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20490" windowHeight="6720" tabRatio="576"/>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4'!$A$1:$R$175</definedName>
    <definedName name="_xlnm._FilterDatabase" localSheetId="4" hidden="1">'پیوست 5'!$A$1:$V$34</definedName>
    <definedName name="_xlnm._FilterDatabase" localSheetId="0" hidden="1">پیوست1!$A$3:$AE$177</definedName>
    <definedName name="_xlnm._FilterDatabase" localSheetId="1" hidden="1">پیوست2!$A$1:$O$177</definedName>
    <definedName name="_xlnm._FilterDatabase" localSheetId="2" hidden="1">پیوست3!$C$49:$Q$71</definedName>
    <definedName name="_xlnm.Print_Area" localSheetId="3">'پیوست 4'!$B$1:$K$175</definedName>
    <definedName name="_xlnm.Print_Area" localSheetId="4">'پیوست 5'!$A$1:$U$34</definedName>
    <definedName name="_xlnm.Print_Area" localSheetId="0">پیوست1!$B$1:$AR$177</definedName>
    <definedName name="_xlnm.Print_Area" localSheetId="1">پیوست2!$B$1:$I$175</definedName>
    <definedName name="_xlnm.Print_Area" localSheetId="2">پیوست3!$B$1:$Q$176</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3" i="13" l="1"/>
</calcChain>
</file>

<file path=xl/sharedStrings.xml><?xml version="1.0" encoding="utf-8"?>
<sst xmlns="http://schemas.openxmlformats.org/spreadsheetml/2006/main" count="1572" uniqueCount="571">
  <si>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</si>
  <si>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</si>
  <si>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</si>
  <si>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</si>
  <si>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</si>
  <si>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</si>
  <si>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</si>
  <si>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</si>
  <si>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</si>
  <si>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</si>
  <si>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</si>
  <si>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</si>
  <si>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</si>
  <si>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</si>
  <si>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</si>
  <si>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</si>
  <si>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</si>
  <si>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</si>
  <si>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</si>
  <si>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</si>
  <si>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</si>
  <si>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</si>
  <si>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</si>
  <si>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</si>
  <si>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</si>
  <si>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</si>
  <si>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</si>
  <si>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</si>
  <si>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</si>
  <si>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</si>
  <si>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</si>
  <si>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</si>
  <si>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</si>
  <si>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</si>
  <si>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</si>
  <si>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</si>
  <si>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</si>
  <si>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</si>
  <si>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</si>
  <si>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</si>
  <si>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</si>
  <si>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</si>
  <si>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</si>
  <si>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</si>
  <si>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</si>
  <si>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</si>
  <si>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</si>
  <si>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</si>
  <si>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</si>
  <si>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تدبیرگران فردا</t>
  </si>
  <si>
    <t>کارگزاری آپادانا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</si>
  <si>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</si>
  <si>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</si>
  <si>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</si>
  <si>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</si>
  <si>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</si>
  <si>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</si>
  <si>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</si>
  <si>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</si>
  <si>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</si>
  <si>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</si>
  <si>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</si>
  <si>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</si>
  <si>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</si>
  <si>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</si>
  <si>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</si>
  <si>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</si>
  <si>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</si>
  <si>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</si>
  <si>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</si>
  <si>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</si>
  <si>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</si>
  <si>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</si>
  <si>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</si>
  <si>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</si>
  <si>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</si>
  <si>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</si>
  <si>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</si>
  <si>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</si>
  <si>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</si>
  <si>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</si>
  <si>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</si>
  <si>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</si>
  <si>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</si>
  <si>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</si>
  <si>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</si>
  <si>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</si>
  <si>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</si>
  <si>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</si>
  <si>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</si>
  <si>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</si>
  <si>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</si>
  <si>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</si>
  <si>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</si>
  <si>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</si>
  <si>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</si>
  <si>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</si>
  <si>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</si>
  <si>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</si>
  <si>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</si>
  <si>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</si>
  <si>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</si>
  <si>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</si>
  <si>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</si>
  <si>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</si>
  <si>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</si>
  <si>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</si>
  <si>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</si>
  <si>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</si>
  <si>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</si>
  <si>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</si>
  <si>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</si>
  <si>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</si>
  <si>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</si>
  <si>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</si>
  <si>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</si>
  <si>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</si>
  <si>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</si>
  <si>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</si>
  <si>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</si>
  <si>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</si>
  <si>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</si>
  <si>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</si>
  <si>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</si>
  <si>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</si>
  <si>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</si>
  <si>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</si>
  <si>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</si>
  <si>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</si>
  <si>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</si>
  <si>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</si>
  <si>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</si>
  <si>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</si>
  <si>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</si>
  <si>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</si>
  <si>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</si>
  <si>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</si>
  <si>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</si>
  <si>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</si>
  <si>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</si>
  <si>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</si>
  <si>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</si>
  <si>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1389/01/30</t>
  </si>
  <si>
    <t>1389/02/13</t>
  </si>
  <si>
    <t>1389/04/16</t>
  </si>
  <si>
    <t>1389/04/20</t>
  </si>
  <si>
    <t>1389/05/24</t>
  </si>
  <si>
    <t>1389/07/20</t>
  </si>
  <si>
    <t>1389/09/09</t>
  </si>
  <si>
    <t>1389/11/11</t>
  </si>
  <si>
    <t>1389/12/06</t>
  </si>
  <si>
    <t>1390/01/28</t>
  </si>
  <si>
    <t>1390/02/24</t>
  </si>
  <si>
    <t>1390/05/24</t>
  </si>
  <si>
    <t>1391/03/03</t>
  </si>
  <si>
    <t>1391/06/13</t>
  </si>
  <si>
    <t>1391/07/18</t>
  </si>
  <si>
    <t>1391/08/01</t>
  </si>
  <si>
    <t>1391/11/25</t>
  </si>
  <si>
    <t>1391/12/12</t>
  </si>
  <si>
    <t>1392/02/23</t>
  </si>
  <si>
    <t>1392/03/20</t>
  </si>
  <si>
    <t>1392/04/24</t>
  </si>
  <si>
    <t>1392/04/25</t>
  </si>
  <si>
    <t>1392/07/28</t>
  </si>
  <si>
    <t>1392/09/19</t>
  </si>
  <si>
    <t>1392/12/27</t>
  </si>
  <si>
    <t>1392/06/13</t>
  </si>
  <si>
    <t>1392/09/23</t>
  </si>
  <si>
    <t>1392/10/04</t>
  </si>
  <si>
    <t>کارگزاری فیروزه آسیا</t>
  </si>
  <si>
    <t>1393/02/01</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</si>
  <si>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</si>
  <si>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</si>
  <si>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</si>
  <si>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</si>
  <si>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</si>
  <si>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</si>
  <si>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</si>
  <si>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</si>
  <si>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</si>
  <si>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</si>
  <si>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</si>
  <si>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</si>
  <si>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</si>
  <si>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</si>
  <si>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</si>
  <si>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</si>
  <si>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</si>
  <si>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</si>
  <si>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</si>
  <si>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</si>
  <si>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</si>
  <si>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</si>
  <si>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</si>
  <si>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</si>
  <si>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</si>
  <si>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</si>
  <si>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</si>
  <si>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</si>
  <si>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</si>
  <si>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</si>
  <si>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</si>
  <si>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</si>
  <si>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</si>
  <si>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</si>
  <si>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</si>
  <si>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</si>
  <si>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</si>
  <si>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</si>
  <si>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</si>
  <si>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</si>
  <si>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</si>
  <si>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</si>
  <si>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</si>
  <si>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</si>
  <si>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</si>
  <si>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1394/04/21</t>
  </si>
  <si>
    <t>1394/04/09</t>
  </si>
  <si>
    <t>1394/04/02</t>
  </si>
  <si>
    <t>1394/04/30</t>
  </si>
  <si>
    <t>کارگزاری سرمایه و دانش</t>
  </si>
  <si>
    <t>کارگزاری سهام گستران شرق</t>
  </si>
  <si>
    <t>کارگزاری آراد ایرانیان</t>
  </si>
  <si>
    <t>کارگزاری خبرگان سهام</t>
  </si>
  <si>
    <t>کارگزاری پارس نمودگر</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</si>
  <si>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</si>
  <si>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</si>
  <si>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</si>
  <si>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</si>
  <si>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</si>
  <si>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</si>
  <si>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</si>
  <si>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</si>
  <si>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</si>
  <si>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</si>
  <si>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</si>
  <si>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</si>
  <si>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</si>
  <si>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</si>
  <si>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</si>
  <si>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</si>
  <si>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</si>
  <si>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</si>
  <si>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</si>
  <si>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</si>
  <si>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</si>
  <si>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</si>
  <si>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</si>
  <si>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</si>
  <si>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</si>
  <si>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</si>
  <si>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</si>
  <si>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</si>
  <si>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</si>
  <si>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</si>
  <si>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</si>
  <si>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</si>
  <si>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</si>
  <si>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</si>
  <si>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</si>
  <si>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</si>
  <si>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</si>
  <si>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</si>
  <si>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</si>
  <si>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</si>
  <si>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</si>
  <si>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</si>
  <si>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</si>
  <si>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</si>
  <si>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</si>
  <si>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</si>
  <si>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</si>
  <si>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</si>
  <si>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</si>
  <si>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</si>
  <si>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</si>
  <si>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</si>
  <si>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</si>
  <si>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</si>
  <si>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</si>
  <si>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</si>
  <si>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</si>
  <si>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</si>
  <si>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جمع</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</si>
  <si>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</si>
  <si>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</si>
  <si>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</si>
  <si>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</si>
  <si>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</si>
  <si>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</si>
  <si>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</si>
  <si>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</si>
  <si>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</si>
  <si>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</si>
  <si>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</si>
  <si>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</si>
  <si>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</si>
  <si>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</si>
  <si>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</si>
  <si>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</si>
  <si>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</si>
  <si>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</si>
  <si>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</si>
  <si>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</si>
  <si>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</si>
  <si>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</si>
  <si>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</si>
  <si>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</si>
  <si>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</si>
  <si>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</si>
  <si>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</si>
  <si>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</si>
  <si>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</si>
  <si>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</si>
  <si>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</si>
  <si>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</si>
  <si>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</si>
  <si>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</si>
  <si>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</si>
  <si>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</si>
  <si>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</si>
  <si>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</si>
  <si>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</si>
  <si>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</si>
  <si>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</si>
  <si>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</si>
  <si>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</si>
  <si>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</si>
  <si>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</si>
  <si>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</si>
  <si>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</si>
  <si>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</si>
  <si>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</si>
  <si>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</si>
  <si>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</si>
  <si>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</si>
  <si>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</si>
  <si>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</si>
  <si>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</si>
  <si>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</si>
  <si>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</si>
  <si>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</si>
  <si>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</si>
  <si>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</si>
  <si>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</si>
  <si>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</si>
  <si>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</si>
  <si>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</si>
  <si>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</si>
  <si>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</si>
  <si>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</si>
  <si>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</si>
  <si>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</si>
  <si>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</si>
  <si>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</si>
  <si>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</si>
  <si>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</si>
  <si>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</si>
  <si>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</si>
  <si>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</si>
  <si>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</si>
  <si>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</si>
  <si>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</si>
  <si>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</si>
  <si>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</si>
  <si>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گزارش عملکرد صندوق های سرمایه گذاری در پایان سال 1396 و</t>
  </si>
  <si>
    <t>سبدگردان سهم آشنا</t>
  </si>
  <si>
    <t>77*</t>
  </si>
  <si>
    <t>78*</t>
  </si>
  <si>
    <t>101*</t>
  </si>
  <si>
    <t>108*</t>
  </si>
  <si>
    <t>113*</t>
  </si>
  <si>
    <t>141*</t>
  </si>
  <si>
    <t>1397/03/31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</si>
  <si>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</si>
  <si>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</si>
  <si>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</si>
  <si>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</si>
  <si>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</si>
  <si>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</si>
  <si>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</si>
  <si>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</si>
  <si>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</si>
  <si>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</si>
  <si>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</si>
  <si>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</si>
  <si>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</si>
  <si>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</si>
  <si>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</si>
  <si>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</si>
  <si>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</si>
  <si>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</si>
  <si>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</si>
  <si>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</si>
  <si>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</si>
  <si>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</si>
  <si>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</si>
  <si>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</si>
  <si>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</si>
  <si>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</si>
  <si>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</si>
  <si>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</si>
  <si>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</si>
  <si>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</si>
  <si>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</si>
  <si>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</si>
  <si>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</si>
  <si>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</si>
  <si>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</si>
  <si>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</si>
  <si>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</si>
  <si>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</si>
  <si>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</si>
  <si>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</si>
  <si>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</si>
  <si>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</si>
  <si>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</si>
  <si>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</si>
  <si>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</si>
  <si>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</si>
  <si>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</si>
  <si>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</si>
  <si>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</si>
  <si>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</si>
  <si>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</si>
  <si>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</si>
  <si>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</si>
  <si>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</si>
  <si>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</si>
  <si>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</si>
  <si>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</si>
  <si>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</si>
  <si>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</si>
  <si>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</si>
  <si>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</si>
  <si>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</si>
  <si>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</si>
  <si>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</si>
  <si>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</si>
  <si>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</si>
  <si>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</si>
  <si>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</si>
  <si>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</si>
  <si>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</si>
  <si>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</si>
  <si>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</si>
  <si>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توسعه ممتاز</t>
  </si>
  <si>
    <t>مشترک پارس</t>
  </si>
  <si>
    <t>تجربه ایرانیان</t>
  </si>
  <si>
    <t>ارمغان یکم ملل</t>
  </si>
  <si>
    <t>یکم نیکوکاری آگاه</t>
  </si>
  <si>
    <t> نیکوکاری بانک گردشگری</t>
  </si>
  <si>
    <t>آرمان اندیش</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</si>
  <si>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</si>
  <si>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</si>
  <si>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</si>
  <si>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</si>
  <si>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</si>
  <si>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</si>
  <si>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</si>
  <si>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</si>
  <si>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</si>
  <si>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</si>
  <si>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</si>
  <si>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</si>
  <si>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</si>
  <si>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</si>
  <si>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</si>
  <si>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</si>
  <si>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</si>
  <si>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</si>
  <si>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</si>
  <si>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</si>
  <si>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</si>
  <si>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</si>
  <si>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</si>
  <si>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مشترک ایساتیس پویای یزد</t>
  </si>
  <si>
    <t>باران کارگزاری بانک کشاورزی </t>
  </si>
  <si>
    <t>مشترك بانك مسكن</t>
  </si>
  <si>
    <t>مشترک صبا</t>
  </si>
  <si>
    <t>مشترک نوین پایدار</t>
  </si>
  <si>
    <t>مشترك گنجينه بهمن</t>
  </si>
  <si>
    <t>مشترک نواندیشان </t>
  </si>
  <si>
    <t>گنجینه رفاه</t>
  </si>
  <si>
    <t>فیروزه موفقیت</t>
  </si>
  <si>
    <t>مشترك نقش جهان</t>
  </si>
  <si>
    <t>مشترک آپادانا</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</si>
  <si>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</si>
  <si>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</si>
  <si>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</si>
  <si>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</si>
  <si>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</si>
  <si>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</si>
  <si>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</si>
  <si>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</si>
  <si>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</si>
  <si>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</si>
  <si>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</si>
  <si>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</si>
  <si>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</si>
  <si>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</si>
  <si>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</si>
  <si>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مشترك نيكان پارس</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</si>
  <si>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</si>
  <si>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</si>
  <si>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</si>
  <si>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</si>
  <si>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</si>
  <si>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</si>
  <si>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</si>
  <si>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</si>
  <si>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</si>
  <si>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</si>
  <si>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</si>
  <si>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</si>
  <si>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</si>
  <si>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</si>
  <si>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</si>
  <si>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سیب</t>
  </si>
  <si>
    <t>مشترک اندیشمندان پارس نگر خبره</t>
  </si>
  <si>
    <t>مشترک ذوب آهن اصفهان</t>
  </si>
  <si>
    <t>همیان سپهر</t>
  </si>
  <si>
    <t>امین تدبیرگران فردا</t>
  </si>
  <si>
    <t>مشترک میعاد ایرانیان</t>
  </si>
  <si>
    <t>مشترک افتخار حافظ</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</si>
  <si>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</si>
  <si>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</si>
  <si>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</si>
  <si>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</si>
  <si>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</si>
  <si>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</si>
  <si>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</si>
  <si>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پردیس</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</si>
  <si>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</si>
  <si>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</si>
  <si>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</si>
  <si>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</si>
  <si>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</si>
  <si>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</si>
  <si>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</si>
  <si>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</si>
  <si>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</si>
  <si>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مشترك توسعه بازار سرمايه</t>
  </si>
  <si>
    <t>بازارگردانی نوین پیشرو</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</si>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</sst>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0"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b/>
      <sz val="18"/>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05">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6"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165" fontId="34" fillId="0" borderId="1" xfId="5" applyNumberFormat="1" applyFont="1" applyFill="1" applyBorder="1" applyAlignment="1">
      <alignment horizontal="left" vertical="center" wrapText="1" readingOrder="1"/>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0" fontId="4" fillId="0" borderId="0" xfId="0" applyFont="1" applyAlignment="1">
      <alignment horizontal="center" vertical="center" readingOrder="1"/>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2" fontId="35" fillId="0" borderId="1" xfId="5" applyNumberFormat="1" applyFont="1" applyFill="1" applyBorder="1" applyAlignment="1">
      <alignment horizontal="right" vertical="center" readingOrder="2"/>
    </xf>
    <xf numFmtId="165" fontId="37" fillId="0" borderId="1" xfId="5" applyNumberFormat="1" applyFont="1" applyFill="1" applyBorder="1" applyAlignment="1">
      <alignment horizontal="right" vertical="center" readingOrder="2"/>
    </xf>
    <xf numFmtId="2" fontId="37" fillId="0" borderId="1" xfId="5" applyNumberFormat="1" applyFont="1" applyFill="1" applyBorder="1" applyAlignment="1">
      <alignment horizontal="right" vertical="center"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8" borderId="1" xfId="0" applyNumberFormat="1" applyFont="1" applyFill="1" applyBorder="1" applyAlignment="1">
      <alignment horizontal="right" vertical="center" readingOrder="2"/>
    </xf>
    <xf numFmtId="41" fontId="4" fillId="8" borderId="1" xfId="6" applyFont="1" applyFill="1" applyBorder="1" applyAlignment="1">
      <alignment horizontal="right" vertical="center" readingOrder="2"/>
    </xf>
    <xf numFmtId="2" fontId="4" fillId="8" borderId="1" xfId="5" applyNumberFormat="1" applyFont="1" applyFill="1" applyBorder="1" applyAlignment="1">
      <alignment horizontal="right" vertical="center" readingOrder="2"/>
    </xf>
    <xf numFmtId="41" fontId="21" fillId="9" borderId="1" xfId="6" applyFont="1" applyFill="1" applyBorder="1" applyAlignment="1">
      <alignment horizontal="right" vertical="center"/>
    </xf>
    <xf numFmtId="2" fontId="21" fillId="9" borderId="1" xfId="5" applyNumberFormat="1" applyFont="1" applyFill="1" applyBorder="1" applyAlignment="1">
      <alignment horizontal="right"/>
    </xf>
    <xf numFmtId="2" fontId="21" fillId="9" borderId="1" xfId="5" applyNumberFormat="1" applyFont="1" applyFill="1" applyBorder="1" applyAlignment="1">
      <alignment horizontal="right" readingOrder="2"/>
    </xf>
    <xf numFmtId="2" fontId="48" fillId="9" borderId="1" xfId="0" applyNumberFormat="1" applyFont="1" applyFill="1" applyBorder="1" applyAlignment="1">
      <alignment horizontal="right" vertical="center" readingOrder="2"/>
    </xf>
    <xf numFmtId="41" fontId="48" fillId="9" borderId="1" xfId="6" applyFont="1" applyFill="1" applyBorder="1" applyAlignment="1">
      <alignment horizontal="right" vertical="center" readingOrder="2"/>
    </xf>
    <xf numFmtId="49" fontId="18" fillId="9" borderId="1" xfId="0" applyNumberFormat="1" applyFont="1" applyFill="1" applyBorder="1" applyAlignment="1">
      <alignment horizontal="right" vertical="center" readingOrder="2"/>
    </xf>
    <xf numFmtId="41" fontId="50" fillId="9" borderId="1" xfId="6" applyFont="1" applyFill="1" applyBorder="1" applyAlignment="1">
      <alignment horizontal="right" vertical="center" readingOrder="2"/>
    </xf>
    <xf numFmtId="2" fontId="50" fillId="9"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165" fontId="54" fillId="6"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6" borderId="1" xfId="6" applyFont="1" applyFill="1" applyBorder="1" applyAlignment="1">
      <alignment horizontal="right" vertical="center" readingOrder="2"/>
    </xf>
    <xf numFmtId="1" fontId="57" fillId="6" borderId="1" xfId="0" applyNumberFormat="1" applyFont="1" applyFill="1" applyBorder="1" applyAlignment="1">
      <alignment horizontal="right" vertical="center" readingOrder="2"/>
    </xf>
    <xf numFmtId="3" fontId="57" fillId="6"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6" borderId="1" xfId="0" applyNumberFormat="1" applyFont="1" applyFill="1" applyBorder="1" applyAlignment="1">
      <alignment horizontal="center" vertical="center" wrapText="1" readingOrder="2"/>
    </xf>
    <xf numFmtId="0" fontId="60" fillId="6" borderId="1" xfId="0" applyNumberFormat="1" applyFont="1" applyFill="1" applyBorder="1" applyAlignment="1">
      <alignment horizontal="right" vertical="center" readingOrder="2"/>
    </xf>
    <xf numFmtId="1" fontId="62" fillId="4" borderId="1" xfId="0" applyNumberFormat="1" applyFont="1" applyFill="1" applyBorder="1"/>
    <xf numFmtId="0" fontId="51" fillId="6" borderId="1" xfId="0" applyFont="1" applyFill="1" applyBorder="1" applyAlignment="1">
      <alignment horizontal="right" vertical="center" readingOrder="2"/>
    </xf>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6" borderId="1" xfId="0" applyFont="1" applyFill="1" applyBorder="1" applyAlignment="1">
      <alignment horizontal="right" vertical="center" readingOrder="2"/>
    </xf>
    <xf numFmtId="0" fontId="57" fillId="6" borderId="1" xfId="0" applyFont="1" applyFill="1" applyBorder="1" applyAlignment="1">
      <alignment horizontal="center" vertical="top" readingOrder="2"/>
    </xf>
    <xf numFmtId="2" fontId="57" fillId="6"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8" borderId="1" xfId="0" applyNumberFormat="1" applyFont="1" applyFill="1" applyBorder="1" applyAlignment="1">
      <alignment horizontal="right" vertical="center" readingOrder="2"/>
    </xf>
    <xf numFmtId="0" fontId="31" fillId="8" borderId="1" xfId="0" applyFont="1" applyFill="1" applyBorder="1" applyAlignment="1">
      <alignment horizontal="right" vertical="center" readingOrder="2"/>
    </xf>
    <xf numFmtId="164" fontId="31" fillId="8" borderId="1" xfId="2" applyNumberFormat="1" applyFont="1" applyFill="1" applyBorder="1" applyAlignment="1">
      <alignment horizontal="right" vertical="center"/>
    </xf>
    <xf numFmtId="164" fontId="31" fillId="8" borderId="1" xfId="2" applyNumberFormat="1" applyFont="1" applyFill="1" applyBorder="1" applyAlignment="1">
      <alignment vertical="center"/>
    </xf>
    <xf numFmtId="164" fontId="49" fillId="9" borderId="1" xfId="2" applyNumberFormat="1" applyFont="1" applyFill="1" applyBorder="1" applyAlignment="1">
      <alignment horizontal="right" vertical="center"/>
    </xf>
    <xf numFmtId="9" fontId="48" fillId="9" borderId="1" xfId="0" applyNumberFormat="1" applyFont="1" applyFill="1" applyBorder="1" applyAlignment="1">
      <alignment readingOrder="2"/>
    </xf>
    <xf numFmtId="9" fontId="50" fillId="9" borderId="1" xfId="0" applyNumberFormat="1" applyFont="1" applyFill="1" applyBorder="1" applyAlignment="1">
      <alignment readingOrder="2"/>
    </xf>
    <xf numFmtId="165" fontId="50" fillId="9" borderId="1" xfId="5" applyNumberFormat="1" applyFont="1" applyFill="1" applyBorder="1" applyAlignment="1">
      <alignment readingOrder="2"/>
    </xf>
    <xf numFmtId="0" fontId="29" fillId="8" borderId="1" xfId="2" applyFont="1" applyFill="1" applyBorder="1" applyAlignment="1">
      <alignment horizontal="right" vertical="center"/>
    </xf>
    <xf numFmtId="0" fontId="63" fillId="9" borderId="1" xfId="0" applyFont="1" applyFill="1" applyBorder="1" applyAlignment="1">
      <alignment vertical="center"/>
    </xf>
    <xf numFmtId="0" fontId="64" fillId="9" borderId="1" xfId="0" applyFont="1" applyFill="1" applyBorder="1" applyAlignment="1">
      <alignment horizontal="right" vertical="center" readingOrder="2"/>
    </xf>
    <xf numFmtId="165" fontId="52" fillId="9" borderId="1" xfId="5" applyNumberFormat="1" applyFont="1" applyFill="1" applyBorder="1" applyAlignment="1">
      <alignment horizontal="right" vertical="center" readingOrder="1"/>
    </xf>
    <xf numFmtId="0" fontId="48" fillId="9" borderId="1" xfId="0" applyFont="1" applyFill="1" applyBorder="1" applyAlignment="1">
      <alignment horizontal="right" vertical="center" readingOrder="2"/>
    </xf>
    <xf numFmtId="0" fontId="48" fillId="9" borderId="1" xfId="0" applyFont="1" applyFill="1" applyBorder="1" applyAlignment="1">
      <alignment horizontal="center" vertical="center" readingOrder="2"/>
    </xf>
    <xf numFmtId="165" fontId="52" fillId="9" borderId="1" xfId="5" applyNumberFormat="1" applyFont="1" applyFill="1" applyBorder="1" applyAlignment="1">
      <alignment horizontal="right" vertical="center" wrapText="1" readingOrder="1"/>
    </xf>
    <xf numFmtId="165" fontId="59" fillId="9" borderId="1" xfId="0" applyNumberFormat="1" applyFont="1" applyFill="1" applyBorder="1" applyAlignment="1">
      <alignment horizontal="right" vertical="center" readingOrder="2"/>
    </xf>
    <xf numFmtId="165" fontId="34" fillId="8" borderId="1" xfId="5" applyNumberFormat="1" applyFont="1" applyFill="1" applyBorder="1" applyAlignment="1">
      <alignment horizontal="right" vertical="center" readingOrder="1"/>
    </xf>
    <xf numFmtId="0" fontId="39" fillId="8" borderId="1" xfId="0" applyFont="1" applyFill="1" applyBorder="1" applyAlignment="1">
      <alignment vertical="center"/>
    </xf>
    <xf numFmtId="1" fontId="34" fillId="8" borderId="1" xfId="0" applyNumberFormat="1" applyFont="1" applyFill="1" applyBorder="1" applyAlignment="1">
      <alignment horizontal="right" vertical="center" readingOrder="2"/>
    </xf>
    <xf numFmtId="165" fontId="34" fillId="8" borderId="1" xfId="5" applyNumberFormat="1" applyFont="1" applyFill="1" applyBorder="1" applyAlignment="1">
      <alignment horizontal="right" vertical="center" wrapText="1" readingOrder="1"/>
    </xf>
    <xf numFmtId="165" fontId="34" fillId="8" borderId="1" xfId="5" applyNumberFormat="1" applyFont="1" applyFill="1" applyBorder="1" applyAlignment="1">
      <alignment horizontal="left" vertical="center" wrapText="1" readingOrder="1"/>
    </xf>
    <xf numFmtId="49" fontId="17" fillId="9" borderId="1" xfId="0" applyNumberFormat="1" applyFont="1" applyFill="1" applyBorder="1" applyAlignment="1">
      <alignment horizontal="right" vertical="center" wrapText="1" readingOrder="2"/>
    </xf>
    <xf numFmtId="3" fontId="65" fillId="6" borderId="1" xfId="0" applyNumberFormat="1" applyFont="1" applyFill="1" applyBorder="1" applyAlignment="1">
      <alignment horizontal="right" vertical="center" readingOrder="2"/>
    </xf>
    <xf numFmtId="164" fontId="66" fillId="9" borderId="1" xfId="2" applyNumberFormat="1" applyFont="1" applyFill="1" applyBorder="1" applyAlignment="1">
      <alignment horizontal="right" vertical="center"/>
    </xf>
    <xf numFmtId="0" fontId="67" fillId="0" borderId="0" xfId="0" applyFont="1" applyFill="1"/>
    <xf numFmtId="1" fontId="17" fillId="9" borderId="1" xfId="0" applyNumberFormat="1" applyFont="1" applyFill="1" applyBorder="1" applyAlignment="1">
      <alignment horizontal="right" vertical="center" wrapText="1" readingOrder="2"/>
    </xf>
    <xf numFmtId="1" fontId="46" fillId="9" borderId="1" xfId="0" applyNumberFormat="1" applyFont="1" applyFill="1" applyBorder="1" applyAlignment="1">
      <alignment horizontal="right"/>
    </xf>
    <xf numFmtId="1" fontId="47" fillId="9" borderId="1" xfId="0" applyNumberFormat="1" applyFont="1" applyFill="1" applyBorder="1" applyAlignment="1">
      <alignment horizontal="right"/>
    </xf>
    <xf numFmtId="165" fontId="37" fillId="0" borderId="1" xfId="5" applyNumberFormat="1" applyFont="1" applyFill="1" applyBorder="1" applyAlignment="1">
      <alignment vertical="center"/>
    </xf>
    <xf numFmtId="2" fontId="34" fillId="8" borderId="1" xfId="5" applyNumberFormat="1" applyFont="1" applyFill="1" applyBorder="1" applyAlignment="1">
      <alignment horizontal="left" vertical="center" wrapText="1" readingOrder="1"/>
    </xf>
    <xf numFmtId="2" fontId="37" fillId="0" borderId="1" xfId="5" applyNumberFormat="1" applyFont="1" applyFill="1" applyBorder="1" applyAlignment="1">
      <alignment vertical="center"/>
    </xf>
    <xf numFmtId="165" fontId="37" fillId="0" borderId="2" xfId="5" applyNumberFormat="1" applyFont="1" applyFill="1" applyBorder="1" applyAlignment="1">
      <alignment vertical="center"/>
    </xf>
    <xf numFmtId="165" fontId="37" fillId="0" borderId="6" xfId="5" applyNumberFormat="1" applyFont="1" applyFill="1" applyBorder="1" applyAlignment="1"/>
    <xf numFmtId="165" fontId="34" fillId="8" borderId="1" xfId="5" applyNumberFormat="1" applyFont="1" applyFill="1" applyBorder="1" applyAlignment="1">
      <alignment wrapText="1"/>
    </xf>
    <xf numFmtId="165" fontId="37" fillId="0" borderId="6" xfId="5" applyNumberFormat="1" applyFont="1" applyFill="1" applyBorder="1" applyAlignment="1">
      <alignment vertical="center"/>
    </xf>
    <xf numFmtId="165" fontId="34" fillId="8" borderId="1" xfId="5" applyNumberFormat="1" applyFont="1" applyFill="1" applyBorder="1" applyAlignment="1">
      <alignment vertical="center" wrapText="1"/>
    </xf>
    <xf numFmtId="165" fontId="52" fillId="9"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8" fillId="2" borderId="6" xfId="6" applyFont="1" applyFill="1" applyBorder="1" applyAlignment="1">
      <alignment horizontal="center" vertical="center" wrapText="1" readingOrder="2"/>
    </xf>
    <xf numFmtId="0" fontId="68" fillId="2" borderId="0" xfId="0" applyFont="1" applyFill="1" applyBorder="1" applyAlignment="1">
      <alignment vertical="center" wrapText="1" readingOrder="2"/>
    </xf>
    <xf numFmtId="2" fontId="68"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9"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1" fillId="2" borderId="0" xfId="0" applyFont="1" applyFill="1" applyBorder="1" applyAlignment="1">
      <alignment horizontal="right" vertical="center" wrapText="1" readingOrder="2"/>
    </xf>
    <xf numFmtId="0" fontId="71" fillId="2" borderId="0" xfId="0" applyFont="1" applyFill="1" applyBorder="1" applyAlignment="1">
      <alignment vertical="center" wrapText="1" readingOrder="2"/>
    </xf>
    <xf numFmtId="1" fontId="68" fillId="2" borderId="6" xfId="0" applyNumberFormat="1" applyFont="1" applyFill="1" applyBorder="1" applyAlignment="1">
      <alignment horizontal="center" vertical="center" wrapText="1" readingOrder="2"/>
    </xf>
    <xf numFmtId="0" fontId="68" fillId="2" borderId="9" xfId="0" applyFont="1" applyFill="1" applyBorder="1" applyAlignment="1">
      <alignment horizontal="center" vertical="center" wrapText="1" readingOrder="2"/>
    </xf>
    <xf numFmtId="41" fontId="68" fillId="2" borderId="5" xfId="6" applyFont="1" applyFill="1" applyBorder="1" applyAlignment="1">
      <alignment horizontal="center" vertical="center" wrapText="1" readingOrder="2"/>
    </xf>
    <xf numFmtId="43" fontId="74" fillId="4" borderId="1" xfId="0" applyNumberFormat="1" applyFont="1" applyFill="1" applyBorder="1" applyAlignment="1">
      <alignment horizontal="right" readingOrder="2"/>
    </xf>
    <xf numFmtId="0" fontId="71"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70" fillId="2" borderId="0" xfId="1" applyFont="1" applyFill="1" applyBorder="1" applyAlignment="1">
      <alignment vertical="center"/>
    </xf>
    <xf numFmtId="0" fontId="70" fillId="2" borderId="0" xfId="1" applyFont="1" applyFill="1" applyBorder="1" applyAlignment="1">
      <alignment horizontal="right" vertical="center"/>
    </xf>
    <xf numFmtId="0" fontId="71" fillId="2" borderId="11" xfId="0" applyFont="1" applyFill="1" applyBorder="1" applyAlignment="1">
      <alignment horizontal="left" vertical="center" wrapText="1" readingOrder="2"/>
    </xf>
    <xf numFmtId="0" fontId="71" fillId="2" borderId="8" xfId="0" applyFont="1" applyFill="1" applyBorder="1" applyAlignment="1">
      <alignment vertical="center" wrapText="1" readingOrder="2"/>
    </xf>
    <xf numFmtId="0" fontId="71" fillId="2" borderId="12" xfId="0" applyFont="1" applyFill="1" applyBorder="1" applyAlignment="1">
      <alignment vertical="center" wrapText="1" readingOrder="2"/>
    </xf>
    <xf numFmtId="0" fontId="71" fillId="2" borderId="8" xfId="0" applyFont="1" applyFill="1" applyBorder="1" applyAlignment="1">
      <alignment horizontal="left" vertical="center" wrapText="1" readingOrder="2"/>
    </xf>
    <xf numFmtId="0" fontId="71"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8"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8" borderId="1" xfId="5" applyNumberFormat="1" applyFont="1" applyFill="1" applyBorder="1" applyAlignment="1">
      <alignment horizontal="right" readingOrder="1"/>
    </xf>
    <xf numFmtId="1" fontId="34" fillId="8" borderId="1" xfId="0" applyNumberFormat="1" applyFont="1" applyFill="1" applyBorder="1" applyAlignment="1">
      <alignment horizontal="right" readingOrder="2"/>
    </xf>
    <xf numFmtId="165" fontId="34" fillId="8" borderId="1" xfId="5" applyNumberFormat="1" applyFont="1" applyFill="1" applyBorder="1" applyAlignment="1">
      <alignment horizontal="right" wrapText="1" readingOrder="1"/>
    </xf>
    <xf numFmtId="165" fontId="34" fillId="8" borderId="1" xfId="5" applyNumberFormat="1" applyFont="1" applyFill="1" applyBorder="1" applyAlignment="1">
      <alignment horizontal="left" wrapText="1" readingOrder="1"/>
    </xf>
    <xf numFmtId="2" fontId="34" fillId="8" borderId="1" xfId="5" applyNumberFormat="1" applyFont="1" applyFill="1" applyBorder="1" applyAlignment="1">
      <alignment horizontal="left" wrapText="1" readingOrder="1"/>
    </xf>
    <xf numFmtId="0" fontId="4" fillId="2" borderId="0" xfId="0" applyFont="1" applyFill="1" applyAlignment="1">
      <alignment horizontal="right" readingOrder="2"/>
    </xf>
    <xf numFmtId="0" fontId="26"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8" borderId="1" xfId="2" applyNumberFormat="1" applyFont="1" applyFill="1" applyBorder="1" applyAlignment="1">
      <alignment vertical="center"/>
    </xf>
    <xf numFmtId="165" fontId="29" fillId="8"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9" borderId="1" xfId="5" applyNumberFormat="1" applyFont="1" applyFill="1" applyBorder="1" applyAlignment="1">
      <alignment readingOrder="2"/>
    </xf>
    <xf numFmtId="9" fontId="4" fillId="6" borderId="1" xfId="0"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6" fillId="2" borderId="0" xfId="0" applyFont="1" applyFill="1" applyBorder="1" applyAlignment="1">
      <alignment horizontal="right" vertical="center" wrapText="1" readingOrder="2"/>
    </xf>
    <xf numFmtId="0" fontId="76" fillId="2" borderId="0" xfId="0" applyFont="1" applyFill="1" applyBorder="1" applyAlignment="1">
      <alignment horizontal="left" vertical="center" wrapText="1" readingOrder="2"/>
    </xf>
    <xf numFmtId="1" fontId="38" fillId="5" borderId="1" xfId="0" applyNumberFormat="1" applyFont="1" applyFill="1" applyBorder="1" applyAlignment="1">
      <alignment vertical="center"/>
    </xf>
    <xf numFmtId="3" fontId="76"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7"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9" borderId="1" xfId="5" applyFont="1" applyFill="1" applyBorder="1" applyAlignment="1">
      <alignment horizontal="right" vertical="center" readingOrder="2"/>
    </xf>
    <xf numFmtId="0" fontId="4" fillId="5" borderId="1" xfId="0" applyFont="1" applyFill="1" applyBorder="1" applyAlignment="1">
      <alignment horizontal="center"/>
    </xf>
    <xf numFmtId="1" fontId="70" fillId="10" borderId="1" xfId="5" applyNumberFormat="1" applyFont="1" applyFill="1" applyBorder="1" applyAlignment="1">
      <alignment horizontal="right" vertical="center"/>
    </xf>
    <xf numFmtId="165" fontId="70" fillId="10" borderId="1" xfId="5" applyNumberFormat="1" applyFont="1" applyFill="1" applyBorder="1" applyAlignment="1">
      <alignment horizontal="right" vertical="center" wrapText="1"/>
    </xf>
    <xf numFmtId="165" fontId="70" fillId="10" borderId="1" xfId="5" applyNumberFormat="1" applyFont="1" applyFill="1" applyBorder="1" applyAlignment="1">
      <alignment horizontal="right" vertical="center" readingOrder="2"/>
    </xf>
    <xf numFmtId="0" fontId="70" fillId="2" borderId="0" xfId="0" applyFont="1" applyFill="1" applyBorder="1" applyAlignment="1">
      <alignment horizontal="right" vertical="center"/>
    </xf>
    <xf numFmtId="43" fontId="77" fillId="0" borderId="1" xfId="5" applyFont="1" applyFill="1" applyBorder="1" applyAlignment="1">
      <alignment horizontal="right" readingOrder="2"/>
    </xf>
    <xf numFmtId="164" fontId="30" fillId="0" borderId="0" xfId="0" applyNumberFormat="1" applyFont="1" applyAlignment="1"/>
    <xf numFmtId="0" fontId="4" fillId="8" borderId="1" xfId="0" applyNumberFormat="1" applyFont="1" applyFill="1" applyBorder="1" applyAlignment="1">
      <alignment horizontal="right" vertical="center" readingOrder="2"/>
    </xf>
    <xf numFmtId="43" fontId="59" fillId="9" borderId="1" xfId="5" applyFont="1" applyFill="1" applyBorder="1" applyAlignment="1">
      <alignment horizontal="right" vertical="center" readingOrder="2"/>
    </xf>
    <xf numFmtId="1" fontId="36" fillId="0" borderId="1" xfId="5" applyNumberFormat="1" applyFont="1" applyFill="1" applyBorder="1" applyAlignment="1">
      <alignment horizontal="right" vertical="center" readingOrder="2"/>
    </xf>
    <xf numFmtId="1" fontId="36" fillId="2" borderId="1" xfId="5" applyNumberFormat="1" applyFont="1" applyFill="1" applyBorder="1" applyAlignment="1">
      <alignment horizontal="right" vertical="center" readingOrder="2"/>
    </xf>
    <xf numFmtId="0" fontId="39" fillId="8" borderId="1" xfId="0" applyFont="1" applyFill="1" applyBorder="1" applyAlignment="1"/>
    <xf numFmtId="0" fontId="39" fillId="8"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34" fillId="0" borderId="1" xfId="5" applyNumberFormat="1" applyFont="1" applyFill="1" applyBorder="1" applyAlignment="1">
      <alignment vertical="center" wrapText="1" readingOrder="1"/>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1" fillId="2" borderId="8" xfId="0" applyFont="1" applyFill="1" applyBorder="1" applyAlignment="1">
      <alignment horizontal="left" vertical="center" wrapText="1" readingOrder="2"/>
    </xf>
    <xf numFmtId="167" fontId="72" fillId="0" borderId="1" xfId="5" applyNumberFormat="1" applyFont="1" applyFill="1" applyBorder="1"/>
    <xf numFmtId="167" fontId="73" fillId="0" borderId="1" xfId="5" applyNumberFormat="1" applyFont="1" applyFill="1" applyBorder="1"/>
    <xf numFmtId="0" fontId="73" fillId="0" borderId="1" xfId="0" applyFont="1" applyFill="1" applyBorder="1"/>
    <xf numFmtId="167" fontId="70" fillId="0" borderId="1" xfId="5" applyNumberFormat="1" applyFont="1" applyFill="1" applyBorder="1" applyAlignment="1">
      <alignment horizontal="right" vertical="center" wrapText="1"/>
    </xf>
    <xf numFmtId="167" fontId="70" fillId="0" borderId="1" xfId="5" applyNumberFormat="1" applyFont="1" applyFill="1" applyBorder="1" applyAlignment="1">
      <alignment horizontal="right" vertical="center" wrapText="1" readingOrder="2"/>
    </xf>
    <xf numFmtId="167" fontId="70" fillId="0" borderId="1" xfId="5" applyNumberFormat="1" applyFont="1" applyFill="1" applyBorder="1" applyAlignment="1">
      <alignment horizontal="right" vertical="center" readingOrder="2"/>
    </xf>
    <xf numFmtId="43" fontId="75" fillId="0" borderId="1" xfId="5" applyNumberFormat="1" applyFont="1" applyFill="1" applyBorder="1" applyAlignment="1">
      <alignment horizontal="right" vertical="center" readingOrder="2"/>
    </xf>
    <xf numFmtId="43" fontId="75" fillId="0" borderId="1" xfId="5" applyFont="1" applyFill="1" applyBorder="1" applyAlignment="1">
      <alignment horizontal="right" vertical="center" readingOrder="2"/>
    </xf>
    <xf numFmtId="1" fontId="72"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2" fillId="0" borderId="1" xfId="0" applyNumberFormat="1" applyFont="1" applyFill="1" applyBorder="1"/>
    <xf numFmtId="1" fontId="78" fillId="0" borderId="1" xfId="0" applyNumberFormat="1" applyFont="1" applyFill="1" applyBorder="1"/>
    <xf numFmtId="3" fontId="79" fillId="2" borderId="0" xfId="6" applyNumberFormat="1" applyFont="1" applyFill="1" applyBorder="1" applyAlignment="1">
      <alignment horizontal="center" vertical="center" wrapText="1" readingOrder="2"/>
    </xf>
    <xf numFmtId="0" fontId="79" fillId="2" borderId="0" xfId="0" applyFont="1" applyFill="1" applyBorder="1" applyAlignment="1">
      <alignment horizontal="right" vertical="center" readingOrder="2"/>
    </xf>
    <xf numFmtId="0" fontId="79" fillId="2" borderId="0" xfId="0" applyFont="1" applyFill="1" applyBorder="1" applyAlignment="1">
      <alignment vertical="center" wrapText="1" readingOrder="2"/>
    </xf>
    <xf numFmtId="3" fontId="37" fillId="0" borderId="1" xfId="5" applyNumberFormat="1" applyFont="1" applyFill="1" applyBorder="1" applyAlignment="1">
      <alignment vertical="center"/>
    </xf>
    <xf numFmtId="165" fontId="50" fillId="9"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8" borderId="1" xfId="0" applyFont="1" applyFill="1" applyBorder="1" applyAlignment="1"/>
    <xf numFmtId="2" fontId="36" fillId="0" borderId="1" xfId="5" applyNumberFormat="1" applyFont="1" applyFill="1" applyBorder="1" applyAlignment="1">
      <alignment horizontal="right" readingOrder="2"/>
    </xf>
    <xf numFmtId="2" fontId="36" fillId="0" borderId="1" xfId="5" applyNumberFormat="1" applyFont="1" applyFill="1" applyBorder="1" applyAlignment="1">
      <alignment horizontal="right" vertical="center" readingOrder="2"/>
    </xf>
    <xf numFmtId="0" fontId="38" fillId="8" borderId="1" xfId="0" applyFont="1" applyFill="1" applyBorder="1" applyAlignment="1">
      <alignment vertical="center"/>
    </xf>
    <xf numFmtId="0" fontId="64" fillId="9" borderId="1" xfId="0" applyFont="1" applyFill="1" applyBorder="1" applyAlignment="1">
      <alignment vertical="center"/>
    </xf>
    <xf numFmtId="165" fontId="68" fillId="2" borderId="0" xfId="5" applyNumberFormat="1" applyFont="1" applyFill="1" applyBorder="1" applyAlignment="1">
      <alignment vertical="center" wrapText="1"/>
    </xf>
    <xf numFmtId="165" fontId="54" fillId="6" borderId="1" xfId="5" applyNumberFormat="1" applyFont="1" applyFill="1" applyBorder="1" applyAlignment="1">
      <alignment horizontal="right" vertical="center"/>
    </xf>
    <xf numFmtId="165" fontId="57"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165" fontId="34" fillId="8" borderId="1" xfId="5" applyNumberFormat="1" applyFont="1" applyFill="1" applyBorder="1" applyAlignment="1">
      <alignment horizontal="center" vertical="center" readingOrder="1"/>
    </xf>
    <xf numFmtId="165" fontId="37" fillId="0" borderId="1" xfId="5" applyNumberFormat="1" applyFont="1" applyFill="1" applyBorder="1" applyAlignment="1">
      <alignment horizontal="center" vertical="center" readingOrder="2"/>
    </xf>
    <xf numFmtId="2" fontId="22" fillId="3" borderId="1" xfId="5" applyNumberFormat="1" applyFont="1" applyFill="1" applyBorder="1" applyAlignment="1">
      <alignment horizontal="right" vertical="center" readingOrder="2"/>
    </xf>
    <xf numFmtId="2" fontId="22" fillId="2" borderId="1" xfId="5" applyNumberFormat="1" applyFont="1" applyFill="1" applyBorder="1" applyAlignment="1">
      <alignment horizontal="right" vertical="center"/>
    </xf>
    <xf numFmtId="2" fontId="54" fillId="6" borderId="1"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1"/>
    </xf>
    <xf numFmtId="43" fontId="22" fillId="3" borderId="1" xfId="5" applyFont="1" applyFill="1" applyBorder="1" applyAlignment="1">
      <alignment horizontal="right" vertical="center" readingOrder="2"/>
    </xf>
    <xf numFmtId="43" fontId="72" fillId="0" borderId="1" xfId="5" applyFont="1" applyFill="1" applyBorder="1"/>
    <xf numFmtId="43" fontId="73" fillId="0" borderId="1" xfId="5" applyFont="1" applyFill="1" applyBorder="1"/>
    <xf numFmtId="43" fontId="73"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3" fontId="56" fillId="2" borderId="0" xfId="0" applyNumberFormat="1" applyFont="1" applyFill="1" applyAlignment="1">
      <alignment horizontal="right" vertical="center" readingOrder="2"/>
    </xf>
    <xf numFmtId="165" fontId="22" fillId="3" borderId="1" xfId="5" applyNumberFormat="1" applyFont="1" applyFill="1" applyBorder="1" applyAlignment="1">
      <alignment horizontal="right" vertical="center" readingOrder="1"/>
    </xf>
    <xf numFmtId="0" fontId="4" fillId="5" borderId="1" xfId="0" applyFont="1" applyFill="1" applyBorder="1" applyAlignment="1">
      <alignment horizontal="center"/>
    </xf>
    <xf numFmtId="3" fontId="32" fillId="2" borderId="1" xfId="0" applyNumberFormat="1" applyFont="1" applyFill="1" applyBorder="1" applyAlignment="1">
      <alignment horizontal="center" vertical="center"/>
    </xf>
    <xf numFmtId="3" fontId="29" fillId="2" borderId="1" xfId="2" applyNumberFormat="1" applyFont="1" applyFill="1" applyBorder="1" applyAlignment="1">
      <alignment horizontal="center" vertical="center"/>
    </xf>
    <xf numFmtId="9" fontId="4" fillId="2" borderId="1" xfId="0" applyNumberFormat="1" applyFont="1" applyFill="1" applyBorder="1"/>
    <xf numFmtId="3" fontId="4" fillId="2" borderId="0" xfId="0" applyNumberFormat="1" applyFont="1" applyFill="1" applyAlignment="1">
      <alignment horizontal="center"/>
    </xf>
    <xf numFmtId="166" fontId="4" fillId="2" borderId="0" xfId="0" applyNumberFormat="1" applyFont="1" applyFill="1"/>
    <xf numFmtId="165" fontId="22" fillId="2" borderId="1" xfId="5" applyNumberFormat="1" applyFont="1" applyFill="1" applyBorder="1" applyAlignment="1">
      <alignment horizontal="right" vertical="center" readingOrder="1"/>
    </xf>
    <xf numFmtId="0" fontId="79" fillId="2" borderId="0" xfId="0" applyFont="1" applyFill="1" applyBorder="1" applyAlignment="1">
      <alignment horizontal="left" vertical="center" wrapText="1" readingOrder="2"/>
    </xf>
    <xf numFmtId="0" fontId="68" fillId="2" borderId="1" xfId="0" applyFont="1" applyFill="1" applyBorder="1" applyAlignment="1">
      <alignment horizontal="center" vertical="center" textRotation="90" wrapText="1" readingOrder="2"/>
    </xf>
    <xf numFmtId="0" fontId="68" fillId="2" borderId="1" xfId="0" applyFont="1" applyFill="1" applyBorder="1" applyAlignment="1">
      <alignment horizontal="center" vertical="center" wrapText="1" readingOrder="2"/>
    </xf>
    <xf numFmtId="0" fontId="68" fillId="2" borderId="2" xfId="0" applyFont="1" applyFill="1" applyBorder="1" applyAlignment="1">
      <alignment horizontal="center" vertical="center" wrapText="1" readingOrder="2"/>
    </xf>
    <xf numFmtId="0" fontId="68" fillId="2" borderId="4" xfId="0" applyFont="1" applyFill="1" applyBorder="1" applyAlignment="1">
      <alignment horizontal="center" vertical="center" wrapText="1" readingOrder="2"/>
    </xf>
    <xf numFmtId="0" fontId="68" fillId="2" borderId="5" xfId="0" applyFont="1" applyFill="1" applyBorder="1" applyAlignment="1">
      <alignment horizontal="center" vertical="center" wrapText="1" readingOrder="2"/>
    </xf>
    <xf numFmtId="0" fontId="68"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8" fillId="2" borderId="1" xfId="0" applyNumberFormat="1" applyFont="1" applyFill="1" applyBorder="1" applyAlignment="1">
      <alignment horizontal="center" vertical="center" wrapText="1" readingOrder="2"/>
    </xf>
    <xf numFmtId="2" fontId="68" fillId="2" borderId="1" xfId="0" applyNumberFormat="1" applyFont="1" applyFill="1" applyBorder="1" applyAlignment="1">
      <alignment horizontal="center" vertical="center" wrapText="1" readingOrder="1"/>
    </xf>
    <xf numFmtId="165" fontId="68" fillId="2" borderId="1" xfId="5" applyNumberFormat="1" applyFont="1" applyFill="1" applyBorder="1" applyAlignment="1">
      <alignment horizontal="center" vertical="center" wrapText="1"/>
    </xf>
    <xf numFmtId="3" fontId="68" fillId="2" borderId="1" xfId="6" applyNumberFormat="1" applyFont="1" applyFill="1" applyBorder="1" applyAlignment="1">
      <alignment horizontal="center" vertical="center" wrapText="1" readingOrder="2"/>
    </xf>
    <xf numFmtId="0" fontId="70" fillId="2" borderId="7" xfId="0" applyFont="1" applyFill="1" applyBorder="1" applyAlignment="1">
      <alignment horizontal="left" vertical="center"/>
    </xf>
    <xf numFmtId="0" fontId="70" fillId="0" borderId="1" xfId="0" applyFont="1" applyFill="1" applyBorder="1" applyAlignment="1">
      <alignment horizontal="right" vertical="center" readingOrder="2"/>
    </xf>
    <xf numFmtId="1" fontId="70" fillId="10" borderId="1" xfId="0" applyNumberFormat="1" applyFont="1" applyFill="1" applyBorder="1" applyAlignment="1">
      <alignment horizontal="right" vertical="center" readingOrder="2"/>
    </xf>
    <xf numFmtId="41" fontId="70" fillId="10"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9"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70" fillId="10" borderId="1" xfId="0" applyFont="1" applyFill="1" applyBorder="1" applyAlignment="1">
      <alignment horizontal="center" vertical="center"/>
    </xf>
    <xf numFmtId="2" fontId="70" fillId="10" borderId="1" xfId="5" applyNumberFormat="1" applyFont="1" applyFill="1" applyBorder="1" applyAlignment="1">
      <alignment horizontal="center" vertical="center"/>
    </xf>
    <xf numFmtId="0" fontId="75"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30" fillId="7" borderId="1" xfId="0" applyFont="1" applyFill="1" applyBorder="1" applyAlignment="1">
      <alignment horizontal="center" vertical="center"/>
    </xf>
    <xf numFmtId="0" fontId="66" fillId="9" borderId="1" xfId="0" applyFont="1" applyFill="1" applyBorder="1" applyAlignment="1">
      <alignment horizontal="right" vertical="center" readingOrder="2"/>
    </xf>
    <xf numFmtId="0" fontId="49" fillId="9" borderId="1" xfId="0" applyFont="1" applyFill="1" applyBorder="1" applyAlignment="1">
      <alignment horizontal="right" vertical="center" wrapText="1" readingOrder="2"/>
    </xf>
    <xf numFmtId="0" fontId="49" fillId="9"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9"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71" fillId="2" borderId="9" xfId="0" applyFont="1" applyFill="1" applyBorder="1" applyAlignment="1">
      <alignment horizontal="center" vertical="top" wrapText="1" readingOrder="2"/>
    </xf>
    <xf numFmtId="0" fontId="71" fillId="2" borderId="8" xfId="0" applyFont="1" applyFill="1" applyBorder="1" applyAlignment="1">
      <alignment horizontal="center" vertical="top" wrapText="1" readingOrder="2"/>
    </xf>
    <xf numFmtId="0" fontId="71" fillId="2" borderId="12" xfId="0" applyFont="1" applyFill="1" applyBorder="1" applyAlignment="1">
      <alignment horizontal="center" vertical="top" wrapText="1" readingOrder="2"/>
    </xf>
    <xf numFmtId="0" fontId="71" fillId="2" borderId="11" xfId="0" applyFont="1" applyFill="1" applyBorder="1" applyAlignment="1">
      <alignment horizontal="center" vertical="top" wrapText="1" readingOrder="2"/>
    </xf>
    <xf numFmtId="0" fontId="71" fillId="2" borderId="7" xfId="0" applyFont="1" applyFill="1" applyBorder="1" applyAlignment="1">
      <alignment horizontal="center" vertical="top" wrapText="1" readingOrder="2"/>
    </xf>
    <xf numFmtId="0" fontId="71" fillId="2" borderId="10" xfId="0" applyFont="1" applyFill="1" applyBorder="1" applyAlignment="1">
      <alignment horizontal="center" vertical="top" wrapText="1" readingOrder="2"/>
    </xf>
    <xf numFmtId="0" fontId="71" fillId="2" borderId="9" xfId="0" applyFont="1" applyFill="1" applyBorder="1" applyAlignment="1">
      <alignment horizontal="left" vertical="center" wrapText="1" readingOrder="2"/>
    </xf>
    <xf numFmtId="0" fontId="71" fillId="2" borderId="8" xfId="0" applyFont="1" applyFill="1" applyBorder="1" applyAlignment="1">
      <alignment horizontal="left"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7"/>
  <sheetViews>
    <sheetView rightToLeft="1" tabSelected="1" view="pageBreakPreview" zoomScale="48" zoomScaleNormal="48" zoomScaleSheetLayoutView="48" workbookViewId="0">
      <pane xSplit="3" ySplit="4" topLeftCell="D5" activePane="bottomRight" state="frozen"/>
      <selection pane="topRight" activeCell="F1" sqref="F1"/>
      <selection pane="bottomLeft" activeCell="A4" sqref="A4"/>
      <selection pane="bottomRight" activeCell="D11" sqref="D11"/>
    </sheetView>
  </sheetViews>
  <sheetFormatPr defaultColWidth="42.28515625" defaultRowHeight="47.25" x14ac:dyDescent="0.25"/>
  <cols>
    <col min="1" max="1" width="5.140625" style="45" hidden="1" customWidth="1"/>
    <col min="2" max="2" width="9.42578125" style="46" customWidth="1"/>
    <col min="3" max="3" width="52.28515625" style="48" customWidth="1"/>
    <col min="4" max="4" width="43" style="48" customWidth="1"/>
    <col min="5" max="5" width="54.140625" style="49" customWidth="1"/>
    <col min="6" max="6" width="23.28515625" style="50" customWidth="1"/>
    <col min="7" max="7" width="48" style="47" customWidth="1"/>
    <col min="8" max="8" width="47.28515625" style="90" customWidth="1"/>
    <col min="9" max="9" width="33.42578125" style="46" customWidth="1"/>
    <col min="10" max="10" width="46.7109375" style="274" customWidth="1"/>
    <col min="11" max="11" width="41.5703125" style="46" customWidth="1"/>
    <col min="12" max="12" width="37.5703125" style="46" customWidth="1"/>
    <col min="13" max="13" width="39.42578125" style="51" customWidth="1"/>
    <col min="14" max="14" width="25.5703125" style="107" customWidth="1"/>
    <col min="15" max="15" width="28.42578125" style="107" customWidth="1"/>
    <col min="16" max="16" width="26.5703125" style="107" customWidth="1"/>
    <col min="17" max="17" width="30.42578125" style="326" customWidth="1"/>
    <col min="18" max="18" width="28.28515625" style="107" customWidth="1"/>
    <col min="19" max="19" width="30.140625" style="52" bestFit="1" customWidth="1"/>
    <col min="20" max="20" width="20.85546875" style="52" customWidth="1"/>
    <col min="21" max="21" width="27" style="52" customWidth="1"/>
    <col min="22" max="22" width="22" style="46" customWidth="1"/>
    <col min="23" max="23" width="29" style="46" customWidth="1"/>
    <col min="24" max="24" width="28" style="53" hidden="1" customWidth="1"/>
    <col min="25" max="25" width="27.7109375" style="77" hidden="1" customWidth="1"/>
    <col min="26" max="26" width="30.85546875" style="54" hidden="1" customWidth="1"/>
    <col min="27" max="27" width="36.5703125" style="79" hidden="1" customWidth="1"/>
    <col min="28" max="28" width="48.42578125" style="78" hidden="1" customWidth="1"/>
    <col min="29" max="29" width="35.140625" style="46" hidden="1" customWidth="1"/>
    <col min="30" max="30" width="23.42578125" style="46" hidden="1" customWidth="1"/>
    <col min="31" max="31" width="32.28515625" style="46" hidden="1" customWidth="1"/>
    <col min="32" max="34" width="42.28515625" style="46" hidden="1" customWidth="1"/>
    <col min="35" max="36" width="42.28515625" style="46" customWidth="1"/>
    <col min="37" max="16384" width="42.28515625" style="46"/>
  </cols>
  <sheetData>
    <row r="1" spans="1:44" s="7" customFormat="1" ht="78" x14ac:dyDescent="0.25">
      <c r="A1" s="193"/>
      <c r="B1" s="349" t="s">
        <v>366</v>
      </c>
      <c r="C1" s="349"/>
      <c r="D1" s="349"/>
      <c r="E1" s="349"/>
      <c r="F1" s="349"/>
      <c r="G1" s="349"/>
      <c r="H1" s="349"/>
      <c r="I1" s="349"/>
      <c r="J1" s="311" t="s">
        <v>374</v>
      </c>
      <c r="K1" s="312" t="s">
        <v>351</v>
      </c>
      <c r="L1" s="313"/>
      <c r="M1" s="191"/>
      <c r="N1" s="192"/>
      <c r="O1" s="192"/>
      <c r="P1" s="192"/>
      <c r="Q1" s="323"/>
      <c r="R1" s="192"/>
      <c r="S1" s="191"/>
      <c r="T1" s="191"/>
      <c r="U1" s="191"/>
      <c r="V1" s="191"/>
      <c r="W1" s="191"/>
      <c r="X1" s="189"/>
      <c r="Y1" s="108"/>
      <c r="Z1" s="95"/>
      <c r="AA1" s="96"/>
      <c r="AB1" s="97"/>
    </row>
    <row r="2" spans="1:44" s="7" customFormat="1" ht="59.25" x14ac:dyDescent="0.25">
      <c r="A2" s="193"/>
      <c r="B2" s="267"/>
      <c r="C2" s="267"/>
      <c r="D2" s="267"/>
      <c r="E2" s="267"/>
      <c r="F2" s="267"/>
      <c r="G2" s="267"/>
      <c r="H2" s="267"/>
      <c r="I2" s="267"/>
      <c r="J2" s="269"/>
      <c r="K2" s="266"/>
      <c r="L2" s="191"/>
      <c r="M2" s="191"/>
      <c r="N2" s="192"/>
      <c r="O2" s="192"/>
      <c r="P2" s="192"/>
      <c r="Q2" s="323"/>
      <c r="R2" s="192"/>
      <c r="S2" s="191"/>
      <c r="T2" s="191"/>
      <c r="U2" s="191"/>
      <c r="V2" s="191"/>
      <c r="W2" s="191"/>
      <c r="X2" s="189"/>
      <c r="Y2" s="108"/>
      <c r="Z2" s="95"/>
      <c r="AA2" s="96"/>
      <c r="AB2" s="97"/>
    </row>
    <row r="3" spans="1:44" s="71" customFormat="1" ht="63" x14ac:dyDescent="0.25">
      <c r="A3" s="356" t="s">
        <v>181</v>
      </c>
      <c r="B3" s="350" t="s">
        <v>60</v>
      </c>
      <c r="C3" s="351" t="s">
        <v>1</v>
      </c>
      <c r="D3" s="351" t="s">
        <v>2</v>
      </c>
      <c r="E3" s="354" t="s">
        <v>3</v>
      </c>
      <c r="F3" s="352" t="s">
        <v>4</v>
      </c>
      <c r="G3" s="210" t="s">
        <v>285</v>
      </c>
      <c r="H3" s="211" t="s">
        <v>285</v>
      </c>
      <c r="I3" s="353" t="s">
        <v>5</v>
      </c>
      <c r="J3" s="362" t="s">
        <v>6</v>
      </c>
      <c r="K3" s="351" t="s">
        <v>7</v>
      </c>
      <c r="L3" s="351" t="s">
        <v>8</v>
      </c>
      <c r="M3" s="351" t="s">
        <v>9</v>
      </c>
      <c r="N3" s="360" t="s">
        <v>10</v>
      </c>
      <c r="O3" s="360" t="s">
        <v>54</v>
      </c>
      <c r="P3" s="360" t="s">
        <v>266</v>
      </c>
      <c r="Q3" s="361" t="s">
        <v>11</v>
      </c>
      <c r="R3" s="360" t="s">
        <v>298</v>
      </c>
      <c r="S3" s="359" t="s">
        <v>12</v>
      </c>
      <c r="T3" s="359" t="s">
        <v>13</v>
      </c>
      <c r="U3" s="359" t="s">
        <v>14</v>
      </c>
      <c r="V3" s="359" t="s">
        <v>15</v>
      </c>
      <c r="W3" s="359" t="s">
        <v>16</v>
      </c>
      <c r="X3" s="98"/>
      <c r="Y3" s="99"/>
      <c r="Z3" s="100"/>
      <c r="AA3" s="101"/>
      <c r="AB3" s="97"/>
    </row>
    <row r="4" spans="1:44" s="8" customFormat="1" x14ac:dyDescent="0.25">
      <c r="A4" s="357"/>
      <c r="B4" s="350"/>
      <c r="C4" s="351"/>
      <c r="D4" s="351"/>
      <c r="E4" s="355"/>
      <c r="F4" s="351"/>
      <c r="G4" s="209" t="s">
        <v>375</v>
      </c>
      <c r="H4" s="190" t="s">
        <v>374</v>
      </c>
      <c r="I4" s="351"/>
      <c r="J4" s="362"/>
      <c r="K4" s="351"/>
      <c r="L4" s="351"/>
      <c r="M4" s="351"/>
      <c r="N4" s="360"/>
      <c r="O4" s="360"/>
      <c r="P4" s="360"/>
      <c r="Q4" s="361"/>
      <c r="R4" s="360"/>
      <c r="S4" s="359"/>
      <c r="T4" s="359"/>
      <c r="U4" s="359"/>
      <c r="V4" s="359"/>
      <c r="W4" s="359"/>
      <c r="X4" s="93" t="s">
        <v>204</v>
      </c>
      <c r="Y4" s="94" t="s">
        <v>205</v>
      </c>
      <c r="Z4" s="93" t="s">
        <v>255</v>
      </c>
      <c r="AA4" s="102" t="s">
        <v>294</v>
      </c>
      <c r="AB4" s="97" t="s">
        <v>295</v>
      </c>
      <c r="AC4" s="97" t="s">
        <v>323</v>
      </c>
      <c r="AD4" s="97" t="s">
        <v>342</v>
      </c>
      <c r="AE4" s="97" t="s">
        <v>343</v>
      </c>
    </row>
    <row r="5" spans="1:44" s="6" customFormat="1" x14ac:dyDescent="1.25">
      <c r="A5" s="103">
        <v>7</v>
      </c>
      <c r="B5" s="19">
        <v>1</v>
      </c>
      <c r="C5" s="86" t="s">
        <v>376</v>
      </c>
      <c r="D5" s="12" t="s">
        <v>17</v>
      </c>
      <c r="E5" s="12" t="s">
        <v>360</v>
      </c>
      <c r="F5" s="13">
        <v>17</v>
      </c>
      <c r="G5" s="14">
        <v>8807289.4905169997</v>
      </c>
      <c r="H5" s="14">
        <v>8617211.944782</v>
      </c>
      <c r="I5" s="14" t="s">
        <v>85</v>
      </c>
      <c r="J5" s="270">
        <v>132.9</v>
      </c>
      <c r="K5" s="67">
        <v>8574680</v>
      </c>
      <c r="L5" s="67">
        <v>20000000</v>
      </c>
      <c r="M5" s="67">
        <v>1004960</v>
      </c>
      <c r="N5" s="333">
        <v>1.7843254606453567</v>
      </c>
      <c r="O5" s="333">
        <v>5.0668515933486171</v>
      </c>
      <c r="P5" s="333">
        <v>20.133626919692453</v>
      </c>
      <c r="Q5" s="333">
        <v>221.90959999999998</v>
      </c>
      <c r="R5" s="91">
        <v>20.036984198645595</v>
      </c>
      <c r="S5" s="65">
        <v>6297</v>
      </c>
      <c r="T5" s="65">
        <v>91</v>
      </c>
      <c r="U5" s="65">
        <v>36</v>
      </c>
      <c r="V5" s="65">
        <v>9</v>
      </c>
      <c r="W5" s="14">
        <v>6333</v>
      </c>
      <c r="X5" s="104">
        <v>0.53708940768884295</v>
      </c>
      <c r="Y5" s="105">
        <v>0.53030573638792045</v>
      </c>
      <c r="Z5" s="106">
        <v>10581</v>
      </c>
      <c r="AA5" s="97">
        <v>0</v>
      </c>
      <c r="AB5" s="97">
        <v>0</v>
      </c>
      <c r="AC5" s="227">
        <v>0</v>
      </c>
      <c r="AD5" s="227">
        <v>0</v>
      </c>
      <c r="AE5" s="227">
        <v>0</v>
      </c>
    </row>
    <row r="6" spans="1:44" s="6" customFormat="1" x14ac:dyDescent="1.25">
      <c r="A6" s="103">
        <v>11</v>
      </c>
      <c r="B6" s="22">
        <v>2</v>
      </c>
      <c r="C6" s="87" t="s">
        <v>377</v>
      </c>
      <c r="D6" s="23" t="s">
        <v>20</v>
      </c>
      <c r="E6" s="23" t="s">
        <v>306</v>
      </c>
      <c r="F6" s="24">
        <v>15</v>
      </c>
      <c r="G6" s="21">
        <v>20157844.787142001</v>
      </c>
      <c r="H6" s="21">
        <v>18966063.069848001</v>
      </c>
      <c r="I6" s="21" t="s">
        <v>86</v>
      </c>
      <c r="J6" s="271">
        <v>113.93333333333334</v>
      </c>
      <c r="K6" s="21">
        <v>18812098</v>
      </c>
      <c r="L6" s="68">
        <v>40000000</v>
      </c>
      <c r="M6" s="69">
        <v>1008184</v>
      </c>
      <c r="N6" s="92">
        <v>1.5704656449482066</v>
      </c>
      <c r="O6" s="92">
        <v>4.758940140897514</v>
      </c>
      <c r="P6" s="92">
        <v>18.897825179450212</v>
      </c>
      <c r="Q6" s="330">
        <v>280.22900000000004</v>
      </c>
      <c r="R6" s="92">
        <v>29.515049736688123</v>
      </c>
      <c r="S6" s="66">
        <v>24412</v>
      </c>
      <c r="T6" s="10">
        <v>89</v>
      </c>
      <c r="U6" s="10">
        <v>58</v>
      </c>
      <c r="V6" s="10">
        <v>11</v>
      </c>
      <c r="W6" s="10">
        <v>24470</v>
      </c>
      <c r="X6" s="104">
        <v>1.1561271961210864</v>
      </c>
      <c r="Y6" s="105">
        <v>1.1415248100597208</v>
      </c>
      <c r="Z6" s="106">
        <v>10639</v>
      </c>
      <c r="AA6" s="97">
        <v>0</v>
      </c>
      <c r="AB6" s="97">
        <v>0</v>
      </c>
      <c r="AC6" s="227">
        <v>0</v>
      </c>
      <c r="AD6" s="227">
        <v>0</v>
      </c>
      <c r="AE6" s="227">
        <v>0</v>
      </c>
      <c r="AF6" s="9"/>
      <c r="AG6" s="9"/>
      <c r="AH6" s="9"/>
      <c r="AI6" s="9"/>
      <c r="AJ6" s="9"/>
      <c r="AK6" s="9"/>
      <c r="AL6" s="9"/>
      <c r="AM6" s="9"/>
      <c r="AN6" s="9"/>
      <c r="AO6" s="9"/>
      <c r="AP6" s="9"/>
      <c r="AQ6" s="9"/>
      <c r="AR6" s="9"/>
    </row>
    <row r="7" spans="1:44" s="6" customFormat="1" x14ac:dyDescent="1.25">
      <c r="A7" s="103">
        <v>53</v>
      </c>
      <c r="B7" s="19">
        <v>3</v>
      </c>
      <c r="C7" s="86" t="s">
        <v>378</v>
      </c>
      <c r="D7" s="12" t="s">
        <v>39</v>
      </c>
      <c r="E7" s="12" t="s">
        <v>360</v>
      </c>
      <c r="F7" s="13" t="s">
        <v>28</v>
      </c>
      <c r="G7" s="14">
        <v>44386.877469999999</v>
      </c>
      <c r="H7" s="14">
        <v>104981.670396</v>
      </c>
      <c r="I7" s="14" t="s">
        <v>136</v>
      </c>
      <c r="J7" s="270">
        <v>109</v>
      </c>
      <c r="K7" s="67">
        <v>104583</v>
      </c>
      <c r="L7" s="67">
        <v>250000</v>
      </c>
      <c r="M7" s="67">
        <v>1003812</v>
      </c>
      <c r="N7" s="332">
        <v>0.42436406913068858</v>
      </c>
      <c r="O7" s="332">
        <v>5.934370791863679</v>
      </c>
      <c r="P7" s="332">
        <v>26.176156566200742</v>
      </c>
      <c r="Q7" s="329">
        <v>286.44349999999997</v>
      </c>
      <c r="R7" s="91">
        <v>31.535064220183482</v>
      </c>
      <c r="S7" s="65">
        <v>33</v>
      </c>
      <c r="T7" s="65">
        <v>1</v>
      </c>
      <c r="U7" s="65">
        <v>6</v>
      </c>
      <c r="V7" s="65">
        <v>99</v>
      </c>
      <c r="W7" s="14">
        <v>39</v>
      </c>
      <c r="X7" s="104">
        <v>7.1903809316605993E-5</v>
      </c>
      <c r="Y7" s="105">
        <v>7.0995633134567689E-5</v>
      </c>
      <c r="Z7" s="106">
        <v>10720</v>
      </c>
      <c r="AA7" s="97">
        <v>0</v>
      </c>
      <c r="AB7" s="97">
        <v>0</v>
      </c>
      <c r="AC7" s="227">
        <v>0</v>
      </c>
      <c r="AD7" s="227">
        <v>0</v>
      </c>
      <c r="AE7" s="227">
        <v>0</v>
      </c>
    </row>
    <row r="8" spans="1:44" s="6" customFormat="1" x14ac:dyDescent="1.25">
      <c r="A8" s="103">
        <v>6</v>
      </c>
      <c r="B8" s="22">
        <v>4</v>
      </c>
      <c r="C8" s="87" t="s">
        <v>379</v>
      </c>
      <c r="D8" s="23" t="s">
        <v>20</v>
      </c>
      <c r="E8" s="23" t="s">
        <v>306</v>
      </c>
      <c r="F8" s="24">
        <v>19</v>
      </c>
      <c r="G8" s="21">
        <v>245798.34879799999</v>
      </c>
      <c r="H8" s="21">
        <v>235303.17816000001</v>
      </c>
      <c r="I8" s="21" t="s">
        <v>87</v>
      </c>
      <c r="J8" s="271">
        <v>102.5</v>
      </c>
      <c r="K8" s="21">
        <v>230862</v>
      </c>
      <c r="L8" s="68">
        <v>2000000</v>
      </c>
      <c r="M8" s="69">
        <v>1019237</v>
      </c>
      <c r="N8" s="348">
        <v>3.0017590254284401</v>
      </c>
      <c r="O8" s="92">
        <v>6.2660028378780153</v>
      </c>
      <c r="P8" s="92">
        <v>21.538583488565656</v>
      </c>
      <c r="Q8" s="330">
        <v>174.96809999999999</v>
      </c>
      <c r="R8" s="92">
        <v>20.48407024390244</v>
      </c>
      <c r="S8" s="66">
        <v>363</v>
      </c>
      <c r="T8" s="10">
        <v>80</v>
      </c>
      <c r="U8" s="10">
        <v>4</v>
      </c>
      <c r="V8" s="10">
        <v>20</v>
      </c>
      <c r="W8" s="10">
        <v>367</v>
      </c>
      <c r="X8" s="104">
        <v>1.2893065839160176E-2</v>
      </c>
      <c r="Y8" s="105">
        <v>1.2730220846386298E-2</v>
      </c>
      <c r="Z8" s="106">
        <v>10748</v>
      </c>
      <c r="AA8" s="97">
        <v>0</v>
      </c>
      <c r="AB8" s="97">
        <v>0</v>
      </c>
      <c r="AC8" s="227">
        <v>0</v>
      </c>
      <c r="AD8" s="227">
        <v>0</v>
      </c>
      <c r="AE8" s="227">
        <v>0</v>
      </c>
      <c r="AF8" s="9"/>
      <c r="AG8" s="9"/>
      <c r="AH8" s="9"/>
      <c r="AI8" s="9"/>
      <c r="AJ8" s="9"/>
      <c r="AK8" s="9"/>
      <c r="AL8" s="9"/>
      <c r="AM8" s="9"/>
      <c r="AN8" s="9"/>
      <c r="AO8" s="9"/>
      <c r="AP8" s="9"/>
      <c r="AQ8" s="9"/>
      <c r="AR8" s="9"/>
    </row>
    <row r="9" spans="1:44" s="6" customFormat="1" x14ac:dyDescent="1.25">
      <c r="A9" s="103">
        <v>5</v>
      </c>
      <c r="B9" s="19">
        <v>5</v>
      </c>
      <c r="C9" s="86" t="s">
        <v>380</v>
      </c>
      <c r="D9" s="12" t="s">
        <v>20</v>
      </c>
      <c r="E9" s="12" t="s">
        <v>306</v>
      </c>
      <c r="F9" s="13">
        <v>16</v>
      </c>
      <c r="G9" s="14">
        <v>82477281.619120002</v>
      </c>
      <c r="H9" s="14">
        <v>79999806.748938993</v>
      </c>
      <c r="I9" s="14" t="s">
        <v>88</v>
      </c>
      <c r="J9" s="270">
        <v>100.33333333333333</v>
      </c>
      <c r="K9" s="67">
        <v>79205543</v>
      </c>
      <c r="L9" s="67">
        <v>100000000</v>
      </c>
      <c r="M9" s="67">
        <v>1010027</v>
      </c>
      <c r="N9" s="332">
        <v>1.7665731515391321</v>
      </c>
      <c r="O9" s="332">
        <v>4.9390070161539326</v>
      </c>
      <c r="P9" s="332">
        <v>19.214325215209243</v>
      </c>
      <c r="Q9" s="329">
        <v>173.40690000000001</v>
      </c>
      <c r="R9" s="91">
        <v>20.739695681063125</v>
      </c>
      <c r="S9" s="65">
        <v>66760</v>
      </c>
      <c r="T9" s="65">
        <v>97</v>
      </c>
      <c r="U9" s="65">
        <v>169</v>
      </c>
      <c r="V9" s="65">
        <v>3</v>
      </c>
      <c r="W9" s="14">
        <v>66929</v>
      </c>
      <c r="X9" s="104">
        <v>5.314948888980914</v>
      </c>
      <c r="Y9" s="105">
        <v>5.2478187878694467</v>
      </c>
      <c r="Z9" s="106">
        <v>10765</v>
      </c>
      <c r="AA9" s="97">
        <v>0</v>
      </c>
      <c r="AB9" s="97">
        <v>0</v>
      </c>
      <c r="AC9" s="227">
        <v>0</v>
      </c>
      <c r="AD9" s="227">
        <v>0</v>
      </c>
      <c r="AE9" s="227">
        <v>0</v>
      </c>
    </row>
    <row r="10" spans="1:44" s="6" customFormat="1" x14ac:dyDescent="1.25">
      <c r="A10" s="103">
        <v>2</v>
      </c>
      <c r="B10" s="22">
        <v>6</v>
      </c>
      <c r="C10" s="87" t="s">
        <v>381</v>
      </c>
      <c r="D10" s="23" t="s">
        <v>19</v>
      </c>
      <c r="E10" s="23" t="s">
        <v>306</v>
      </c>
      <c r="F10" s="24">
        <v>20</v>
      </c>
      <c r="G10" s="21">
        <v>3686073.0541110002</v>
      </c>
      <c r="H10" s="21">
        <v>2809494.89047</v>
      </c>
      <c r="I10" s="21" t="s">
        <v>89</v>
      </c>
      <c r="J10" s="271">
        <v>98.566666666666663</v>
      </c>
      <c r="K10" s="21">
        <v>2798678</v>
      </c>
      <c r="L10" s="68">
        <v>5000000</v>
      </c>
      <c r="M10" s="69">
        <v>1003865</v>
      </c>
      <c r="N10" s="92">
        <v>1.8947803036196198</v>
      </c>
      <c r="O10" s="92">
        <v>5.1090892219828721</v>
      </c>
      <c r="P10" s="92">
        <v>20.777699999999999</v>
      </c>
      <c r="Q10" s="330">
        <v>172.87049999999999</v>
      </c>
      <c r="R10" s="92">
        <v>21.04612106865066</v>
      </c>
      <c r="S10" s="66">
        <v>599</v>
      </c>
      <c r="T10" s="10">
        <v>56.000000000000007</v>
      </c>
      <c r="U10" s="10">
        <v>16</v>
      </c>
      <c r="V10" s="10">
        <v>44</v>
      </c>
      <c r="W10" s="10">
        <v>615</v>
      </c>
      <c r="X10" s="104">
        <v>0.10775928322178541</v>
      </c>
      <c r="Y10" s="105">
        <v>0.10639823691080862</v>
      </c>
      <c r="Z10" s="106">
        <v>10778</v>
      </c>
      <c r="AA10" s="97">
        <v>0</v>
      </c>
      <c r="AB10" s="97">
        <v>0</v>
      </c>
      <c r="AC10" s="227">
        <v>0</v>
      </c>
      <c r="AD10" s="227">
        <v>0</v>
      </c>
      <c r="AE10" s="227">
        <v>0</v>
      </c>
      <c r="AF10" s="9"/>
      <c r="AG10" s="9"/>
      <c r="AH10" s="9"/>
      <c r="AI10" s="9"/>
      <c r="AJ10" s="9"/>
      <c r="AK10" s="9"/>
      <c r="AL10" s="9"/>
      <c r="AM10" s="9"/>
      <c r="AN10" s="9"/>
      <c r="AO10" s="9"/>
      <c r="AP10" s="9"/>
      <c r="AQ10" s="9"/>
      <c r="AR10" s="9"/>
    </row>
    <row r="11" spans="1:44" s="6" customFormat="1" x14ac:dyDescent="1.25">
      <c r="A11" s="103">
        <v>42</v>
      </c>
      <c r="B11" s="19">
        <v>7</v>
      </c>
      <c r="C11" s="86" t="s">
        <v>382</v>
      </c>
      <c r="D11" s="12" t="s">
        <v>367</v>
      </c>
      <c r="E11" s="12" t="s">
        <v>306</v>
      </c>
      <c r="F11" s="13">
        <v>17</v>
      </c>
      <c r="G11" s="14">
        <v>976744.72065100004</v>
      </c>
      <c r="H11" s="14">
        <v>1166819.4104210001</v>
      </c>
      <c r="I11" s="14" t="s">
        <v>145</v>
      </c>
      <c r="J11" s="270">
        <v>96.466666666666669</v>
      </c>
      <c r="K11" s="67">
        <v>1158137</v>
      </c>
      <c r="L11" s="67">
        <v>5000000</v>
      </c>
      <c r="M11" s="67">
        <v>1007497</v>
      </c>
      <c r="N11" s="332">
        <v>1.5181201711967094</v>
      </c>
      <c r="O11" s="332">
        <v>4.5438335957405593</v>
      </c>
      <c r="P11" s="332">
        <v>18.797147548525782</v>
      </c>
      <c r="Q11" s="329">
        <v>290.8381</v>
      </c>
      <c r="R11" s="91">
        <v>36.17889288182446</v>
      </c>
      <c r="S11" s="65">
        <v>2823</v>
      </c>
      <c r="T11" s="65">
        <v>100</v>
      </c>
      <c r="U11" s="65">
        <v>2</v>
      </c>
      <c r="V11" s="65">
        <v>0</v>
      </c>
      <c r="W11" s="14">
        <v>2825</v>
      </c>
      <c r="X11" s="104">
        <v>7.9917532343839442E-2</v>
      </c>
      <c r="Y11" s="105">
        <v>7.8908139377155698E-2</v>
      </c>
      <c r="Z11" s="106">
        <v>10784</v>
      </c>
      <c r="AA11" s="97">
        <v>0</v>
      </c>
      <c r="AB11" s="97">
        <v>0</v>
      </c>
      <c r="AC11" s="227">
        <v>0</v>
      </c>
      <c r="AD11" s="227">
        <v>0</v>
      </c>
      <c r="AE11" s="227">
        <v>0</v>
      </c>
    </row>
    <row r="12" spans="1:44" s="6" customFormat="1" x14ac:dyDescent="1.25">
      <c r="A12" s="103">
        <v>1</v>
      </c>
      <c r="B12" s="22">
        <v>8</v>
      </c>
      <c r="C12" s="87" t="s">
        <v>383</v>
      </c>
      <c r="D12" s="23" t="s">
        <v>21</v>
      </c>
      <c r="E12" s="23" t="s">
        <v>306</v>
      </c>
      <c r="F12" s="24">
        <v>16</v>
      </c>
      <c r="G12" s="21">
        <v>175236317.558016</v>
      </c>
      <c r="H12" s="21">
        <v>189913040.886722</v>
      </c>
      <c r="I12" s="21" t="s">
        <v>90</v>
      </c>
      <c r="J12" s="271">
        <v>88.2</v>
      </c>
      <c r="K12" s="21">
        <v>186845682</v>
      </c>
      <c r="L12" s="68">
        <v>200000000</v>
      </c>
      <c r="M12" s="69">
        <v>1016417</v>
      </c>
      <c r="N12" s="92">
        <v>1.6417000000000002</v>
      </c>
      <c r="O12" s="92">
        <v>4.7404842908939901</v>
      </c>
      <c r="P12" s="92">
        <v>18.073</v>
      </c>
      <c r="Q12" s="330">
        <v>143.89519999999999</v>
      </c>
      <c r="R12" s="92">
        <v>19.577578231292513</v>
      </c>
      <c r="S12" s="66">
        <v>410651</v>
      </c>
      <c r="T12" s="10">
        <v>93</v>
      </c>
      <c r="U12" s="10">
        <v>1048</v>
      </c>
      <c r="V12" s="10">
        <v>7</v>
      </c>
      <c r="W12" s="10">
        <v>411699</v>
      </c>
      <c r="X12" s="104">
        <v>12.096957550061651</v>
      </c>
      <c r="Y12" s="105">
        <v>11.944167748985601</v>
      </c>
      <c r="Z12" s="106">
        <v>10837</v>
      </c>
      <c r="AA12" s="97">
        <v>0</v>
      </c>
      <c r="AB12" s="97">
        <v>0</v>
      </c>
      <c r="AC12" s="227">
        <v>0</v>
      </c>
      <c r="AD12" s="227">
        <v>0</v>
      </c>
      <c r="AE12" s="227">
        <v>0</v>
      </c>
      <c r="AF12" s="9"/>
      <c r="AG12" s="9"/>
      <c r="AH12" s="9"/>
      <c r="AI12" s="9"/>
      <c r="AJ12" s="9"/>
      <c r="AK12" s="9"/>
      <c r="AL12" s="9"/>
      <c r="AM12" s="9"/>
      <c r="AN12" s="9"/>
      <c r="AO12" s="9"/>
      <c r="AP12" s="9"/>
      <c r="AQ12" s="9"/>
      <c r="AR12" s="9"/>
    </row>
    <row r="13" spans="1:44" s="6" customFormat="1" x14ac:dyDescent="1.25">
      <c r="A13" s="103">
        <v>3</v>
      </c>
      <c r="B13" s="19">
        <v>9</v>
      </c>
      <c r="C13" s="86" t="s">
        <v>384</v>
      </c>
      <c r="D13" s="12" t="s">
        <v>17</v>
      </c>
      <c r="E13" s="12" t="s">
        <v>306</v>
      </c>
      <c r="F13" s="13">
        <v>17</v>
      </c>
      <c r="G13" s="14">
        <v>8933198.3727020007</v>
      </c>
      <c r="H13" s="14">
        <v>8556549.7571109999</v>
      </c>
      <c r="I13" s="14" t="s">
        <v>91</v>
      </c>
      <c r="J13" s="270">
        <v>87.6</v>
      </c>
      <c r="K13" s="67">
        <v>8408023</v>
      </c>
      <c r="L13" s="67">
        <v>15000000</v>
      </c>
      <c r="M13" s="67">
        <v>1000000</v>
      </c>
      <c r="N13" s="332">
        <v>1.7665</v>
      </c>
      <c r="O13" s="332">
        <v>5.1312000000000006</v>
      </c>
      <c r="P13" s="332">
        <v>20.388400000000001</v>
      </c>
      <c r="Q13" s="329">
        <v>158.92570000000001</v>
      </c>
      <c r="R13" s="91">
        <v>21.77064383561644</v>
      </c>
      <c r="S13" s="65">
        <v>5335</v>
      </c>
      <c r="T13" s="65">
        <v>90</v>
      </c>
      <c r="U13" s="65">
        <v>23</v>
      </c>
      <c r="V13" s="65">
        <v>10</v>
      </c>
      <c r="W13" s="14">
        <v>5358</v>
      </c>
      <c r="X13" s="104">
        <v>0.52744795147603452</v>
      </c>
      <c r="Y13" s="105">
        <v>0.52078605593325134</v>
      </c>
      <c r="Z13" s="106">
        <v>10845</v>
      </c>
      <c r="AA13" s="97">
        <v>0</v>
      </c>
      <c r="AB13" s="97">
        <v>0</v>
      </c>
      <c r="AC13" s="227">
        <v>0</v>
      </c>
      <c r="AD13" s="227">
        <v>0</v>
      </c>
      <c r="AE13" s="227">
        <v>0</v>
      </c>
    </row>
    <row r="14" spans="1:44" s="6" customFormat="1" x14ac:dyDescent="1.25">
      <c r="A14" s="103">
        <v>16</v>
      </c>
      <c r="B14" s="22">
        <v>10</v>
      </c>
      <c r="C14" s="87" t="s">
        <v>385</v>
      </c>
      <c r="D14" s="23" t="s">
        <v>23</v>
      </c>
      <c r="E14" s="23" t="s">
        <v>306</v>
      </c>
      <c r="F14" s="24">
        <v>20</v>
      </c>
      <c r="G14" s="21">
        <v>17993562.713645</v>
      </c>
      <c r="H14" s="21">
        <v>10956906.437830999</v>
      </c>
      <c r="I14" s="21" t="s">
        <v>92</v>
      </c>
      <c r="J14" s="271">
        <v>84.066666666666663</v>
      </c>
      <c r="K14" s="21">
        <v>10737937</v>
      </c>
      <c r="L14" s="68">
        <v>25000000</v>
      </c>
      <c r="M14" s="69">
        <v>1000000</v>
      </c>
      <c r="N14" s="92">
        <v>2.0392000000000001</v>
      </c>
      <c r="O14" s="92">
        <v>5.4686884108950657</v>
      </c>
      <c r="P14" s="92">
        <v>21.087299999999999</v>
      </c>
      <c r="Q14" s="330">
        <v>191.66719999999998</v>
      </c>
      <c r="R14" s="92">
        <v>27.359314829500395</v>
      </c>
      <c r="S14" s="66">
        <v>17541</v>
      </c>
      <c r="T14" s="10">
        <v>98</v>
      </c>
      <c r="U14" s="10">
        <v>21</v>
      </c>
      <c r="V14" s="10">
        <v>2</v>
      </c>
      <c r="W14" s="10">
        <v>17562</v>
      </c>
      <c r="X14" s="104">
        <v>0.73544880936757984</v>
      </c>
      <c r="Y14" s="105">
        <v>0.72615977311033364</v>
      </c>
      <c r="Z14" s="106">
        <v>10883</v>
      </c>
      <c r="AA14" s="97">
        <v>0</v>
      </c>
      <c r="AB14" s="97">
        <v>0</v>
      </c>
      <c r="AC14" s="227">
        <v>0</v>
      </c>
      <c r="AD14" s="227">
        <v>0</v>
      </c>
      <c r="AE14" s="227">
        <v>0</v>
      </c>
      <c r="AF14" s="9"/>
      <c r="AG14" s="9"/>
      <c r="AH14" s="9"/>
      <c r="AI14" s="9"/>
      <c r="AJ14" s="9"/>
      <c r="AK14" s="9"/>
      <c r="AL14" s="9"/>
      <c r="AM14" s="9"/>
      <c r="AN14" s="9"/>
      <c r="AO14" s="9"/>
      <c r="AP14" s="9"/>
      <c r="AQ14" s="9"/>
      <c r="AR14" s="9"/>
    </row>
    <row r="15" spans="1:44" s="6" customFormat="1" x14ac:dyDescent="1.25">
      <c r="A15" s="103">
        <v>102</v>
      </c>
      <c r="B15" s="19">
        <v>11</v>
      </c>
      <c r="C15" s="86" t="s">
        <v>386</v>
      </c>
      <c r="D15" s="12" t="s">
        <v>33</v>
      </c>
      <c r="E15" s="12" t="s">
        <v>306</v>
      </c>
      <c r="F15" s="13">
        <v>17</v>
      </c>
      <c r="G15" s="14">
        <v>357100</v>
      </c>
      <c r="H15" s="14">
        <v>841571</v>
      </c>
      <c r="I15" s="14" t="s">
        <v>94</v>
      </c>
      <c r="J15" s="270">
        <v>83.166666666666671</v>
      </c>
      <c r="K15" s="67">
        <v>841571</v>
      </c>
      <c r="L15" s="67">
        <v>5000000</v>
      </c>
      <c r="M15" s="67">
        <v>1000000</v>
      </c>
      <c r="N15" s="332">
        <v>1.7246522565066777</v>
      </c>
      <c r="O15" s="332">
        <v>4.6884000000000006</v>
      </c>
      <c r="P15" s="332">
        <v>9.5876999999999999</v>
      </c>
      <c r="Q15" s="329">
        <v>117.77040000000001</v>
      </c>
      <c r="R15" s="91">
        <v>16.992923446893787</v>
      </c>
      <c r="S15" s="65">
        <v>21709</v>
      </c>
      <c r="T15" s="65">
        <v>38</v>
      </c>
      <c r="U15" s="65">
        <v>7</v>
      </c>
      <c r="V15" s="65">
        <v>62</v>
      </c>
      <c r="W15" s="14">
        <v>21716</v>
      </c>
      <c r="X15" s="104">
        <v>2.1903462750410378E-2</v>
      </c>
      <c r="Y15" s="105">
        <v>2.1626812551162982E-2</v>
      </c>
      <c r="Z15" s="106">
        <v>10895</v>
      </c>
      <c r="AA15" s="97">
        <v>0</v>
      </c>
      <c r="AB15" s="97">
        <v>0</v>
      </c>
      <c r="AC15" s="227">
        <v>0</v>
      </c>
      <c r="AD15" s="227">
        <v>0</v>
      </c>
      <c r="AE15" s="227">
        <v>0</v>
      </c>
    </row>
    <row r="16" spans="1:44" s="6" customFormat="1" x14ac:dyDescent="1.25">
      <c r="A16" s="103">
        <v>104</v>
      </c>
      <c r="B16" s="22">
        <v>12</v>
      </c>
      <c r="C16" s="87" t="s">
        <v>387</v>
      </c>
      <c r="D16" s="23" t="s">
        <v>346</v>
      </c>
      <c r="E16" s="23" t="s">
        <v>306</v>
      </c>
      <c r="F16" s="24">
        <v>15</v>
      </c>
      <c r="G16" s="21">
        <v>292663650.59318799</v>
      </c>
      <c r="H16" s="21">
        <v>303442056.73513299</v>
      </c>
      <c r="I16" s="21" t="s">
        <v>95</v>
      </c>
      <c r="J16" s="271">
        <v>81.3</v>
      </c>
      <c r="K16" s="21">
        <v>298321201</v>
      </c>
      <c r="L16" s="68">
        <v>300000000</v>
      </c>
      <c r="M16" s="69">
        <v>1000000</v>
      </c>
      <c r="N16" s="92">
        <v>1.7164999999999999</v>
      </c>
      <c r="O16" s="92">
        <v>5.04</v>
      </c>
      <c r="P16" s="92">
        <v>19.5337</v>
      </c>
      <c r="Q16" s="330">
        <v>144.98779999999999</v>
      </c>
      <c r="R16" s="92">
        <v>21.400413284132842</v>
      </c>
      <c r="S16" s="66">
        <v>450549</v>
      </c>
      <c r="T16" s="10">
        <v>97</v>
      </c>
      <c r="U16" s="10">
        <v>420</v>
      </c>
      <c r="V16" s="10">
        <v>3</v>
      </c>
      <c r="W16" s="10">
        <v>450969</v>
      </c>
      <c r="X16" s="104">
        <v>20.159786477682562</v>
      </c>
      <c r="Y16" s="105">
        <v>19.905159663220022</v>
      </c>
      <c r="Z16" s="106">
        <v>10919</v>
      </c>
      <c r="AA16" s="97">
        <v>0</v>
      </c>
      <c r="AB16" s="97">
        <v>0</v>
      </c>
      <c r="AC16" s="227">
        <v>0</v>
      </c>
      <c r="AD16" s="227">
        <v>0</v>
      </c>
      <c r="AE16" s="227">
        <v>0</v>
      </c>
      <c r="AF16" s="9"/>
      <c r="AG16" s="9"/>
      <c r="AH16" s="9"/>
      <c r="AI16" s="9"/>
      <c r="AJ16" s="9"/>
      <c r="AK16" s="9"/>
      <c r="AL16" s="9"/>
      <c r="AM16" s="9"/>
      <c r="AN16" s="9"/>
      <c r="AO16" s="9"/>
      <c r="AP16" s="9"/>
      <c r="AQ16" s="9"/>
      <c r="AR16" s="9"/>
    </row>
    <row r="17" spans="1:44" s="6" customFormat="1" x14ac:dyDescent="1.25">
      <c r="A17" s="103">
        <v>105</v>
      </c>
      <c r="B17" s="19">
        <v>13</v>
      </c>
      <c r="C17" s="86" t="s">
        <v>388</v>
      </c>
      <c r="D17" s="12" t="s">
        <v>227</v>
      </c>
      <c r="E17" s="12" t="s">
        <v>259</v>
      </c>
      <c r="F17" s="13">
        <v>20</v>
      </c>
      <c r="G17" s="14">
        <v>53673752.806146003</v>
      </c>
      <c r="H17" s="14">
        <v>49822173.524765998</v>
      </c>
      <c r="I17" s="14" t="s">
        <v>96</v>
      </c>
      <c r="J17" s="270">
        <v>81.099999999999994</v>
      </c>
      <c r="K17" s="67">
        <v>49360996</v>
      </c>
      <c r="L17" s="67">
        <v>60000000</v>
      </c>
      <c r="M17" s="67">
        <v>1009343</v>
      </c>
      <c r="N17" s="332">
        <v>1.8717340232079964</v>
      </c>
      <c r="O17" s="332">
        <v>5.6950907364192771</v>
      </c>
      <c r="P17" s="332">
        <v>21.283259727663967</v>
      </c>
      <c r="Q17" s="329">
        <v>146.46610000000001</v>
      </c>
      <c r="R17" s="91">
        <v>21.671926017262642</v>
      </c>
      <c r="S17" s="65">
        <v>43899</v>
      </c>
      <c r="T17" s="65">
        <v>95</v>
      </c>
      <c r="U17" s="65">
        <v>49</v>
      </c>
      <c r="V17" s="65">
        <v>5</v>
      </c>
      <c r="W17" s="14">
        <v>43948</v>
      </c>
      <c r="X17" s="104">
        <v>3.2417886368000866</v>
      </c>
      <c r="Y17" s="105">
        <v>3.2008434455073584</v>
      </c>
      <c r="Z17" s="106">
        <v>10915</v>
      </c>
      <c r="AA17" s="97">
        <v>0</v>
      </c>
      <c r="AB17" s="97">
        <v>0</v>
      </c>
      <c r="AC17" s="227">
        <v>0</v>
      </c>
      <c r="AD17" s="227">
        <v>0</v>
      </c>
      <c r="AE17" s="227">
        <v>0</v>
      </c>
    </row>
    <row r="18" spans="1:44" s="6" customFormat="1" x14ac:dyDescent="1.25">
      <c r="A18" s="103">
        <v>106</v>
      </c>
      <c r="B18" s="22">
        <v>14</v>
      </c>
      <c r="C18" s="87" t="s">
        <v>389</v>
      </c>
      <c r="D18" s="23" t="s">
        <v>20</v>
      </c>
      <c r="E18" s="23" t="s">
        <v>306</v>
      </c>
      <c r="F18" s="24">
        <v>15</v>
      </c>
      <c r="G18" s="21">
        <v>130397.700067</v>
      </c>
      <c r="H18" s="21">
        <v>155519.838552</v>
      </c>
      <c r="I18" s="21" t="s">
        <v>97</v>
      </c>
      <c r="J18" s="271">
        <v>81.2</v>
      </c>
      <c r="K18" s="21">
        <v>152906</v>
      </c>
      <c r="L18" s="68">
        <v>1000000</v>
      </c>
      <c r="M18" s="69">
        <v>1017095</v>
      </c>
      <c r="N18" s="92">
        <v>2.7164486990125671</v>
      </c>
      <c r="O18" s="92">
        <v>6.167525942043083</v>
      </c>
      <c r="P18" s="92">
        <v>22.209918547690133</v>
      </c>
      <c r="Q18" s="330">
        <v>146.70479999999998</v>
      </c>
      <c r="R18" s="92">
        <v>21.680512315270931</v>
      </c>
      <c r="S18" s="66">
        <v>106</v>
      </c>
      <c r="T18" s="10">
        <v>14</v>
      </c>
      <c r="U18" s="10">
        <v>3</v>
      </c>
      <c r="V18" s="10">
        <v>86</v>
      </c>
      <c r="W18" s="10">
        <v>109</v>
      </c>
      <c r="X18" s="104">
        <v>1.4912561672542984E-3</v>
      </c>
      <c r="Y18" s="105">
        <v>1.4724209574748729E-3</v>
      </c>
      <c r="Z18" s="106">
        <v>10920</v>
      </c>
      <c r="AA18" s="97">
        <v>0</v>
      </c>
      <c r="AB18" s="97">
        <v>0</v>
      </c>
      <c r="AC18" s="227">
        <v>0</v>
      </c>
      <c r="AD18" s="227">
        <v>0</v>
      </c>
      <c r="AE18" s="227">
        <v>0</v>
      </c>
      <c r="AF18" s="9"/>
      <c r="AG18" s="9"/>
      <c r="AH18" s="9"/>
      <c r="AI18" s="9"/>
      <c r="AJ18" s="9"/>
      <c r="AK18" s="9"/>
      <c r="AL18" s="9"/>
      <c r="AM18" s="9"/>
      <c r="AN18" s="9"/>
      <c r="AO18" s="9"/>
      <c r="AP18" s="9"/>
      <c r="AQ18" s="9"/>
      <c r="AR18" s="9"/>
    </row>
    <row r="19" spans="1:44" s="6" customFormat="1" x14ac:dyDescent="1.25">
      <c r="A19" s="103">
        <v>110</v>
      </c>
      <c r="B19" s="19">
        <v>15</v>
      </c>
      <c r="C19" s="86" t="s">
        <v>390</v>
      </c>
      <c r="D19" s="12" t="s">
        <v>19</v>
      </c>
      <c r="E19" s="12" t="s">
        <v>259</v>
      </c>
      <c r="F19" s="13">
        <v>16</v>
      </c>
      <c r="G19" s="14">
        <v>1670572.0223660001</v>
      </c>
      <c r="H19" s="14">
        <v>1179916.8435819999</v>
      </c>
      <c r="I19" s="14" t="s">
        <v>98</v>
      </c>
      <c r="J19" s="270">
        <v>80.733333333333334</v>
      </c>
      <c r="K19" s="67">
        <v>1161617</v>
      </c>
      <c r="L19" s="67">
        <v>5000000</v>
      </c>
      <c r="M19" s="67">
        <v>1015754</v>
      </c>
      <c r="N19" s="332">
        <v>1.5754000000000001</v>
      </c>
      <c r="O19" s="332">
        <v>4.6348000000000003</v>
      </c>
      <c r="P19" s="332">
        <v>18.396999999999998</v>
      </c>
      <c r="Q19" s="329">
        <v>133.20419999999999</v>
      </c>
      <c r="R19" s="91">
        <v>19.799137902559867</v>
      </c>
      <c r="S19" s="65">
        <v>1270</v>
      </c>
      <c r="T19" s="65">
        <v>98</v>
      </c>
      <c r="U19" s="65">
        <v>5</v>
      </c>
      <c r="V19" s="65">
        <v>2</v>
      </c>
      <c r="W19" s="14">
        <v>1275</v>
      </c>
      <c r="X19" s="104">
        <v>7.9198306811216673E-2</v>
      </c>
      <c r="Y19" s="105">
        <v>7.8197997973794647E-2</v>
      </c>
      <c r="Z19" s="106">
        <v>10929</v>
      </c>
      <c r="AA19" s="97">
        <v>0</v>
      </c>
      <c r="AB19" s="97">
        <v>0</v>
      </c>
      <c r="AC19" s="227">
        <v>0</v>
      </c>
      <c r="AD19" s="227">
        <v>0</v>
      </c>
      <c r="AE19" s="227">
        <v>0</v>
      </c>
    </row>
    <row r="20" spans="1:44" s="6" customFormat="1" x14ac:dyDescent="1.25">
      <c r="A20" s="103">
        <v>107</v>
      </c>
      <c r="B20" s="22">
        <v>16</v>
      </c>
      <c r="C20" s="87" t="s">
        <v>391</v>
      </c>
      <c r="D20" s="23" t="s">
        <v>55</v>
      </c>
      <c r="E20" s="23" t="s">
        <v>306</v>
      </c>
      <c r="F20" s="24">
        <v>17.2</v>
      </c>
      <c r="G20" s="21">
        <v>53872749.220257998</v>
      </c>
      <c r="H20" s="21">
        <v>48079002.154514</v>
      </c>
      <c r="I20" s="21" t="s">
        <v>99</v>
      </c>
      <c r="J20" s="271">
        <v>81.466666666666669</v>
      </c>
      <c r="K20" s="21">
        <v>47628508</v>
      </c>
      <c r="L20" s="68">
        <v>70000000</v>
      </c>
      <c r="M20" s="69">
        <v>1009459</v>
      </c>
      <c r="N20" s="92">
        <v>1.7828001721132853</v>
      </c>
      <c r="O20" s="92">
        <v>5.1755563559368278</v>
      </c>
      <c r="P20" s="92">
        <v>19.51853526220615</v>
      </c>
      <c r="Q20" s="330">
        <v>146.01429999999999</v>
      </c>
      <c r="R20" s="92">
        <v>21.507834697217675</v>
      </c>
      <c r="S20" s="66">
        <v>74793</v>
      </c>
      <c r="T20" s="10">
        <v>95</v>
      </c>
      <c r="U20" s="10">
        <v>79</v>
      </c>
      <c r="V20" s="10">
        <v>5</v>
      </c>
      <c r="W20" s="10">
        <v>74872</v>
      </c>
      <c r="X20" s="104">
        <v>3.1283653808421921</v>
      </c>
      <c r="Y20" s="105">
        <v>3.0888527742835583</v>
      </c>
      <c r="Z20" s="106">
        <v>10911</v>
      </c>
      <c r="AA20" s="97">
        <v>0</v>
      </c>
      <c r="AB20" s="97">
        <v>0</v>
      </c>
      <c r="AC20" s="227">
        <v>0</v>
      </c>
      <c r="AD20" s="227">
        <v>0</v>
      </c>
      <c r="AE20" s="227">
        <v>0</v>
      </c>
      <c r="AF20" s="9"/>
      <c r="AG20" s="9"/>
      <c r="AH20" s="9"/>
      <c r="AI20" s="9"/>
      <c r="AJ20" s="9"/>
      <c r="AK20" s="9"/>
      <c r="AL20" s="9"/>
      <c r="AM20" s="9"/>
      <c r="AN20" s="9"/>
      <c r="AO20" s="9"/>
      <c r="AP20" s="9"/>
      <c r="AQ20" s="9"/>
      <c r="AR20" s="9"/>
    </row>
    <row r="21" spans="1:44" s="6" customFormat="1" x14ac:dyDescent="1.25">
      <c r="A21" s="103">
        <v>108</v>
      </c>
      <c r="B21" s="19">
        <v>17</v>
      </c>
      <c r="C21" s="86" t="s">
        <v>392</v>
      </c>
      <c r="D21" s="12" t="s">
        <v>20</v>
      </c>
      <c r="E21" s="12" t="s">
        <v>306</v>
      </c>
      <c r="F21" s="13">
        <v>20</v>
      </c>
      <c r="G21" s="14">
        <v>279842.01152200002</v>
      </c>
      <c r="H21" s="14">
        <v>279224.89033700002</v>
      </c>
      <c r="I21" s="14" t="s">
        <v>100</v>
      </c>
      <c r="J21" s="270">
        <v>81.233333333333334</v>
      </c>
      <c r="K21" s="67">
        <v>276740</v>
      </c>
      <c r="L21" s="67">
        <v>1000000</v>
      </c>
      <c r="M21" s="67">
        <v>1008979</v>
      </c>
      <c r="N21" s="332">
        <v>1.758182926768816</v>
      </c>
      <c r="O21" s="332">
        <v>5.176430202771213</v>
      </c>
      <c r="P21" s="332">
        <v>20.62959625786921</v>
      </c>
      <c r="Q21" s="329">
        <v>142.5461</v>
      </c>
      <c r="R21" s="91">
        <v>21.0572819039803</v>
      </c>
      <c r="S21" s="65">
        <v>565</v>
      </c>
      <c r="T21" s="65">
        <v>60</v>
      </c>
      <c r="U21" s="65">
        <v>3</v>
      </c>
      <c r="V21" s="65">
        <v>40</v>
      </c>
      <c r="W21" s="14">
        <v>568</v>
      </c>
      <c r="X21" s="104">
        <v>1.1474764992122006E-2</v>
      </c>
      <c r="Y21" s="105">
        <v>1.1329833751908486E-2</v>
      </c>
      <c r="Z21" s="106">
        <v>10923</v>
      </c>
      <c r="AA21" s="97">
        <v>0</v>
      </c>
      <c r="AB21" s="97">
        <v>0</v>
      </c>
      <c r="AC21" s="227">
        <v>0</v>
      </c>
      <c r="AD21" s="227">
        <v>0</v>
      </c>
      <c r="AE21" s="227">
        <v>0</v>
      </c>
    </row>
    <row r="22" spans="1:44" s="6" customFormat="1" x14ac:dyDescent="1.25">
      <c r="A22" s="103">
        <v>113</v>
      </c>
      <c r="B22" s="22">
        <v>18</v>
      </c>
      <c r="C22" s="87" t="s">
        <v>393</v>
      </c>
      <c r="D22" s="23" t="s">
        <v>359</v>
      </c>
      <c r="E22" s="23" t="s">
        <v>306</v>
      </c>
      <c r="F22" s="24">
        <v>16</v>
      </c>
      <c r="G22" s="21">
        <v>27052793.934204001</v>
      </c>
      <c r="H22" s="21">
        <v>31845945.583760001</v>
      </c>
      <c r="I22" s="21" t="s">
        <v>101</v>
      </c>
      <c r="J22" s="271">
        <v>76.900000000000006</v>
      </c>
      <c r="K22" s="21">
        <v>31314009</v>
      </c>
      <c r="L22" s="68">
        <v>40000000</v>
      </c>
      <c r="M22" s="69">
        <v>1016987</v>
      </c>
      <c r="N22" s="92">
        <v>1.6986999999999999</v>
      </c>
      <c r="O22" s="92">
        <v>5.0841505281294923</v>
      </c>
      <c r="P22" s="92">
        <v>19.730800000000002</v>
      </c>
      <c r="Q22" s="330">
        <v>172.6079</v>
      </c>
      <c r="R22" s="92">
        <v>26.934912873862157</v>
      </c>
      <c r="S22" s="66">
        <v>56389</v>
      </c>
      <c r="T22" s="10">
        <v>100</v>
      </c>
      <c r="U22" s="10">
        <v>39</v>
      </c>
      <c r="V22" s="10">
        <v>0</v>
      </c>
      <c r="W22" s="10">
        <v>56428</v>
      </c>
      <c r="X22" s="104">
        <v>2.1811853346628949</v>
      </c>
      <c r="Y22" s="105">
        <v>2.1536360213736665</v>
      </c>
      <c r="Z22" s="106">
        <v>11008</v>
      </c>
      <c r="AA22" s="97">
        <v>0</v>
      </c>
      <c r="AB22" s="97">
        <v>0</v>
      </c>
      <c r="AC22" s="227">
        <v>0</v>
      </c>
      <c r="AD22" s="227">
        <v>0</v>
      </c>
      <c r="AE22" s="227">
        <v>0</v>
      </c>
      <c r="AF22" s="9"/>
      <c r="AG22" s="9"/>
      <c r="AH22" s="9"/>
      <c r="AI22" s="9"/>
      <c r="AJ22" s="9"/>
      <c r="AK22" s="9"/>
      <c r="AL22" s="9"/>
      <c r="AM22" s="9"/>
      <c r="AN22" s="9"/>
      <c r="AO22" s="9"/>
      <c r="AP22" s="9"/>
      <c r="AQ22" s="9"/>
      <c r="AR22" s="9"/>
    </row>
    <row r="23" spans="1:44" s="6" customFormat="1" x14ac:dyDescent="1.25">
      <c r="A23" s="103">
        <v>114</v>
      </c>
      <c r="B23" s="19">
        <v>19</v>
      </c>
      <c r="C23" s="86" t="s">
        <v>394</v>
      </c>
      <c r="D23" s="12" t="s">
        <v>33</v>
      </c>
      <c r="E23" s="12" t="s">
        <v>328</v>
      </c>
      <c r="F23" s="13">
        <v>16</v>
      </c>
      <c r="G23" s="14">
        <v>8289872</v>
      </c>
      <c r="H23" s="14">
        <v>8536465</v>
      </c>
      <c r="I23" s="14" t="s">
        <v>102</v>
      </c>
      <c r="J23" s="270">
        <v>76.566666666666663</v>
      </c>
      <c r="K23" s="67">
        <v>8536465</v>
      </c>
      <c r="L23" s="67">
        <v>50000000</v>
      </c>
      <c r="M23" s="67">
        <v>1000000</v>
      </c>
      <c r="N23" s="332">
        <v>1.5543</v>
      </c>
      <c r="O23" s="332">
        <v>4.6628999999999996</v>
      </c>
      <c r="P23" s="332">
        <v>18.063199999999998</v>
      </c>
      <c r="Q23" s="329">
        <v>127.0005</v>
      </c>
      <c r="R23" s="91">
        <v>19.904301262516327</v>
      </c>
      <c r="S23" s="65">
        <v>10306</v>
      </c>
      <c r="T23" s="65">
        <v>94</v>
      </c>
      <c r="U23" s="65">
        <v>46</v>
      </c>
      <c r="V23" s="65">
        <v>6</v>
      </c>
      <c r="W23" s="14">
        <v>10352</v>
      </c>
      <c r="X23" s="104">
        <v>0.54959698043058758</v>
      </c>
      <c r="Y23" s="105">
        <v>0.54265533308128699</v>
      </c>
      <c r="Z23" s="106">
        <v>11014</v>
      </c>
      <c r="AA23" s="97">
        <v>0</v>
      </c>
      <c r="AB23" s="97">
        <v>0</v>
      </c>
      <c r="AC23" s="227">
        <v>0</v>
      </c>
      <c r="AD23" s="227">
        <v>0</v>
      </c>
      <c r="AE23" s="227">
        <v>0</v>
      </c>
    </row>
    <row r="24" spans="1:44" s="6" customFormat="1" x14ac:dyDescent="1.25">
      <c r="A24" s="103">
        <v>115</v>
      </c>
      <c r="B24" s="22">
        <v>20</v>
      </c>
      <c r="C24" s="87" t="s">
        <v>395</v>
      </c>
      <c r="D24" s="23" t="s">
        <v>25</v>
      </c>
      <c r="E24" s="23" t="s">
        <v>306</v>
      </c>
      <c r="F24" s="24">
        <v>20</v>
      </c>
      <c r="G24" s="21">
        <v>6660352.1356499996</v>
      </c>
      <c r="H24" s="21">
        <v>7339923.7008069996</v>
      </c>
      <c r="I24" s="21" t="s">
        <v>103</v>
      </c>
      <c r="J24" s="271">
        <v>74.333333333333343</v>
      </c>
      <c r="K24" s="21">
        <v>7313484</v>
      </c>
      <c r="L24" s="68">
        <v>10000000</v>
      </c>
      <c r="M24" s="69">
        <v>1003616</v>
      </c>
      <c r="N24" s="92">
        <v>1.879603354270956</v>
      </c>
      <c r="O24" s="92">
        <v>5.5719363719913959</v>
      </c>
      <c r="P24" s="92">
        <v>22.667701594140372</v>
      </c>
      <c r="Q24" s="330">
        <v>135.0155</v>
      </c>
      <c r="R24" s="92">
        <v>21.796224215246632</v>
      </c>
      <c r="S24" s="66">
        <v>7113</v>
      </c>
      <c r="T24" s="10">
        <v>67</v>
      </c>
      <c r="U24" s="10">
        <v>81</v>
      </c>
      <c r="V24" s="10">
        <v>33</v>
      </c>
      <c r="W24" s="10">
        <v>7194</v>
      </c>
      <c r="X24" s="104">
        <v>0.33682534900389577</v>
      </c>
      <c r="Y24" s="105">
        <v>0.33257109930030693</v>
      </c>
      <c r="Z24" s="106">
        <v>11049</v>
      </c>
      <c r="AA24" s="97">
        <v>0</v>
      </c>
      <c r="AB24" s="97">
        <v>0</v>
      </c>
      <c r="AC24" s="227">
        <v>0</v>
      </c>
      <c r="AD24" s="227">
        <v>0</v>
      </c>
      <c r="AE24" s="227">
        <v>0</v>
      </c>
      <c r="AF24" s="9"/>
      <c r="AG24" s="9"/>
      <c r="AH24" s="9"/>
      <c r="AI24" s="9"/>
      <c r="AJ24" s="9"/>
      <c r="AK24" s="9"/>
      <c r="AL24" s="9"/>
      <c r="AM24" s="9"/>
      <c r="AN24" s="9"/>
      <c r="AO24" s="9"/>
      <c r="AP24" s="9"/>
      <c r="AQ24" s="9"/>
      <c r="AR24" s="9"/>
    </row>
    <row r="25" spans="1:44" s="6" customFormat="1" x14ac:dyDescent="1.25">
      <c r="A25" s="103">
        <v>118</v>
      </c>
      <c r="B25" s="19">
        <v>21</v>
      </c>
      <c r="C25" s="86" t="s">
        <v>396</v>
      </c>
      <c r="D25" s="12" t="s">
        <v>33</v>
      </c>
      <c r="E25" s="12" t="s">
        <v>328</v>
      </c>
      <c r="F25" s="13">
        <v>17</v>
      </c>
      <c r="G25" s="14">
        <v>11997899</v>
      </c>
      <c r="H25" s="14">
        <v>12994434</v>
      </c>
      <c r="I25" s="14" t="s">
        <v>104</v>
      </c>
      <c r="J25" s="270">
        <v>72.099999999999994</v>
      </c>
      <c r="K25" s="67">
        <v>12994434</v>
      </c>
      <c r="L25" s="67">
        <v>60000000</v>
      </c>
      <c r="M25" s="67">
        <v>1000000</v>
      </c>
      <c r="N25" s="332">
        <v>1.6392</v>
      </c>
      <c r="O25" s="332">
        <v>4.9176000000000002</v>
      </c>
      <c r="P25" s="332">
        <v>19.067299999999999</v>
      </c>
      <c r="Q25" s="329">
        <v>121.1996</v>
      </c>
      <c r="R25" s="91">
        <v>20.171916782246882</v>
      </c>
      <c r="S25" s="65">
        <v>5114</v>
      </c>
      <c r="T25" s="65">
        <v>86</v>
      </c>
      <c r="U25" s="65">
        <v>72</v>
      </c>
      <c r="V25" s="65">
        <v>14.000000000000002</v>
      </c>
      <c r="W25" s="14">
        <v>5186</v>
      </c>
      <c r="X25" s="104">
        <v>0.76541018908381464</v>
      </c>
      <c r="Y25" s="105">
        <v>0.75574272765413453</v>
      </c>
      <c r="Z25" s="106">
        <v>11075</v>
      </c>
      <c r="AA25" s="97">
        <v>0</v>
      </c>
      <c r="AB25" s="97">
        <v>0</v>
      </c>
      <c r="AC25" s="227">
        <v>0</v>
      </c>
      <c r="AD25" s="227">
        <v>0</v>
      </c>
      <c r="AE25" s="227">
        <v>0</v>
      </c>
    </row>
    <row r="26" spans="1:44" s="6" customFormat="1" x14ac:dyDescent="1.25">
      <c r="A26" s="103">
        <v>121</v>
      </c>
      <c r="B26" s="22">
        <v>22</v>
      </c>
      <c r="C26" s="87" t="s">
        <v>397</v>
      </c>
      <c r="D26" s="23" t="s">
        <v>48</v>
      </c>
      <c r="E26" s="23" t="s">
        <v>306</v>
      </c>
      <c r="F26" s="24">
        <v>15</v>
      </c>
      <c r="G26" s="21">
        <v>37803190</v>
      </c>
      <c r="H26" s="21">
        <v>38149887</v>
      </c>
      <c r="I26" s="21" t="s">
        <v>105</v>
      </c>
      <c r="J26" s="271">
        <v>69.566666666666663</v>
      </c>
      <c r="K26" s="21">
        <v>38149887</v>
      </c>
      <c r="L26" s="68">
        <v>50000000</v>
      </c>
      <c r="M26" s="69">
        <v>1000000</v>
      </c>
      <c r="N26" s="92">
        <v>1.6309</v>
      </c>
      <c r="O26" s="92">
        <v>4.8853</v>
      </c>
      <c r="P26" s="92">
        <v>18.931899999999999</v>
      </c>
      <c r="Q26" s="330">
        <v>116.1661</v>
      </c>
      <c r="R26" s="92">
        <v>20.038234786775277</v>
      </c>
      <c r="S26" s="66">
        <v>62012</v>
      </c>
      <c r="T26" s="10">
        <v>95</v>
      </c>
      <c r="U26" s="10">
        <v>71</v>
      </c>
      <c r="V26" s="10">
        <v>5</v>
      </c>
      <c r="W26" s="10">
        <v>62083</v>
      </c>
      <c r="X26" s="104">
        <v>2.4823057972436824</v>
      </c>
      <c r="Y26" s="105">
        <v>2.4509532023948348</v>
      </c>
      <c r="Z26" s="106">
        <v>11090</v>
      </c>
      <c r="AA26" s="97">
        <v>0</v>
      </c>
      <c r="AB26" s="97">
        <v>0</v>
      </c>
      <c r="AC26" s="227">
        <v>0</v>
      </c>
      <c r="AD26" s="227">
        <v>0</v>
      </c>
      <c r="AE26" s="227">
        <v>0</v>
      </c>
      <c r="AF26" s="9"/>
      <c r="AG26" s="9"/>
      <c r="AH26" s="9"/>
      <c r="AI26" s="9"/>
      <c r="AJ26" s="9"/>
      <c r="AK26" s="9"/>
      <c r="AL26" s="9"/>
      <c r="AM26" s="9"/>
      <c r="AN26" s="9"/>
      <c r="AO26" s="9"/>
      <c r="AP26" s="9"/>
      <c r="AQ26" s="9"/>
      <c r="AR26" s="9"/>
    </row>
    <row r="27" spans="1:44" s="6" customFormat="1" x14ac:dyDescent="1.25">
      <c r="A27" s="103">
        <v>123</v>
      </c>
      <c r="B27" s="19">
        <v>23</v>
      </c>
      <c r="C27" s="86" t="s">
        <v>398</v>
      </c>
      <c r="D27" s="12" t="s">
        <v>51</v>
      </c>
      <c r="E27" s="12" t="s">
        <v>259</v>
      </c>
      <c r="F27" s="13">
        <v>17</v>
      </c>
      <c r="G27" s="14">
        <v>152938050.485659</v>
      </c>
      <c r="H27" s="14">
        <v>152634940.78036299</v>
      </c>
      <c r="I27" s="14" t="s">
        <v>106</v>
      </c>
      <c r="J27" s="270">
        <v>68.866666666666674</v>
      </c>
      <c r="K27" s="67">
        <v>152211855</v>
      </c>
      <c r="L27" s="67">
        <v>200000000</v>
      </c>
      <c r="M27" s="67">
        <v>1002779</v>
      </c>
      <c r="N27" s="332">
        <v>1.557734280822908</v>
      </c>
      <c r="O27" s="332">
        <v>4.8016776548798559</v>
      </c>
      <c r="P27" s="332">
        <v>19.716973232478299</v>
      </c>
      <c r="Q27" s="329">
        <v>124.5401</v>
      </c>
      <c r="R27" s="91">
        <v>21.701082284607935</v>
      </c>
      <c r="S27" s="65">
        <v>227177</v>
      </c>
      <c r="T27" s="65">
        <v>95</v>
      </c>
      <c r="U27" s="65">
        <v>210</v>
      </c>
      <c r="V27" s="65">
        <v>5</v>
      </c>
      <c r="W27" s="14">
        <v>227387</v>
      </c>
      <c r="X27" s="104">
        <v>9.9315260976013171</v>
      </c>
      <c r="Y27" s="105">
        <v>9.8060866314748623</v>
      </c>
      <c r="Z27" s="106">
        <v>11098</v>
      </c>
      <c r="AA27" s="97">
        <v>0</v>
      </c>
      <c r="AB27" s="97">
        <v>0</v>
      </c>
      <c r="AC27" s="227">
        <v>0</v>
      </c>
      <c r="AD27" s="227">
        <v>0</v>
      </c>
      <c r="AE27" s="227">
        <v>0</v>
      </c>
    </row>
    <row r="28" spans="1:44" s="6" customFormat="1" x14ac:dyDescent="1.25">
      <c r="A28" s="103">
        <v>130</v>
      </c>
      <c r="B28" s="22">
        <v>24</v>
      </c>
      <c r="C28" s="87" t="s">
        <v>399</v>
      </c>
      <c r="D28" s="23" t="s">
        <v>44</v>
      </c>
      <c r="E28" s="23" t="s">
        <v>306</v>
      </c>
      <c r="F28" s="24">
        <v>17</v>
      </c>
      <c r="G28" s="21">
        <v>145649446.36068401</v>
      </c>
      <c r="H28" s="21">
        <v>143502772.46555999</v>
      </c>
      <c r="I28" s="21" t="s">
        <v>107</v>
      </c>
      <c r="J28" s="271">
        <v>62.133333333333333</v>
      </c>
      <c r="K28" s="21">
        <v>141552772</v>
      </c>
      <c r="L28" s="68">
        <v>150000000</v>
      </c>
      <c r="M28" s="69">
        <v>1013776</v>
      </c>
      <c r="N28" s="92">
        <v>2.1130399508858302</v>
      </c>
      <c r="O28" s="92">
        <v>5.1404753634694584</v>
      </c>
      <c r="P28" s="92">
        <v>20.495200000000001</v>
      </c>
      <c r="Q28" s="330">
        <v>91.7988</v>
      </c>
      <c r="R28" s="92">
        <v>17.729381974248927</v>
      </c>
      <c r="S28" s="66">
        <v>151040</v>
      </c>
      <c r="T28" s="10">
        <v>99</v>
      </c>
      <c r="U28" s="10">
        <v>94</v>
      </c>
      <c r="V28" s="10">
        <v>1</v>
      </c>
      <c r="W28" s="10">
        <v>151134</v>
      </c>
      <c r="X28" s="104">
        <v>9.7304719855928887</v>
      </c>
      <c r="Y28" s="105">
        <v>9.6075719197786338</v>
      </c>
      <c r="Z28" s="106">
        <v>11142</v>
      </c>
      <c r="AA28" s="97">
        <v>0</v>
      </c>
      <c r="AB28" s="97">
        <v>0</v>
      </c>
      <c r="AC28" s="227">
        <v>0</v>
      </c>
      <c r="AD28" s="227">
        <v>0</v>
      </c>
      <c r="AE28" s="227">
        <v>0</v>
      </c>
      <c r="AF28" s="9"/>
      <c r="AG28" s="9"/>
      <c r="AH28" s="9"/>
      <c r="AI28" s="9"/>
      <c r="AJ28" s="9"/>
      <c r="AK28" s="9"/>
      <c r="AL28" s="9"/>
      <c r="AM28" s="9"/>
      <c r="AN28" s="9"/>
      <c r="AO28" s="9"/>
      <c r="AP28" s="9"/>
      <c r="AQ28" s="9"/>
      <c r="AR28" s="9"/>
    </row>
    <row r="29" spans="1:44" s="6" customFormat="1" x14ac:dyDescent="1.25">
      <c r="A29" s="103">
        <v>132</v>
      </c>
      <c r="B29" s="19">
        <v>25</v>
      </c>
      <c r="C29" s="86" t="s">
        <v>400</v>
      </c>
      <c r="D29" s="12" t="s">
        <v>237</v>
      </c>
      <c r="E29" s="12" t="s">
        <v>259</v>
      </c>
      <c r="F29" s="13">
        <v>10</v>
      </c>
      <c r="G29" s="14">
        <v>20464527.607868999</v>
      </c>
      <c r="H29" s="14">
        <v>28624335.341311</v>
      </c>
      <c r="I29" s="14" t="s">
        <v>108</v>
      </c>
      <c r="J29" s="270">
        <v>61.93333333333333</v>
      </c>
      <c r="K29" s="67">
        <v>28240547</v>
      </c>
      <c r="L29" s="67">
        <v>40000000</v>
      </c>
      <c r="M29" s="67">
        <v>1013590</v>
      </c>
      <c r="N29" s="332">
        <v>1.359</v>
      </c>
      <c r="O29" s="332">
        <v>4.077</v>
      </c>
      <c r="P29" s="332">
        <v>17.0199</v>
      </c>
      <c r="Q29" s="329">
        <v>114.74759999999999</v>
      </c>
      <c r="R29" s="91">
        <v>22.233119483315395</v>
      </c>
      <c r="S29" s="65">
        <v>31104</v>
      </c>
      <c r="T29" s="65">
        <v>88</v>
      </c>
      <c r="U29" s="65">
        <v>49</v>
      </c>
      <c r="V29" s="65">
        <v>12</v>
      </c>
      <c r="W29" s="14">
        <v>31153</v>
      </c>
      <c r="X29" s="104">
        <v>1.7252677475416482</v>
      </c>
      <c r="Y29" s="105">
        <v>1.7034768703844021</v>
      </c>
      <c r="Z29" s="106">
        <v>11145</v>
      </c>
      <c r="AA29" s="97">
        <v>0</v>
      </c>
      <c r="AB29" s="97">
        <v>0</v>
      </c>
      <c r="AC29" s="227">
        <v>0</v>
      </c>
      <c r="AD29" s="227">
        <v>0</v>
      </c>
      <c r="AE29" s="227">
        <v>0</v>
      </c>
    </row>
    <row r="30" spans="1:44" s="6" customFormat="1" x14ac:dyDescent="1.25">
      <c r="A30" s="103">
        <v>136</v>
      </c>
      <c r="B30" s="22">
        <v>26</v>
      </c>
      <c r="C30" s="87" t="s">
        <v>401</v>
      </c>
      <c r="D30" s="23" t="s">
        <v>51</v>
      </c>
      <c r="E30" s="23" t="s">
        <v>306</v>
      </c>
      <c r="F30" s="24">
        <v>17</v>
      </c>
      <c r="G30" s="21">
        <v>5742510.0756109999</v>
      </c>
      <c r="H30" s="21">
        <v>5619082.1306539997</v>
      </c>
      <c r="I30" s="21" t="s">
        <v>109</v>
      </c>
      <c r="J30" s="271">
        <v>59.966666666666669</v>
      </c>
      <c r="K30" s="21">
        <v>5534640</v>
      </c>
      <c r="L30" s="68">
        <v>10000000</v>
      </c>
      <c r="M30" s="69">
        <v>1015257</v>
      </c>
      <c r="N30" s="92">
        <v>2.4526486484401961</v>
      </c>
      <c r="O30" s="92">
        <v>5.4375412994775187</v>
      </c>
      <c r="P30" s="92">
        <v>20.615394988512907</v>
      </c>
      <c r="Q30" s="330">
        <v>99.502900000000011</v>
      </c>
      <c r="R30" s="92">
        <v>19.911642023346303</v>
      </c>
      <c r="S30" s="66">
        <v>4201</v>
      </c>
      <c r="T30" s="10">
        <v>58</v>
      </c>
      <c r="U30" s="10">
        <v>13</v>
      </c>
      <c r="V30" s="10">
        <v>42</v>
      </c>
      <c r="W30" s="10">
        <v>4214</v>
      </c>
      <c r="X30" s="104">
        <v>0.22321932671584438</v>
      </c>
      <c r="Y30" s="105">
        <v>0.22039997016407489</v>
      </c>
      <c r="Z30" s="106">
        <v>11158</v>
      </c>
      <c r="AA30" s="97">
        <v>0</v>
      </c>
      <c r="AB30" s="97">
        <v>0</v>
      </c>
      <c r="AC30" s="227">
        <v>0</v>
      </c>
      <c r="AD30" s="227">
        <v>0</v>
      </c>
      <c r="AE30" s="227">
        <v>0</v>
      </c>
      <c r="AF30" s="9"/>
      <c r="AG30" s="9"/>
      <c r="AH30" s="9"/>
      <c r="AI30" s="9"/>
      <c r="AJ30" s="9"/>
      <c r="AK30" s="9"/>
      <c r="AL30" s="9"/>
      <c r="AM30" s="9"/>
      <c r="AN30" s="9"/>
      <c r="AO30" s="9"/>
      <c r="AP30" s="9"/>
      <c r="AQ30" s="9"/>
      <c r="AR30" s="9"/>
    </row>
    <row r="31" spans="1:44" s="6" customFormat="1" x14ac:dyDescent="1.25">
      <c r="A31" s="103">
        <v>138</v>
      </c>
      <c r="B31" s="19">
        <v>27</v>
      </c>
      <c r="C31" s="86" t="s">
        <v>402</v>
      </c>
      <c r="D31" s="12" t="s">
        <v>19</v>
      </c>
      <c r="E31" s="12" t="s">
        <v>306</v>
      </c>
      <c r="F31" s="13">
        <v>18</v>
      </c>
      <c r="G31" s="14">
        <v>7103082.8980090003</v>
      </c>
      <c r="H31" s="14">
        <v>6635204.6995620001</v>
      </c>
      <c r="I31" s="14" t="s">
        <v>110</v>
      </c>
      <c r="J31" s="270">
        <v>59.733333333333334</v>
      </c>
      <c r="K31" s="67">
        <v>6582897</v>
      </c>
      <c r="L31" s="67">
        <v>10000000</v>
      </c>
      <c r="M31" s="67">
        <v>1007946</v>
      </c>
      <c r="N31" s="332">
        <v>0.79459999999999997</v>
      </c>
      <c r="O31" s="332">
        <v>3.8628878945916578</v>
      </c>
      <c r="P31" s="332">
        <v>16.7606</v>
      </c>
      <c r="Q31" s="329">
        <v>110.04469999999999</v>
      </c>
      <c r="R31" s="91">
        <v>22.107194196428569</v>
      </c>
      <c r="S31" s="65">
        <v>4591</v>
      </c>
      <c r="T31" s="65">
        <v>85</v>
      </c>
      <c r="U31" s="65">
        <v>32</v>
      </c>
      <c r="V31" s="65">
        <v>15</v>
      </c>
      <c r="W31" s="14">
        <v>4623</v>
      </c>
      <c r="X31" s="104">
        <v>0.38628840438541207</v>
      </c>
      <c r="Y31" s="105">
        <v>0.38140941491886382</v>
      </c>
      <c r="Z31" s="106">
        <v>11161</v>
      </c>
      <c r="AA31" s="97">
        <v>0</v>
      </c>
      <c r="AB31" s="97">
        <v>0</v>
      </c>
      <c r="AC31" s="227">
        <v>0</v>
      </c>
      <c r="AD31" s="227">
        <v>0</v>
      </c>
      <c r="AE31" s="227">
        <v>0</v>
      </c>
    </row>
    <row r="32" spans="1:44" s="6" customFormat="1" x14ac:dyDescent="1.25">
      <c r="A32" s="103">
        <v>139</v>
      </c>
      <c r="B32" s="22">
        <v>28</v>
      </c>
      <c r="C32" s="87" t="s">
        <v>403</v>
      </c>
      <c r="D32" s="23" t="s">
        <v>260</v>
      </c>
      <c r="E32" s="23" t="s">
        <v>306</v>
      </c>
      <c r="F32" s="24">
        <v>16</v>
      </c>
      <c r="G32" s="21">
        <v>15837263.996680999</v>
      </c>
      <c r="H32" s="21">
        <v>25300822.181214001</v>
      </c>
      <c r="I32" s="21" t="s">
        <v>111</v>
      </c>
      <c r="J32" s="271">
        <v>58.333333333333336</v>
      </c>
      <c r="K32" s="21">
        <v>24919853</v>
      </c>
      <c r="L32" s="68">
        <v>25000000</v>
      </c>
      <c r="M32" s="69">
        <v>1015288</v>
      </c>
      <c r="N32" s="92">
        <v>1.5287999999999999</v>
      </c>
      <c r="O32" s="92">
        <v>4.5864000000000003</v>
      </c>
      <c r="P32" s="92">
        <v>17.966699999999999</v>
      </c>
      <c r="Q32" s="330">
        <v>91.617999999999995</v>
      </c>
      <c r="R32" s="92">
        <v>18.847131428571426</v>
      </c>
      <c r="S32" s="66">
        <v>8930</v>
      </c>
      <c r="T32" s="10">
        <v>90</v>
      </c>
      <c r="U32" s="10">
        <v>100</v>
      </c>
      <c r="V32" s="10">
        <v>10</v>
      </c>
      <c r="W32" s="10">
        <v>9030</v>
      </c>
      <c r="X32" s="104">
        <v>1.5596083946161083</v>
      </c>
      <c r="Y32" s="105">
        <v>1.5399098666694084</v>
      </c>
      <c r="Z32" s="106">
        <v>11168</v>
      </c>
      <c r="AA32" s="97">
        <v>0</v>
      </c>
      <c r="AB32" s="97">
        <v>0</v>
      </c>
      <c r="AC32" s="227">
        <v>0</v>
      </c>
      <c r="AD32" s="227">
        <v>0</v>
      </c>
      <c r="AE32" s="227">
        <v>0</v>
      </c>
      <c r="AF32" s="9"/>
      <c r="AG32" s="9"/>
      <c r="AH32" s="9"/>
      <c r="AI32" s="9"/>
      <c r="AJ32" s="9"/>
      <c r="AK32" s="9"/>
      <c r="AL32" s="9"/>
      <c r="AM32" s="9"/>
      <c r="AN32" s="9"/>
      <c r="AO32" s="9"/>
      <c r="AP32" s="9"/>
      <c r="AQ32" s="9"/>
      <c r="AR32" s="9"/>
    </row>
    <row r="33" spans="1:44" s="6" customFormat="1" x14ac:dyDescent="1.25">
      <c r="A33" s="103">
        <v>150</v>
      </c>
      <c r="B33" s="19" t="s">
        <v>365</v>
      </c>
      <c r="C33" s="86" t="s">
        <v>404</v>
      </c>
      <c r="D33" s="12" t="s">
        <v>25</v>
      </c>
      <c r="E33" s="12" t="s">
        <v>306</v>
      </c>
      <c r="F33" s="13">
        <v>17</v>
      </c>
      <c r="G33" s="14">
        <v>6122</v>
      </c>
      <c r="H33" s="14">
        <v>6122</v>
      </c>
      <c r="I33" s="14" t="s">
        <v>234</v>
      </c>
      <c r="J33" s="270">
        <v>53.333333333333336</v>
      </c>
      <c r="K33" s="67">
        <v>5126</v>
      </c>
      <c r="L33" s="67">
        <v>500000</v>
      </c>
      <c r="M33" s="67">
        <v>1138851</v>
      </c>
      <c r="N33" s="332">
        <v>0</v>
      </c>
      <c r="O33" s="332">
        <v>0</v>
      </c>
      <c r="P33" s="332">
        <v>-12.248064192296082</v>
      </c>
      <c r="Q33" s="329">
        <v>30.914300000000001</v>
      </c>
      <c r="R33" s="91">
        <v>6.9557174999999996</v>
      </c>
      <c r="S33" s="65">
        <v>68</v>
      </c>
      <c r="T33" s="65">
        <v>2</v>
      </c>
      <c r="U33" s="65">
        <v>1</v>
      </c>
      <c r="V33" s="65">
        <v>98</v>
      </c>
      <c r="W33" s="14">
        <v>69</v>
      </c>
      <c r="X33" s="104">
        <v>8.3861329120751759E-6</v>
      </c>
      <c r="Y33" s="105">
        <v>8.2802124296620791E-6</v>
      </c>
      <c r="Z33" s="106">
        <v>11198</v>
      </c>
      <c r="AA33" s="97">
        <v>0</v>
      </c>
      <c r="AB33" s="97">
        <v>0</v>
      </c>
      <c r="AC33" s="227">
        <v>0</v>
      </c>
      <c r="AD33" s="227">
        <v>0</v>
      </c>
      <c r="AE33" s="227">
        <v>0</v>
      </c>
    </row>
    <row r="34" spans="1:44" s="6" customFormat="1" x14ac:dyDescent="1.25">
      <c r="A34" s="103">
        <v>154</v>
      </c>
      <c r="B34" s="22">
        <v>30</v>
      </c>
      <c r="C34" s="87" t="s">
        <v>405</v>
      </c>
      <c r="D34" s="23" t="s">
        <v>49</v>
      </c>
      <c r="E34" s="23" t="s">
        <v>259</v>
      </c>
      <c r="F34" s="24">
        <v>20</v>
      </c>
      <c r="G34" s="21">
        <v>3430794.1032199999</v>
      </c>
      <c r="H34" s="21">
        <v>3485748.7221679999</v>
      </c>
      <c r="I34" s="21" t="s">
        <v>235</v>
      </c>
      <c r="J34" s="271">
        <v>53.233333333333334</v>
      </c>
      <c r="K34" s="21">
        <v>3454226</v>
      </c>
      <c r="L34" s="68">
        <v>5000000</v>
      </c>
      <c r="M34" s="69">
        <v>1009126</v>
      </c>
      <c r="N34" s="92">
        <v>1.7674700681579902</v>
      </c>
      <c r="O34" s="92">
        <v>5.4220268040766646</v>
      </c>
      <c r="P34" s="92">
        <v>20.924740815319396</v>
      </c>
      <c r="Q34" s="330">
        <v>101.9969</v>
      </c>
      <c r="R34" s="92">
        <v>22.992413274890421</v>
      </c>
      <c r="S34" s="66">
        <v>1046</v>
      </c>
      <c r="T34" s="10">
        <v>29</v>
      </c>
      <c r="U34" s="10">
        <v>43</v>
      </c>
      <c r="V34" s="10">
        <v>71</v>
      </c>
      <c r="W34" s="10">
        <v>1089</v>
      </c>
      <c r="X34" s="104">
        <v>6.9236083827484043E-2</v>
      </c>
      <c r="Y34" s="105">
        <v>6.8361602171124747E-2</v>
      </c>
      <c r="Z34" s="106">
        <v>11217</v>
      </c>
      <c r="AA34" s="97">
        <v>0</v>
      </c>
      <c r="AB34" s="97">
        <v>0</v>
      </c>
      <c r="AC34" s="227">
        <v>0</v>
      </c>
      <c r="AD34" s="227">
        <v>0</v>
      </c>
      <c r="AE34" s="227">
        <v>0</v>
      </c>
      <c r="AF34" s="9"/>
      <c r="AG34" s="9"/>
      <c r="AH34" s="9"/>
      <c r="AI34" s="9"/>
      <c r="AJ34" s="9"/>
      <c r="AK34" s="9"/>
      <c r="AL34" s="9"/>
      <c r="AM34" s="9"/>
      <c r="AN34" s="9"/>
      <c r="AO34" s="9"/>
      <c r="AP34" s="9"/>
      <c r="AQ34" s="9"/>
      <c r="AR34" s="9"/>
    </row>
    <row r="35" spans="1:44" s="6" customFormat="1" x14ac:dyDescent="1.25">
      <c r="A35" s="103">
        <v>164</v>
      </c>
      <c r="B35" s="19">
        <v>31</v>
      </c>
      <c r="C35" s="86" t="s">
        <v>406</v>
      </c>
      <c r="D35" s="12" t="s">
        <v>53</v>
      </c>
      <c r="E35" s="12" t="s">
        <v>18</v>
      </c>
      <c r="F35" s="13">
        <v>15</v>
      </c>
      <c r="G35" s="14">
        <v>7551.2376610000001</v>
      </c>
      <c r="H35" s="14">
        <v>7551.2376610000001</v>
      </c>
      <c r="I35" s="14" t="s">
        <v>173</v>
      </c>
      <c r="J35" s="270">
        <v>49.133333333333333</v>
      </c>
      <c r="K35" s="67">
        <v>7503</v>
      </c>
      <c r="L35" s="67">
        <v>50000</v>
      </c>
      <c r="M35" s="67">
        <v>1006429</v>
      </c>
      <c r="N35" s="332">
        <v>0</v>
      </c>
      <c r="O35" s="332">
        <v>0.57730000000000004</v>
      </c>
      <c r="P35" s="332">
        <v>11.431351553093078</v>
      </c>
      <c r="Q35" s="329">
        <v>52.027599999999993</v>
      </c>
      <c r="R35" s="91">
        <v>12.706876526458615</v>
      </c>
      <c r="S35" s="65">
        <v>31</v>
      </c>
      <c r="T35" s="65">
        <v>19</v>
      </c>
      <c r="U35" s="65">
        <v>7</v>
      </c>
      <c r="V35" s="65">
        <v>81</v>
      </c>
      <c r="W35" s="14">
        <v>38</v>
      </c>
      <c r="X35" s="104">
        <v>9.8267557239501761E-5</v>
      </c>
      <c r="Y35" s="105">
        <v>9.7026395529152849E-5</v>
      </c>
      <c r="Z35" s="106">
        <v>11256</v>
      </c>
      <c r="AA35" s="97">
        <v>0</v>
      </c>
      <c r="AB35" s="97">
        <v>0</v>
      </c>
      <c r="AC35" s="227">
        <v>0</v>
      </c>
      <c r="AD35" s="227">
        <v>0</v>
      </c>
      <c r="AE35" s="227">
        <v>0</v>
      </c>
    </row>
    <row r="36" spans="1:44" s="6" customFormat="1" x14ac:dyDescent="1.25">
      <c r="A36" s="103">
        <v>172</v>
      </c>
      <c r="B36" s="22">
        <v>32</v>
      </c>
      <c r="C36" s="87" t="s">
        <v>407</v>
      </c>
      <c r="D36" s="23" t="s">
        <v>326</v>
      </c>
      <c r="E36" s="23" t="s">
        <v>310</v>
      </c>
      <c r="F36" s="24" t="s">
        <v>28</v>
      </c>
      <c r="G36" s="21">
        <v>3039319.1888839998</v>
      </c>
      <c r="H36" s="21">
        <v>2473620.984135</v>
      </c>
      <c r="I36" s="21" t="s">
        <v>179</v>
      </c>
      <c r="J36" s="271">
        <v>45.966666666666669</v>
      </c>
      <c r="K36" s="21">
        <v>1121343</v>
      </c>
      <c r="L36" s="68">
        <v>4000000</v>
      </c>
      <c r="M36" s="69">
        <v>2205945</v>
      </c>
      <c r="N36" s="92">
        <v>1.53</v>
      </c>
      <c r="O36" s="92">
        <v>4.7</v>
      </c>
      <c r="P36" s="92">
        <v>20.89</v>
      </c>
      <c r="Q36" s="330">
        <v>120.59450000000001</v>
      </c>
      <c r="R36" s="92">
        <v>31.482248005801306</v>
      </c>
      <c r="S36" s="66">
        <v>11818</v>
      </c>
      <c r="T36" s="10">
        <v>89</v>
      </c>
      <c r="U36" s="10">
        <v>110</v>
      </c>
      <c r="V36" s="10">
        <v>11</v>
      </c>
      <c r="W36" s="10">
        <v>11928</v>
      </c>
      <c r="X36" s="104">
        <v>0.15078619543350485</v>
      </c>
      <c r="Y36" s="105">
        <v>0.14888170062892631</v>
      </c>
      <c r="Z36" s="106">
        <v>11277</v>
      </c>
      <c r="AA36" s="97">
        <v>0</v>
      </c>
      <c r="AB36" s="97">
        <v>0</v>
      </c>
      <c r="AC36" s="227">
        <v>0</v>
      </c>
      <c r="AD36" s="227">
        <v>0</v>
      </c>
      <c r="AE36" s="227">
        <v>0</v>
      </c>
      <c r="AF36" s="9"/>
      <c r="AG36" s="9"/>
      <c r="AH36" s="9"/>
      <c r="AI36" s="9"/>
      <c r="AJ36" s="9"/>
      <c r="AK36" s="9"/>
      <c r="AL36" s="9"/>
      <c r="AM36" s="9"/>
      <c r="AN36" s="9"/>
      <c r="AO36" s="9"/>
      <c r="AP36" s="9"/>
      <c r="AQ36" s="9"/>
      <c r="AR36" s="9"/>
    </row>
    <row r="37" spans="1:44" s="6" customFormat="1" x14ac:dyDescent="1.25">
      <c r="A37" s="103">
        <v>175</v>
      </c>
      <c r="B37" s="19">
        <v>33</v>
      </c>
      <c r="C37" s="86" t="s">
        <v>408</v>
      </c>
      <c r="D37" s="12" t="s">
        <v>51</v>
      </c>
      <c r="E37" s="12" t="s">
        <v>306</v>
      </c>
      <c r="F37" s="13">
        <v>14</v>
      </c>
      <c r="G37" s="14">
        <v>50724.420007000001</v>
      </c>
      <c r="H37" s="14">
        <v>51204.528061999998</v>
      </c>
      <c r="I37" s="14" t="s">
        <v>184</v>
      </c>
      <c r="J37" s="270">
        <v>44.866666666666667</v>
      </c>
      <c r="K37" s="67">
        <v>48738</v>
      </c>
      <c r="L37" s="67">
        <v>50000</v>
      </c>
      <c r="M37" s="67">
        <v>1050608</v>
      </c>
      <c r="N37" s="332">
        <v>1.8833635412393679</v>
      </c>
      <c r="O37" s="332">
        <v>5.0608000000000004</v>
      </c>
      <c r="P37" s="332">
        <v>18.381800000000002</v>
      </c>
      <c r="Q37" s="329">
        <v>73.689700000000002</v>
      </c>
      <c r="R37" s="91">
        <v>19.708983655274888</v>
      </c>
      <c r="S37" s="65">
        <v>10</v>
      </c>
      <c r="T37" s="65">
        <v>0</v>
      </c>
      <c r="U37" s="65">
        <v>12</v>
      </c>
      <c r="V37" s="65">
        <v>100</v>
      </c>
      <c r="W37" s="14">
        <v>22</v>
      </c>
      <c r="X37" s="104">
        <v>0</v>
      </c>
      <c r="Y37" s="105">
        <v>0</v>
      </c>
      <c r="Z37" s="106">
        <v>11290</v>
      </c>
      <c r="AA37" s="97">
        <v>0</v>
      </c>
      <c r="AB37" s="97">
        <v>0</v>
      </c>
      <c r="AC37" s="227">
        <v>0</v>
      </c>
      <c r="AD37" s="227">
        <v>0</v>
      </c>
      <c r="AE37" s="227">
        <v>0</v>
      </c>
    </row>
    <row r="38" spans="1:44" s="6" customFormat="1" x14ac:dyDescent="1.25">
      <c r="A38" s="103">
        <v>178</v>
      </c>
      <c r="B38" s="22">
        <v>34</v>
      </c>
      <c r="C38" s="87" t="s">
        <v>409</v>
      </c>
      <c r="D38" s="23" t="s">
        <v>53</v>
      </c>
      <c r="E38" s="23" t="s">
        <v>310</v>
      </c>
      <c r="F38" s="24" t="s">
        <v>28</v>
      </c>
      <c r="G38" s="21">
        <v>821733.61345199996</v>
      </c>
      <c r="H38" s="21">
        <v>323583.02237800002</v>
      </c>
      <c r="I38" s="21" t="s">
        <v>188</v>
      </c>
      <c r="J38" s="271">
        <v>41.8</v>
      </c>
      <c r="K38" s="21">
        <v>152889</v>
      </c>
      <c r="L38" s="68">
        <v>5000000</v>
      </c>
      <c r="M38" s="69">
        <v>2116457</v>
      </c>
      <c r="N38" s="92">
        <v>1.48</v>
      </c>
      <c r="O38" s="92">
        <v>3.18</v>
      </c>
      <c r="P38" s="92">
        <v>18.7</v>
      </c>
      <c r="Q38" s="330">
        <v>111.64570000000001</v>
      </c>
      <c r="R38" s="92">
        <v>32.051397129186611</v>
      </c>
      <c r="S38" s="66">
        <v>71</v>
      </c>
      <c r="T38" s="10">
        <v>13</v>
      </c>
      <c r="U38" s="10">
        <v>11</v>
      </c>
      <c r="V38" s="10">
        <v>87</v>
      </c>
      <c r="W38" s="10">
        <v>82</v>
      </c>
      <c r="X38" s="104">
        <v>2.8811608166275523E-3</v>
      </c>
      <c r="Y38" s="105">
        <v>2.8447705105345638E-3</v>
      </c>
      <c r="Z38" s="106">
        <v>11302</v>
      </c>
      <c r="AA38" s="97">
        <v>0</v>
      </c>
      <c r="AB38" s="97">
        <v>0</v>
      </c>
      <c r="AC38" s="227">
        <v>0</v>
      </c>
      <c r="AD38" s="227">
        <v>0</v>
      </c>
      <c r="AE38" s="227">
        <v>0</v>
      </c>
      <c r="AF38" s="9"/>
      <c r="AG38" s="9"/>
      <c r="AH38" s="9"/>
      <c r="AI38" s="9"/>
      <c r="AJ38" s="9"/>
      <c r="AK38" s="9"/>
      <c r="AL38" s="9"/>
      <c r="AM38" s="9"/>
      <c r="AN38" s="9"/>
      <c r="AO38" s="9"/>
      <c r="AP38" s="9"/>
      <c r="AQ38" s="9"/>
      <c r="AR38" s="9"/>
    </row>
    <row r="39" spans="1:44" s="6" customFormat="1" x14ac:dyDescent="1.25">
      <c r="A39" s="103">
        <v>183</v>
      </c>
      <c r="B39" s="19">
        <v>35</v>
      </c>
      <c r="C39" s="86" t="s">
        <v>410</v>
      </c>
      <c r="D39" s="12" t="s">
        <v>197</v>
      </c>
      <c r="E39" s="12" t="s">
        <v>306</v>
      </c>
      <c r="F39" s="13">
        <v>20</v>
      </c>
      <c r="G39" s="14">
        <v>39317151</v>
      </c>
      <c r="H39" s="14">
        <v>35768229</v>
      </c>
      <c r="I39" s="14" t="s">
        <v>198</v>
      </c>
      <c r="J39" s="270">
        <v>38.799999999999997</v>
      </c>
      <c r="K39" s="67">
        <v>35768229</v>
      </c>
      <c r="L39" s="67">
        <v>40000000</v>
      </c>
      <c r="M39" s="67">
        <v>1000000</v>
      </c>
      <c r="N39" s="332">
        <v>1.8620000000000001</v>
      </c>
      <c r="O39" s="332">
        <v>4.9854000000000003</v>
      </c>
      <c r="P39" s="332">
        <v>19.202397509637457</v>
      </c>
      <c r="Q39" s="329">
        <v>66.7988</v>
      </c>
      <c r="R39" s="91">
        <v>20.659422680412373</v>
      </c>
      <c r="S39" s="65">
        <v>61645</v>
      </c>
      <c r="T39" s="65">
        <v>88</v>
      </c>
      <c r="U39" s="65">
        <v>90</v>
      </c>
      <c r="V39" s="65">
        <v>12</v>
      </c>
      <c r="W39" s="14">
        <v>61735</v>
      </c>
      <c r="X39" s="104">
        <v>2.1558499488134331</v>
      </c>
      <c r="Y39" s="105">
        <v>2.1286206323951622</v>
      </c>
      <c r="Z39" s="106">
        <v>11310</v>
      </c>
      <c r="AA39" s="97">
        <v>0</v>
      </c>
      <c r="AB39" s="97">
        <v>0</v>
      </c>
      <c r="AC39" s="227">
        <v>0</v>
      </c>
      <c r="AD39" s="227">
        <v>0</v>
      </c>
      <c r="AE39" s="227">
        <v>0</v>
      </c>
    </row>
    <row r="40" spans="1:44" s="6" customFormat="1" x14ac:dyDescent="1.25">
      <c r="A40" s="103">
        <v>191</v>
      </c>
      <c r="B40" s="22">
        <v>36</v>
      </c>
      <c r="C40" s="87" t="s">
        <v>411</v>
      </c>
      <c r="D40" s="23" t="s">
        <v>51</v>
      </c>
      <c r="E40" s="23" t="s">
        <v>308</v>
      </c>
      <c r="F40" s="24" t="s">
        <v>28</v>
      </c>
      <c r="G40" s="21">
        <v>8334479.3148480002</v>
      </c>
      <c r="H40" s="21">
        <v>8832177.1027770005</v>
      </c>
      <c r="I40" s="21" t="s">
        <v>206</v>
      </c>
      <c r="J40" s="271">
        <v>38.166666666666671</v>
      </c>
      <c r="K40" s="21">
        <v>432921420</v>
      </c>
      <c r="L40" s="68">
        <v>500000000</v>
      </c>
      <c r="M40" s="69">
        <v>20402</v>
      </c>
      <c r="N40" s="92">
        <v>1.22</v>
      </c>
      <c r="O40" s="92">
        <v>4.38</v>
      </c>
      <c r="P40" s="92">
        <v>23.33</v>
      </c>
      <c r="Q40" s="330">
        <v>104.02</v>
      </c>
      <c r="R40" s="92">
        <v>32.704978165938861</v>
      </c>
      <c r="S40" s="66">
        <v>2400</v>
      </c>
      <c r="T40" s="10">
        <v>12.771920594735183</v>
      </c>
      <c r="U40" s="10">
        <v>127</v>
      </c>
      <c r="V40" s="10">
        <v>87.228079405264808</v>
      </c>
      <c r="W40" s="10">
        <v>2527</v>
      </c>
      <c r="X40" s="104">
        <v>7.7261368982964193E-2</v>
      </c>
      <c r="Y40" s="105">
        <v>7.6285524507283584E-2</v>
      </c>
      <c r="Z40" s="106">
        <v>11315</v>
      </c>
      <c r="AA40" s="97">
        <v>0</v>
      </c>
      <c r="AB40" s="97">
        <v>0</v>
      </c>
      <c r="AC40" s="227">
        <v>0</v>
      </c>
      <c r="AD40" s="227">
        <v>0</v>
      </c>
      <c r="AE40" s="227">
        <v>0</v>
      </c>
      <c r="AF40" s="9"/>
      <c r="AG40" s="9"/>
      <c r="AH40" s="9"/>
      <c r="AI40" s="9"/>
      <c r="AJ40" s="9"/>
      <c r="AK40" s="9"/>
      <c r="AL40" s="9"/>
      <c r="AM40" s="9"/>
      <c r="AN40" s="9"/>
      <c r="AO40" s="9"/>
      <c r="AP40" s="9"/>
      <c r="AQ40" s="9"/>
      <c r="AR40" s="9"/>
    </row>
    <row r="41" spans="1:44" s="6" customFormat="1" x14ac:dyDescent="1.25">
      <c r="A41" s="103">
        <v>195</v>
      </c>
      <c r="B41" s="19">
        <v>37</v>
      </c>
      <c r="C41" s="86" t="s">
        <v>412</v>
      </c>
      <c r="D41" s="12" t="s">
        <v>208</v>
      </c>
      <c r="E41" s="12" t="s">
        <v>306</v>
      </c>
      <c r="F41" s="13">
        <v>17</v>
      </c>
      <c r="G41" s="14">
        <v>7187375.5582870003</v>
      </c>
      <c r="H41" s="14">
        <v>7544444.8400919996</v>
      </c>
      <c r="I41" s="14" t="s">
        <v>210</v>
      </c>
      <c r="J41" s="270">
        <v>36.666666666666671</v>
      </c>
      <c r="K41" s="67">
        <v>7519536</v>
      </c>
      <c r="L41" s="67">
        <v>15000000</v>
      </c>
      <c r="M41" s="67">
        <v>1003312</v>
      </c>
      <c r="N41" s="332">
        <v>1.6733795830352214</v>
      </c>
      <c r="O41" s="332">
        <v>4.9506383140087795</v>
      </c>
      <c r="P41" s="332">
        <v>19.726480567166707</v>
      </c>
      <c r="Q41" s="329">
        <v>62.947299999999998</v>
      </c>
      <c r="R41" s="91">
        <v>20.600934545454543</v>
      </c>
      <c r="S41" s="65">
        <v>2810</v>
      </c>
      <c r="T41" s="65">
        <v>93</v>
      </c>
      <c r="U41" s="65">
        <v>30</v>
      </c>
      <c r="V41" s="65">
        <v>7</v>
      </c>
      <c r="W41" s="14">
        <v>2840</v>
      </c>
      <c r="X41" s="104">
        <v>0.48056114810889472</v>
      </c>
      <c r="Y41" s="105">
        <v>0.47449145315290459</v>
      </c>
      <c r="Z41" s="106">
        <v>11338</v>
      </c>
      <c r="AA41" s="97">
        <v>0</v>
      </c>
      <c r="AB41" s="97">
        <v>0</v>
      </c>
      <c r="AC41" s="227">
        <v>0</v>
      </c>
      <c r="AD41" s="227">
        <v>0</v>
      </c>
      <c r="AE41" s="227">
        <v>0</v>
      </c>
    </row>
    <row r="42" spans="1:44" s="6" customFormat="1" x14ac:dyDescent="1.25">
      <c r="A42" s="103">
        <v>196</v>
      </c>
      <c r="B42" s="22">
        <v>38</v>
      </c>
      <c r="C42" s="87" t="s">
        <v>413</v>
      </c>
      <c r="D42" s="23" t="s">
        <v>209</v>
      </c>
      <c r="E42" s="23" t="s">
        <v>306</v>
      </c>
      <c r="F42" s="24">
        <v>17</v>
      </c>
      <c r="G42" s="21">
        <v>24623771.518125001</v>
      </c>
      <c r="H42" s="21">
        <v>23804393.720015999</v>
      </c>
      <c r="I42" s="21" t="s">
        <v>211</v>
      </c>
      <c r="J42" s="271">
        <v>36.299999999999997</v>
      </c>
      <c r="K42" s="21">
        <v>23544556</v>
      </c>
      <c r="L42" s="68">
        <v>50000000</v>
      </c>
      <c r="M42" s="69">
        <v>1011036</v>
      </c>
      <c r="N42" s="92">
        <v>1.9484047175667287</v>
      </c>
      <c r="O42" s="92">
        <v>4.8784605834885166</v>
      </c>
      <c r="P42" s="92">
        <v>18.692994651239815</v>
      </c>
      <c r="Q42" s="330">
        <v>61.532899999999998</v>
      </c>
      <c r="R42" s="92">
        <v>20.341454545454546</v>
      </c>
      <c r="S42" s="66">
        <v>59169</v>
      </c>
      <c r="T42" s="10">
        <v>97</v>
      </c>
      <c r="U42" s="10">
        <v>61</v>
      </c>
      <c r="V42" s="10">
        <v>3</v>
      </c>
      <c r="W42" s="10">
        <v>59230</v>
      </c>
      <c r="X42" s="104">
        <v>1.5814930197533414</v>
      </c>
      <c r="Y42" s="105">
        <v>1.5615180795345884</v>
      </c>
      <c r="Z42" s="106">
        <v>11343</v>
      </c>
      <c r="AA42" s="97">
        <v>0</v>
      </c>
      <c r="AB42" s="97">
        <v>0</v>
      </c>
      <c r="AC42" s="227">
        <v>0</v>
      </c>
      <c r="AD42" s="227">
        <v>0</v>
      </c>
      <c r="AE42" s="227">
        <v>0</v>
      </c>
      <c r="AF42" s="9"/>
      <c r="AG42" s="9"/>
      <c r="AH42" s="9"/>
      <c r="AI42" s="9"/>
      <c r="AJ42" s="9"/>
      <c r="AK42" s="9"/>
      <c r="AL42" s="9"/>
      <c r="AM42" s="9"/>
      <c r="AN42" s="9"/>
      <c r="AO42" s="9"/>
      <c r="AP42" s="9"/>
      <c r="AQ42" s="9"/>
      <c r="AR42" s="9"/>
    </row>
    <row r="43" spans="1:44" s="6" customFormat="1" x14ac:dyDescent="1.25">
      <c r="A43" s="103">
        <v>197</v>
      </c>
      <c r="B43" s="19">
        <v>39</v>
      </c>
      <c r="C43" s="86" t="s">
        <v>414</v>
      </c>
      <c r="D43" s="12" t="s">
        <v>227</v>
      </c>
      <c r="E43" s="12" t="s">
        <v>309</v>
      </c>
      <c r="F43" s="13" t="s">
        <v>28</v>
      </c>
      <c r="G43" s="14">
        <v>51343.512468000001</v>
      </c>
      <c r="H43" s="14">
        <v>56041.923585999997</v>
      </c>
      <c r="I43" s="14" t="s">
        <v>218</v>
      </c>
      <c r="J43" s="270">
        <v>35.966666666666669</v>
      </c>
      <c r="K43" s="67">
        <v>5513740</v>
      </c>
      <c r="L43" s="67">
        <v>50000000</v>
      </c>
      <c r="M43" s="67">
        <v>10165</v>
      </c>
      <c r="N43" s="332">
        <v>1.9501625135427951</v>
      </c>
      <c r="O43" s="332">
        <v>5.5424063116370812</v>
      </c>
      <c r="P43" s="332">
        <v>20.299632900089296</v>
      </c>
      <c r="Q43" s="329">
        <v>73.45</v>
      </c>
      <c r="R43" s="91">
        <v>24.506024096385541</v>
      </c>
      <c r="S43" s="65">
        <v>52</v>
      </c>
      <c r="T43" s="65">
        <v>8.5811082858459056</v>
      </c>
      <c r="U43" s="65">
        <v>10</v>
      </c>
      <c r="V43" s="65">
        <v>91.4188917141541</v>
      </c>
      <c r="W43" s="14">
        <v>62</v>
      </c>
      <c r="X43" s="104">
        <v>3.2937818824684695E-4</v>
      </c>
      <c r="Y43" s="105">
        <v>3.2521799940161381E-4</v>
      </c>
      <c r="Z43" s="106">
        <v>11323</v>
      </c>
      <c r="AA43" s="97">
        <v>0</v>
      </c>
      <c r="AB43" s="97">
        <v>0</v>
      </c>
      <c r="AC43" s="227">
        <v>0</v>
      </c>
      <c r="AD43" s="227">
        <v>0</v>
      </c>
      <c r="AE43" s="227">
        <v>0</v>
      </c>
    </row>
    <row r="44" spans="1:44" s="6" customFormat="1" x14ac:dyDescent="1.25">
      <c r="A44" s="103">
        <v>201</v>
      </c>
      <c r="B44" s="22">
        <v>40</v>
      </c>
      <c r="C44" s="87" t="s">
        <v>415</v>
      </c>
      <c r="D44" s="23" t="s">
        <v>224</v>
      </c>
      <c r="E44" s="23" t="s">
        <v>309</v>
      </c>
      <c r="F44" s="24" t="s">
        <v>28</v>
      </c>
      <c r="G44" s="21">
        <v>492684.29001699999</v>
      </c>
      <c r="H44" s="21">
        <v>513676.274783</v>
      </c>
      <c r="I44" s="21" t="s">
        <v>228</v>
      </c>
      <c r="J44" s="271">
        <v>34.666666666666671</v>
      </c>
      <c r="K44" s="21">
        <v>48904690</v>
      </c>
      <c r="L44" s="68">
        <v>50000000</v>
      </c>
      <c r="M44" s="69">
        <v>10504</v>
      </c>
      <c r="N44" s="92">
        <v>2.8996865203761755</v>
      </c>
      <c r="O44" s="92">
        <v>6.658774785439479</v>
      </c>
      <c r="P44" s="92">
        <v>25.549405827771448</v>
      </c>
      <c r="Q44" s="330">
        <v>54.25</v>
      </c>
      <c r="R44" s="92">
        <v>18.77884615384615</v>
      </c>
      <c r="S44" s="66">
        <v>19</v>
      </c>
      <c r="T44" s="10">
        <v>3.4595659434708619</v>
      </c>
      <c r="U44" s="10">
        <v>9</v>
      </c>
      <c r="V44" s="10">
        <v>96.540434056529136</v>
      </c>
      <c r="W44" s="10">
        <v>28</v>
      </c>
      <c r="X44" s="104">
        <v>1.2171652391820703E-3</v>
      </c>
      <c r="Y44" s="105">
        <v>1.2017919162616833E-3</v>
      </c>
      <c r="Z44" s="106">
        <v>11340</v>
      </c>
      <c r="AA44" s="97">
        <v>0</v>
      </c>
      <c r="AB44" s="97">
        <v>0</v>
      </c>
      <c r="AC44" s="227">
        <v>0</v>
      </c>
      <c r="AD44" s="227">
        <v>0</v>
      </c>
      <c r="AE44" s="227">
        <v>0</v>
      </c>
      <c r="AF44" s="9"/>
      <c r="AG44" s="9"/>
      <c r="AH44" s="9"/>
      <c r="AI44" s="9"/>
      <c r="AJ44" s="9"/>
      <c r="AK44" s="9"/>
      <c r="AL44" s="9"/>
      <c r="AM44" s="9"/>
      <c r="AN44" s="9"/>
      <c r="AO44" s="9"/>
      <c r="AP44" s="9"/>
      <c r="AQ44" s="9"/>
      <c r="AR44" s="9"/>
    </row>
    <row r="45" spans="1:44" s="6" customFormat="1" x14ac:dyDescent="1.25">
      <c r="A45" s="103">
        <v>205</v>
      </c>
      <c r="B45" s="19">
        <v>41</v>
      </c>
      <c r="C45" s="86" t="s">
        <v>416</v>
      </c>
      <c r="D45" s="12" t="s">
        <v>52</v>
      </c>
      <c r="E45" s="12" t="s">
        <v>310</v>
      </c>
      <c r="F45" s="13" t="s">
        <v>28</v>
      </c>
      <c r="G45" s="14">
        <v>19680.581214000002</v>
      </c>
      <c r="H45" s="14">
        <v>20019.438830999999</v>
      </c>
      <c r="I45" s="14" t="s">
        <v>229</v>
      </c>
      <c r="J45" s="270">
        <v>34.200000000000003</v>
      </c>
      <c r="K45" s="67">
        <v>19677</v>
      </c>
      <c r="L45" s="67">
        <v>50000</v>
      </c>
      <c r="M45" s="67">
        <v>1017403</v>
      </c>
      <c r="N45" s="332">
        <v>1.0892850045705655</v>
      </c>
      <c r="O45" s="332">
        <v>1.7217866348324604</v>
      </c>
      <c r="P45" s="332">
        <v>15.024374512293795</v>
      </c>
      <c r="Q45" s="329">
        <v>52.076500000000003</v>
      </c>
      <c r="R45" s="91">
        <v>18.272456140350879</v>
      </c>
      <c r="S45" s="65">
        <v>14</v>
      </c>
      <c r="T45" s="65">
        <v>1</v>
      </c>
      <c r="U45" s="65">
        <v>11</v>
      </c>
      <c r="V45" s="65">
        <v>99</v>
      </c>
      <c r="W45" s="14">
        <v>25</v>
      </c>
      <c r="X45" s="104">
        <v>1.371166896944829E-5</v>
      </c>
      <c r="Y45" s="105">
        <v>1.3538484665412111E-5</v>
      </c>
      <c r="Z45" s="106">
        <v>11363</v>
      </c>
      <c r="AA45" s="97">
        <v>0</v>
      </c>
      <c r="AB45" s="97">
        <v>0</v>
      </c>
      <c r="AC45" s="227">
        <v>0</v>
      </c>
      <c r="AD45" s="227">
        <v>0</v>
      </c>
      <c r="AE45" s="227">
        <v>0</v>
      </c>
    </row>
    <row r="46" spans="1:44" s="6" customFormat="1" x14ac:dyDescent="1.25">
      <c r="A46" s="103">
        <v>207</v>
      </c>
      <c r="B46" s="22">
        <v>42</v>
      </c>
      <c r="C46" s="87" t="s">
        <v>417</v>
      </c>
      <c r="D46" s="23" t="s">
        <v>346</v>
      </c>
      <c r="E46" s="23" t="s">
        <v>309</v>
      </c>
      <c r="F46" s="24" t="s">
        <v>28</v>
      </c>
      <c r="G46" s="21">
        <v>1014235.2</v>
      </c>
      <c r="H46" s="21">
        <v>1016668.8</v>
      </c>
      <c r="I46" s="21" t="s">
        <v>236</v>
      </c>
      <c r="J46" s="271">
        <v>33.233333333333334</v>
      </c>
      <c r="K46" s="21">
        <v>100800000</v>
      </c>
      <c r="L46" s="68">
        <v>500000000</v>
      </c>
      <c r="M46" s="69">
        <v>10086</v>
      </c>
      <c r="N46" s="92">
        <v>1.6555963120848616</v>
      </c>
      <c r="O46" s="92">
        <v>5.3030303030303028</v>
      </c>
      <c r="P46" s="92">
        <v>14.029850746268657</v>
      </c>
      <c r="Q46" s="330">
        <v>41.339999999999996</v>
      </c>
      <c r="R46" s="92">
        <v>14.927181544633902</v>
      </c>
      <c r="S46" s="66">
        <v>44</v>
      </c>
      <c r="T46" s="10">
        <v>0.54266567460317461</v>
      </c>
      <c r="U46" s="10">
        <v>8</v>
      </c>
      <c r="V46" s="10">
        <v>99.457334325396829</v>
      </c>
      <c r="W46" s="10">
        <v>52</v>
      </c>
      <c r="X46" s="104">
        <v>3.7787683413310121E-4</v>
      </c>
      <c r="Y46" s="105">
        <v>3.7310408643356497E-4</v>
      </c>
      <c r="Z46" s="106">
        <v>11367</v>
      </c>
      <c r="AA46" s="97">
        <v>0</v>
      </c>
      <c r="AB46" s="97">
        <v>0</v>
      </c>
      <c r="AC46" s="227">
        <v>0</v>
      </c>
      <c r="AD46" s="227">
        <v>0</v>
      </c>
      <c r="AE46" s="227">
        <v>0</v>
      </c>
      <c r="AF46" s="9"/>
      <c r="AG46" s="9"/>
      <c r="AH46" s="9"/>
      <c r="AI46" s="9"/>
      <c r="AJ46" s="9"/>
      <c r="AK46" s="9"/>
      <c r="AL46" s="9"/>
      <c r="AM46" s="9"/>
      <c r="AN46" s="9"/>
      <c r="AO46" s="9"/>
      <c r="AP46" s="9"/>
      <c r="AQ46" s="9"/>
      <c r="AR46" s="9"/>
    </row>
    <row r="47" spans="1:44" s="6" customFormat="1" x14ac:dyDescent="1.25">
      <c r="A47" s="103">
        <v>208</v>
      </c>
      <c r="B47" s="19">
        <v>43</v>
      </c>
      <c r="C47" s="86" t="s">
        <v>418</v>
      </c>
      <c r="D47" s="12" t="s">
        <v>261</v>
      </c>
      <c r="E47" s="12" t="s">
        <v>306</v>
      </c>
      <c r="F47" s="13">
        <v>16</v>
      </c>
      <c r="G47" s="14">
        <v>90045349</v>
      </c>
      <c r="H47" s="14">
        <v>85015874</v>
      </c>
      <c r="I47" s="14" t="s">
        <v>238</v>
      </c>
      <c r="J47" s="270">
        <v>32.299999999999997</v>
      </c>
      <c r="K47" s="67">
        <v>85015874</v>
      </c>
      <c r="L47" s="67">
        <v>100000000</v>
      </c>
      <c r="M47" s="67">
        <v>1000000</v>
      </c>
      <c r="N47" s="332">
        <v>1.8634000000000002</v>
      </c>
      <c r="O47" s="332">
        <v>4.9596</v>
      </c>
      <c r="P47" s="332">
        <v>20.796273019891824</v>
      </c>
      <c r="Q47" s="329">
        <v>56.280799999999999</v>
      </c>
      <c r="R47" s="91">
        <v>20.909275541795669</v>
      </c>
      <c r="S47" s="65">
        <v>192821</v>
      </c>
      <c r="T47" s="65">
        <v>99</v>
      </c>
      <c r="U47" s="65">
        <v>67</v>
      </c>
      <c r="V47" s="65">
        <v>1</v>
      </c>
      <c r="W47" s="14">
        <v>192888</v>
      </c>
      <c r="X47" s="104">
        <v>5.7646592192929917</v>
      </c>
      <c r="Y47" s="105">
        <v>5.6918490823852608</v>
      </c>
      <c r="Z47" s="106">
        <v>11379</v>
      </c>
      <c r="AA47" s="97">
        <v>0</v>
      </c>
      <c r="AB47" s="97">
        <v>0</v>
      </c>
      <c r="AC47" s="227">
        <v>0</v>
      </c>
      <c r="AD47" s="227">
        <v>0</v>
      </c>
      <c r="AE47" s="227">
        <v>0</v>
      </c>
    </row>
    <row r="48" spans="1:44" s="6" customFormat="1" x14ac:dyDescent="1.25">
      <c r="A48" s="103">
        <v>210</v>
      </c>
      <c r="B48" s="22">
        <v>44</v>
      </c>
      <c r="C48" s="87" t="s">
        <v>419</v>
      </c>
      <c r="D48" s="23" t="s">
        <v>239</v>
      </c>
      <c r="E48" s="23" t="s">
        <v>306</v>
      </c>
      <c r="F48" s="24">
        <v>15</v>
      </c>
      <c r="G48" s="21">
        <v>24039477.141254999</v>
      </c>
      <c r="H48" s="21">
        <v>25227338.465479001</v>
      </c>
      <c r="I48" s="21" t="s">
        <v>240</v>
      </c>
      <c r="J48" s="271">
        <v>31.4</v>
      </c>
      <c r="K48" s="21">
        <v>25204344</v>
      </c>
      <c r="L48" s="68">
        <v>40000000</v>
      </c>
      <c r="M48" s="69">
        <v>1000913</v>
      </c>
      <c r="N48" s="92">
        <v>1.5239507228625577</v>
      </c>
      <c r="O48" s="92">
        <v>4.4975336009426234</v>
      </c>
      <c r="P48" s="92">
        <v>16.526380538915948</v>
      </c>
      <c r="Q48" s="330">
        <v>49.080400000000004</v>
      </c>
      <c r="R48" s="92">
        <v>18.756840764331212</v>
      </c>
      <c r="S48" s="66">
        <v>61146</v>
      </c>
      <c r="T48" s="10">
        <v>93</v>
      </c>
      <c r="U48" s="10">
        <v>365</v>
      </c>
      <c r="V48" s="10">
        <v>7</v>
      </c>
      <c r="W48" s="10">
        <v>61511</v>
      </c>
      <c r="X48" s="104">
        <v>1.6069146230982894</v>
      </c>
      <c r="Y48" s="105">
        <v>1.5866185970443556</v>
      </c>
      <c r="Z48" s="106">
        <v>11385</v>
      </c>
      <c r="AA48" s="97">
        <v>0</v>
      </c>
      <c r="AB48" s="97">
        <v>0</v>
      </c>
      <c r="AC48" s="227">
        <v>0</v>
      </c>
      <c r="AD48" s="227">
        <v>0</v>
      </c>
      <c r="AE48" s="227">
        <v>0</v>
      </c>
      <c r="AF48" s="9"/>
      <c r="AG48" s="9"/>
      <c r="AH48" s="9"/>
      <c r="AI48" s="9"/>
      <c r="AJ48" s="9"/>
      <c r="AK48" s="9"/>
      <c r="AL48" s="9"/>
      <c r="AM48" s="9"/>
      <c r="AN48" s="9"/>
      <c r="AO48" s="9"/>
      <c r="AP48" s="9"/>
      <c r="AQ48" s="9"/>
      <c r="AR48" s="9"/>
    </row>
    <row r="49" spans="1:44" s="6" customFormat="1" x14ac:dyDescent="1.25">
      <c r="A49" s="103">
        <v>214</v>
      </c>
      <c r="B49" s="19">
        <v>45</v>
      </c>
      <c r="C49" s="86" t="s">
        <v>420</v>
      </c>
      <c r="D49" s="12" t="s">
        <v>327</v>
      </c>
      <c r="E49" s="12" t="s">
        <v>306</v>
      </c>
      <c r="F49" s="13">
        <v>16</v>
      </c>
      <c r="G49" s="14">
        <v>25777228.678585999</v>
      </c>
      <c r="H49" s="14">
        <v>35007650.532603003</v>
      </c>
      <c r="I49" s="14" t="s">
        <v>246</v>
      </c>
      <c r="J49" s="270">
        <v>30.833333333333336</v>
      </c>
      <c r="K49" s="67">
        <v>34681059</v>
      </c>
      <c r="L49" s="67">
        <v>40000000</v>
      </c>
      <c r="M49" s="67">
        <v>1009417</v>
      </c>
      <c r="N49" s="332">
        <v>1.6075214488101608</v>
      </c>
      <c r="O49" s="332">
        <v>4.708029849501151</v>
      </c>
      <c r="P49" s="332">
        <v>18.651899999999998</v>
      </c>
      <c r="Q49" s="329">
        <v>49.160399999999996</v>
      </c>
      <c r="R49" s="91">
        <v>19.132696216216214</v>
      </c>
      <c r="S49" s="65">
        <v>25145</v>
      </c>
      <c r="T49" s="65">
        <v>89</v>
      </c>
      <c r="U49" s="65">
        <v>148</v>
      </c>
      <c r="V49" s="65">
        <v>11</v>
      </c>
      <c r="W49" s="14">
        <v>25293</v>
      </c>
      <c r="X49" s="104">
        <v>2.1339851451506076</v>
      </c>
      <c r="Y49" s="105">
        <v>2.107031990650603</v>
      </c>
      <c r="Z49" s="106">
        <v>11383</v>
      </c>
      <c r="AA49" s="97">
        <v>0</v>
      </c>
      <c r="AB49" s="97">
        <v>0</v>
      </c>
      <c r="AC49" s="227">
        <v>0</v>
      </c>
      <c r="AD49" s="227">
        <v>0</v>
      </c>
      <c r="AE49" s="227">
        <v>0</v>
      </c>
    </row>
    <row r="50" spans="1:44" s="6" customFormat="1" x14ac:dyDescent="1.25">
      <c r="A50" s="103">
        <v>212</v>
      </c>
      <c r="B50" s="22">
        <v>46</v>
      </c>
      <c r="C50" s="87" t="s">
        <v>421</v>
      </c>
      <c r="D50" s="23" t="s">
        <v>25</v>
      </c>
      <c r="E50" s="23" t="s">
        <v>306</v>
      </c>
      <c r="F50" s="24">
        <v>17</v>
      </c>
      <c r="G50" s="21">
        <v>229097.26400600001</v>
      </c>
      <c r="H50" s="21">
        <v>248122.13813000001</v>
      </c>
      <c r="I50" s="21" t="s">
        <v>247</v>
      </c>
      <c r="J50" s="271">
        <v>30.666666666666664</v>
      </c>
      <c r="K50" s="21">
        <v>247637</v>
      </c>
      <c r="L50" s="68">
        <v>500000</v>
      </c>
      <c r="M50" s="69">
        <v>1001959</v>
      </c>
      <c r="N50" s="92">
        <v>1.1631444579048555</v>
      </c>
      <c r="O50" s="92">
        <v>3.6120074258029757</v>
      </c>
      <c r="P50" s="92">
        <v>18.230548443885382</v>
      </c>
      <c r="Q50" s="330">
        <v>52.753700000000002</v>
      </c>
      <c r="R50" s="92">
        <v>20.642752173913046</v>
      </c>
      <c r="S50" s="66">
        <v>21</v>
      </c>
      <c r="T50" s="10">
        <v>1</v>
      </c>
      <c r="U50" s="10">
        <v>13</v>
      </c>
      <c r="V50" s="10">
        <v>99</v>
      </c>
      <c r="W50" s="10">
        <v>34</v>
      </c>
      <c r="X50" s="104">
        <v>1.6994325618968116E-4</v>
      </c>
      <c r="Y50" s="105">
        <v>1.6779679942979071E-4</v>
      </c>
      <c r="Z50" s="106">
        <v>11380</v>
      </c>
      <c r="AA50" s="97">
        <v>0</v>
      </c>
      <c r="AB50" s="97">
        <v>0</v>
      </c>
      <c r="AC50" s="227">
        <v>0</v>
      </c>
      <c r="AD50" s="227">
        <v>0</v>
      </c>
      <c r="AE50" s="227">
        <v>0</v>
      </c>
      <c r="AF50" s="9"/>
      <c r="AG50" s="9"/>
      <c r="AH50" s="9"/>
      <c r="AI50" s="9"/>
      <c r="AJ50" s="9"/>
      <c r="AK50" s="9"/>
      <c r="AL50" s="9"/>
      <c r="AM50" s="9"/>
      <c r="AN50" s="9"/>
      <c r="AO50" s="9"/>
      <c r="AP50" s="9"/>
      <c r="AQ50" s="9"/>
      <c r="AR50" s="9"/>
    </row>
    <row r="51" spans="1:44" s="6" customFormat="1" x14ac:dyDescent="1.25">
      <c r="A51" s="103">
        <v>215</v>
      </c>
      <c r="B51" s="19">
        <v>47</v>
      </c>
      <c r="C51" s="86" t="s">
        <v>422</v>
      </c>
      <c r="D51" s="12" t="s">
        <v>243</v>
      </c>
      <c r="E51" s="12" t="s">
        <v>306</v>
      </c>
      <c r="F51" s="13" t="s">
        <v>28</v>
      </c>
      <c r="G51" s="14">
        <v>56235.615403000003</v>
      </c>
      <c r="H51" s="14">
        <v>55435.873010000003</v>
      </c>
      <c r="I51" s="14" t="s">
        <v>244</v>
      </c>
      <c r="J51" s="270">
        <v>30.333333333333336</v>
      </c>
      <c r="K51" s="67">
        <v>52009</v>
      </c>
      <c r="L51" s="67">
        <v>200000</v>
      </c>
      <c r="M51" s="67">
        <v>1065890</v>
      </c>
      <c r="N51" s="332">
        <v>2.68</v>
      </c>
      <c r="O51" s="332">
        <v>-1.42</v>
      </c>
      <c r="P51" s="332">
        <v>5.94</v>
      </c>
      <c r="Q51" s="329">
        <v>6.5890000000000004</v>
      </c>
      <c r="R51" s="91">
        <v>2.6066373626373625</v>
      </c>
      <c r="S51" s="65">
        <v>18</v>
      </c>
      <c r="T51" s="65">
        <v>45</v>
      </c>
      <c r="U51" s="65">
        <v>4</v>
      </c>
      <c r="V51" s="65">
        <v>55.000000000000007</v>
      </c>
      <c r="W51" s="14">
        <v>22</v>
      </c>
      <c r="X51" s="104">
        <v>1.7086055996524947E-3</v>
      </c>
      <c r="Y51" s="105">
        <v>1.6870251726229728E-3</v>
      </c>
      <c r="Z51" s="106">
        <v>11391</v>
      </c>
      <c r="AA51" s="97">
        <v>0</v>
      </c>
      <c r="AB51" s="97">
        <v>0</v>
      </c>
      <c r="AC51" s="227">
        <v>0</v>
      </c>
      <c r="AD51" s="227">
        <v>0</v>
      </c>
      <c r="AE51" s="227">
        <v>0</v>
      </c>
    </row>
    <row r="52" spans="1:44" s="6" customFormat="1" x14ac:dyDescent="1.25">
      <c r="A52" s="103">
        <v>217</v>
      </c>
      <c r="B52" s="22">
        <v>48</v>
      </c>
      <c r="C52" s="87" t="s">
        <v>423</v>
      </c>
      <c r="D52" s="23" t="s">
        <v>249</v>
      </c>
      <c r="E52" s="23" t="s">
        <v>306</v>
      </c>
      <c r="F52" s="24">
        <v>18</v>
      </c>
      <c r="G52" s="21">
        <v>1904409.376281</v>
      </c>
      <c r="H52" s="21">
        <v>1664050.687654</v>
      </c>
      <c r="I52" s="21" t="s">
        <v>250</v>
      </c>
      <c r="J52" s="271">
        <v>30.066666666666666</v>
      </c>
      <c r="K52" s="21">
        <v>1634210</v>
      </c>
      <c r="L52" s="68">
        <v>5000000</v>
      </c>
      <c r="M52" s="69">
        <v>1018260</v>
      </c>
      <c r="N52" s="92">
        <v>1.8259999999999998</v>
      </c>
      <c r="O52" s="92">
        <v>5.4630740635001125</v>
      </c>
      <c r="P52" s="92">
        <v>20.637699999999999</v>
      </c>
      <c r="Q52" s="330">
        <v>59.125599999999999</v>
      </c>
      <c r="R52" s="92">
        <v>23.597800443458979</v>
      </c>
      <c r="S52" s="66">
        <v>1496</v>
      </c>
      <c r="T52" s="10">
        <v>46</v>
      </c>
      <c r="U52" s="10">
        <v>11</v>
      </c>
      <c r="V52" s="10">
        <v>54</v>
      </c>
      <c r="W52" s="10">
        <v>1507</v>
      </c>
      <c r="X52" s="104">
        <v>5.2427941113887676E-2</v>
      </c>
      <c r="Y52" s="105">
        <v>5.1765753562971049E-2</v>
      </c>
      <c r="Z52" s="106">
        <v>11394</v>
      </c>
      <c r="AA52" s="97">
        <v>0</v>
      </c>
      <c r="AB52" s="97">
        <v>0</v>
      </c>
      <c r="AC52" s="227">
        <v>0</v>
      </c>
      <c r="AD52" s="227">
        <v>0</v>
      </c>
      <c r="AE52" s="227">
        <v>0</v>
      </c>
      <c r="AF52" s="9"/>
      <c r="AG52" s="9"/>
      <c r="AH52" s="9"/>
      <c r="AI52" s="9"/>
      <c r="AJ52" s="9"/>
      <c r="AK52" s="9"/>
      <c r="AL52" s="9"/>
      <c r="AM52" s="9"/>
      <c r="AN52" s="9"/>
      <c r="AO52" s="9"/>
      <c r="AP52" s="9"/>
      <c r="AQ52" s="9"/>
      <c r="AR52" s="9"/>
    </row>
    <row r="53" spans="1:44" s="6" customFormat="1" x14ac:dyDescent="1.25">
      <c r="A53" s="103">
        <v>218</v>
      </c>
      <c r="B53" s="19">
        <v>49</v>
      </c>
      <c r="C53" s="86" t="s">
        <v>424</v>
      </c>
      <c r="D53" s="12" t="s">
        <v>346</v>
      </c>
      <c r="E53" s="12" t="s">
        <v>306</v>
      </c>
      <c r="F53" s="13">
        <v>15</v>
      </c>
      <c r="G53" s="14">
        <v>7572081.0549520003</v>
      </c>
      <c r="H53" s="14">
        <v>8988125.4394070003</v>
      </c>
      <c r="I53" s="14" t="s">
        <v>254</v>
      </c>
      <c r="J53" s="270">
        <v>28.233333333333334</v>
      </c>
      <c r="K53" s="67">
        <v>8914673</v>
      </c>
      <c r="L53" s="67">
        <v>20000000</v>
      </c>
      <c r="M53" s="67">
        <v>1008239</v>
      </c>
      <c r="N53" s="332">
        <v>1.6736439012491597</v>
      </c>
      <c r="O53" s="332">
        <v>5.2598163897941346</v>
      </c>
      <c r="P53" s="332">
        <v>20.645278266840119</v>
      </c>
      <c r="Q53" s="329">
        <v>49.856299999999997</v>
      </c>
      <c r="R53" s="91">
        <v>21.190399055489962</v>
      </c>
      <c r="S53" s="65">
        <v>8016</v>
      </c>
      <c r="T53" s="65">
        <v>54</v>
      </c>
      <c r="U53" s="65">
        <v>37</v>
      </c>
      <c r="V53" s="65">
        <v>46</v>
      </c>
      <c r="W53" s="14">
        <v>8053</v>
      </c>
      <c r="X53" s="104">
        <v>0.33243083849433552</v>
      </c>
      <c r="Y53" s="105">
        <v>0.32823209335739528</v>
      </c>
      <c r="Z53" s="106">
        <v>11405</v>
      </c>
      <c r="AA53" s="97">
        <v>0</v>
      </c>
      <c r="AB53" s="97">
        <v>0</v>
      </c>
      <c r="AC53" s="227">
        <v>0</v>
      </c>
      <c r="AD53" s="227">
        <v>0</v>
      </c>
      <c r="AE53" s="227">
        <v>0</v>
      </c>
    </row>
    <row r="54" spans="1:44" s="6" customFormat="1" x14ac:dyDescent="1.25">
      <c r="A54" s="103">
        <v>220</v>
      </c>
      <c r="B54" s="22">
        <v>50</v>
      </c>
      <c r="C54" s="87" t="s">
        <v>425</v>
      </c>
      <c r="D54" s="23" t="s">
        <v>256</v>
      </c>
      <c r="E54" s="23" t="s">
        <v>310</v>
      </c>
      <c r="F54" s="24" t="s">
        <v>28</v>
      </c>
      <c r="G54" s="21">
        <v>584248</v>
      </c>
      <c r="H54" s="21">
        <v>456931</v>
      </c>
      <c r="I54" s="21" t="s">
        <v>257</v>
      </c>
      <c r="J54" s="271">
        <v>27.566666666666666</v>
      </c>
      <c r="K54" s="21">
        <v>456931</v>
      </c>
      <c r="L54" s="68">
        <v>1000000</v>
      </c>
      <c r="M54" s="69">
        <v>1000000</v>
      </c>
      <c r="N54" s="92">
        <v>1.8349</v>
      </c>
      <c r="O54" s="92">
        <v>5.4912999999999998</v>
      </c>
      <c r="P54" s="92">
        <v>21.623800000000003</v>
      </c>
      <c r="Q54" s="330">
        <v>51.357200000000006</v>
      </c>
      <c r="R54" s="92">
        <v>22.356217654171708</v>
      </c>
      <c r="S54" s="66">
        <v>135</v>
      </c>
      <c r="T54" s="10">
        <v>23</v>
      </c>
      <c r="U54" s="10">
        <v>16</v>
      </c>
      <c r="V54" s="10">
        <v>77</v>
      </c>
      <c r="W54" s="10">
        <v>151</v>
      </c>
      <c r="X54" s="104">
        <v>7.1980834895369735E-3</v>
      </c>
      <c r="Y54" s="105">
        <v>7.1071685846988107E-3</v>
      </c>
      <c r="Z54" s="106">
        <v>11411</v>
      </c>
      <c r="AA54" s="97">
        <v>0</v>
      </c>
      <c r="AB54" s="97">
        <v>0</v>
      </c>
      <c r="AC54" s="227">
        <v>0</v>
      </c>
      <c r="AD54" s="227">
        <v>0</v>
      </c>
      <c r="AE54" s="227">
        <v>0</v>
      </c>
      <c r="AF54" s="9"/>
      <c r="AG54" s="9"/>
      <c r="AH54" s="9"/>
      <c r="AI54" s="9"/>
      <c r="AJ54" s="9"/>
      <c r="AK54" s="9"/>
      <c r="AL54" s="9"/>
      <c r="AM54" s="9"/>
      <c r="AN54" s="9"/>
      <c r="AO54" s="9"/>
      <c r="AP54" s="9"/>
      <c r="AQ54" s="9"/>
      <c r="AR54" s="9"/>
    </row>
    <row r="55" spans="1:44" s="6" customFormat="1" x14ac:dyDescent="1.25">
      <c r="A55" s="103">
        <v>219</v>
      </c>
      <c r="B55" s="19">
        <v>51</v>
      </c>
      <c r="C55" s="86" t="s">
        <v>426</v>
      </c>
      <c r="D55" s="12" t="s">
        <v>52</v>
      </c>
      <c r="E55" s="12" t="s">
        <v>308</v>
      </c>
      <c r="F55" s="13" t="s">
        <v>28</v>
      </c>
      <c r="G55" s="14">
        <v>1985272.326131</v>
      </c>
      <c r="H55" s="14">
        <v>1632799.394299</v>
      </c>
      <c r="I55" s="14" t="s">
        <v>257</v>
      </c>
      <c r="J55" s="270">
        <v>27.566666666666666</v>
      </c>
      <c r="K55" s="67">
        <v>102184042</v>
      </c>
      <c r="L55" s="67">
        <v>500000000</v>
      </c>
      <c r="M55" s="67">
        <v>15980</v>
      </c>
      <c r="N55" s="332">
        <v>1.28</v>
      </c>
      <c r="O55" s="332">
        <v>4.55</v>
      </c>
      <c r="P55" s="332">
        <v>21.52</v>
      </c>
      <c r="Q55" s="329">
        <v>59.8</v>
      </c>
      <c r="R55" s="91">
        <v>26.031438935912938</v>
      </c>
      <c r="S55" s="65">
        <v>3999</v>
      </c>
      <c r="T55" s="65">
        <v>80.703546964684463</v>
      </c>
      <c r="U55" s="65">
        <v>17</v>
      </c>
      <c r="V55" s="65">
        <v>19.296453035315544</v>
      </c>
      <c r="W55" s="14">
        <v>4016</v>
      </c>
      <c r="X55" s="104">
        <v>9.0253462773714377E-2</v>
      </c>
      <c r="Y55" s="105">
        <v>8.911352253944034E-2</v>
      </c>
      <c r="Z55" s="106">
        <v>11409</v>
      </c>
      <c r="AA55" s="97">
        <v>0</v>
      </c>
      <c r="AB55" s="97">
        <v>0</v>
      </c>
      <c r="AC55" s="227">
        <v>0</v>
      </c>
      <c r="AD55" s="227">
        <v>0</v>
      </c>
      <c r="AE55" s="227">
        <v>0</v>
      </c>
    </row>
    <row r="56" spans="1:44" s="6" customFormat="1" x14ac:dyDescent="1.25">
      <c r="A56" s="103">
        <v>223</v>
      </c>
      <c r="B56" s="22">
        <v>52</v>
      </c>
      <c r="C56" s="87" t="s">
        <v>427</v>
      </c>
      <c r="D56" s="23" t="s">
        <v>174</v>
      </c>
      <c r="E56" s="23" t="s">
        <v>307</v>
      </c>
      <c r="F56" s="24" t="s">
        <v>28</v>
      </c>
      <c r="G56" s="21">
        <v>455891.417869</v>
      </c>
      <c r="H56" s="21">
        <v>269231.544765</v>
      </c>
      <c r="I56" s="21" t="s">
        <v>263</v>
      </c>
      <c r="J56" s="271">
        <v>26.633333333333333</v>
      </c>
      <c r="K56" s="21">
        <v>155533</v>
      </c>
      <c r="L56" s="68">
        <v>500000</v>
      </c>
      <c r="M56" s="69">
        <v>1731025</v>
      </c>
      <c r="N56" s="92">
        <v>0.34</v>
      </c>
      <c r="O56" s="92">
        <v>3.81</v>
      </c>
      <c r="P56" s="92">
        <v>25.32</v>
      </c>
      <c r="Q56" s="330">
        <v>73.102500000000006</v>
      </c>
      <c r="R56" s="92">
        <v>32.937296620775975</v>
      </c>
      <c r="S56" s="66">
        <v>140</v>
      </c>
      <c r="T56" s="10">
        <v>36</v>
      </c>
      <c r="U56" s="10">
        <v>10</v>
      </c>
      <c r="V56" s="10">
        <v>64</v>
      </c>
      <c r="W56" s="10">
        <v>150</v>
      </c>
      <c r="X56" s="104">
        <v>6.638452684319983E-3</v>
      </c>
      <c r="Y56" s="105">
        <v>6.5546061583738914E-3</v>
      </c>
      <c r="Z56" s="106">
        <v>11420</v>
      </c>
      <c r="AA56" s="97">
        <v>0</v>
      </c>
      <c r="AB56" s="97">
        <v>0</v>
      </c>
      <c r="AC56" s="227">
        <v>0</v>
      </c>
      <c r="AD56" s="227">
        <v>0</v>
      </c>
      <c r="AE56" s="227">
        <v>0</v>
      </c>
      <c r="AF56" s="9"/>
      <c r="AG56" s="9"/>
      <c r="AH56" s="9"/>
      <c r="AI56" s="9"/>
      <c r="AJ56" s="9"/>
      <c r="AK56" s="9"/>
      <c r="AL56" s="9"/>
      <c r="AM56" s="9"/>
      <c r="AN56" s="9"/>
      <c r="AO56" s="9"/>
      <c r="AP56" s="9"/>
      <c r="AQ56" s="9"/>
      <c r="AR56" s="9"/>
    </row>
    <row r="57" spans="1:44" s="6" customFormat="1" x14ac:dyDescent="1.25">
      <c r="A57" s="103">
        <v>224</v>
      </c>
      <c r="B57" s="19">
        <v>53</v>
      </c>
      <c r="C57" s="86" t="s">
        <v>428</v>
      </c>
      <c r="D57" s="12" t="s">
        <v>262</v>
      </c>
      <c r="E57" s="12" t="s">
        <v>306</v>
      </c>
      <c r="F57" s="13">
        <v>15</v>
      </c>
      <c r="G57" s="14">
        <v>6358646.2322650002</v>
      </c>
      <c r="H57" s="14">
        <v>6849496.3532130001</v>
      </c>
      <c r="I57" s="14" t="s">
        <v>264</v>
      </c>
      <c r="J57" s="270">
        <v>26.4</v>
      </c>
      <c r="K57" s="67">
        <v>6763331</v>
      </c>
      <c r="L57" s="67">
        <v>10000000</v>
      </c>
      <c r="M57" s="67">
        <v>1012740</v>
      </c>
      <c r="N57" s="332">
        <v>1.274</v>
      </c>
      <c r="O57" s="332">
        <v>3.8219999999999996</v>
      </c>
      <c r="P57" s="332">
        <v>19.1311</v>
      </c>
      <c r="Q57" s="329">
        <v>44.160800000000002</v>
      </c>
      <c r="R57" s="91">
        <v>20.073090909090912</v>
      </c>
      <c r="S57" s="65">
        <v>4825</v>
      </c>
      <c r="T57" s="65">
        <v>90</v>
      </c>
      <c r="U57" s="65">
        <v>38</v>
      </c>
      <c r="V57" s="65">
        <v>10</v>
      </c>
      <c r="W57" s="14">
        <v>4863</v>
      </c>
      <c r="X57" s="104">
        <v>0.42222074582600938</v>
      </c>
      <c r="Y57" s="105">
        <v>0.41688791536033509</v>
      </c>
      <c r="Z57" s="106">
        <v>11419</v>
      </c>
      <c r="AA57" s="97">
        <v>0</v>
      </c>
      <c r="AB57" s="97">
        <v>0</v>
      </c>
      <c r="AC57" s="227">
        <v>0</v>
      </c>
      <c r="AD57" s="227">
        <v>0</v>
      </c>
      <c r="AE57" s="227">
        <v>0</v>
      </c>
    </row>
    <row r="58" spans="1:44" s="6" customFormat="1" x14ac:dyDescent="1.25">
      <c r="A58" s="103">
        <v>225</v>
      </c>
      <c r="B58" s="22">
        <v>54</v>
      </c>
      <c r="C58" s="87" t="s">
        <v>429</v>
      </c>
      <c r="D58" s="23" t="s">
        <v>52</v>
      </c>
      <c r="E58" s="23" t="s">
        <v>339</v>
      </c>
      <c r="F58" s="24" t="s">
        <v>28</v>
      </c>
      <c r="G58" s="21">
        <v>346130.45288200001</v>
      </c>
      <c r="H58" s="21">
        <v>316964.55910399999</v>
      </c>
      <c r="I58" s="21" t="s">
        <v>265</v>
      </c>
      <c r="J58" s="271">
        <v>26.233333333333334</v>
      </c>
      <c r="K58" s="21">
        <v>316958</v>
      </c>
      <c r="L58" s="68">
        <v>1000000</v>
      </c>
      <c r="M58" s="69">
        <v>1000021</v>
      </c>
      <c r="N58" s="92">
        <v>1.3608479632784349</v>
      </c>
      <c r="O58" s="92">
        <v>4.7250117780034886</v>
      </c>
      <c r="P58" s="92">
        <v>25.0456</v>
      </c>
      <c r="Q58" s="330">
        <v>55.141700000000007</v>
      </c>
      <c r="R58" s="92">
        <v>25.223649301143585</v>
      </c>
      <c r="S58" s="66">
        <v>770</v>
      </c>
      <c r="T58" s="10">
        <v>88</v>
      </c>
      <c r="U58" s="10">
        <v>9</v>
      </c>
      <c r="V58" s="10">
        <v>12</v>
      </c>
      <c r="W58" s="10">
        <v>779</v>
      </c>
      <c r="X58" s="104">
        <v>1.910432939019795E-2</v>
      </c>
      <c r="Y58" s="105">
        <v>1.8863033454824117E-2</v>
      </c>
      <c r="Z58" s="106">
        <v>11421</v>
      </c>
      <c r="AA58" s="97">
        <v>0</v>
      </c>
      <c r="AB58" s="97">
        <v>0</v>
      </c>
      <c r="AC58" s="227">
        <v>0</v>
      </c>
      <c r="AD58" s="227">
        <v>0</v>
      </c>
      <c r="AE58" s="227">
        <v>0</v>
      </c>
      <c r="AF58" s="9"/>
      <c r="AG58" s="9"/>
      <c r="AH58" s="9"/>
      <c r="AI58" s="9"/>
      <c r="AJ58" s="9"/>
      <c r="AK58" s="9"/>
      <c r="AL58" s="9"/>
      <c r="AM58" s="9"/>
      <c r="AN58" s="9"/>
      <c r="AO58" s="9"/>
      <c r="AP58" s="9"/>
      <c r="AQ58" s="9"/>
      <c r="AR58" s="9"/>
    </row>
    <row r="59" spans="1:44" s="6" customFormat="1" x14ac:dyDescent="1.25">
      <c r="A59" s="103">
        <v>227</v>
      </c>
      <c r="B59" s="19">
        <v>55</v>
      </c>
      <c r="C59" s="86" t="s">
        <v>430</v>
      </c>
      <c r="D59" s="12" t="s">
        <v>53</v>
      </c>
      <c r="E59" s="12" t="s">
        <v>18</v>
      </c>
      <c r="F59" s="13">
        <v>18</v>
      </c>
      <c r="G59" s="14">
        <v>92309.001443999994</v>
      </c>
      <c r="H59" s="14">
        <v>96252.801026999994</v>
      </c>
      <c r="I59" s="14" t="s">
        <v>279</v>
      </c>
      <c r="J59" s="270">
        <v>25.2</v>
      </c>
      <c r="K59" s="67">
        <v>86025</v>
      </c>
      <c r="L59" s="67">
        <v>150000</v>
      </c>
      <c r="M59" s="67">
        <v>1118893</v>
      </c>
      <c r="N59" s="332">
        <v>1.4557895175900721</v>
      </c>
      <c r="O59" s="332">
        <v>4.2723118888326628</v>
      </c>
      <c r="P59" s="332">
        <v>22.565799999999999</v>
      </c>
      <c r="Q59" s="329">
        <v>43.841799999999999</v>
      </c>
      <c r="R59" s="91">
        <v>20.87704761904762</v>
      </c>
      <c r="S59" s="65">
        <v>2</v>
      </c>
      <c r="T59" s="65">
        <v>0</v>
      </c>
      <c r="U59" s="65">
        <v>8</v>
      </c>
      <c r="V59" s="65">
        <v>100</v>
      </c>
      <c r="W59" s="14">
        <v>10</v>
      </c>
      <c r="X59" s="104">
        <v>0</v>
      </c>
      <c r="Y59" s="105">
        <v>0</v>
      </c>
      <c r="Z59" s="106">
        <v>11427</v>
      </c>
      <c r="AA59" s="97">
        <v>0</v>
      </c>
      <c r="AB59" s="97">
        <v>0</v>
      </c>
      <c r="AC59" s="227">
        <v>0</v>
      </c>
      <c r="AD59" s="227">
        <v>0</v>
      </c>
      <c r="AE59" s="227">
        <v>0</v>
      </c>
    </row>
    <row r="60" spans="1:44" s="6" customFormat="1" x14ac:dyDescent="1.25">
      <c r="A60" s="103">
        <v>230</v>
      </c>
      <c r="B60" s="22">
        <v>56</v>
      </c>
      <c r="C60" s="87" t="s">
        <v>431</v>
      </c>
      <c r="D60" s="23" t="s">
        <v>289</v>
      </c>
      <c r="E60" s="23" t="s">
        <v>306</v>
      </c>
      <c r="F60" s="24">
        <v>15</v>
      </c>
      <c r="G60" s="21">
        <v>29312.323297999999</v>
      </c>
      <c r="H60" s="21">
        <v>25392.915067999998</v>
      </c>
      <c r="I60" s="21" t="s">
        <v>288</v>
      </c>
      <c r="J60" s="271">
        <v>23</v>
      </c>
      <c r="K60" s="21">
        <v>25169</v>
      </c>
      <c r="L60" s="68">
        <v>200000</v>
      </c>
      <c r="M60" s="69">
        <v>1000000</v>
      </c>
      <c r="N60" s="92">
        <v>0.88959999999999995</v>
      </c>
      <c r="O60" s="92">
        <v>-3.1856773078944265</v>
      </c>
      <c r="P60" s="92">
        <v>11.638416805661993</v>
      </c>
      <c r="Q60" s="330">
        <v>28.776699999999998</v>
      </c>
      <c r="R60" s="92">
        <v>15.013930434782607</v>
      </c>
      <c r="S60" s="66">
        <v>79</v>
      </c>
      <c r="T60" s="10">
        <v>92</v>
      </c>
      <c r="U60" s="10">
        <v>3</v>
      </c>
      <c r="V60" s="10">
        <v>8</v>
      </c>
      <c r="W60" s="10">
        <v>82</v>
      </c>
      <c r="X60" s="104">
        <v>1.6000693557861947E-3</v>
      </c>
      <c r="Y60" s="105">
        <v>1.5798597884163223E-3</v>
      </c>
      <c r="Z60" s="106">
        <v>11442</v>
      </c>
      <c r="AA60" s="97">
        <v>0</v>
      </c>
      <c r="AB60" s="97">
        <v>0</v>
      </c>
      <c r="AC60" s="227">
        <v>0</v>
      </c>
      <c r="AD60" s="227">
        <v>0</v>
      </c>
      <c r="AE60" s="227">
        <v>0</v>
      </c>
      <c r="AF60" s="9"/>
      <c r="AG60" s="9"/>
      <c r="AH60" s="9"/>
      <c r="AI60" s="9"/>
      <c r="AJ60" s="9"/>
      <c r="AK60" s="9"/>
      <c r="AL60" s="9"/>
      <c r="AM60" s="9"/>
      <c r="AN60" s="9"/>
      <c r="AO60" s="9"/>
      <c r="AP60" s="9"/>
      <c r="AQ60" s="9"/>
      <c r="AR60" s="9"/>
    </row>
    <row r="61" spans="1:44" s="6" customFormat="1" x14ac:dyDescent="1.25">
      <c r="A61" s="103">
        <v>231</v>
      </c>
      <c r="B61" s="19">
        <v>57</v>
      </c>
      <c r="C61" s="86" t="s">
        <v>432</v>
      </c>
      <c r="D61" s="12" t="s">
        <v>237</v>
      </c>
      <c r="E61" s="12" t="s">
        <v>308</v>
      </c>
      <c r="F61" s="13" t="s">
        <v>28</v>
      </c>
      <c r="G61" s="14">
        <v>4750123.8958059996</v>
      </c>
      <c r="H61" s="14">
        <v>4760049.1524900002</v>
      </c>
      <c r="I61" s="14" t="s">
        <v>290</v>
      </c>
      <c r="J61" s="270">
        <v>22.7</v>
      </c>
      <c r="K61" s="67">
        <v>474486080</v>
      </c>
      <c r="L61" s="67">
        <v>500000000</v>
      </c>
      <c r="M61" s="67">
        <v>10033</v>
      </c>
      <c r="N61" s="332">
        <v>1.3101736972704714</v>
      </c>
      <c r="O61" s="332">
        <v>5.3136236516180579</v>
      </c>
      <c r="P61" s="332">
        <v>19.869255150554675</v>
      </c>
      <c r="Q61" s="329">
        <v>40.92</v>
      </c>
      <c r="R61" s="91">
        <v>21.631718061674011</v>
      </c>
      <c r="S61" s="65">
        <v>1037</v>
      </c>
      <c r="T61" s="65">
        <v>14.891814529100621</v>
      </c>
      <c r="U61" s="65">
        <v>74</v>
      </c>
      <c r="V61" s="65">
        <v>85.108185470899372</v>
      </c>
      <c r="W61" s="14">
        <v>1111</v>
      </c>
      <c r="X61" s="104">
        <v>4.8550921388799594E-2</v>
      </c>
      <c r="Y61" s="105">
        <v>4.7937702272310603E-2</v>
      </c>
      <c r="Z61" s="106">
        <v>11416</v>
      </c>
      <c r="AA61" s="97">
        <v>0</v>
      </c>
      <c r="AB61" s="97">
        <v>0</v>
      </c>
      <c r="AC61" s="227">
        <v>0</v>
      </c>
      <c r="AD61" s="227">
        <v>0</v>
      </c>
      <c r="AE61" s="227">
        <v>0</v>
      </c>
    </row>
    <row r="62" spans="1:44" s="6" customFormat="1" x14ac:dyDescent="1.25">
      <c r="A62" s="103">
        <v>235</v>
      </c>
      <c r="B62" s="22">
        <v>58</v>
      </c>
      <c r="C62" s="87" t="s">
        <v>433</v>
      </c>
      <c r="D62" s="23" t="s">
        <v>243</v>
      </c>
      <c r="E62" s="23" t="s">
        <v>306</v>
      </c>
      <c r="F62" s="24">
        <v>15</v>
      </c>
      <c r="G62" s="21">
        <v>2206145.1449569999</v>
      </c>
      <c r="H62" s="21">
        <v>572666.77277100005</v>
      </c>
      <c r="I62" s="21" t="s">
        <v>297</v>
      </c>
      <c r="J62" s="271">
        <v>20.9</v>
      </c>
      <c r="K62" s="21">
        <v>563494</v>
      </c>
      <c r="L62" s="68">
        <v>3500000</v>
      </c>
      <c r="M62" s="69">
        <v>1016278</v>
      </c>
      <c r="N62" s="92">
        <v>1.6278000000000001</v>
      </c>
      <c r="O62" s="92">
        <v>4.2641999999999998</v>
      </c>
      <c r="P62" s="92">
        <v>19.0304</v>
      </c>
      <c r="Q62" s="330">
        <v>37.739400000000003</v>
      </c>
      <c r="R62" s="92">
        <v>21.668555023923449</v>
      </c>
      <c r="S62" s="66">
        <v>1202</v>
      </c>
      <c r="T62" s="10">
        <v>51</v>
      </c>
      <c r="U62" s="10">
        <v>7</v>
      </c>
      <c r="V62" s="10">
        <v>49</v>
      </c>
      <c r="W62" s="10">
        <v>1209</v>
      </c>
      <c r="X62" s="104">
        <v>2.0003711467667818E-2</v>
      </c>
      <c r="Y62" s="105">
        <v>1.9751055948023368E-2</v>
      </c>
      <c r="Z62" s="106">
        <v>11449</v>
      </c>
      <c r="AA62" s="97">
        <v>0</v>
      </c>
      <c r="AB62" s="97">
        <v>0</v>
      </c>
      <c r="AC62" s="227">
        <v>0</v>
      </c>
      <c r="AD62" s="227">
        <v>0</v>
      </c>
      <c r="AE62" s="227">
        <v>0</v>
      </c>
      <c r="AF62" s="9"/>
      <c r="AG62" s="9"/>
      <c r="AH62" s="9"/>
      <c r="AI62" s="9"/>
      <c r="AJ62" s="9"/>
      <c r="AK62" s="9"/>
      <c r="AL62" s="9"/>
      <c r="AM62" s="9"/>
      <c r="AN62" s="9"/>
      <c r="AO62" s="9"/>
      <c r="AP62" s="9"/>
      <c r="AQ62" s="9"/>
      <c r="AR62" s="9"/>
    </row>
    <row r="63" spans="1:44" s="6" customFormat="1" x14ac:dyDescent="1.25">
      <c r="A63" s="103">
        <v>242</v>
      </c>
      <c r="B63" s="19">
        <v>59</v>
      </c>
      <c r="C63" s="86" t="s">
        <v>434</v>
      </c>
      <c r="D63" s="12" t="s">
        <v>359</v>
      </c>
      <c r="E63" s="12" t="s">
        <v>306</v>
      </c>
      <c r="F63" s="13">
        <v>16</v>
      </c>
      <c r="G63" s="14">
        <v>82450.692609000005</v>
      </c>
      <c r="H63" s="14">
        <v>83758.856620999999</v>
      </c>
      <c r="I63" s="14" t="s">
        <v>305</v>
      </c>
      <c r="J63" s="270">
        <v>18.566666666666666</v>
      </c>
      <c r="K63" s="67">
        <v>81255</v>
      </c>
      <c r="L63" s="67">
        <v>500000</v>
      </c>
      <c r="M63" s="67">
        <v>1030815</v>
      </c>
      <c r="N63" s="332">
        <v>3.0814999999999997</v>
      </c>
      <c r="O63" s="332">
        <v>5.9362422589177664</v>
      </c>
      <c r="P63" s="341">
        <v>20.529011180427748</v>
      </c>
      <c r="Q63" s="329">
        <v>36.860500000000002</v>
      </c>
      <c r="R63" s="91">
        <v>23.823662477558347</v>
      </c>
      <c r="S63" s="65">
        <v>99</v>
      </c>
      <c r="T63" s="65">
        <v>0</v>
      </c>
      <c r="U63" s="65">
        <v>6</v>
      </c>
      <c r="V63" s="65">
        <v>100</v>
      </c>
      <c r="W63" s="14">
        <v>105</v>
      </c>
      <c r="X63" s="104">
        <v>0</v>
      </c>
      <c r="Y63" s="105">
        <v>0</v>
      </c>
      <c r="Z63" s="106">
        <v>11457</v>
      </c>
      <c r="AA63" s="97">
        <v>0</v>
      </c>
      <c r="AB63" s="97">
        <v>0</v>
      </c>
      <c r="AC63" s="227">
        <v>0</v>
      </c>
      <c r="AD63" s="227">
        <v>0</v>
      </c>
      <c r="AE63" s="227">
        <v>0</v>
      </c>
    </row>
    <row r="64" spans="1:44" s="6" customFormat="1" x14ac:dyDescent="1.25">
      <c r="A64" s="103">
        <v>241</v>
      </c>
      <c r="B64" s="22">
        <v>60</v>
      </c>
      <c r="C64" s="87" t="s">
        <v>435</v>
      </c>
      <c r="D64" s="23" t="s">
        <v>350</v>
      </c>
      <c r="E64" s="23" t="s">
        <v>329</v>
      </c>
      <c r="F64" s="24" t="s">
        <v>28</v>
      </c>
      <c r="G64" s="21">
        <v>1274486.1543709999</v>
      </c>
      <c r="H64" s="21">
        <v>1044210.862473</v>
      </c>
      <c r="I64" s="21" t="s">
        <v>304</v>
      </c>
      <c r="J64" s="271">
        <v>18.066666666666666</v>
      </c>
      <c r="K64" s="21">
        <v>75706974</v>
      </c>
      <c r="L64" s="68">
        <v>300000000</v>
      </c>
      <c r="M64" s="69">
        <v>13793</v>
      </c>
      <c r="N64" s="92">
        <v>2.31</v>
      </c>
      <c r="O64" s="92">
        <v>4.84</v>
      </c>
      <c r="P64" s="92">
        <v>21.87</v>
      </c>
      <c r="Q64" s="330">
        <v>37.93</v>
      </c>
      <c r="R64" s="92">
        <v>25.193357933579335</v>
      </c>
      <c r="S64" s="66">
        <v>252</v>
      </c>
      <c r="T64" s="10">
        <v>38.660610968965045</v>
      </c>
      <c r="U64" s="10">
        <v>22</v>
      </c>
      <c r="V64" s="10">
        <v>61.339389031034955</v>
      </c>
      <c r="W64" s="10">
        <v>274</v>
      </c>
      <c r="X64" s="104">
        <v>2.7650013016782271E-2</v>
      </c>
      <c r="Y64" s="105">
        <v>2.7300781404527599E-2</v>
      </c>
      <c r="Z64" s="106">
        <v>11459</v>
      </c>
      <c r="AA64" s="97">
        <v>0</v>
      </c>
      <c r="AB64" s="97">
        <v>0</v>
      </c>
      <c r="AC64" s="227">
        <v>0</v>
      </c>
      <c r="AD64" s="227">
        <v>0</v>
      </c>
      <c r="AE64" s="227">
        <v>0</v>
      </c>
      <c r="AF64" s="9"/>
      <c r="AG64" s="9"/>
      <c r="AH64" s="9"/>
      <c r="AI64" s="9"/>
      <c r="AJ64" s="9"/>
      <c r="AK64" s="9"/>
      <c r="AL64" s="9"/>
      <c r="AM64" s="9"/>
      <c r="AN64" s="9"/>
      <c r="AO64" s="9"/>
      <c r="AP64" s="9"/>
      <c r="AQ64" s="9"/>
      <c r="AR64" s="9"/>
    </row>
    <row r="65" spans="1:44" s="6" customFormat="1" x14ac:dyDescent="1.25">
      <c r="A65" s="103">
        <v>243</v>
      </c>
      <c r="B65" s="19">
        <v>61</v>
      </c>
      <c r="C65" s="86" t="s">
        <v>436</v>
      </c>
      <c r="D65" s="12" t="s">
        <v>311</v>
      </c>
      <c r="E65" s="12" t="s">
        <v>329</v>
      </c>
      <c r="F65" s="13" t="s">
        <v>28</v>
      </c>
      <c r="G65" s="14">
        <v>3507996.8396999999</v>
      </c>
      <c r="H65" s="14">
        <v>3561994.85</v>
      </c>
      <c r="I65" s="14" t="s">
        <v>312</v>
      </c>
      <c r="J65" s="270">
        <v>17.866666666666667</v>
      </c>
      <c r="K65" s="67">
        <v>356199485</v>
      </c>
      <c r="L65" s="67">
        <v>500000000</v>
      </c>
      <c r="M65" s="67">
        <v>10000</v>
      </c>
      <c r="N65" s="332">
        <v>1.78</v>
      </c>
      <c r="O65" s="332">
        <v>5.2894211576846306</v>
      </c>
      <c r="P65" s="332">
        <v>20.830000000000002</v>
      </c>
      <c r="Q65" s="329">
        <v>32.97</v>
      </c>
      <c r="R65" s="91">
        <v>22.144029850746268</v>
      </c>
      <c r="S65" s="65">
        <v>2670</v>
      </c>
      <c r="T65" s="65">
        <v>47.542862674268044</v>
      </c>
      <c r="U65" s="65">
        <v>100</v>
      </c>
      <c r="V65" s="65">
        <v>52.457137325731949</v>
      </c>
      <c r="W65" s="14">
        <v>2770</v>
      </c>
      <c r="X65" s="104">
        <v>0.11598906183196772</v>
      </c>
      <c r="Y65" s="105">
        <v>0.11452406986097302</v>
      </c>
      <c r="Z65" s="106">
        <v>11460</v>
      </c>
      <c r="AA65" s="97">
        <v>0</v>
      </c>
      <c r="AB65" s="97">
        <v>0</v>
      </c>
      <c r="AC65" s="227">
        <v>0</v>
      </c>
      <c r="AD65" s="227">
        <v>0</v>
      </c>
      <c r="AE65" s="227">
        <v>0</v>
      </c>
    </row>
    <row r="66" spans="1:44" s="6" customFormat="1" x14ac:dyDescent="1.25">
      <c r="A66" s="103">
        <v>246</v>
      </c>
      <c r="B66" s="22">
        <v>62</v>
      </c>
      <c r="C66" s="87" t="s">
        <v>437</v>
      </c>
      <c r="D66" s="23" t="s">
        <v>51</v>
      </c>
      <c r="E66" s="23" t="s">
        <v>306</v>
      </c>
      <c r="F66" s="24">
        <v>17</v>
      </c>
      <c r="G66" s="21">
        <v>418661.49780700001</v>
      </c>
      <c r="H66" s="21">
        <v>256489.717359</v>
      </c>
      <c r="I66" s="21" t="s">
        <v>325</v>
      </c>
      <c r="J66" s="271">
        <v>15</v>
      </c>
      <c r="K66" s="21">
        <v>242455</v>
      </c>
      <c r="L66" s="68">
        <v>1000000</v>
      </c>
      <c r="M66" s="69">
        <v>1057886</v>
      </c>
      <c r="N66" s="92">
        <v>2.4702048850040295</v>
      </c>
      <c r="O66" s="92">
        <v>5.7885999999999997</v>
      </c>
      <c r="P66" s="92">
        <v>21.785790362985662</v>
      </c>
      <c r="Q66" s="330">
        <v>32.213099999999997</v>
      </c>
      <c r="R66" s="92">
        <v>25.770479999999999</v>
      </c>
      <c r="S66" s="66">
        <v>706</v>
      </c>
      <c r="T66" s="10">
        <v>47</v>
      </c>
      <c r="U66" s="10">
        <v>5</v>
      </c>
      <c r="V66" s="10">
        <v>53</v>
      </c>
      <c r="W66" s="10">
        <v>711</v>
      </c>
      <c r="X66" s="104">
        <v>8.2566949066153993E-3</v>
      </c>
      <c r="Y66" s="105">
        <v>8.1524092821427425E-3</v>
      </c>
      <c r="Z66" s="106">
        <v>11476</v>
      </c>
      <c r="AA66" s="97">
        <v>0</v>
      </c>
      <c r="AB66" s="97">
        <v>0</v>
      </c>
      <c r="AC66" s="227">
        <v>0</v>
      </c>
      <c r="AD66" s="227">
        <v>0</v>
      </c>
      <c r="AE66" s="227">
        <v>0</v>
      </c>
      <c r="AF66" s="9"/>
      <c r="AG66" s="9"/>
      <c r="AH66" s="9"/>
      <c r="AI66" s="9"/>
      <c r="AJ66" s="9"/>
      <c r="AK66" s="9"/>
      <c r="AL66" s="9"/>
      <c r="AM66" s="9"/>
      <c r="AN66" s="9"/>
      <c r="AO66" s="9"/>
      <c r="AP66" s="9"/>
      <c r="AQ66" s="9"/>
      <c r="AR66" s="9"/>
    </row>
    <row r="67" spans="1:44" s="6" customFormat="1" x14ac:dyDescent="1.25">
      <c r="A67" s="103">
        <v>247</v>
      </c>
      <c r="B67" s="19">
        <v>63</v>
      </c>
      <c r="C67" s="86" t="s">
        <v>438</v>
      </c>
      <c r="D67" s="12" t="s">
        <v>32</v>
      </c>
      <c r="E67" s="12" t="s">
        <v>306</v>
      </c>
      <c r="F67" s="13">
        <v>16.5</v>
      </c>
      <c r="G67" s="14">
        <v>3249283.8682630002</v>
      </c>
      <c r="H67" s="14">
        <v>2715434.5015739999</v>
      </c>
      <c r="I67" s="14" t="s">
        <v>331</v>
      </c>
      <c r="J67" s="270">
        <v>14</v>
      </c>
      <c r="K67" s="67">
        <v>2676765</v>
      </c>
      <c r="L67" s="67">
        <v>5000000</v>
      </c>
      <c r="M67" s="67">
        <v>1000000</v>
      </c>
      <c r="N67" s="332">
        <v>1.4446000000000001</v>
      </c>
      <c r="O67" s="332">
        <v>4.3297646593374974</v>
      </c>
      <c r="P67" s="332">
        <v>18.219200000000001</v>
      </c>
      <c r="Q67" s="329">
        <v>22.319800000000001</v>
      </c>
      <c r="R67" s="91">
        <v>19.131257142857141</v>
      </c>
      <c r="S67" s="65">
        <v>2491</v>
      </c>
      <c r="T67" s="65">
        <v>89</v>
      </c>
      <c r="U67" s="65">
        <v>9</v>
      </c>
      <c r="V67" s="65">
        <v>11</v>
      </c>
      <c r="W67" s="14">
        <v>2500</v>
      </c>
      <c r="X67" s="104">
        <v>0.1655265863555081</v>
      </c>
      <c r="Y67" s="105">
        <v>0.16343591404411137</v>
      </c>
      <c r="Z67" s="106">
        <v>11500</v>
      </c>
      <c r="AA67" s="97">
        <v>0</v>
      </c>
      <c r="AB67" s="97">
        <v>0</v>
      </c>
      <c r="AC67" s="227">
        <v>0</v>
      </c>
      <c r="AD67" s="227">
        <v>0</v>
      </c>
      <c r="AE67" s="227">
        <v>0</v>
      </c>
    </row>
    <row r="68" spans="1:44" s="6" customFormat="1" x14ac:dyDescent="1.25">
      <c r="A68" s="103">
        <v>249</v>
      </c>
      <c r="B68" s="22">
        <v>64</v>
      </c>
      <c r="C68" s="87" t="s">
        <v>439</v>
      </c>
      <c r="D68" s="23" t="s">
        <v>226</v>
      </c>
      <c r="E68" s="23" t="s">
        <v>259</v>
      </c>
      <c r="F68" s="24">
        <v>15</v>
      </c>
      <c r="G68" s="21">
        <v>265118.82003599999</v>
      </c>
      <c r="H68" s="21">
        <v>186394.025891</v>
      </c>
      <c r="I68" s="21" t="s">
        <v>332</v>
      </c>
      <c r="J68" s="271">
        <v>14</v>
      </c>
      <c r="K68" s="21">
        <v>184927</v>
      </c>
      <c r="L68" s="68">
        <v>1000000</v>
      </c>
      <c r="M68" s="69">
        <v>1007933</v>
      </c>
      <c r="N68" s="92">
        <v>1.5573781856138107</v>
      </c>
      <c r="O68" s="92">
        <v>4.0615334043572791</v>
      </c>
      <c r="P68" s="92">
        <v>21.985735479056604</v>
      </c>
      <c r="Q68" s="330">
        <v>29.522599999999997</v>
      </c>
      <c r="R68" s="92">
        <v>25.30508571428571</v>
      </c>
      <c r="S68" s="66">
        <v>38</v>
      </c>
      <c r="T68" s="10">
        <v>18</v>
      </c>
      <c r="U68" s="10">
        <v>5</v>
      </c>
      <c r="V68" s="10">
        <v>82</v>
      </c>
      <c r="W68" s="10">
        <v>43</v>
      </c>
      <c r="X68" s="104">
        <v>2.2979623776949311E-3</v>
      </c>
      <c r="Y68" s="105">
        <v>2.2689381198916568E-3</v>
      </c>
      <c r="Z68" s="106">
        <v>11499</v>
      </c>
      <c r="AA68" s="97">
        <v>0</v>
      </c>
      <c r="AB68" s="97">
        <v>0</v>
      </c>
      <c r="AC68" s="227">
        <v>0</v>
      </c>
      <c r="AD68" s="227">
        <v>0</v>
      </c>
      <c r="AE68" s="227">
        <v>0</v>
      </c>
      <c r="AF68" s="9"/>
      <c r="AG68" s="9"/>
      <c r="AH68" s="9"/>
      <c r="AI68" s="9"/>
      <c r="AJ68" s="9"/>
      <c r="AK68" s="9"/>
      <c r="AL68" s="9"/>
      <c r="AM68" s="9"/>
      <c r="AN68" s="9"/>
      <c r="AO68" s="9"/>
      <c r="AP68" s="9"/>
      <c r="AQ68" s="9"/>
      <c r="AR68" s="9"/>
    </row>
    <row r="69" spans="1:44" s="6" customFormat="1" x14ac:dyDescent="1.25">
      <c r="A69" s="103">
        <v>248</v>
      </c>
      <c r="B69" s="19">
        <v>65</v>
      </c>
      <c r="C69" s="86" t="s">
        <v>440</v>
      </c>
      <c r="D69" s="12" t="s">
        <v>330</v>
      </c>
      <c r="E69" s="12" t="s">
        <v>306</v>
      </c>
      <c r="F69" s="13">
        <v>15</v>
      </c>
      <c r="G69" s="14">
        <v>3820495.5739199999</v>
      </c>
      <c r="H69" s="14">
        <v>3776370.781833</v>
      </c>
      <c r="I69" s="14" t="s">
        <v>333</v>
      </c>
      <c r="J69" s="270">
        <v>14</v>
      </c>
      <c r="K69" s="67">
        <v>3773264</v>
      </c>
      <c r="L69" s="67">
        <v>4000000</v>
      </c>
      <c r="M69" s="67">
        <v>1000823</v>
      </c>
      <c r="N69" s="332">
        <v>1.5497508296540126</v>
      </c>
      <c r="O69" s="332">
        <v>5.3546100000200054</v>
      </c>
      <c r="P69" s="332">
        <v>21.487000000000002</v>
      </c>
      <c r="Q69" s="329">
        <v>24.7973</v>
      </c>
      <c r="R69" s="91">
        <v>21.254828571428568</v>
      </c>
      <c r="S69" s="65">
        <v>859</v>
      </c>
      <c r="T69" s="65">
        <v>80</v>
      </c>
      <c r="U69" s="65">
        <v>17</v>
      </c>
      <c r="V69" s="65">
        <v>20</v>
      </c>
      <c r="W69" s="14">
        <v>876</v>
      </c>
      <c r="X69" s="104">
        <v>0.20692026985775094</v>
      </c>
      <c r="Y69" s="105">
        <v>0.20430677743708794</v>
      </c>
      <c r="Z69" s="106">
        <v>11495</v>
      </c>
      <c r="AA69" s="97">
        <v>0</v>
      </c>
      <c r="AB69" s="97">
        <v>0</v>
      </c>
      <c r="AC69" s="227">
        <v>0</v>
      </c>
      <c r="AD69" s="227">
        <v>0</v>
      </c>
      <c r="AE69" s="227">
        <v>0</v>
      </c>
    </row>
    <row r="70" spans="1:44" s="6" customFormat="1" x14ac:dyDescent="1.25">
      <c r="A70" s="103">
        <v>250</v>
      </c>
      <c r="B70" s="22">
        <v>66</v>
      </c>
      <c r="C70" s="87" t="s">
        <v>441</v>
      </c>
      <c r="D70" s="23" t="s">
        <v>56</v>
      </c>
      <c r="E70" s="23" t="s">
        <v>306</v>
      </c>
      <c r="F70" s="24">
        <v>15</v>
      </c>
      <c r="G70" s="21">
        <v>2721882.7895180001</v>
      </c>
      <c r="H70" s="21">
        <v>2756857.4398050001</v>
      </c>
      <c r="I70" s="21" t="s">
        <v>337</v>
      </c>
      <c r="J70" s="271">
        <v>11</v>
      </c>
      <c r="K70" s="21">
        <v>2712861</v>
      </c>
      <c r="L70" s="68">
        <v>5000000</v>
      </c>
      <c r="M70" s="69">
        <v>1016218</v>
      </c>
      <c r="N70" s="92">
        <v>1.6</v>
      </c>
      <c r="O70" s="92">
        <v>4.63</v>
      </c>
      <c r="P70" s="92">
        <v>19.05</v>
      </c>
      <c r="Q70" s="330">
        <v>1.6217999999999999</v>
      </c>
      <c r="R70" s="92">
        <v>0</v>
      </c>
      <c r="S70" s="66">
        <v>1785</v>
      </c>
      <c r="T70" s="10">
        <v>73</v>
      </c>
      <c r="U70" s="10">
        <v>16</v>
      </c>
      <c r="V70" s="10">
        <v>27</v>
      </c>
      <c r="W70" s="10">
        <v>1801</v>
      </c>
      <c r="X70" s="104">
        <v>0.137840103105105</v>
      </c>
      <c r="Y70" s="105">
        <v>0.13609912304077271</v>
      </c>
      <c r="Z70" s="106">
        <v>11517</v>
      </c>
      <c r="AA70" s="97">
        <v>0</v>
      </c>
      <c r="AB70" s="97">
        <v>0</v>
      </c>
      <c r="AC70" s="227">
        <v>0</v>
      </c>
      <c r="AD70" s="227">
        <v>0</v>
      </c>
      <c r="AE70" s="227">
        <v>0</v>
      </c>
      <c r="AF70" s="9"/>
      <c r="AG70" s="9"/>
      <c r="AH70" s="9"/>
      <c r="AI70" s="9"/>
      <c r="AJ70" s="9"/>
      <c r="AK70" s="9"/>
      <c r="AL70" s="9"/>
      <c r="AM70" s="9"/>
      <c r="AN70" s="9"/>
      <c r="AO70" s="9"/>
      <c r="AP70" s="9"/>
      <c r="AQ70" s="9"/>
      <c r="AR70" s="9"/>
    </row>
    <row r="71" spans="1:44" s="6" customFormat="1" x14ac:dyDescent="1.25">
      <c r="A71" s="103">
        <v>254</v>
      </c>
      <c r="B71" s="19">
        <v>67</v>
      </c>
      <c r="C71" s="86" t="s">
        <v>442</v>
      </c>
      <c r="D71" s="12" t="s">
        <v>53</v>
      </c>
      <c r="E71" s="12" t="s">
        <v>329</v>
      </c>
      <c r="F71" s="13" t="s">
        <v>28</v>
      </c>
      <c r="G71" s="14">
        <v>626060.438066</v>
      </c>
      <c r="H71" s="14">
        <v>523687.93239700003</v>
      </c>
      <c r="I71" s="14" t="s">
        <v>338</v>
      </c>
      <c r="J71" s="270">
        <v>10</v>
      </c>
      <c r="K71" s="67">
        <v>51915409</v>
      </c>
      <c r="L71" s="67">
        <v>100000000</v>
      </c>
      <c r="M71" s="67">
        <v>10088</v>
      </c>
      <c r="N71" s="332">
        <v>2.1407945832918451</v>
      </c>
      <c r="O71" s="332">
        <v>5.0897906538347062</v>
      </c>
      <c r="P71" s="332">
        <v>0</v>
      </c>
      <c r="Q71" s="329">
        <v>17.39</v>
      </c>
      <c r="R71" s="91">
        <v>0</v>
      </c>
      <c r="S71" s="65">
        <v>231</v>
      </c>
      <c r="T71" s="65">
        <v>3.7790726063624001</v>
      </c>
      <c r="U71" s="65">
        <v>16</v>
      </c>
      <c r="V71" s="65">
        <v>96.220927393637595</v>
      </c>
      <c r="W71" s="14">
        <v>247</v>
      </c>
      <c r="X71" s="104">
        <v>1.3554897026191912E-3</v>
      </c>
      <c r="Y71" s="105">
        <v>1.3383692819541814E-3</v>
      </c>
      <c r="Z71" s="106">
        <v>11513</v>
      </c>
      <c r="AA71" s="97">
        <v>0</v>
      </c>
      <c r="AB71" s="97">
        <v>0</v>
      </c>
      <c r="AC71" s="227">
        <v>0</v>
      </c>
      <c r="AD71" s="227">
        <v>0</v>
      </c>
      <c r="AE71" s="227">
        <v>0</v>
      </c>
    </row>
    <row r="72" spans="1:44" s="6" customFormat="1" x14ac:dyDescent="1.25">
      <c r="A72" s="103">
        <v>255</v>
      </c>
      <c r="B72" s="22">
        <v>68</v>
      </c>
      <c r="C72" s="87" t="s">
        <v>443</v>
      </c>
      <c r="D72" s="23" t="s">
        <v>192</v>
      </c>
      <c r="E72" s="23" t="s">
        <v>306</v>
      </c>
      <c r="F72" s="24">
        <v>18</v>
      </c>
      <c r="G72" s="21">
        <v>2815827.5858200002</v>
      </c>
      <c r="H72" s="21">
        <v>2661983.773918</v>
      </c>
      <c r="I72" s="21" t="s">
        <v>340</v>
      </c>
      <c r="J72" s="271">
        <v>9</v>
      </c>
      <c r="K72" s="21">
        <v>2640060</v>
      </c>
      <c r="L72" s="68">
        <v>3000000</v>
      </c>
      <c r="M72" s="69">
        <v>1008304</v>
      </c>
      <c r="N72" s="92">
        <v>1.63</v>
      </c>
      <c r="O72" s="92">
        <v>4.8600000000000003</v>
      </c>
      <c r="P72" s="92">
        <v>0</v>
      </c>
      <c r="Q72" s="330">
        <v>0.83040000000000003</v>
      </c>
      <c r="R72" s="92">
        <v>0</v>
      </c>
      <c r="S72" s="66">
        <v>3087</v>
      </c>
      <c r="T72" s="10">
        <v>69</v>
      </c>
      <c r="U72" s="10">
        <v>13</v>
      </c>
      <c r="V72" s="10">
        <v>31</v>
      </c>
      <c r="W72" s="10">
        <v>3100</v>
      </c>
      <c r="X72" s="104">
        <v>0.12580355536692289</v>
      </c>
      <c r="Y72" s="105">
        <v>0.12421460210163893</v>
      </c>
      <c r="Z72" s="106">
        <v>11521</v>
      </c>
      <c r="AA72" s="97">
        <v>0</v>
      </c>
      <c r="AB72" s="97">
        <v>0</v>
      </c>
      <c r="AC72" s="227">
        <v>0</v>
      </c>
      <c r="AD72" s="227">
        <v>0</v>
      </c>
      <c r="AE72" s="227">
        <v>0</v>
      </c>
      <c r="AF72" s="9"/>
      <c r="AG72" s="9"/>
      <c r="AH72" s="9"/>
      <c r="AI72" s="9"/>
      <c r="AJ72" s="9"/>
      <c r="AK72" s="9"/>
      <c r="AL72" s="9"/>
      <c r="AM72" s="9"/>
      <c r="AN72" s="9"/>
      <c r="AO72" s="9"/>
      <c r="AP72" s="9"/>
      <c r="AQ72" s="9"/>
      <c r="AR72" s="9"/>
    </row>
    <row r="73" spans="1:44" s="6" customFormat="1" x14ac:dyDescent="1.25">
      <c r="A73" s="103">
        <v>259</v>
      </c>
      <c r="B73" s="19">
        <v>69</v>
      </c>
      <c r="C73" s="86" t="s">
        <v>444</v>
      </c>
      <c r="D73" s="12" t="s">
        <v>170</v>
      </c>
      <c r="E73" s="12" t="s">
        <v>329</v>
      </c>
      <c r="F73" s="13" t="s">
        <v>28</v>
      </c>
      <c r="G73" s="14">
        <v>375074.04515199998</v>
      </c>
      <c r="H73" s="14">
        <v>237292.90524699999</v>
      </c>
      <c r="I73" s="14" t="s">
        <v>356</v>
      </c>
      <c r="J73" s="270">
        <v>6</v>
      </c>
      <c r="K73" s="67">
        <v>22041647</v>
      </c>
      <c r="L73" s="67">
        <v>100000000</v>
      </c>
      <c r="M73" s="67">
        <v>10766</v>
      </c>
      <c r="N73" s="332">
        <v>3.42</v>
      </c>
      <c r="O73" s="332">
        <v>3.98</v>
      </c>
      <c r="P73" s="332">
        <v>0</v>
      </c>
      <c r="Q73" s="329">
        <v>7.66</v>
      </c>
      <c r="R73" s="91">
        <v>0</v>
      </c>
      <c r="S73" s="65">
        <v>393</v>
      </c>
      <c r="T73" s="65">
        <v>2.7242111263282638</v>
      </c>
      <c r="U73" s="65">
        <v>16</v>
      </c>
      <c r="V73" s="65">
        <v>97.275788873671729</v>
      </c>
      <c r="W73" s="14">
        <v>409</v>
      </c>
      <c r="X73" s="104">
        <v>4.427554709228455E-4</v>
      </c>
      <c r="Y73" s="105">
        <v>4.3716327800593394E-4</v>
      </c>
      <c r="Z73" s="106">
        <v>11518</v>
      </c>
      <c r="AA73" s="97">
        <v>0</v>
      </c>
      <c r="AB73" s="97">
        <v>0</v>
      </c>
      <c r="AC73" s="227">
        <v>0</v>
      </c>
      <c r="AD73" s="227">
        <v>0</v>
      </c>
      <c r="AE73" s="227">
        <v>0</v>
      </c>
    </row>
    <row r="74" spans="1:44" s="6" customFormat="1" x14ac:dyDescent="1.25">
      <c r="A74" s="103">
        <v>262</v>
      </c>
      <c r="B74" s="22">
        <v>70</v>
      </c>
      <c r="C74" s="87" t="s">
        <v>445</v>
      </c>
      <c r="D74" s="23" t="s">
        <v>42</v>
      </c>
      <c r="E74" s="23" t="s">
        <v>306</v>
      </c>
      <c r="F74" s="24">
        <v>20</v>
      </c>
      <c r="G74" s="21">
        <v>161991.959592</v>
      </c>
      <c r="H74" s="21">
        <v>183037.918385</v>
      </c>
      <c r="I74" s="21" t="s">
        <v>363</v>
      </c>
      <c r="J74" s="271">
        <v>4</v>
      </c>
      <c r="K74" s="21">
        <v>181650</v>
      </c>
      <c r="L74" s="68">
        <v>1000000</v>
      </c>
      <c r="M74" s="69">
        <v>1007640</v>
      </c>
      <c r="N74" s="92">
        <v>1.6294381859781042</v>
      </c>
      <c r="O74" s="92">
        <v>4.7310560671039354</v>
      </c>
      <c r="P74" s="92">
        <v>0</v>
      </c>
      <c r="Q74" s="330">
        <v>7.6881000000000004</v>
      </c>
      <c r="R74" s="92">
        <v>0</v>
      </c>
      <c r="S74" s="66">
        <v>137</v>
      </c>
      <c r="T74" s="10">
        <v>24</v>
      </c>
      <c r="U74" s="10">
        <v>3</v>
      </c>
      <c r="V74" s="10">
        <v>76</v>
      </c>
      <c r="W74" s="10">
        <v>140</v>
      </c>
      <c r="X74" s="104">
        <v>3.0087820546086477E-3</v>
      </c>
      <c r="Y74" s="105">
        <v>2.970779837133519E-3</v>
      </c>
      <c r="Z74" s="106">
        <v>11551</v>
      </c>
      <c r="AA74" s="97">
        <v>0</v>
      </c>
      <c r="AB74" s="97">
        <v>0</v>
      </c>
      <c r="AC74" s="227">
        <v>0</v>
      </c>
      <c r="AD74" s="227">
        <v>0</v>
      </c>
      <c r="AE74" s="227">
        <v>0</v>
      </c>
      <c r="AF74" s="9"/>
      <c r="AG74" s="9"/>
      <c r="AH74" s="9"/>
      <c r="AI74" s="9"/>
      <c r="AJ74" s="9"/>
      <c r="AK74" s="9"/>
      <c r="AL74" s="9"/>
      <c r="AM74" s="9"/>
      <c r="AN74" s="9"/>
      <c r="AO74" s="9"/>
      <c r="AP74" s="9"/>
      <c r="AQ74" s="9"/>
      <c r="AR74" s="9"/>
    </row>
    <row r="75" spans="1:44" s="6" customFormat="1" x14ac:dyDescent="1.25">
      <c r="A75" s="103">
        <v>261</v>
      </c>
      <c r="B75" s="19">
        <v>71</v>
      </c>
      <c r="C75" s="86" t="s">
        <v>446</v>
      </c>
      <c r="D75" s="12" t="s">
        <v>326</v>
      </c>
      <c r="E75" s="12" t="s">
        <v>339</v>
      </c>
      <c r="F75" s="13"/>
      <c r="G75" s="14">
        <v>202516.9</v>
      </c>
      <c r="H75" s="14">
        <v>642495.32999999996</v>
      </c>
      <c r="I75" s="14" t="s">
        <v>364</v>
      </c>
      <c r="J75" s="270">
        <v>4</v>
      </c>
      <c r="K75" s="67">
        <v>64249533</v>
      </c>
      <c r="L75" s="67">
        <v>100000000</v>
      </c>
      <c r="M75" s="67">
        <v>10000</v>
      </c>
      <c r="N75" s="332">
        <v>1.69</v>
      </c>
      <c r="O75" s="332">
        <v>5.1100000000000003</v>
      </c>
      <c r="P75" s="332">
        <v>0</v>
      </c>
      <c r="Q75" s="329">
        <v>6.93</v>
      </c>
      <c r="R75" s="91">
        <v>0</v>
      </c>
      <c r="S75" s="65">
        <v>1010</v>
      </c>
      <c r="T75" s="65">
        <v>89</v>
      </c>
      <c r="U75" s="65">
        <v>7</v>
      </c>
      <c r="V75" s="65">
        <v>11</v>
      </c>
      <c r="W75" s="14">
        <v>1017</v>
      </c>
      <c r="X75" s="104">
        <v>3.9165024478627609E-2</v>
      </c>
      <c r="Y75" s="105">
        <v>3.86703532958559E-2</v>
      </c>
      <c r="Z75" s="106">
        <v>11562</v>
      </c>
      <c r="AA75" s="97">
        <v>0</v>
      </c>
      <c r="AB75" s="97">
        <v>0</v>
      </c>
      <c r="AC75" s="227">
        <v>0</v>
      </c>
      <c r="AD75" s="227">
        <v>0</v>
      </c>
      <c r="AE75" s="227">
        <v>0</v>
      </c>
    </row>
    <row r="76" spans="1:44" s="133" customFormat="1" ht="49.5" x14ac:dyDescent="1.25">
      <c r="A76" s="122"/>
      <c r="B76" s="19"/>
      <c r="C76" s="138" t="s">
        <v>27</v>
      </c>
      <c r="D76" s="139" t="s">
        <v>28</v>
      </c>
      <c r="E76" s="139" t="s">
        <v>28</v>
      </c>
      <c r="F76" s="125" t="s">
        <v>28</v>
      </c>
      <c r="G76" s="126">
        <v>1435096320.0182583</v>
      </c>
      <c r="H76" s="127">
        <v>1460029327.9838064</v>
      </c>
      <c r="I76" s="128" t="s">
        <v>28</v>
      </c>
      <c r="J76" s="272" t="s">
        <v>28</v>
      </c>
      <c r="K76" s="126">
        <v>3155145932</v>
      </c>
      <c r="L76" s="126" t="s">
        <v>28</v>
      </c>
      <c r="M76" s="126" t="s">
        <v>28</v>
      </c>
      <c r="N76" s="129">
        <v>1.6864199827833606</v>
      </c>
      <c r="O76" s="129">
        <v>4.5502621623554083</v>
      </c>
      <c r="P76" s="129">
        <v>19.001439979492439</v>
      </c>
      <c r="Q76" s="331" t="s">
        <v>28</v>
      </c>
      <c r="R76" s="129">
        <v>19.939289684207893</v>
      </c>
      <c r="S76" s="130">
        <v>2149489</v>
      </c>
      <c r="T76" s="130">
        <v>92.946611584098193</v>
      </c>
      <c r="U76" s="130">
        <v>4348</v>
      </c>
      <c r="V76" s="130">
        <v>7.0533884159018072</v>
      </c>
      <c r="W76" s="131">
        <v>2153837</v>
      </c>
      <c r="X76" s="104">
        <v>92.946611584098193</v>
      </c>
      <c r="Y76" s="105">
        <v>0</v>
      </c>
      <c r="Z76" s="106" t="e">
        <v>#N/A</v>
      </c>
      <c r="AA76" s="97">
        <v>0</v>
      </c>
      <c r="AB76" s="97">
        <v>0</v>
      </c>
      <c r="AC76" s="227">
        <v>0</v>
      </c>
      <c r="AD76" s="227">
        <v>0</v>
      </c>
      <c r="AE76" s="227">
        <v>0</v>
      </c>
    </row>
    <row r="77" spans="1:44" s="6" customFormat="1" x14ac:dyDescent="1.25">
      <c r="A77" s="103">
        <v>65</v>
      </c>
      <c r="B77" s="19">
        <v>72</v>
      </c>
      <c r="C77" s="86" t="s">
        <v>36</v>
      </c>
      <c r="D77" s="12" t="s">
        <v>36</v>
      </c>
      <c r="E77" s="12" t="s">
        <v>29</v>
      </c>
      <c r="F77" s="13" t="s">
        <v>28</v>
      </c>
      <c r="G77" s="14">
        <v>103400.17870600001</v>
      </c>
      <c r="H77" s="14">
        <v>111807.137195</v>
      </c>
      <c r="I77" s="14" t="s">
        <v>133</v>
      </c>
      <c r="J77" s="270">
        <v>119.76666666666667</v>
      </c>
      <c r="K77" s="67">
        <v>10737</v>
      </c>
      <c r="L77" s="67">
        <v>50000</v>
      </c>
      <c r="M77" s="67">
        <v>10413257</v>
      </c>
      <c r="N77" s="332">
        <v>10.11</v>
      </c>
      <c r="O77" s="332">
        <v>10.3</v>
      </c>
      <c r="P77" s="332">
        <v>31.07</v>
      </c>
      <c r="Q77" s="329">
        <v>941.32569999999998</v>
      </c>
      <c r="R77" s="91">
        <v>94.315962148622319</v>
      </c>
      <c r="S77" s="65">
        <v>77</v>
      </c>
      <c r="T77" s="65">
        <v>5</v>
      </c>
      <c r="U77" s="65">
        <v>7</v>
      </c>
      <c r="V77" s="65">
        <v>95</v>
      </c>
      <c r="W77" s="14">
        <v>84</v>
      </c>
      <c r="X77" s="104">
        <v>5.9434835877901604E-2</v>
      </c>
      <c r="Y77" s="105">
        <v>3.7805735344943335E-4</v>
      </c>
      <c r="Z77" s="106">
        <v>10615</v>
      </c>
      <c r="AA77" s="97"/>
      <c r="AB77" s="97">
        <v>0</v>
      </c>
      <c r="AC77" s="227"/>
      <c r="AD77" s="227">
        <v>0</v>
      </c>
      <c r="AE77" s="227">
        <v>0</v>
      </c>
    </row>
    <row r="78" spans="1:44" s="6" customFormat="1" x14ac:dyDescent="1.25">
      <c r="A78" s="103">
        <v>10</v>
      </c>
      <c r="B78" s="22">
        <v>73</v>
      </c>
      <c r="C78" s="87" t="s">
        <v>447</v>
      </c>
      <c r="D78" s="23" t="s">
        <v>326</v>
      </c>
      <c r="E78" s="23" t="s">
        <v>29</v>
      </c>
      <c r="F78" s="24" t="s">
        <v>26</v>
      </c>
      <c r="G78" s="21">
        <v>260567.82540999999</v>
      </c>
      <c r="H78" s="21">
        <v>264523.71308000002</v>
      </c>
      <c r="I78" s="21" t="s">
        <v>121</v>
      </c>
      <c r="J78" s="271">
        <v>101.3</v>
      </c>
      <c r="K78" s="21">
        <v>26330</v>
      </c>
      <c r="L78" s="68">
        <v>500000</v>
      </c>
      <c r="M78" s="69">
        <v>10046476</v>
      </c>
      <c r="N78" s="92">
        <v>14.16</v>
      </c>
      <c r="O78" s="92">
        <v>13.59</v>
      </c>
      <c r="P78" s="92">
        <v>38.46</v>
      </c>
      <c r="Q78" s="330">
        <v>904.64760000000001</v>
      </c>
      <c r="R78" s="92">
        <v>107.1645725567621</v>
      </c>
      <c r="S78" s="66">
        <v>257</v>
      </c>
      <c r="T78" s="10">
        <v>61</v>
      </c>
      <c r="U78" s="10">
        <v>3</v>
      </c>
      <c r="V78" s="10">
        <v>39</v>
      </c>
      <c r="W78" s="10">
        <v>260</v>
      </c>
      <c r="X78" s="104">
        <v>1.7405058913037612</v>
      </c>
      <c r="Y78" s="105">
        <v>1.0912207183608974E-2</v>
      </c>
      <c r="Z78" s="106">
        <v>10762</v>
      </c>
      <c r="AA78" s="97">
        <v>0</v>
      </c>
      <c r="AB78" s="97">
        <v>0</v>
      </c>
      <c r="AC78" s="227">
        <v>0</v>
      </c>
      <c r="AD78" s="227">
        <v>0</v>
      </c>
      <c r="AE78" s="227">
        <v>0</v>
      </c>
      <c r="AF78" s="9"/>
      <c r="AG78" s="9"/>
      <c r="AH78" s="9"/>
      <c r="AI78" s="9"/>
      <c r="AJ78" s="9"/>
      <c r="AK78" s="9"/>
      <c r="AL78" s="9"/>
      <c r="AM78" s="9"/>
      <c r="AN78" s="9"/>
      <c r="AO78" s="9"/>
      <c r="AP78" s="9"/>
      <c r="AQ78" s="9"/>
      <c r="AR78" s="9"/>
    </row>
    <row r="79" spans="1:44" s="6" customFormat="1" x14ac:dyDescent="1.25">
      <c r="A79" s="103">
        <v>32</v>
      </c>
      <c r="B79" s="19">
        <v>74</v>
      </c>
      <c r="C79" s="86" t="s">
        <v>448</v>
      </c>
      <c r="D79" s="12" t="s">
        <v>261</v>
      </c>
      <c r="E79" s="12" t="s">
        <v>29</v>
      </c>
      <c r="F79" s="13" t="s">
        <v>28</v>
      </c>
      <c r="G79" s="14">
        <v>135578.055636</v>
      </c>
      <c r="H79" s="14">
        <v>148264.37401199999</v>
      </c>
      <c r="I79" s="14" t="s">
        <v>112</v>
      </c>
      <c r="J79" s="270">
        <v>100.4</v>
      </c>
      <c r="K79" s="67">
        <v>19428</v>
      </c>
      <c r="L79" s="67">
        <v>200000</v>
      </c>
      <c r="M79" s="67">
        <v>7631479</v>
      </c>
      <c r="N79" s="332">
        <v>7.06</v>
      </c>
      <c r="O79" s="332">
        <v>7.4</v>
      </c>
      <c r="P79" s="332">
        <v>28.62</v>
      </c>
      <c r="Q79" s="329">
        <v>663.14789999999994</v>
      </c>
      <c r="R79" s="91">
        <v>79.260705179282851</v>
      </c>
      <c r="S79" s="65">
        <v>18</v>
      </c>
      <c r="T79" s="65">
        <v>50</v>
      </c>
      <c r="U79" s="65">
        <v>6</v>
      </c>
      <c r="V79" s="65">
        <v>50</v>
      </c>
      <c r="W79" s="14">
        <v>24</v>
      </c>
      <c r="X79" s="104">
        <v>0.78814903565361238</v>
      </c>
      <c r="Y79" s="105">
        <v>5.0133147360757494E-3</v>
      </c>
      <c r="Z79" s="106">
        <v>10767</v>
      </c>
      <c r="AA79" s="97">
        <v>0</v>
      </c>
      <c r="AB79" s="97">
        <v>0</v>
      </c>
      <c r="AC79" s="227">
        <v>0</v>
      </c>
      <c r="AD79" s="227">
        <v>0</v>
      </c>
      <c r="AE79" s="227">
        <v>0</v>
      </c>
    </row>
    <row r="80" spans="1:44" s="6" customFormat="1" x14ac:dyDescent="1.25">
      <c r="A80" s="103">
        <v>17</v>
      </c>
      <c r="B80" s="22">
        <v>75</v>
      </c>
      <c r="C80" s="87" t="s">
        <v>449</v>
      </c>
      <c r="D80" s="23" t="s">
        <v>227</v>
      </c>
      <c r="E80" s="23" t="s">
        <v>29</v>
      </c>
      <c r="F80" s="24" t="s">
        <v>28</v>
      </c>
      <c r="G80" s="21">
        <v>7133452.4807249997</v>
      </c>
      <c r="H80" s="21">
        <v>6690052.639831</v>
      </c>
      <c r="I80" s="21" t="s">
        <v>113</v>
      </c>
      <c r="J80" s="271">
        <v>83.766666666666666</v>
      </c>
      <c r="K80" s="21">
        <v>1590758</v>
      </c>
      <c r="L80" s="68">
        <v>5000000</v>
      </c>
      <c r="M80" s="69">
        <v>4205575</v>
      </c>
      <c r="N80" s="92">
        <v>1.77</v>
      </c>
      <c r="O80" s="92">
        <v>4.46</v>
      </c>
      <c r="P80" s="92">
        <v>25.59</v>
      </c>
      <c r="Q80" s="330">
        <v>320.5575</v>
      </c>
      <c r="R80" s="92">
        <v>45.921488261042583</v>
      </c>
      <c r="S80" s="66">
        <v>9439</v>
      </c>
      <c r="T80" s="10">
        <v>80</v>
      </c>
      <c r="U80" s="10">
        <v>10</v>
      </c>
      <c r="V80" s="10">
        <v>20</v>
      </c>
      <c r="W80" s="10">
        <v>9449</v>
      </c>
      <c r="X80" s="104">
        <v>56.901151842483195</v>
      </c>
      <c r="Y80" s="105">
        <v>0.3619409148867837</v>
      </c>
      <c r="Z80" s="106">
        <v>10885</v>
      </c>
      <c r="AA80" s="97">
        <v>0</v>
      </c>
      <c r="AB80" s="97">
        <v>0</v>
      </c>
      <c r="AC80" s="227">
        <v>0</v>
      </c>
      <c r="AD80" s="227">
        <v>0</v>
      </c>
      <c r="AE80" s="227">
        <v>0</v>
      </c>
      <c r="AF80" s="9"/>
      <c r="AG80" s="9"/>
      <c r="AH80" s="9"/>
      <c r="AI80" s="9"/>
      <c r="AJ80" s="9"/>
      <c r="AK80" s="9"/>
      <c r="AL80" s="9"/>
      <c r="AM80" s="9"/>
      <c r="AN80" s="9"/>
      <c r="AO80" s="9"/>
      <c r="AP80" s="9"/>
      <c r="AQ80" s="9"/>
      <c r="AR80" s="9"/>
    </row>
    <row r="81" spans="1:44" s="6" customFormat="1" x14ac:dyDescent="1.25">
      <c r="A81" s="103">
        <v>101</v>
      </c>
      <c r="B81" s="19">
        <v>76</v>
      </c>
      <c r="C81" s="86" t="s">
        <v>450</v>
      </c>
      <c r="D81" s="12" t="s">
        <v>249</v>
      </c>
      <c r="E81" s="12" t="s">
        <v>29</v>
      </c>
      <c r="F81" s="13" t="s">
        <v>28</v>
      </c>
      <c r="G81" s="14">
        <v>108814.08802700001</v>
      </c>
      <c r="H81" s="14">
        <v>110415.847546</v>
      </c>
      <c r="I81" s="14" t="s">
        <v>93</v>
      </c>
      <c r="J81" s="270">
        <v>83.4</v>
      </c>
      <c r="K81" s="67">
        <v>75397</v>
      </c>
      <c r="L81" s="67">
        <v>200000</v>
      </c>
      <c r="M81" s="67">
        <v>1464459</v>
      </c>
      <c r="N81" s="332">
        <v>16.78683274333531</v>
      </c>
      <c r="O81" s="332">
        <v>18.303029030089959</v>
      </c>
      <c r="P81" s="332">
        <v>37.297493418536106</v>
      </c>
      <c r="Q81" s="329">
        <v>156.38490000000002</v>
      </c>
      <c r="R81" s="91">
        <v>22.501424460431657</v>
      </c>
      <c r="S81" s="65">
        <v>9</v>
      </c>
      <c r="T81" s="65">
        <v>2</v>
      </c>
      <c r="U81" s="65">
        <v>7</v>
      </c>
      <c r="V81" s="65">
        <v>98</v>
      </c>
      <c r="W81" s="14">
        <v>16</v>
      </c>
      <c r="X81" s="104">
        <v>2.3478099670042857E-2</v>
      </c>
      <c r="Y81" s="105">
        <v>1.493411749889027E-4</v>
      </c>
      <c r="Z81" s="106">
        <v>10897</v>
      </c>
      <c r="AA81" s="97">
        <v>0</v>
      </c>
      <c r="AB81" s="97">
        <v>0</v>
      </c>
      <c r="AC81" s="227">
        <v>0</v>
      </c>
      <c r="AD81" s="227">
        <v>0</v>
      </c>
      <c r="AE81" s="227">
        <v>0</v>
      </c>
    </row>
    <row r="82" spans="1:44" s="6" customFormat="1" x14ac:dyDescent="1.25">
      <c r="A82" s="103">
        <v>111</v>
      </c>
      <c r="B82" s="22" t="s">
        <v>368</v>
      </c>
      <c r="C82" s="87" t="s">
        <v>451</v>
      </c>
      <c r="D82" s="23" t="s">
        <v>23</v>
      </c>
      <c r="E82" s="23" t="s">
        <v>29</v>
      </c>
      <c r="F82" s="24" t="s">
        <v>28</v>
      </c>
      <c r="G82" s="21">
        <v>17491.50592</v>
      </c>
      <c r="H82" s="21">
        <v>17491.50592</v>
      </c>
      <c r="I82" s="21" t="s">
        <v>114</v>
      </c>
      <c r="J82" s="271">
        <v>79.833333333333343</v>
      </c>
      <c r="K82" s="21">
        <v>9669</v>
      </c>
      <c r="L82" s="68">
        <v>500000</v>
      </c>
      <c r="M82" s="69">
        <v>1809029</v>
      </c>
      <c r="N82" s="92">
        <v>0</v>
      </c>
      <c r="O82" s="92">
        <v>0</v>
      </c>
      <c r="P82" s="92">
        <v>20.316306966590478</v>
      </c>
      <c r="Q82" s="330">
        <v>219.15269999999998</v>
      </c>
      <c r="R82" s="92">
        <v>32.941533194154481</v>
      </c>
      <c r="S82" s="66">
        <v>595</v>
      </c>
      <c r="T82" s="10">
        <v>25</v>
      </c>
      <c r="U82" s="10">
        <v>44</v>
      </c>
      <c r="V82" s="10">
        <v>75</v>
      </c>
      <c r="W82" s="10">
        <v>639</v>
      </c>
      <c r="X82" s="104">
        <v>4.6490984819662982E-2</v>
      </c>
      <c r="Y82" s="105">
        <v>2.9572318019497679E-4</v>
      </c>
      <c r="Z82" s="106">
        <v>10934</v>
      </c>
      <c r="AA82" s="97">
        <v>0</v>
      </c>
      <c r="AB82" s="97">
        <v>0</v>
      </c>
      <c r="AC82" s="227">
        <v>0</v>
      </c>
      <c r="AD82" s="227">
        <v>0</v>
      </c>
      <c r="AE82" s="227">
        <v>0</v>
      </c>
      <c r="AF82" s="9"/>
      <c r="AG82" s="9"/>
      <c r="AH82" s="9"/>
      <c r="AI82" s="9"/>
      <c r="AJ82" s="9"/>
      <c r="AK82" s="9"/>
      <c r="AL82" s="9"/>
      <c r="AM82" s="9"/>
      <c r="AN82" s="9"/>
      <c r="AO82" s="9"/>
      <c r="AP82" s="9"/>
      <c r="AQ82" s="9"/>
      <c r="AR82" s="9"/>
    </row>
    <row r="83" spans="1:44" s="6" customFormat="1" x14ac:dyDescent="1.25">
      <c r="A83" s="103">
        <v>112</v>
      </c>
      <c r="B83" s="19" t="s">
        <v>369</v>
      </c>
      <c r="C83" s="86" t="s">
        <v>452</v>
      </c>
      <c r="D83" s="12" t="s">
        <v>23</v>
      </c>
      <c r="E83" s="12" t="s">
        <v>29</v>
      </c>
      <c r="F83" s="13" t="s">
        <v>28</v>
      </c>
      <c r="G83" s="14">
        <v>7608.9510019999998</v>
      </c>
      <c r="H83" s="14">
        <v>7608.9510019999998</v>
      </c>
      <c r="I83" s="14" t="s">
        <v>115</v>
      </c>
      <c r="J83" s="270">
        <v>77.933333333333337</v>
      </c>
      <c r="K83" s="67">
        <v>4960</v>
      </c>
      <c r="L83" s="67">
        <v>200000</v>
      </c>
      <c r="M83" s="67">
        <v>1534062</v>
      </c>
      <c r="N83" s="332">
        <v>0</v>
      </c>
      <c r="O83" s="332">
        <v>0</v>
      </c>
      <c r="P83" s="332">
        <v>4.4261725550996438</v>
      </c>
      <c r="Q83" s="329">
        <v>189.06989999999999</v>
      </c>
      <c r="R83" s="91">
        <v>29.112559452523524</v>
      </c>
      <c r="S83" s="65">
        <v>119</v>
      </c>
      <c r="T83" s="65">
        <v>10</v>
      </c>
      <c r="U83" s="65">
        <v>19</v>
      </c>
      <c r="V83" s="65">
        <v>90</v>
      </c>
      <c r="W83" s="14">
        <v>138</v>
      </c>
      <c r="X83" s="104">
        <v>8.0895865031966659E-3</v>
      </c>
      <c r="Y83" s="105">
        <v>5.1456820208632909E-5</v>
      </c>
      <c r="Z83" s="106">
        <v>10980</v>
      </c>
      <c r="AA83" s="97">
        <v>0</v>
      </c>
      <c r="AB83" s="97">
        <v>0</v>
      </c>
      <c r="AC83" s="227">
        <v>0</v>
      </c>
      <c r="AD83" s="227">
        <v>0</v>
      </c>
      <c r="AE83" s="227">
        <v>0</v>
      </c>
    </row>
    <row r="84" spans="1:44" s="6" customFormat="1" x14ac:dyDescent="1.25">
      <c r="A84" s="103">
        <v>120</v>
      </c>
      <c r="B84" s="22">
        <v>79</v>
      </c>
      <c r="C84" s="87" t="s">
        <v>453</v>
      </c>
      <c r="D84" s="23" t="s">
        <v>52</v>
      </c>
      <c r="E84" s="23" t="s">
        <v>29</v>
      </c>
      <c r="F84" s="24" t="s">
        <v>28</v>
      </c>
      <c r="G84" s="21">
        <v>7685.3444159999999</v>
      </c>
      <c r="H84" s="21">
        <v>5874.1693679999998</v>
      </c>
      <c r="I84" s="21" t="s">
        <v>116</v>
      </c>
      <c r="J84" s="271">
        <v>69.633333333333326</v>
      </c>
      <c r="K84" s="21">
        <v>2276</v>
      </c>
      <c r="L84" s="68">
        <v>100000</v>
      </c>
      <c r="M84" s="69">
        <v>2580918</v>
      </c>
      <c r="N84" s="92">
        <v>0.38</v>
      </c>
      <c r="O84" s="92">
        <v>-7.0000000000000007E-2</v>
      </c>
      <c r="P84" s="92">
        <v>21.88</v>
      </c>
      <c r="Q84" s="330">
        <v>158.09180000000001</v>
      </c>
      <c r="R84" s="92">
        <v>27.244158927716615</v>
      </c>
      <c r="S84" s="66">
        <v>35</v>
      </c>
      <c r="T84" s="10">
        <v>56.000000000000007</v>
      </c>
      <c r="U84" s="10">
        <v>2</v>
      </c>
      <c r="V84" s="10">
        <v>44</v>
      </c>
      <c r="W84" s="10">
        <v>37</v>
      </c>
      <c r="X84" s="104">
        <v>3.4973252798775077E-2</v>
      </c>
      <c r="Y84" s="105">
        <v>2.2246036687616916E-4</v>
      </c>
      <c r="Z84" s="106">
        <v>11091</v>
      </c>
      <c r="AA84" s="97">
        <v>0</v>
      </c>
      <c r="AB84" s="97">
        <v>0</v>
      </c>
      <c r="AC84" s="227">
        <v>0</v>
      </c>
      <c r="AD84" s="227">
        <v>0</v>
      </c>
      <c r="AE84" s="227">
        <v>0</v>
      </c>
      <c r="AF84" s="9"/>
      <c r="AG84" s="9"/>
      <c r="AH84" s="9"/>
      <c r="AI84" s="9"/>
      <c r="AJ84" s="9"/>
      <c r="AK84" s="9"/>
      <c r="AL84" s="9"/>
      <c r="AM84" s="9"/>
      <c r="AN84" s="9"/>
      <c r="AO84" s="9"/>
      <c r="AP84" s="9"/>
      <c r="AQ84" s="9"/>
      <c r="AR84" s="9"/>
    </row>
    <row r="85" spans="1:44" s="6" customFormat="1" x14ac:dyDescent="1.25">
      <c r="A85" s="103">
        <v>128</v>
      </c>
      <c r="B85" s="19">
        <v>80</v>
      </c>
      <c r="C85" s="86" t="s">
        <v>454</v>
      </c>
      <c r="D85" s="12" t="s">
        <v>39</v>
      </c>
      <c r="E85" s="12" t="s">
        <v>29</v>
      </c>
      <c r="F85" s="13" t="s">
        <v>28</v>
      </c>
      <c r="G85" s="14">
        <v>90464.496299999999</v>
      </c>
      <c r="H85" s="14">
        <v>97522.034488000005</v>
      </c>
      <c r="I85" s="14" t="s">
        <v>117</v>
      </c>
      <c r="J85" s="270">
        <v>64.433333333333337</v>
      </c>
      <c r="K85" s="67">
        <v>73508</v>
      </c>
      <c r="L85" s="67">
        <v>100000</v>
      </c>
      <c r="M85" s="67">
        <v>1326686</v>
      </c>
      <c r="N85" s="332">
        <v>6.8393358448264481</v>
      </c>
      <c r="O85" s="332">
        <v>7.3130918985728099</v>
      </c>
      <c r="P85" s="332">
        <v>26.708618655434098</v>
      </c>
      <c r="Q85" s="329">
        <v>96.274599999999992</v>
      </c>
      <c r="R85" s="91">
        <v>17.930085876875321</v>
      </c>
      <c r="S85" s="65">
        <v>22</v>
      </c>
      <c r="T85" s="65">
        <v>2</v>
      </c>
      <c r="U85" s="65">
        <v>9</v>
      </c>
      <c r="V85" s="65">
        <v>98</v>
      </c>
      <c r="W85" s="14">
        <v>31</v>
      </c>
      <c r="X85" s="104">
        <v>2.0736444057821903E-2</v>
      </c>
      <c r="Y85" s="105">
        <v>1.3190185595123678E-4</v>
      </c>
      <c r="Z85" s="106">
        <v>11131</v>
      </c>
      <c r="AA85" s="97">
        <v>0</v>
      </c>
      <c r="AB85" s="97">
        <v>0</v>
      </c>
      <c r="AC85" s="227">
        <v>0</v>
      </c>
      <c r="AD85" s="227">
        <v>0</v>
      </c>
      <c r="AE85" s="227">
        <v>0</v>
      </c>
    </row>
    <row r="86" spans="1:44" s="6" customFormat="1" x14ac:dyDescent="1.25">
      <c r="A86" s="103">
        <v>135</v>
      </c>
      <c r="B86" s="22">
        <v>81</v>
      </c>
      <c r="C86" s="87" t="s">
        <v>455</v>
      </c>
      <c r="D86" s="23" t="s">
        <v>59</v>
      </c>
      <c r="E86" s="23" t="s">
        <v>29</v>
      </c>
      <c r="F86" s="24" t="s">
        <v>28</v>
      </c>
      <c r="G86" s="21">
        <v>128910.215364</v>
      </c>
      <c r="H86" s="21">
        <v>128428.47809999999</v>
      </c>
      <c r="I86" s="21" t="s">
        <v>119</v>
      </c>
      <c r="J86" s="271">
        <v>60.2</v>
      </c>
      <c r="K86" s="21">
        <v>27603</v>
      </c>
      <c r="L86" s="68">
        <v>500000</v>
      </c>
      <c r="M86" s="69">
        <v>4652700</v>
      </c>
      <c r="N86" s="92">
        <v>9.8699999999999992</v>
      </c>
      <c r="O86" s="92">
        <v>11.06</v>
      </c>
      <c r="P86" s="92">
        <v>36.840000000000003</v>
      </c>
      <c r="Q86" s="330">
        <v>365.27</v>
      </c>
      <c r="R86" s="92">
        <v>72.811295681063115</v>
      </c>
      <c r="S86" s="66">
        <v>111</v>
      </c>
      <c r="T86" s="10">
        <v>38</v>
      </c>
      <c r="U86" s="10">
        <v>6</v>
      </c>
      <c r="V86" s="10">
        <v>62</v>
      </c>
      <c r="W86" s="10">
        <v>117</v>
      </c>
      <c r="X86" s="104">
        <v>0.51885555244144865</v>
      </c>
      <c r="Y86" s="105">
        <v>3.3003734944524465E-3</v>
      </c>
      <c r="Z86" s="106">
        <v>11157</v>
      </c>
      <c r="AA86" s="97">
        <v>0</v>
      </c>
      <c r="AB86" s="97">
        <v>0</v>
      </c>
      <c r="AC86" s="227">
        <v>0</v>
      </c>
      <c r="AD86" s="227">
        <v>0</v>
      </c>
      <c r="AE86" s="227">
        <v>0</v>
      </c>
      <c r="AF86" s="9"/>
      <c r="AG86" s="9"/>
      <c r="AH86" s="9"/>
      <c r="AI86" s="9"/>
      <c r="AJ86" s="9"/>
      <c r="AK86" s="9"/>
      <c r="AL86" s="9"/>
      <c r="AM86" s="9"/>
      <c r="AN86" s="9"/>
      <c r="AO86" s="9"/>
      <c r="AP86" s="9"/>
      <c r="AQ86" s="9"/>
      <c r="AR86" s="9"/>
    </row>
    <row r="87" spans="1:44" s="6" customFormat="1" x14ac:dyDescent="1.25">
      <c r="A87" s="103">
        <v>143</v>
      </c>
      <c r="B87" s="19">
        <v>82</v>
      </c>
      <c r="C87" s="86" t="s">
        <v>456</v>
      </c>
      <c r="D87" s="12" t="s">
        <v>52</v>
      </c>
      <c r="E87" s="12" t="s">
        <v>57</v>
      </c>
      <c r="F87" s="13" t="s">
        <v>28</v>
      </c>
      <c r="G87" s="14">
        <v>101830.34523000001</v>
      </c>
      <c r="H87" s="14">
        <v>105254.90601999999</v>
      </c>
      <c r="I87" s="14" t="s">
        <v>167</v>
      </c>
      <c r="J87" s="270">
        <v>58.1</v>
      </c>
      <c r="K87" s="67">
        <v>5582630</v>
      </c>
      <c r="L87" s="67">
        <v>50000000</v>
      </c>
      <c r="M87" s="67">
        <v>18854</v>
      </c>
      <c r="N87" s="332">
        <v>11.99</v>
      </c>
      <c r="O87" s="332">
        <v>10.78</v>
      </c>
      <c r="P87" s="332">
        <v>41.37</v>
      </c>
      <c r="Q87" s="329">
        <v>88.539999999999992</v>
      </c>
      <c r="R87" s="91">
        <v>18.28709122203098</v>
      </c>
      <c r="S87" s="65">
        <v>190</v>
      </c>
      <c r="T87" s="65">
        <v>19.317955873844404</v>
      </c>
      <c r="U87" s="65">
        <v>14</v>
      </c>
      <c r="V87" s="65">
        <v>80.682044126155589</v>
      </c>
      <c r="W87" s="14">
        <v>204</v>
      </c>
      <c r="X87" s="104">
        <v>0.21617479380987348</v>
      </c>
      <c r="Y87" s="105">
        <v>1.3750600842598497E-3</v>
      </c>
      <c r="Z87" s="106">
        <v>11172</v>
      </c>
      <c r="AA87" s="97">
        <v>0</v>
      </c>
      <c r="AB87" s="97">
        <v>0</v>
      </c>
      <c r="AC87" s="227">
        <v>0</v>
      </c>
      <c r="AD87" s="227">
        <v>0</v>
      </c>
      <c r="AE87" s="227">
        <v>0</v>
      </c>
    </row>
    <row r="88" spans="1:44" s="6" customFormat="1" x14ac:dyDescent="1.25">
      <c r="A88" s="103">
        <v>145</v>
      </c>
      <c r="B88" s="22">
        <v>83</v>
      </c>
      <c r="C88" s="87" t="s">
        <v>457</v>
      </c>
      <c r="D88" s="23" t="s">
        <v>346</v>
      </c>
      <c r="E88" s="23" t="s">
        <v>29</v>
      </c>
      <c r="F88" s="24" t="s">
        <v>28</v>
      </c>
      <c r="G88" s="21">
        <v>157389.056102</v>
      </c>
      <c r="H88" s="21">
        <v>175130.483343</v>
      </c>
      <c r="I88" s="21" t="s">
        <v>120</v>
      </c>
      <c r="J88" s="271">
        <v>56.133333333333333</v>
      </c>
      <c r="K88" s="21">
        <v>83156</v>
      </c>
      <c r="L88" s="68">
        <v>500000</v>
      </c>
      <c r="M88" s="69">
        <v>2106047</v>
      </c>
      <c r="N88" s="92">
        <v>14.44</v>
      </c>
      <c r="O88" s="92">
        <v>16.27</v>
      </c>
      <c r="P88" s="92">
        <v>39.479999999999997</v>
      </c>
      <c r="Q88" s="330">
        <v>110.60469999999999</v>
      </c>
      <c r="R88" s="92">
        <v>23.644710213776719</v>
      </c>
      <c r="S88" s="66">
        <v>375</v>
      </c>
      <c r="T88" s="10">
        <v>9</v>
      </c>
      <c r="U88" s="10">
        <v>2</v>
      </c>
      <c r="V88" s="10">
        <v>91</v>
      </c>
      <c r="W88" s="10">
        <v>377</v>
      </c>
      <c r="X88" s="104">
        <v>0.16757367402940429</v>
      </c>
      <c r="Y88" s="105">
        <v>1.0659146067383966E-3</v>
      </c>
      <c r="Z88" s="106">
        <v>11188</v>
      </c>
      <c r="AA88" s="97">
        <v>0</v>
      </c>
      <c r="AB88" s="97">
        <v>0</v>
      </c>
      <c r="AC88" s="227">
        <v>0</v>
      </c>
      <c r="AD88" s="227">
        <v>0</v>
      </c>
      <c r="AE88" s="227">
        <v>0</v>
      </c>
      <c r="AF88" s="9"/>
      <c r="AG88" s="9"/>
      <c r="AH88" s="9"/>
      <c r="AI88" s="9"/>
      <c r="AJ88" s="9"/>
      <c r="AK88" s="9"/>
      <c r="AL88" s="9"/>
      <c r="AM88" s="9"/>
      <c r="AN88" s="9"/>
      <c r="AO88" s="9"/>
      <c r="AP88" s="9"/>
      <c r="AQ88" s="9"/>
      <c r="AR88" s="9"/>
    </row>
    <row r="89" spans="1:44" s="6" customFormat="1" x14ac:dyDescent="1.25">
      <c r="A89" s="103">
        <v>151</v>
      </c>
      <c r="B89" s="19">
        <v>84</v>
      </c>
      <c r="C89" s="86" t="s">
        <v>458</v>
      </c>
      <c r="D89" s="12" t="s">
        <v>20</v>
      </c>
      <c r="E89" s="12" t="s">
        <v>57</v>
      </c>
      <c r="F89" s="13" t="s">
        <v>28</v>
      </c>
      <c r="G89" s="14">
        <v>244384.77367600001</v>
      </c>
      <c r="H89" s="14">
        <v>270258.09001799999</v>
      </c>
      <c r="I89" s="14" t="s">
        <v>234</v>
      </c>
      <c r="J89" s="270">
        <v>53.333333333333336</v>
      </c>
      <c r="K89" s="67">
        <v>14457539</v>
      </c>
      <c r="L89" s="67">
        <v>100000000</v>
      </c>
      <c r="M89" s="67">
        <v>18694</v>
      </c>
      <c r="N89" s="332">
        <v>8.4499999999999993</v>
      </c>
      <c r="O89" s="332">
        <v>10.51</v>
      </c>
      <c r="P89" s="332">
        <v>23.99</v>
      </c>
      <c r="Q89" s="329">
        <v>86.94</v>
      </c>
      <c r="R89" s="91">
        <v>19.561499999999999</v>
      </c>
      <c r="S89" s="65">
        <v>6441</v>
      </c>
      <c r="T89" s="65">
        <v>7.1415230280337898</v>
      </c>
      <c r="U89" s="65">
        <v>14</v>
      </c>
      <c r="V89" s="65">
        <v>92.858476971966212</v>
      </c>
      <c r="W89" s="14">
        <v>6455</v>
      </c>
      <c r="X89" s="104">
        <v>0.20519703445578832</v>
      </c>
      <c r="Y89" s="105">
        <v>1.3052319676863289E-3</v>
      </c>
      <c r="Z89" s="106">
        <v>11196</v>
      </c>
      <c r="AA89" s="97">
        <v>0</v>
      </c>
      <c r="AB89" s="97">
        <v>0</v>
      </c>
      <c r="AC89" s="227">
        <v>0</v>
      </c>
      <c r="AD89" s="227">
        <v>0</v>
      </c>
      <c r="AE89" s="227">
        <v>0</v>
      </c>
    </row>
    <row r="90" spans="1:44" s="6" customFormat="1" x14ac:dyDescent="1.25">
      <c r="A90" s="103">
        <v>153</v>
      </c>
      <c r="B90" s="22">
        <v>85</v>
      </c>
      <c r="C90" s="87" t="s">
        <v>459</v>
      </c>
      <c r="D90" s="23" t="s">
        <v>83</v>
      </c>
      <c r="E90" s="23" t="s">
        <v>29</v>
      </c>
      <c r="F90" s="24" t="s">
        <v>28</v>
      </c>
      <c r="G90" s="21">
        <v>107727.13151200001</v>
      </c>
      <c r="H90" s="21">
        <v>115807.002584</v>
      </c>
      <c r="I90" s="21" t="s">
        <v>232</v>
      </c>
      <c r="J90" s="271">
        <v>53.266666666666666</v>
      </c>
      <c r="K90" s="21">
        <v>66248</v>
      </c>
      <c r="L90" s="68">
        <v>1000000</v>
      </c>
      <c r="M90" s="69">
        <v>1748083</v>
      </c>
      <c r="N90" s="92">
        <v>5.7</v>
      </c>
      <c r="O90" s="92">
        <v>7.53</v>
      </c>
      <c r="P90" s="92">
        <v>21.15</v>
      </c>
      <c r="Q90" s="330">
        <v>74.808300000000003</v>
      </c>
      <c r="R90" s="92">
        <v>16.852933667083853</v>
      </c>
      <c r="S90" s="66">
        <v>92</v>
      </c>
      <c r="T90" s="10">
        <v>2</v>
      </c>
      <c r="U90" s="10">
        <v>6</v>
      </c>
      <c r="V90" s="10">
        <v>98</v>
      </c>
      <c r="W90" s="10">
        <v>98</v>
      </c>
      <c r="X90" s="104">
        <v>2.4983073695511317E-2</v>
      </c>
      <c r="Y90" s="105">
        <v>1.5663289484448633E-4</v>
      </c>
      <c r="Z90" s="106">
        <v>11222</v>
      </c>
      <c r="AA90" s="97">
        <v>0</v>
      </c>
      <c r="AB90" s="97">
        <v>0</v>
      </c>
      <c r="AC90" s="227">
        <v>0</v>
      </c>
      <c r="AD90" s="227">
        <v>0</v>
      </c>
      <c r="AE90" s="227">
        <v>0</v>
      </c>
      <c r="AF90" s="9"/>
      <c r="AG90" s="9"/>
      <c r="AH90" s="9"/>
      <c r="AI90" s="9"/>
      <c r="AJ90" s="9"/>
      <c r="AK90" s="9"/>
      <c r="AL90" s="9"/>
      <c r="AM90" s="9"/>
      <c r="AN90" s="9"/>
      <c r="AO90" s="9"/>
      <c r="AP90" s="9"/>
      <c r="AQ90" s="9"/>
      <c r="AR90" s="9"/>
    </row>
    <row r="91" spans="1:44" s="6" customFormat="1" x14ac:dyDescent="1.25">
      <c r="A91" s="103">
        <v>166</v>
      </c>
      <c r="B91" s="19">
        <v>86</v>
      </c>
      <c r="C91" s="86" t="s">
        <v>460</v>
      </c>
      <c r="D91" s="12" t="s">
        <v>174</v>
      </c>
      <c r="E91" s="12" t="s">
        <v>29</v>
      </c>
      <c r="F91" s="13" t="s">
        <v>28</v>
      </c>
      <c r="G91" s="14">
        <v>104421.079488</v>
      </c>
      <c r="H91" s="14">
        <v>106137.174268</v>
      </c>
      <c r="I91" s="14" t="s">
        <v>186</v>
      </c>
      <c r="J91" s="270">
        <v>49.06666666666667</v>
      </c>
      <c r="K91" s="67">
        <v>76752</v>
      </c>
      <c r="L91" s="67">
        <v>100000</v>
      </c>
      <c r="M91" s="67">
        <v>1382859</v>
      </c>
      <c r="N91" s="332">
        <v>8.07</v>
      </c>
      <c r="O91" s="332">
        <v>8.2899999999999991</v>
      </c>
      <c r="P91" s="332">
        <v>26.24</v>
      </c>
      <c r="Q91" s="329">
        <v>38.285899999999998</v>
      </c>
      <c r="R91" s="91">
        <v>9.3633994565217371</v>
      </c>
      <c r="S91" s="65">
        <v>90</v>
      </c>
      <c r="T91" s="65">
        <v>1</v>
      </c>
      <c r="U91" s="65">
        <v>11</v>
      </c>
      <c r="V91" s="65">
        <v>99</v>
      </c>
      <c r="W91" s="14">
        <v>101</v>
      </c>
      <c r="X91" s="104">
        <v>1.1284155361496771E-2</v>
      </c>
      <c r="Y91" s="105">
        <v>7.1777062203781758E-5</v>
      </c>
      <c r="Z91" s="106">
        <v>11258</v>
      </c>
      <c r="AA91" s="97">
        <v>0</v>
      </c>
      <c r="AB91" s="97">
        <v>0</v>
      </c>
      <c r="AC91" s="227">
        <v>0</v>
      </c>
      <c r="AD91" s="227">
        <v>0</v>
      </c>
      <c r="AE91" s="227">
        <v>0</v>
      </c>
    </row>
    <row r="92" spans="1:44" s="6" customFormat="1" x14ac:dyDescent="1.25">
      <c r="A92" s="103">
        <v>179</v>
      </c>
      <c r="B92" s="22">
        <v>87</v>
      </c>
      <c r="C92" s="87" t="s">
        <v>461</v>
      </c>
      <c r="D92" s="23" t="s">
        <v>49</v>
      </c>
      <c r="E92" s="23" t="s">
        <v>29</v>
      </c>
      <c r="F92" s="24" t="s">
        <v>28</v>
      </c>
      <c r="G92" s="21">
        <v>176773.94013599999</v>
      </c>
      <c r="H92" s="21">
        <v>203381.28653300001</v>
      </c>
      <c r="I92" s="21" t="s">
        <v>189</v>
      </c>
      <c r="J92" s="271">
        <v>41.333333333333329</v>
      </c>
      <c r="K92" s="21">
        <v>184733</v>
      </c>
      <c r="L92" s="68">
        <v>200000</v>
      </c>
      <c r="M92" s="69">
        <v>1100947</v>
      </c>
      <c r="N92" s="92">
        <v>10.892276312076401</v>
      </c>
      <c r="O92" s="92">
        <v>13.696621310488258</v>
      </c>
      <c r="P92" s="92">
        <v>29.700276277472188</v>
      </c>
      <c r="Q92" s="330">
        <v>69.361099999999993</v>
      </c>
      <c r="R92" s="92">
        <v>20.137093548387096</v>
      </c>
      <c r="S92" s="66">
        <v>88</v>
      </c>
      <c r="T92" s="10">
        <v>0</v>
      </c>
      <c r="U92" s="10">
        <v>18</v>
      </c>
      <c r="V92" s="10">
        <v>100</v>
      </c>
      <c r="W92" s="10">
        <v>106</v>
      </c>
      <c r="X92" s="104">
        <v>0</v>
      </c>
      <c r="Y92" s="105">
        <v>0</v>
      </c>
      <c r="Z92" s="106">
        <v>11304</v>
      </c>
      <c r="AA92" s="97">
        <v>0</v>
      </c>
      <c r="AB92" s="97">
        <v>0</v>
      </c>
      <c r="AC92" s="227">
        <v>0</v>
      </c>
      <c r="AD92" s="227">
        <v>0</v>
      </c>
      <c r="AE92" s="227">
        <v>0</v>
      </c>
      <c r="AF92" s="9"/>
      <c r="AG92" s="9"/>
      <c r="AH92" s="9"/>
      <c r="AI92" s="9"/>
      <c r="AJ92" s="9"/>
      <c r="AK92" s="9"/>
      <c r="AL92" s="9"/>
      <c r="AM92" s="9"/>
      <c r="AN92" s="9"/>
      <c r="AO92" s="9"/>
      <c r="AP92" s="9"/>
      <c r="AQ92" s="9"/>
      <c r="AR92" s="9"/>
    </row>
    <row r="93" spans="1:44" s="6" customFormat="1" x14ac:dyDescent="1.25">
      <c r="A93" s="103">
        <v>180</v>
      </c>
      <c r="B93" s="19">
        <v>88</v>
      </c>
      <c r="C93" s="86" t="s">
        <v>462</v>
      </c>
      <c r="D93" s="12" t="s">
        <v>192</v>
      </c>
      <c r="E93" s="12" t="s">
        <v>29</v>
      </c>
      <c r="F93" s="13" t="s">
        <v>28</v>
      </c>
      <c r="G93" s="14">
        <v>111456.278739</v>
      </c>
      <c r="H93" s="14">
        <v>109089.118531</v>
      </c>
      <c r="I93" s="14" t="s">
        <v>193</v>
      </c>
      <c r="J93" s="270">
        <v>40.966666666666669</v>
      </c>
      <c r="K93" s="67">
        <v>57384</v>
      </c>
      <c r="L93" s="67">
        <v>200000</v>
      </c>
      <c r="M93" s="67">
        <v>1901037</v>
      </c>
      <c r="N93" s="332">
        <v>1.95</v>
      </c>
      <c r="O93" s="332">
        <v>-0.01</v>
      </c>
      <c r="P93" s="332">
        <v>6.37</v>
      </c>
      <c r="Q93" s="329">
        <v>90.103700000000003</v>
      </c>
      <c r="R93" s="91">
        <v>26.393272579332791</v>
      </c>
      <c r="S93" s="65">
        <v>1150</v>
      </c>
      <c r="T93" s="65">
        <v>22</v>
      </c>
      <c r="U93" s="65">
        <v>7</v>
      </c>
      <c r="V93" s="65">
        <v>78</v>
      </c>
      <c r="W93" s="14">
        <v>1157</v>
      </c>
      <c r="X93" s="104">
        <v>0.25515592011309912</v>
      </c>
      <c r="Y93" s="105">
        <v>1.6230140194730359E-3</v>
      </c>
      <c r="Z93" s="106">
        <v>11305</v>
      </c>
      <c r="AA93" s="97">
        <v>0</v>
      </c>
      <c r="AB93" s="97">
        <v>0</v>
      </c>
      <c r="AC93" s="227">
        <v>0</v>
      </c>
      <c r="AD93" s="227">
        <v>0</v>
      </c>
      <c r="AE93" s="227">
        <v>0</v>
      </c>
    </row>
    <row r="94" spans="1:44" s="6" customFormat="1" x14ac:dyDescent="1.25">
      <c r="A94" s="103">
        <v>140</v>
      </c>
      <c r="B94" s="22">
        <v>89</v>
      </c>
      <c r="C94" s="87" t="s">
        <v>463</v>
      </c>
      <c r="D94" s="23" t="s">
        <v>226</v>
      </c>
      <c r="E94" s="23" t="s">
        <v>29</v>
      </c>
      <c r="F94" s="24" t="s">
        <v>28</v>
      </c>
      <c r="G94" s="21">
        <v>109206.99739</v>
      </c>
      <c r="H94" s="21">
        <v>117192.37951699999</v>
      </c>
      <c r="I94" s="21" t="s">
        <v>163</v>
      </c>
      <c r="J94" s="271">
        <v>59.766666666666666</v>
      </c>
      <c r="K94" s="21">
        <v>54449</v>
      </c>
      <c r="L94" s="68">
        <v>200000</v>
      </c>
      <c r="M94" s="69">
        <v>2152333</v>
      </c>
      <c r="N94" s="92">
        <v>6.81</v>
      </c>
      <c r="O94" s="92">
        <v>8.51</v>
      </c>
      <c r="P94" s="92">
        <v>32.18</v>
      </c>
      <c r="Q94" s="330">
        <v>115.2333</v>
      </c>
      <c r="R94" s="92">
        <v>23.13663580591188</v>
      </c>
      <c r="S94" s="66">
        <v>76</v>
      </c>
      <c r="T94" s="10">
        <v>5</v>
      </c>
      <c r="U94" s="10">
        <v>6</v>
      </c>
      <c r="V94" s="10">
        <v>95</v>
      </c>
      <c r="W94" s="10">
        <v>82</v>
      </c>
      <c r="X94" s="104">
        <v>6.320485352131143E-2</v>
      </c>
      <c r="Y94" s="105">
        <v>3.9626666021657091E-4</v>
      </c>
      <c r="Z94" s="106">
        <v>11173</v>
      </c>
      <c r="AA94" s="97">
        <v>0</v>
      </c>
      <c r="AB94" s="97">
        <v>0</v>
      </c>
      <c r="AC94" s="227">
        <v>0</v>
      </c>
      <c r="AD94" s="227">
        <v>0</v>
      </c>
      <c r="AE94" s="227">
        <v>0</v>
      </c>
      <c r="AF94" s="9"/>
      <c r="AG94" s="9"/>
      <c r="AH94" s="9"/>
      <c r="AI94" s="9"/>
      <c r="AJ94" s="9"/>
      <c r="AK94" s="9"/>
      <c r="AL94" s="9"/>
      <c r="AM94" s="9"/>
      <c r="AN94" s="9"/>
      <c r="AO94" s="9"/>
      <c r="AP94" s="9"/>
      <c r="AQ94" s="9"/>
      <c r="AR94" s="9"/>
    </row>
    <row r="95" spans="1:44" s="6" customFormat="1" x14ac:dyDescent="1.25">
      <c r="A95" s="103">
        <v>165</v>
      </c>
      <c r="B95" s="19">
        <v>90</v>
      </c>
      <c r="C95" s="86" t="s">
        <v>464</v>
      </c>
      <c r="D95" s="12" t="s">
        <v>237</v>
      </c>
      <c r="E95" s="12" t="s">
        <v>29</v>
      </c>
      <c r="F95" s="13" t="s">
        <v>28</v>
      </c>
      <c r="G95" s="14">
        <v>204278.389154</v>
      </c>
      <c r="H95" s="14">
        <v>150950.230507</v>
      </c>
      <c r="I95" s="14" t="s">
        <v>173</v>
      </c>
      <c r="J95" s="270">
        <v>49.133333333333333</v>
      </c>
      <c r="K95" s="67">
        <v>150752</v>
      </c>
      <c r="L95" s="67">
        <v>500000</v>
      </c>
      <c r="M95" s="67">
        <v>1001315</v>
      </c>
      <c r="N95" s="332">
        <v>1.31</v>
      </c>
      <c r="O95" s="332">
        <v>3.94</v>
      </c>
      <c r="P95" s="332">
        <v>23.28</v>
      </c>
      <c r="Q95" s="329">
        <v>0.13150000000000001</v>
      </c>
      <c r="R95" s="91">
        <v>3.2116689280868388E-2</v>
      </c>
      <c r="S95" s="65">
        <v>286</v>
      </c>
      <c r="T95" s="65">
        <v>24</v>
      </c>
      <c r="U95" s="65">
        <v>2</v>
      </c>
      <c r="V95" s="65">
        <v>76</v>
      </c>
      <c r="W95" s="14">
        <v>288</v>
      </c>
      <c r="X95" s="104">
        <v>0.39077437277166871</v>
      </c>
      <c r="Y95" s="105">
        <v>2.4499836162778519E-3</v>
      </c>
      <c r="Z95" s="106">
        <v>11239</v>
      </c>
      <c r="AA95" s="97">
        <v>0</v>
      </c>
      <c r="AB95" s="97">
        <v>0</v>
      </c>
      <c r="AC95" s="227">
        <v>0</v>
      </c>
      <c r="AD95" s="227">
        <v>0</v>
      </c>
      <c r="AE95" s="227">
        <v>0</v>
      </c>
    </row>
    <row r="96" spans="1:44" s="6" customFormat="1" x14ac:dyDescent="1.25">
      <c r="A96" s="103">
        <v>204</v>
      </c>
      <c r="B96" s="22">
        <v>91</v>
      </c>
      <c r="C96" s="87" t="s">
        <v>465</v>
      </c>
      <c r="D96" s="23" t="s">
        <v>51</v>
      </c>
      <c r="E96" s="23" t="s">
        <v>57</v>
      </c>
      <c r="F96" s="24" t="s">
        <v>28</v>
      </c>
      <c r="G96" s="21">
        <v>82763.889733000004</v>
      </c>
      <c r="H96" s="21">
        <v>198510.87360399999</v>
      </c>
      <c r="I96" s="21" t="s">
        <v>229</v>
      </c>
      <c r="J96" s="271">
        <v>34.200000000000003</v>
      </c>
      <c r="K96" s="21">
        <v>10710000</v>
      </c>
      <c r="L96" s="68">
        <v>50000000</v>
      </c>
      <c r="M96" s="69">
        <v>18536</v>
      </c>
      <c r="N96" s="92">
        <v>11.75</v>
      </c>
      <c r="O96" s="92">
        <v>12.14</v>
      </c>
      <c r="P96" s="92">
        <v>34.19</v>
      </c>
      <c r="Q96" s="330">
        <v>85.36</v>
      </c>
      <c r="R96" s="92">
        <v>29.950877192982453</v>
      </c>
      <c r="S96" s="66">
        <v>22</v>
      </c>
      <c r="T96" s="10">
        <v>0.40644257703081227</v>
      </c>
      <c r="U96" s="10">
        <v>6</v>
      </c>
      <c r="V96" s="10">
        <v>99.593557422969198</v>
      </c>
      <c r="W96" s="10">
        <v>28</v>
      </c>
      <c r="X96" s="104">
        <v>8.5779800689612471E-3</v>
      </c>
      <c r="Y96" s="105">
        <v>5.4563428920298258E-5</v>
      </c>
      <c r="Z96" s="106">
        <v>11327</v>
      </c>
      <c r="AA96" s="97">
        <v>0</v>
      </c>
      <c r="AB96" s="97">
        <v>0</v>
      </c>
      <c r="AC96" s="227">
        <v>0</v>
      </c>
      <c r="AD96" s="227">
        <v>0</v>
      </c>
      <c r="AE96" s="227">
        <v>0</v>
      </c>
      <c r="AF96" s="9"/>
      <c r="AG96" s="9"/>
      <c r="AH96" s="9"/>
      <c r="AI96" s="9"/>
      <c r="AJ96" s="9"/>
      <c r="AK96" s="9"/>
      <c r="AL96" s="9"/>
      <c r="AM96" s="9"/>
      <c r="AN96" s="9"/>
      <c r="AO96" s="9"/>
      <c r="AP96" s="9"/>
      <c r="AQ96" s="9"/>
      <c r="AR96" s="9"/>
    </row>
    <row r="97" spans="1:44" s="6" customFormat="1" x14ac:dyDescent="1.25">
      <c r="A97" s="103">
        <v>213</v>
      </c>
      <c r="B97" s="19">
        <v>92</v>
      </c>
      <c r="C97" s="86" t="s">
        <v>466</v>
      </c>
      <c r="D97" s="12" t="s">
        <v>260</v>
      </c>
      <c r="E97" s="12" t="s">
        <v>29</v>
      </c>
      <c r="F97" s="13" t="s">
        <v>28</v>
      </c>
      <c r="G97" s="14">
        <v>251450.81576500001</v>
      </c>
      <c r="H97" s="14">
        <v>272158.60485800001</v>
      </c>
      <c r="I97" s="14" t="s">
        <v>245</v>
      </c>
      <c r="J97" s="270">
        <v>30.3</v>
      </c>
      <c r="K97" s="67">
        <v>245768</v>
      </c>
      <c r="L97" s="67">
        <v>500000</v>
      </c>
      <c r="M97" s="67">
        <v>1107381</v>
      </c>
      <c r="N97" s="332">
        <v>5.5323978774987417</v>
      </c>
      <c r="O97" s="332">
        <v>8.2353734594960724</v>
      </c>
      <c r="P97" s="332">
        <v>32.367899999999999</v>
      </c>
      <c r="Q97" s="329">
        <v>57.867199999999997</v>
      </c>
      <c r="R97" s="91">
        <v>22.917702970297029</v>
      </c>
      <c r="S97" s="65">
        <v>34</v>
      </c>
      <c r="T97" s="65">
        <v>0</v>
      </c>
      <c r="U97" s="65">
        <v>11</v>
      </c>
      <c r="V97" s="65">
        <v>100</v>
      </c>
      <c r="W97" s="14">
        <v>45</v>
      </c>
      <c r="X97" s="104">
        <v>0</v>
      </c>
      <c r="Y97" s="105">
        <v>0</v>
      </c>
      <c r="Z97" s="106">
        <v>11381</v>
      </c>
      <c r="AA97" s="97">
        <v>0</v>
      </c>
      <c r="AB97" s="97">
        <v>0</v>
      </c>
      <c r="AC97" s="227">
        <v>0</v>
      </c>
      <c r="AD97" s="227">
        <v>0</v>
      </c>
      <c r="AE97" s="227">
        <v>0</v>
      </c>
    </row>
    <row r="98" spans="1:44" s="133" customFormat="1" x14ac:dyDescent="1.25">
      <c r="A98" s="140"/>
      <c r="B98" s="19"/>
      <c r="C98" s="142" t="s">
        <v>30</v>
      </c>
      <c r="D98" s="123"/>
      <c r="E98" s="124" t="s">
        <v>28</v>
      </c>
      <c r="F98" s="143" t="s">
        <v>26</v>
      </c>
      <c r="G98" s="130">
        <v>9645655.8384310007</v>
      </c>
      <c r="H98" s="127">
        <v>9405859.0003249999</v>
      </c>
      <c r="I98" s="144" t="s">
        <v>26</v>
      </c>
      <c r="J98" s="272" t="s">
        <v>28</v>
      </c>
      <c r="K98" s="130">
        <v>33510077</v>
      </c>
      <c r="L98" s="126" t="s">
        <v>26</v>
      </c>
      <c r="M98" s="126" t="s">
        <v>28</v>
      </c>
      <c r="N98" s="129">
        <v>7.327182989416043</v>
      </c>
      <c r="O98" s="129">
        <v>8.2022912237450978</v>
      </c>
      <c r="P98" s="129">
        <v>27.691750851101546</v>
      </c>
      <c r="Q98" s="331" t="s">
        <v>28</v>
      </c>
      <c r="R98" s="129">
        <v>35.213386623051427</v>
      </c>
      <c r="S98" s="130">
        <v>19526</v>
      </c>
      <c r="T98" s="130">
        <v>61.484791383436537</v>
      </c>
      <c r="U98" s="130">
        <v>210</v>
      </c>
      <c r="V98" s="130">
        <v>38.515208616563463</v>
      </c>
      <c r="W98" s="130">
        <v>19736</v>
      </c>
      <c r="X98" s="212">
        <v>61.484791383436537</v>
      </c>
      <c r="Y98" s="132"/>
      <c r="Z98" s="106" t="e">
        <v>#N/A</v>
      </c>
      <c r="AA98" s="97">
        <v>0</v>
      </c>
      <c r="AB98" s="97">
        <v>0</v>
      </c>
      <c r="AC98" s="227">
        <v>0</v>
      </c>
      <c r="AD98" s="227">
        <v>0</v>
      </c>
      <c r="AE98" s="227">
        <v>0</v>
      </c>
    </row>
    <row r="99" spans="1:44" s="6" customFormat="1" x14ac:dyDescent="1.25">
      <c r="A99" s="103">
        <v>26</v>
      </c>
      <c r="B99" s="19">
        <v>93</v>
      </c>
      <c r="C99" s="86" t="s">
        <v>467</v>
      </c>
      <c r="D99" s="12" t="s">
        <v>34</v>
      </c>
      <c r="E99" s="12" t="s">
        <v>253</v>
      </c>
      <c r="F99" s="13" t="s">
        <v>28</v>
      </c>
      <c r="G99" s="14">
        <v>99477.805714000002</v>
      </c>
      <c r="H99" s="14">
        <v>106892.008021</v>
      </c>
      <c r="I99" s="14" t="s">
        <v>129</v>
      </c>
      <c r="J99" s="270">
        <v>124.43333333333334</v>
      </c>
      <c r="K99" s="67">
        <v>6646</v>
      </c>
      <c r="L99" s="67">
        <v>50000</v>
      </c>
      <c r="M99" s="67">
        <v>16083660</v>
      </c>
      <c r="N99" s="332">
        <v>17.73</v>
      </c>
      <c r="O99" s="332">
        <v>10.46</v>
      </c>
      <c r="P99" s="332">
        <v>17.61</v>
      </c>
      <c r="Q99" s="329">
        <v>1508.366</v>
      </c>
      <c r="R99" s="91">
        <v>145.46256630056254</v>
      </c>
      <c r="S99" s="65">
        <v>88</v>
      </c>
      <c r="T99" s="65">
        <v>72</v>
      </c>
      <c r="U99" s="65">
        <v>4</v>
      </c>
      <c r="V99" s="65">
        <v>28</v>
      </c>
      <c r="W99" s="14">
        <v>92</v>
      </c>
      <c r="X99" s="104">
        <v>0.8301542286172281</v>
      </c>
      <c r="Y99" s="105">
        <v>5.2047022548338488E-3</v>
      </c>
      <c r="Z99" s="106">
        <v>10589</v>
      </c>
      <c r="AA99" s="97">
        <v>0</v>
      </c>
      <c r="AB99" s="97">
        <v>0</v>
      </c>
      <c r="AC99" s="227">
        <v>0</v>
      </c>
      <c r="AD99" s="227">
        <v>0</v>
      </c>
      <c r="AE99" s="227">
        <v>0</v>
      </c>
    </row>
    <row r="100" spans="1:44" s="6" customFormat="1" x14ac:dyDescent="1.25">
      <c r="A100" s="103">
        <v>44</v>
      </c>
      <c r="B100" s="22">
        <v>94</v>
      </c>
      <c r="C100" s="87" t="s">
        <v>468</v>
      </c>
      <c r="D100" s="23" t="s">
        <v>347</v>
      </c>
      <c r="E100" s="23" t="s">
        <v>253</v>
      </c>
      <c r="F100" s="24" t="s">
        <v>28</v>
      </c>
      <c r="G100" s="21">
        <v>97298.995297000001</v>
      </c>
      <c r="H100" s="21">
        <v>105438.10020099999</v>
      </c>
      <c r="I100" s="21" t="s">
        <v>129</v>
      </c>
      <c r="J100" s="271">
        <v>124.43333333333334</v>
      </c>
      <c r="K100" s="21">
        <v>10289</v>
      </c>
      <c r="L100" s="68">
        <v>50000</v>
      </c>
      <c r="M100" s="69">
        <v>10247653</v>
      </c>
      <c r="N100" s="92">
        <v>13.11</v>
      </c>
      <c r="O100" s="92">
        <v>12.06</v>
      </c>
      <c r="P100" s="92">
        <v>21.4</v>
      </c>
      <c r="Q100" s="330">
        <v>924.76530000000002</v>
      </c>
      <c r="R100" s="92">
        <v>89.18175944280739</v>
      </c>
      <c r="S100" s="66">
        <v>89</v>
      </c>
      <c r="T100" s="10">
        <v>10</v>
      </c>
      <c r="U100" s="10">
        <v>9</v>
      </c>
      <c r="V100" s="10">
        <v>90</v>
      </c>
      <c r="W100" s="10">
        <v>98</v>
      </c>
      <c r="X100" s="104">
        <v>0.11373093892684122</v>
      </c>
      <c r="Y100" s="105">
        <v>7.1304301522727529E-4</v>
      </c>
      <c r="Z100" s="106">
        <v>10591</v>
      </c>
      <c r="AA100" s="97">
        <v>0</v>
      </c>
      <c r="AB100" s="97">
        <v>0</v>
      </c>
      <c r="AC100" s="227">
        <v>0</v>
      </c>
      <c r="AD100" s="227">
        <v>0</v>
      </c>
      <c r="AE100" s="227">
        <v>0</v>
      </c>
      <c r="AF100" s="9"/>
      <c r="AG100" s="9"/>
      <c r="AH100" s="9"/>
      <c r="AI100" s="9"/>
      <c r="AJ100" s="9"/>
      <c r="AK100" s="9"/>
      <c r="AL100" s="9"/>
      <c r="AM100" s="9"/>
      <c r="AN100" s="9"/>
      <c r="AO100" s="9"/>
      <c r="AP100" s="9"/>
      <c r="AQ100" s="9"/>
      <c r="AR100" s="9"/>
    </row>
    <row r="101" spans="1:44" s="6" customFormat="1" x14ac:dyDescent="1.25">
      <c r="A101" s="103">
        <v>36</v>
      </c>
      <c r="B101" s="19">
        <v>95</v>
      </c>
      <c r="C101" s="86" t="s">
        <v>469</v>
      </c>
      <c r="D101" s="12" t="s">
        <v>56</v>
      </c>
      <c r="E101" s="12" t="s">
        <v>253</v>
      </c>
      <c r="F101" s="13" t="s">
        <v>28</v>
      </c>
      <c r="G101" s="14">
        <v>108180.76679199999</v>
      </c>
      <c r="H101" s="14">
        <v>162776.49224399999</v>
      </c>
      <c r="I101" s="14" t="s">
        <v>130</v>
      </c>
      <c r="J101" s="270">
        <v>122.86666666666666</v>
      </c>
      <c r="K101" s="67">
        <v>6134</v>
      </c>
      <c r="L101" s="67">
        <v>50000</v>
      </c>
      <c r="M101" s="67">
        <v>26536761</v>
      </c>
      <c r="N101" s="332">
        <v>24.98</v>
      </c>
      <c r="O101" s="332">
        <v>23.55</v>
      </c>
      <c r="P101" s="332">
        <v>63.54</v>
      </c>
      <c r="Q101" s="329">
        <v>2553.6760999999997</v>
      </c>
      <c r="R101" s="91">
        <v>249.4094943027672</v>
      </c>
      <c r="S101" s="65">
        <v>104</v>
      </c>
      <c r="T101" s="65">
        <v>39</v>
      </c>
      <c r="U101" s="65">
        <v>6</v>
      </c>
      <c r="V101" s="65">
        <v>61</v>
      </c>
      <c r="W101" s="14">
        <v>110</v>
      </c>
      <c r="X101" s="104">
        <v>0.68475836272715473</v>
      </c>
      <c r="Y101" s="105">
        <v>4.2931340606898816E-3</v>
      </c>
      <c r="Z101" s="106">
        <v>10596</v>
      </c>
      <c r="AA101" s="97">
        <v>0</v>
      </c>
      <c r="AB101" s="97">
        <v>0</v>
      </c>
      <c r="AC101" s="227">
        <v>0</v>
      </c>
      <c r="AD101" s="227">
        <v>0</v>
      </c>
      <c r="AE101" s="227">
        <v>0</v>
      </c>
    </row>
    <row r="102" spans="1:44" s="6" customFormat="1" x14ac:dyDescent="1.25">
      <c r="A102" s="103">
        <v>20</v>
      </c>
      <c r="B102" s="22">
        <v>96</v>
      </c>
      <c r="C102" s="87" t="s">
        <v>470</v>
      </c>
      <c r="D102" s="23" t="s">
        <v>326</v>
      </c>
      <c r="E102" s="23" t="s">
        <v>253</v>
      </c>
      <c r="F102" s="24" t="s">
        <v>28</v>
      </c>
      <c r="G102" s="21">
        <v>179442.01503800001</v>
      </c>
      <c r="H102" s="21">
        <v>216685.73721600001</v>
      </c>
      <c r="I102" s="21" t="s">
        <v>131</v>
      </c>
      <c r="J102" s="271">
        <v>122.76666666666667</v>
      </c>
      <c r="K102" s="21">
        <v>9984</v>
      </c>
      <c r="L102" s="68">
        <v>50000</v>
      </c>
      <c r="M102" s="69">
        <v>21703299</v>
      </c>
      <c r="N102" s="92">
        <v>13.41</v>
      </c>
      <c r="O102" s="92">
        <v>12.91</v>
      </c>
      <c r="P102" s="92">
        <v>39.85</v>
      </c>
      <c r="Q102" s="330">
        <v>2070.3299000000002</v>
      </c>
      <c r="R102" s="92">
        <v>202.36729948411622</v>
      </c>
      <c r="S102" s="66">
        <v>204</v>
      </c>
      <c r="T102" s="10">
        <v>87</v>
      </c>
      <c r="U102" s="10">
        <v>4</v>
      </c>
      <c r="V102" s="10">
        <v>13</v>
      </c>
      <c r="W102" s="10">
        <v>208</v>
      </c>
      <c r="X102" s="104">
        <v>2.0334365755667476</v>
      </c>
      <c r="Y102" s="105">
        <v>1.2748753864137378E-2</v>
      </c>
      <c r="Z102" s="106">
        <v>10600</v>
      </c>
      <c r="AA102" s="97">
        <v>0</v>
      </c>
      <c r="AB102" s="97">
        <v>0</v>
      </c>
      <c r="AC102" s="227">
        <v>0</v>
      </c>
      <c r="AD102" s="227">
        <v>0</v>
      </c>
      <c r="AE102" s="227">
        <v>0</v>
      </c>
      <c r="AF102" s="9"/>
      <c r="AG102" s="9"/>
      <c r="AH102" s="9"/>
      <c r="AI102" s="9"/>
      <c r="AJ102" s="9"/>
      <c r="AK102" s="9"/>
      <c r="AL102" s="9"/>
      <c r="AM102" s="9"/>
      <c r="AN102" s="9"/>
      <c r="AO102" s="9"/>
      <c r="AP102" s="9"/>
      <c r="AQ102" s="9"/>
      <c r="AR102" s="9"/>
    </row>
    <row r="103" spans="1:44" s="6" customFormat="1" x14ac:dyDescent="1.25">
      <c r="A103" s="103">
        <v>25</v>
      </c>
      <c r="B103" s="19">
        <v>97</v>
      </c>
      <c r="C103" s="86" t="s">
        <v>471</v>
      </c>
      <c r="D103" s="12" t="s">
        <v>23</v>
      </c>
      <c r="E103" s="12" t="s">
        <v>253</v>
      </c>
      <c r="F103" s="13" t="s">
        <v>28</v>
      </c>
      <c r="G103" s="14">
        <v>118207.67306299999</v>
      </c>
      <c r="H103" s="14">
        <v>149579.814636</v>
      </c>
      <c r="I103" s="14" t="s">
        <v>132</v>
      </c>
      <c r="J103" s="270">
        <v>119.93333333333334</v>
      </c>
      <c r="K103" s="67">
        <v>5564</v>
      </c>
      <c r="L103" s="67">
        <v>50000</v>
      </c>
      <c r="M103" s="67">
        <v>26883503</v>
      </c>
      <c r="N103" s="332">
        <v>18.47</v>
      </c>
      <c r="O103" s="332">
        <v>18.11</v>
      </c>
      <c r="P103" s="332">
        <v>51.73</v>
      </c>
      <c r="Q103" s="329">
        <v>2588.3503000000001</v>
      </c>
      <c r="R103" s="91">
        <v>258.97890717065036</v>
      </c>
      <c r="S103" s="65">
        <v>173</v>
      </c>
      <c r="T103" s="65">
        <v>84</v>
      </c>
      <c r="U103" s="65">
        <v>2</v>
      </c>
      <c r="V103" s="65">
        <v>16</v>
      </c>
      <c r="W103" s="14">
        <v>175</v>
      </c>
      <c r="X103" s="104">
        <v>1.3552934180078098</v>
      </c>
      <c r="Y103" s="105">
        <v>8.4970942332200892E-3</v>
      </c>
      <c r="Z103" s="106">
        <v>10616</v>
      </c>
      <c r="AA103" s="97">
        <v>0</v>
      </c>
      <c r="AB103" s="97">
        <v>0</v>
      </c>
      <c r="AC103" s="227">
        <v>0</v>
      </c>
      <c r="AD103" s="227">
        <v>0</v>
      </c>
      <c r="AE103" s="227">
        <v>0</v>
      </c>
    </row>
    <row r="104" spans="1:44" s="6" customFormat="1" x14ac:dyDescent="1.25">
      <c r="A104" s="103">
        <v>19</v>
      </c>
      <c r="B104" s="22">
        <v>98</v>
      </c>
      <c r="C104" s="87" t="s">
        <v>472</v>
      </c>
      <c r="D104" s="23" t="s">
        <v>37</v>
      </c>
      <c r="E104" s="23" t="s">
        <v>253</v>
      </c>
      <c r="F104" s="24" t="s">
        <v>28</v>
      </c>
      <c r="G104" s="21">
        <v>36674.036399999997</v>
      </c>
      <c r="H104" s="21">
        <v>30537.96903</v>
      </c>
      <c r="I104" s="21" t="s">
        <v>134</v>
      </c>
      <c r="J104" s="271">
        <v>115.33333333333333</v>
      </c>
      <c r="K104" s="21">
        <v>5010</v>
      </c>
      <c r="L104" s="68">
        <v>50000</v>
      </c>
      <c r="M104" s="69">
        <v>6095403</v>
      </c>
      <c r="N104" s="92">
        <v>10.72</v>
      </c>
      <c r="O104" s="92">
        <v>-1.31</v>
      </c>
      <c r="P104" s="92">
        <v>-17.239999999999998</v>
      </c>
      <c r="Q104" s="330">
        <v>509.5403</v>
      </c>
      <c r="R104" s="92">
        <v>53.015753757225433</v>
      </c>
      <c r="S104" s="66">
        <v>33</v>
      </c>
      <c r="T104" s="10">
        <v>33</v>
      </c>
      <c r="U104" s="10">
        <v>15</v>
      </c>
      <c r="V104" s="10">
        <v>67</v>
      </c>
      <c r="W104" s="10">
        <v>48</v>
      </c>
      <c r="X104" s="104">
        <v>0.10870140127205749</v>
      </c>
      <c r="Y104" s="105">
        <v>6.8151002404294133E-4</v>
      </c>
      <c r="Z104" s="106">
        <v>10630</v>
      </c>
      <c r="AA104" s="97">
        <v>0</v>
      </c>
      <c r="AB104" s="97">
        <v>0</v>
      </c>
      <c r="AC104" s="227">
        <v>0</v>
      </c>
      <c r="AD104" s="227">
        <v>0</v>
      </c>
      <c r="AE104" s="227">
        <v>0</v>
      </c>
      <c r="AF104" s="9"/>
      <c r="AG104" s="9"/>
      <c r="AH104" s="9"/>
      <c r="AI104" s="9"/>
      <c r="AJ104" s="9"/>
      <c r="AK104" s="9"/>
      <c r="AL104" s="9"/>
      <c r="AM104" s="9"/>
      <c r="AN104" s="9"/>
      <c r="AO104" s="9"/>
      <c r="AP104" s="9"/>
      <c r="AQ104" s="9"/>
      <c r="AR104" s="9"/>
    </row>
    <row r="105" spans="1:44" s="6" customFormat="1" x14ac:dyDescent="1.25">
      <c r="A105" s="103">
        <v>27</v>
      </c>
      <c r="B105" s="19">
        <v>99</v>
      </c>
      <c r="C105" s="86" t="s">
        <v>473</v>
      </c>
      <c r="D105" s="12" t="s">
        <v>38</v>
      </c>
      <c r="E105" s="12" t="s">
        <v>253</v>
      </c>
      <c r="F105" s="13" t="s">
        <v>28</v>
      </c>
      <c r="G105" s="14">
        <v>78160.272920999996</v>
      </c>
      <c r="H105" s="14">
        <v>97987.086765</v>
      </c>
      <c r="I105" s="14" t="s">
        <v>135</v>
      </c>
      <c r="J105" s="270">
        <v>110.5</v>
      </c>
      <c r="K105" s="67">
        <v>16475</v>
      </c>
      <c r="L105" s="67">
        <v>50000</v>
      </c>
      <c r="M105" s="67">
        <v>5947623</v>
      </c>
      <c r="N105" s="332">
        <v>9.7100000000000009</v>
      </c>
      <c r="O105" s="332">
        <v>5.89</v>
      </c>
      <c r="P105" s="332">
        <v>14.35</v>
      </c>
      <c r="Q105" s="329">
        <v>494.76229999999998</v>
      </c>
      <c r="R105" s="91">
        <v>53.729842533936647</v>
      </c>
      <c r="S105" s="65">
        <v>109</v>
      </c>
      <c r="T105" s="65">
        <v>2</v>
      </c>
      <c r="U105" s="65">
        <v>3</v>
      </c>
      <c r="V105" s="65">
        <v>98</v>
      </c>
      <c r="W105" s="14">
        <v>112</v>
      </c>
      <c r="X105" s="104">
        <v>2.1138778789156546E-2</v>
      </c>
      <c r="Y105" s="105">
        <v>1.3253085491308879E-4</v>
      </c>
      <c r="Z105" s="106">
        <v>10706</v>
      </c>
      <c r="AA105" s="97">
        <v>0</v>
      </c>
      <c r="AB105" s="97">
        <v>0</v>
      </c>
      <c r="AC105" s="227">
        <v>0</v>
      </c>
      <c r="AD105" s="227">
        <v>0</v>
      </c>
      <c r="AE105" s="227">
        <v>0</v>
      </c>
    </row>
    <row r="106" spans="1:44" s="6" customFormat="1" x14ac:dyDescent="1.25">
      <c r="A106" s="103">
        <v>22</v>
      </c>
      <c r="B106" s="22">
        <v>100</v>
      </c>
      <c r="C106" s="87" t="s">
        <v>474</v>
      </c>
      <c r="D106" s="23" t="s">
        <v>40</v>
      </c>
      <c r="E106" s="23" t="s">
        <v>253</v>
      </c>
      <c r="F106" s="24" t="s">
        <v>28</v>
      </c>
      <c r="G106" s="21">
        <v>1084250.221354</v>
      </c>
      <c r="H106" s="21">
        <v>1227714.402185</v>
      </c>
      <c r="I106" s="21" t="s">
        <v>137</v>
      </c>
      <c r="J106" s="271">
        <v>108.4</v>
      </c>
      <c r="K106" s="21">
        <v>68388</v>
      </c>
      <c r="L106" s="68">
        <v>100000</v>
      </c>
      <c r="M106" s="69">
        <v>17952190</v>
      </c>
      <c r="N106" s="92">
        <v>17.54</v>
      </c>
      <c r="O106" s="92">
        <v>14.89</v>
      </c>
      <c r="P106" s="92">
        <v>12.93</v>
      </c>
      <c r="Q106" s="330">
        <v>1695.2190000000001</v>
      </c>
      <c r="R106" s="92">
        <v>187.66261992619928</v>
      </c>
      <c r="S106" s="66">
        <v>108</v>
      </c>
      <c r="T106" s="10">
        <v>80</v>
      </c>
      <c r="U106" s="10">
        <v>4</v>
      </c>
      <c r="V106" s="10">
        <v>20</v>
      </c>
      <c r="W106" s="10">
        <v>112</v>
      </c>
      <c r="X106" s="104">
        <v>10.594205428840331</v>
      </c>
      <c r="Y106" s="105">
        <v>6.6421013087536007E-2</v>
      </c>
      <c r="Z106" s="106">
        <v>10719</v>
      </c>
      <c r="AA106" s="97">
        <v>0</v>
      </c>
      <c r="AB106" s="97">
        <v>0</v>
      </c>
      <c r="AC106" s="227">
        <v>0</v>
      </c>
      <c r="AD106" s="227">
        <v>0</v>
      </c>
      <c r="AE106" s="227">
        <v>0</v>
      </c>
      <c r="AF106" s="9"/>
      <c r="AG106" s="9"/>
      <c r="AH106" s="9"/>
      <c r="AI106" s="9"/>
      <c r="AJ106" s="9"/>
      <c r="AK106" s="9"/>
      <c r="AL106" s="9"/>
      <c r="AM106" s="9"/>
      <c r="AN106" s="9"/>
      <c r="AO106" s="9"/>
      <c r="AP106" s="9"/>
      <c r="AQ106" s="9"/>
      <c r="AR106" s="9"/>
    </row>
    <row r="107" spans="1:44" s="6" customFormat="1" x14ac:dyDescent="1.25">
      <c r="A107" s="103">
        <v>48</v>
      </c>
      <c r="B107" s="19" t="s">
        <v>370</v>
      </c>
      <c r="C107" s="86" t="s">
        <v>475</v>
      </c>
      <c r="D107" s="12" t="s">
        <v>41</v>
      </c>
      <c r="E107" s="12" t="s">
        <v>253</v>
      </c>
      <c r="F107" s="13" t="s">
        <v>28</v>
      </c>
      <c r="G107" s="14">
        <v>25315.187948999999</v>
      </c>
      <c r="H107" s="14">
        <v>25315.187948999999</v>
      </c>
      <c r="I107" s="14" t="s">
        <v>138</v>
      </c>
      <c r="J107" s="270">
        <v>106.03333333333333</v>
      </c>
      <c r="K107" s="67">
        <v>6951</v>
      </c>
      <c r="L107" s="67">
        <v>50000</v>
      </c>
      <c r="M107" s="67">
        <v>3641949</v>
      </c>
      <c r="N107" s="332">
        <v>1.1299999999999999</v>
      </c>
      <c r="O107" s="332">
        <v>16.3</v>
      </c>
      <c r="P107" s="332">
        <v>0</v>
      </c>
      <c r="Q107" s="329">
        <v>264.19489999999996</v>
      </c>
      <c r="R107" s="91">
        <v>29.899454259666769</v>
      </c>
      <c r="S107" s="65">
        <v>5</v>
      </c>
      <c r="T107" s="65">
        <v>1</v>
      </c>
      <c r="U107" s="65">
        <v>15</v>
      </c>
      <c r="V107" s="65">
        <v>99</v>
      </c>
      <c r="W107" s="14">
        <v>20</v>
      </c>
      <c r="X107" s="104">
        <v>2.7306259208584637E-3</v>
      </c>
      <c r="Y107" s="105">
        <v>1.7119824723500609E-5</v>
      </c>
      <c r="Z107" s="106">
        <v>10739</v>
      </c>
      <c r="AA107" s="97">
        <v>0</v>
      </c>
      <c r="AB107" s="97">
        <v>0</v>
      </c>
      <c r="AC107" s="227">
        <v>0</v>
      </c>
      <c r="AD107" s="227">
        <v>0</v>
      </c>
      <c r="AE107" s="227">
        <v>0</v>
      </c>
    </row>
    <row r="108" spans="1:44" s="6" customFormat="1" x14ac:dyDescent="1.25">
      <c r="A108" s="103">
        <v>21</v>
      </c>
      <c r="B108" s="22">
        <v>102</v>
      </c>
      <c r="C108" s="87" t="s">
        <v>476</v>
      </c>
      <c r="D108" s="23" t="s">
        <v>42</v>
      </c>
      <c r="E108" s="23" t="s">
        <v>253</v>
      </c>
      <c r="F108" s="24" t="s">
        <v>28</v>
      </c>
      <c r="G108" s="21">
        <v>107584.017265</v>
      </c>
      <c r="H108" s="21">
        <v>130376.555379</v>
      </c>
      <c r="I108" s="21" t="s">
        <v>139</v>
      </c>
      <c r="J108" s="271">
        <v>104.13333333333334</v>
      </c>
      <c r="K108" s="21">
        <v>13549</v>
      </c>
      <c r="L108" s="68">
        <v>50000</v>
      </c>
      <c r="M108" s="69">
        <v>9622596</v>
      </c>
      <c r="N108" s="92">
        <v>20.14</v>
      </c>
      <c r="O108" s="92">
        <v>21.9</v>
      </c>
      <c r="P108" s="92">
        <v>49.41</v>
      </c>
      <c r="Q108" s="330">
        <v>862.25959999999998</v>
      </c>
      <c r="R108" s="92">
        <v>99.364102432778481</v>
      </c>
      <c r="S108" s="66">
        <v>96</v>
      </c>
      <c r="T108" s="10">
        <v>77</v>
      </c>
      <c r="U108" s="10">
        <v>3</v>
      </c>
      <c r="V108" s="10">
        <v>23</v>
      </c>
      <c r="W108" s="10">
        <v>99</v>
      </c>
      <c r="X108" s="104">
        <v>1.0828574284206867</v>
      </c>
      <c r="Y108" s="105">
        <v>6.789040283216319E-3</v>
      </c>
      <c r="Z108" s="106">
        <v>10743</v>
      </c>
      <c r="AA108" s="97">
        <v>0</v>
      </c>
      <c r="AB108" s="97">
        <v>0</v>
      </c>
      <c r="AC108" s="227">
        <v>0</v>
      </c>
      <c r="AD108" s="227">
        <v>0</v>
      </c>
      <c r="AE108" s="227">
        <v>0</v>
      </c>
      <c r="AF108" s="9"/>
      <c r="AG108" s="9"/>
      <c r="AH108" s="9"/>
      <c r="AI108" s="9"/>
      <c r="AJ108" s="9"/>
      <c r="AK108" s="9"/>
      <c r="AL108" s="9"/>
      <c r="AM108" s="9"/>
      <c r="AN108" s="9"/>
      <c r="AO108" s="9"/>
      <c r="AP108" s="9"/>
      <c r="AQ108" s="9"/>
      <c r="AR108" s="9"/>
    </row>
    <row r="109" spans="1:44" s="6" customFormat="1" x14ac:dyDescent="1.25">
      <c r="A109" s="103">
        <v>60</v>
      </c>
      <c r="B109" s="19">
        <v>103</v>
      </c>
      <c r="C109" s="86" t="s">
        <v>477</v>
      </c>
      <c r="D109" s="12" t="s">
        <v>43</v>
      </c>
      <c r="E109" s="12" t="s">
        <v>253</v>
      </c>
      <c r="F109" s="13" t="s">
        <v>28</v>
      </c>
      <c r="G109" s="14">
        <v>105713.233353</v>
      </c>
      <c r="H109" s="14">
        <v>103643.714655</v>
      </c>
      <c r="I109" s="14" t="s">
        <v>140</v>
      </c>
      <c r="J109" s="270">
        <v>101.26666666666667</v>
      </c>
      <c r="K109" s="67">
        <v>14895</v>
      </c>
      <c r="L109" s="67">
        <v>50000</v>
      </c>
      <c r="M109" s="67">
        <v>6958289</v>
      </c>
      <c r="N109" s="332">
        <v>6.64</v>
      </c>
      <c r="O109" s="332">
        <v>8.43</v>
      </c>
      <c r="P109" s="332">
        <v>24.44</v>
      </c>
      <c r="Q109" s="329">
        <v>595.82889999999998</v>
      </c>
      <c r="R109" s="91">
        <v>70.605136273864389</v>
      </c>
      <c r="S109" s="65">
        <v>95</v>
      </c>
      <c r="T109" s="65">
        <v>56.999999999999993</v>
      </c>
      <c r="U109" s="65">
        <v>7</v>
      </c>
      <c r="V109" s="65">
        <v>43</v>
      </c>
      <c r="W109" s="14">
        <v>102</v>
      </c>
      <c r="X109" s="104">
        <v>0.63723390943989822</v>
      </c>
      <c r="Y109" s="105">
        <v>3.9951766201839923E-3</v>
      </c>
      <c r="Z109" s="106">
        <v>10753</v>
      </c>
      <c r="AA109" s="97">
        <v>0</v>
      </c>
      <c r="AB109" s="97">
        <v>0</v>
      </c>
      <c r="AC109" s="227">
        <v>0</v>
      </c>
      <c r="AD109" s="227">
        <v>0</v>
      </c>
      <c r="AE109" s="227">
        <v>0</v>
      </c>
    </row>
    <row r="110" spans="1:44" s="6" customFormat="1" x14ac:dyDescent="1.25">
      <c r="A110" s="103">
        <v>45</v>
      </c>
      <c r="B110" s="22">
        <v>104</v>
      </c>
      <c r="C110" s="87" t="s">
        <v>478</v>
      </c>
      <c r="D110" s="23" t="s">
        <v>21</v>
      </c>
      <c r="E110" s="23" t="s">
        <v>253</v>
      </c>
      <c r="F110" s="24" t="s">
        <v>28</v>
      </c>
      <c r="G110" s="21">
        <v>115619.603392</v>
      </c>
      <c r="H110" s="21">
        <v>118803.164815</v>
      </c>
      <c r="I110" s="21" t="s">
        <v>141</v>
      </c>
      <c r="J110" s="271">
        <v>100.66666666666667</v>
      </c>
      <c r="K110" s="21">
        <v>30160</v>
      </c>
      <c r="L110" s="68">
        <v>50000</v>
      </c>
      <c r="M110" s="69">
        <v>3939097</v>
      </c>
      <c r="N110" s="92">
        <v>12.31</v>
      </c>
      <c r="O110" s="92">
        <v>11.73</v>
      </c>
      <c r="P110" s="92">
        <v>30.35</v>
      </c>
      <c r="Q110" s="330">
        <v>293.90969999999999</v>
      </c>
      <c r="R110" s="92">
        <v>35.035593377483437</v>
      </c>
      <c r="S110" s="66">
        <v>116</v>
      </c>
      <c r="T110" s="10">
        <v>3</v>
      </c>
      <c r="U110" s="10">
        <v>14</v>
      </c>
      <c r="V110" s="10">
        <v>97</v>
      </c>
      <c r="W110" s="10">
        <v>130</v>
      </c>
      <c r="X110" s="104">
        <v>3.8444154786929863E-2</v>
      </c>
      <c r="Y110" s="105">
        <v>2.4102795866980288E-4</v>
      </c>
      <c r="Z110" s="106">
        <v>10782</v>
      </c>
      <c r="AA110" s="97">
        <v>0</v>
      </c>
      <c r="AB110" s="97">
        <v>0</v>
      </c>
      <c r="AC110" s="227">
        <v>0</v>
      </c>
      <c r="AD110" s="227">
        <v>0</v>
      </c>
      <c r="AE110" s="227">
        <v>0</v>
      </c>
      <c r="AF110" s="9"/>
      <c r="AG110" s="9"/>
      <c r="AH110" s="9"/>
      <c r="AI110" s="9"/>
      <c r="AJ110" s="9"/>
      <c r="AK110" s="9"/>
      <c r="AL110" s="9"/>
      <c r="AM110" s="9"/>
      <c r="AN110" s="9"/>
      <c r="AO110" s="9"/>
      <c r="AP110" s="9"/>
      <c r="AQ110" s="9"/>
      <c r="AR110" s="9"/>
    </row>
    <row r="111" spans="1:44" s="6" customFormat="1" x14ac:dyDescent="1.25">
      <c r="A111" s="103">
        <v>56</v>
      </c>
      <c r="B111" s="19">
        <v>105</v>
      </c>
      <c r="C111" s="86" t="s">
        <v>479</v>
      </c>
      <c r="D111" s="12" t="s">
        <v>345</v>
      </c>
      <c r="E111" s="12" t="s">
        <v>253</v>
      </c>
      <c r="F111" s="13" t="s">
        <v>28</v>
      </c>
      <c r="G111" s="14">
        <v>136009.805448</v>
      </c>
      <c r="H111" s="14">
        <v>153002.63587500001</v>
      </c>
      <c r="I111" s="14" t="s">
        <v>141</v>
      </c>
      <c r="J111" s="270">
        <v>100.66666666666667</v>
      </c>
      <c r="K111" s="67">
        <v>13875</v>
      </c>
      <c r="L111" s="67">
        <v>50000</v>
      </c>
      <c r="M111" s="67">
        <v>11027217</v>
      </c>
      <c r="N111" s="332">
        <v>13.45</v>
      </c>
      <c r="O111" s="332">
        <v>13.16</v>
      </c>
      <c r="P111" s="332">
        <v>37.54</v>
      </c>
      <c r="Q111" s="329">
        <v>1002.7217000000001</v>
      </c>
      <c r="R111" s="91">
        <v>119.52973907284769</v>
      </c>
      <c r="S111" s="65">
        <v>31</v>
      </c>
      <c r="T111" s="65">
        <v>1</v>
      </c>
      <c r="U111" s="65">
        <v>4</v>
      </c>
      <c r="V111" s="65">
        <v>99</v>
      </c>
      <c r="W111" s="14">
        <v>35</v>
      </c>
      <c r="X111" s="104">
        <v>1.6503648494399101E-2</v>
      </c>
      <c r="Y111" s="105">
        <v>1.0347062457883341E-4</v>
      </c>
      <c r="Z111" s="106">
        <v>10766</v>
      </c>
      <c r="AA111" s="97">
        <v>0</v>
      </c>
      <c r="AB111" s="97">
        <v>0</v>
      </c>
      <c r="AC111" s="227">
        <v>0</v>
      </c>
      <c r="AD111" s="227">
        <v>0</v>
      </c>
      <c r="AE111" s="227">
        <v>0</v>
      </c>
    </row>
    <row r="112" spans="1:44" s="6" customFormat="1" x14ac:dyDescent="1.25">
      <c r="A112" s="103">
        <v>33</v>
      </c>
      <c r="B112" s="22">
        <v>106</v>
      </c>
      <c r="C112" s="87" t="s">
        <v>480</v>
      </c>
      <c r="D112" s="23" t="s">
        <v>239</v>
      </c>
      <c r="E112" s="23" t="s">
        <v>253</v>
      </c>
      <c r="F112" s="24" t="s">
        <v>28</v>
      </c>
      <c r="G112" s="21">
        <v>164957.258466</v>
      </c>
      <c r="H112" s="21">
        <v>192029.69669800001</v>
      </c>
      <c r="I112" s="21" t="s">
        <v>112</v>
      </c>
      <c r="J112" s="271">
        <v>100.4</v>
      </c>
      <c r="K112" s="21">
        <v>52402</v>
      </c>
      <c r="L112" s="68">
        <v>100000</v>
      </c>
      <c r="M112" s="69">
        <v>3664549</v>
      </c>
      <c r="N112" s="92">
        <v>18.350000000000001</v>
      </c>
      <c r="O112" s="92">
        <v>16.489999999999998</v>
      </c>
      <c r="P112" s="92">
        <v>54.53</v>
      </c>
      <c r="Q112" s="330">
        <v>266.45490000000001</v>
      </c>
      <c r="R112" s="92">
        <v>31.847199203187252</v>
      </c>
      <c r="S112" s="66">
        <v>114</v>
      </c>
      <c r="T112" s="10">
        <v>0</v>
      </c>
      <c r="U112" s="10">
        <v>9</v>
      </c>
      <c r="V112" s="10">
        <v>100</v>
      </c>
      <c r="W112" s="10">
        <v>123</v>
      </c>
      <c r="X112" s="104">
        <v>0</v>
      </c>
      <c r="Y112" s="105">
        <v>0</v>
      </c>
      <c r="Z112" s="106">
        <v>10764</v>
      </c>
      <c r="AA112" s="97">
        <v>0</v>
      </c>
      <c r="AB112" s="97">
        <v>0</v>
      </c>
      <c r="AC112" s="227">
        <v>0</v>
      </c>
      <c r="AD112" s="227">
        <v>0</v>
      </c>
      <c r="AE112" s="227">
        <v>0</v>
      </c>
      <c r="AF112" s="9"/>
      <c r="AG112" s="9"/>
      <c r="AH112" s="9"/>
      <c r="AI112" s="9"/>
      <c r="AJ112" s="9"/>
      <c r="AK112" s="9"/>
      <c r="AL112" s="9"/>
      <c r="AM112" s="9"/>
      <c r="AN112" s="9"/>
      <c r="AO112" s="9"/>
      <c r="AP112" s="9"/>
      <c r="AQ112" s="9"/>
      <c r="AR112" s="9"/>
    </row>
    <row r="113" spans="1:44" s="6" customFormat="1" x14ac:dyDescent="1.25">
      <c r="A113" s="103">
        <v>49</v>
      </c>
      <c r="B113" s="19">
        <v>107</v>
      </c>
      <c r="C113" s="86" t="s">
        <v>481</v>
      </c>
      <c r="D113" s="12" t="s">
        <v>45</v>
      </c>
      <c r="E113" s="12" t="s">
        <v>253</v>
      </c>
      <c r="F113" s="13" t="s">
        <v>28</v>
      </c>
      <c r="G113" s="14">
        <v>98719.823755999998</v>
      </c>
      <c r="H113" s="14">
        <v>113816.69389</v>
      </c>
      <c r="I113" s="14" t="s">
        <v>88</v>
      </c>
      <c r="J113" s="270">
        <v>100.33333333333333</v>
      </c>
      <c r="K113" s="67">
        <v>16675</v>
      </c>
      <c r="L113" s="67">
        <v>50000</v>
      </c>
      <c r="M113" s="67">
        <v>6825589</v>
      </c>
      <c r="N113" s="332">
        <v>18.809999999999999</v>
      </c>
      <c r="O113" s="332">
        <v>15.3</v>
      </c>
      <c r="P113" s="332">
        <v>16.38</v>
      </c>
      <c r="Q113" s="329">
        <v>582.55889999999999</v>
      </c>
      <c r="R113" s="91">
        <v>69.674818604651165</v>
      </c>
      <c r="S113" s="65">
        <v>84</v>
      </c>
      <c r="T113" s="65">
        <v>5</v>
      </c>
      <c r="U113" s="65">
        <v>7</v>
      </c>
      <c r="V113" s="65">
        <v>95</v>
      </c>
      <c r="W113" s="14">
        <v>91</v>
      </c>
      <c r="X113" s="104">
        <v>6.1384259755164879E-2</v>
      </c>
      <c r="Y113" s="105">
        <v>3.8485233724723213E-4</v>
      </c>
      <c r="Z113" s="106">
        <v>10771</v>
      </c>
      <c r="AA113" s="97">
        <v>0</v>
      </c>
      <c r="AB113" s="97">
        <v>0</v>
      </c>
      <c r="AC113" s="227">
        <v>0</v>
      </c>
      <c r="AD113" s="227">
        <v>0</v>
      </c>
      <c r="AE113" s="227">
        <v>0</v>
      </c>
    </row>
    <row r="114" spans="1:44" s="6" customFormat="1" x14ac:dyDescent="1.25">
      <c r="A114" s="103">
        <v>24</v>
      </c>
      <c r="B114" s="22" t="s">
        <v>371</v>
      </c>
      <c r="C114" s="87" t="s">
        <v>482</v>
      </c>
      <c r="D114" s="23" t="s">
        <v>46</v>
      </c>
      <c r="E114" s="23" t="s">
        <v>253</v>
      </c>
      <c r="F114" s="24" t="s">
        <v>28</v>
      </c>
      <c r="G114" s="21">
        <v>16542.371304</v>
      </c>
      <c r="H114" s="21">
        <v>16542.371304</v>
      </c>
      <c r="I114" s="21" t="s">
        <v>142</v>
      </c>
      <c r="J114" s="271">
        <v>99.233333333333334</v>
      </c>
      <c r="K114" s="21">
        <v>3798</v>
      </c>
      <c r="L114" s="68">
        <v>50000</v>
      </c>
      <c r="M114" s="69">
        <v>4355548</v>
      </c>
      <c r="N114" s="92">
        <v>0</v>
      </c>
      <c r="O114" s="92">
        <v>0</v>
      </c>
      <c r="P114" s="92">
        <v>13.27</v>
      </c>
      <c r="Q114" s="330">
        <v>335.5548</v>
      </c>
      <c r="R114" s="92">
        <v>40.577671481357072</v>
      </c>
      <c r="S114" s="66">
        <v>76</v>
      </c>
      <c r="T114" s="10">
        <v>9</v>
      </c>
      <c r="U114" s="10">
        <v>4</v>
      </c>
      <c r="V114" s="10">
        <v>91</v>
      </c>
      <c r="W114" s="10">
        <v>80</v>
      </c>
      <c r="X114" s="104">
        <v>1.6059104585576175E-2</v>
      </c>
      <c r="Y114" s="105">
        <v>1.0068352959712471E-4</v>
      </c>
      <c r="Z114" s="106">
        <v>10769</v>
      </c>
      <c r="AA114" s="97">
        <v>0</v>
      </c>
      <c r="AB114" s="97">
        <v>0</v>
      </c>
      <c r="AC114" s="227">
        <v>0</v>
      </c>
      <c r="AD114" s="227">
        <v>0</v>
      </c>
      <c r="AE114" s="227">
        <v>0</v>
      </c>
      <c r="AF114" s="9"/>
      <c r="AG114" s="9"/>
      <c r="AH114" s="9"/>
      <c r="AI114" s="9"/>
      <c r="AJ114" s="9"/>
      <c r="AK114" s="9"/>
      <c r="AL114" s="9"/>
      <c r="AM114" s="9"/>
      <c r="AN114" s="9"/>
      <c r="AO114" s="9"/>
      <c r="AP114" s="9"/>
      <c r="AQ114" s="9"/>
      <c r="AR114" s="9"/>
    </row>
    <row r="115" spans="1:44" s="6" customFormat="1" x14ac:dyDescent="1.25">
      <c r="A115" s="103">
        <v>37</v>
      </c>
      <c r="B115" s="19">
        <v>109</v>
      </c>
      <c r="C115" s="86" t="s">
        <v>483</v>
      </c>
      <c r="D115" s="12" t="s">
        <v>47</v>
      </c>
      <c r="E115" s="12" t="s">
        <v>253</v>
      </c>
      <c r="F115" s="13" t="s">
        <v>28</v>
      </c>
      <c r="G115" s="14">
        <v>14123.25555</v>
      </c>
      <c r="H115" s="14">
        <v>17526.592930999999</v>
      </c>
      <c r="I115" s="14" t="s">
        <v>143</v>
      </c>
      <c r="J115" s="270">
        <v>98.766666666666666</v>
      </c>
      <c r="K115" s="67">
        <v>8940</v>
      </c>
      <c r="L115" s="67">
        <v>50000</v>
      </c>
      <c r="M115" s="67">
        <v>1960469</v>
      </c>
      <c r="N115" s="332">
        <v>21.18</v>
      </c>
      <c r="O115" s="332">
        <v>16.62</v>
      </c>
      <c r="P115" s="332">
        <v>17.7</v>
      </c>
      <c r="Q115" s="329">
        <v>96.046900000000008</v>
      </c>
      <c r="R115" s="91">
        <v>11.669552480593993</v>
      </c>
      <c r="S115" s="65">
        <v>80</v>
      </c>
      <c r="T115" s="65">
        <v>83</v>
      </c>
      <c r="U115" s="65">
        <v>2</v>
      </c>
      <c r="V115" s="65">
        <v>17</v>
      </c>
      <c r="W115" s="14">
        <v>82</v>
      </c>
      <c r="X115" s="104">
        <v>0.15691217587740436</v>
      </c>
      <c r="Y115" s="105">
        <v>9.8377039765290596E-4</v>
      </c>
      <c r="Z115" s="106">
        <v>10763</v>
      </c>
      <c r="AA115" s="97">
        <v>0</v>
      </c>
      <c r="AB115" s="97">
        <v>0</v>
      </c>
      <c r="AC115" s="227">
        <v>0</v>
      </c>
      <c r="AD115" s="227">
        <v>0</v>
      </c>
      <c r="AE115" s="227">
        <v>0</v>
      </c>
    </row>
    <row r="116" spans="1:44" s="6" customFormat="1" x14ac:dyDescent="1.25">
      <c r="A116" s="103">
        <v>51</v>
      </c>
      <c r="B116" s="22">
        <v>110</v>
      </c>
      <c r="C116" s="87" t="s">
        <v>484</v>
      </c>
      <c r="D116" s="23" t="s">
        <v>48</v>
      </c>
      <c r="E116" s="23" t="s">
        <v>253</v>
      </c>
      <c r="F116" s="24" t="s">
        <v>28</v>
      </c>
      <c r="G116" s="21">
        <v>129320.76426</v>
      </c>
      <c r="H116" s="21">
        <v>147963.2138</v>
      </c>
      <c r="I116" s="21" t="s">
        <v>144</v>
      </c>
      <c r="J116" s="271">
        <v>96.6</v>
      </c>
      <c r="K116" s="21">
        <v>33452</v>
      </c>
      <c r="L116" s="68">
        <v>200000</v>
      </c>
      <c r="M116" s="69">
        <v>4423150</v>
      </c>
      <c r="N116" s="92">
        <v>16.79</v>
      </c>
      <c r="O116" s="92">
        <v>14.56</v>
      </c>
      <c r="P116" s="92">
        <v>47.2</v>
      </c>
      <c r="Q116" s="330">
        <v>342.315</v>
      </c>
      <c r="R116" s="92">
        <v>42.523602484472057</v>
      </c>
      <c r="S116" s="66">
        <v>127</v>
      </c>
      <c r="T116" s="10">
        <v>16</v>
      </c>
      <c r="U116" s="10">
        <v>3</v>
      </c>
      <c r="V116" s="10">
        <v>84</v>
      </c>
      <c r="W116" s="10">
        <v>130</v>
      </c>
      <c r="X116" s="104">
        <v>0.25536112961105645</v>
      </c>
      <c r="Y116" s="105">
        <v>1.6010020804175205E-3</v>
      </c>
      <c r="Z116" s="106">
        <v>10781</v>
      </c>
      <c r="AA116" s="97">
        <v>0</v>
      </c>
      <c r="AB116" s="97">
        <v>0</v>
      </c>
      <c r="AC116" s="227">
        <v>0</v>
      </c>
      <c r="AD116" s="227">
        <v>0</v>
      </c>
      <c r="AE116" s="227">
        <v>0</v>
      </c>
      <c r="AF116" s="9"/>
      <c r="AG116" s="9"/>
      <c r="AH116" s="9"/>
      <c r="AI116" s="9"/>
      <c r="AJ116" s="9"/>
      <c r="AK116" s="9"/>
      <c r="AL116" s="9"/>
      <c r="AM116" s="9"/>
      <c r="AN116" s="9"/>
      <c r="AO116" s="9"/>
      <c r="AP116" s="9"/>
      <c r="AQ116" s="9"/>
      <c r="AR116" s="9"/>
    </row>
    <row r="117" spans="1:44" s="6" customFormat="1" x14ac:dyDescent="1.25">
      <c r="A117" s="103">
        <v>43</v>
      </c>
      <c r="B117" s="19">
        <v>111</v>
      </c>
      <c r="C117" s="86" t="s">
        <v>485</v>
      </c>
      <c r="D117" s="12" t="s">
        <v>170</v>
      </c>
      <c r="E117" s="12" t="s">
        <v>253</v>
      </c>
      <c r="F117" s="13" t="s">
        <v>28</v>
      </c>
      <c r="G117" s="14">
        <v>199963.807172</v>
      </c>
      <c r="H117" s="14">
        <v>189305.136</v>
      </c>
      <c r="I117" s="14" t="s">
        <v>146</v>
      </c>
      <c r="J117" s="270">
        <v>95.3</v>
      </c>
      <c r="K117" s="67">
        <v>24000</v>
      </c>
      <c r="L117" s="67">
        <v>200000</v>
      </c>
      <c r="M117" s="67">
        <v>7887714</v>
      </c>
      <c r="N117" s="332">
        <v>7.57</v>
      </c>
      <c r="O117" s="332">
        <v>2.85</v>
      </c>
      <c r="P117" s="332">
        <v>32.53</v>
      </c>
      <c r="Q117" s="329">
        <v>688.77139999999997</v>
      </c>
      <c r="R117" s="91">
        <v>86.728822665267572</v>
      </c>
      <c r="S117" s="65">
        <v>85</v>
      </c>
      <c r="T117" s="65">
        <v>50</v>
      </c>
      <c r="U117" s="65">
        <v>4</v>
      </c>
      <c r="V117" s="65">
        <v>50</v>
      </c>
      <c r="W117" s="14">
        <v>89</v>
      </c>
      <c r="X117" s="104">
        <v>1.0209711110078015</v>
      </c>
      <c r="Y117" s="105">
        <v>6.4010402650525582E-3</v>
      </c>
      <c r="Z117" s="106">
        <v>10789</v>
      </c>
      <c r="AA117" s="97">
        <v>0</v>
      </c>
      <c r="AB117" s="97">
        <v>0</v>
      </c>
      <c r="AC117" s="227">
        <v>0</v>
      </c>
      <c r="AD117" s="227">
        <v>0</v>
      </c>
      <c r="AE117" s="227">
        <v>0</v>
      </c>
    </row>
    <row r="118" spans="1:44" s="6" customFormat="1" x14ac:dyDescent="1.25">
      <c r="A118" s="103">
        <v>54</v>
      </c>
      <c r="B118" s="22">
        <v>112</v>
      </c>
      <c r="C118" s="87" t="s">
        <v>486</v>
      </c>
      <c r="D118" s="23" t="s">
        <v>330</v>
      </c>
      <c r="E118" s="23" t="s">
        <v>253</v>
      </c>
      <c r="F118" s="24" t="s">
        <v>28</v>
      </c>
      <c r="G118" s="21">
        <v>82698.462847000003</v>
      </c>
      <c r="H118" s="21">
        <v>97434.054472999997</v>
      </c>
      <c r="I118" s="21" t="s">
        <v>147</v>
      </c>
      <c r="J118" s="271">
        <v>93.36666666666666</v>
      </c>
      <c r="K118" s="21">
        <v>19363</v>
      </c>
      <c r="L118" s="68">
        <v>50000</v>
      </c>
      <c r="M118" s="69">
        <v>5031971</v>
      </c>
      <c r="N118" s="92">
        <v>11.98</v>
      </c>
      <c r="O118" s="92">
        <v>13.89</v>
      </c>
      <c r="P118" s="92">
        <v>29.58</v>
      </c>
      <c r="Q118" s="330">
        <v>403.19710000000003</v>
      </c>
      <c r="R118" s="92">
        <v>51.821119600142815</v>
      </c>
      <c r="S118" s="66">
        <v>117</v>
      </c>
      <c r="T118" s="10">
        <v>8</v>
      </c>
      <c r="U118" s="10">
        <v>8</v>
      </c>
      <c r="V118" s="10">
        <v>92</v>
      </c>
      <c r="W118" s="10">
        <v>125</v>
      </c>
      <c r="X118" s="104">
        <v>8.4077891976723496E-2</v>
      </c>
      <c r="Y118" s="105">
        <v>5.2713143999980831E-4</v>
      </c>
      <c r="Z118" s="106">
        <v>10787</v>
      </c>
      <c r="AA118" s="97">
        <v>0</v>
      </c>
      <c r="AB118" s="97">
        <v>0</v>
      </c>
      <c r="AC118" s="227">
        <v>0</v>
      </c>
      <c r="AD118" s="227">
        <v>0</v>
      </c>
      <c r="AE118" s="227">
        <v>0</v>
      </c>
      <c r="AF118" s="9"/>
      <c r="AG118" s="9"/>
      <c r="AH118" s="9"/>
      <c r="AI118" s="9"/>
      <c r="AJ118" s="9"/>
      <c r="AK118" s="9"/>
      <c r="AL118" s="9"/>
      <c r="AM118" s="9"/>
      <c r="AN118" s="9"/>
      <c r="AO118" s="9"/>
      <c r="AP118" s="9"/>
      <c r="AQ118" s="9"/>
      <c r="AR118" s="9"/>
    </row>
    <row r="119" spans="1:44" s="6" customFormat="1" x14ac:dyDescent="1.25">
      <c r="A119" s="103">
        <v>59</v>
      </c>
      <c r="B119" s="19" t="s">
        <v>372</v>
      </c>
      <c r="C119" s="86" t="s">
        <v>487</v>
      </c>
      <c r="D119" s="12" t="s">
        <v>50</v>
      </c>
      <c r="E119" s="12" t="s">
        <v>253</v>
      </c>
      <c r="F119" s="13" t="s">
        <v>28</v>
      </c>
      <c r="G119" s="14">
        <v>5016.2910650000003</v>
      </c>
      <c r="H119" s="14">
        <v>5016.2910650000003</v>
      </c>
      <c r="I119" s="14" t="s">
        <v>148</v>
      </c>
      <c r="J119" s="270">
        <v>91.733333333333334</v>
      </c>
      <c r="K119" s="67">
        <v>2500</v>
      </c>
      <c r="L119" s="67">
        <v>50000</v>
      </c>
      <c r="M119" s="67">
        <v>2006516</v>
      </c>
      <c r="N119" s="332">
        <v>5.88</v>
      </c>
      <c r="O119" s="332">
        <v>6.6</v>
      </c>
      <c r="P119" s="332">
        <v>0</v>
      </c>
      <c r="Q119" s="329">
        <v>100.6516</v>
      </c>
      <c r="R119" s="91">
        <v>0</v>
      </c>
      <c r="S119" s="65">
        <v>0</v>
      </c>
      <c r="T119" s="65">
        <v>0</v>
      </c>
      <c r="U119" s="65">
        <v>1</v>
      </c>
      <c r="V119" s="65">
        <v>100</v>
      </c>
      <c r="W119" s="14">
        <v>1</v>
      </c>
      <c r="X119" s="104">
        <v>0</v>
      </c>
      <c r="Y119" s="105">
        <v>0</v>
      </c>
      <c r="Z119" s="106">
        <v>10803</v>
      </c>
      <c r="AA119" s="97">
        <v>0</v>
      </c>
      <c r="AB119" s="97">
        <v>0</v>
      </c>
      <c r="AC119" s="227">
        <v>0</v>
      </c>
      <c r="AD119" s="227">
        <v>0</v>
      </c>
      <c r="AE119" s="227">
        <v>0</v>
      </c>
    </row>
    <row r="120" spans="1:44" s="6" customFormat="1" x14ac:dyDescent="1.25">
      <c r="A120" s="103">
        <v>46</v>
      </c>
      <c r="B120" s="22">
        <v>114</v>
      </c>
      <c r="C120" s="87" t="s">
        <v>488</v>
      </c>
      <c r="D120" s="23" t="s">
        <v>49</v>
      </c>
      <c r="E120" s="23" t="s">
        <v>253</v>
      </c>
      <c r="F120" s="24" t="s">
        <v>28</v>
      </c>
      <c r="G120" s="21">
        <v>45467.831285</v>
      </c>
      <c r="H120" s="21">
        <v>61497.945876999998</v>
      </c>
      <c r="I120" s="21" t="s">
        <v>148</v>
      </c>
      <c r="J120" s="271">
        <v>91.733333333333334</v>
      </c>
      <c r="K120" s="21">
        <v>9756</v>
      </c>
      <c r="L120" s="68">
        <v>100000</v>
      </c>
      <c r="M120" s="69">
        <v>6303603</v>
      </c>
      <c r="N120" s="92">
        <v>25.39</v>
      </c>
      <c r="O120" s="92">
        <v>25.18</v>
      </c>
      <c r="P120" s="92">
        <v>46.99</v>
      </c>
      <c r="Q120" s="330">
        <v>530.36029999999994</v>
      </c>
      <c r="R120" s="92">
        <v>1</v>
      </c>
      <c r="S120" s="66">
        <v>42</v>
      </c>
      <c r="T120" s="10">
        <v>14</v>
      </c>
      <c r="U120" s="10">
        <v>4</v>
      </c>
      <c r="V120" s="10">
        <v>86</v>
      </c>
      <c r="W120" s="10">
        <v>46</v>
      </c>
      <c r="X120" s="104">
        <v>9.286877095340261E-2</v>
      </c>
      <c r="Y120" s="105">
        <v>5.8224638858966817E-4</v>
      </c>
      <c r="Z120" s="106">
        <v>10801</v>
      </c>
      <c r="AA120" s="97">
        <v>0</v>
      </c>
      <c r="AB120" s="97">
        <v>0</v>
      </c>
      <c r="AC120" s="227">
        <v>0</v>
      </c>
      <c r="AD120" s="227">
        <v>0</v>
      </c>
      <c r="AE120" s="227">
        <v>0</v>
      </c>
      <c r="AF120" s="9"/>
      <c r="AG120" s="9"/>
      <c r="AH120" s="9"/>
      <c r="AI120" s="9"/>
      <c r="AJ120" s="9"/>
      <c r="AK120" s="9"/>
      <c r="AL120" s="9"/>
      <c r="AM120" s="9"/>
      <c r="AN120" s="9"/>
      <c r="AO120" s="9"/>
      <c r="AP120" s="9"/>
      <c r="AQ120" s="9"/>
      <c r="AR120" s="9"/>
    </row>
    <row r="121" spans="1:44" s="6" customFormat="1" x14ac:dyDescent="1.25">
      <c r="A121" s="103">
        <v>61</v>
      </c>
      <c r="B121" s="19">
        <v>115</v>
      </c>
      <c r="C121" s="86" t="s">
        <v>489</v>
      </c>
      <c r="D121" s="12" t="s">
        <v>84</v>
      </c>
      <c r="E121" s="12" t="s">
        <v>253</v>
      </c>
      <c r="F121" s="13" t="s">
        <v>28</v>
      </c>
      <c r="G121" s="14">
        <v>91657.555036999998</v>
      </c>
      <c r="H121" s="14">
        <v>94974.615699999995</v>
      </c>
      <c r="I121" s="14" t="s">
        <v>149</v>
      </c>
      <c r="J121" s="270">
        <v>89.666666666666671</v>
      </c>
      <c r="K121" s="67">
        <v>11481</v>
      </c>
      <c r="L121" s="67">
        <v>150000</v>
      </c>
      <c r="M121" s="67">
        <v>8272330</v>
      </c>
      <c r="N121" s="332">
        <v>12.01</v>
      </c>
      <c r="O121" s="332">
        <v>11.64</v>
      </c>
      <c r="P121" s="332">
        <v>46.03</v>
      </c>
      <c r="Q121" s="329">
        <v>727.23300000000006</v>
      </c>
      <c r="R121" s="91">
        <v>97.324862453531608</v>
      </c>
      <c r="S121" s="65">
        <v>100</v>
      </c>
      <c r="T121" s="65">
        <v>43</v>
      </c>
      <c r="U121" s="65">
        <v>6</v>
      </c>
      <c r="V121" s="65">
        <v>57</v>
      </c>
      <c r="W121" s="14">
        <v>106</v>
      </c>
      <c r="X121" s="104">
        <v>0.44051129950082524</v>
      </c>
      <c r="Y121" s="105">
        <v>2.761812293133398E-3</v>
      </c>
      <c r="Z121" s="106">
        <v>10825</v>
      </c>
      <c r="AA121" s="97">
        <v>0</v>
      </c>
      <c r="AB121" s="97">
        <v>0</v>
      </c>
      <c r="AC121" s="227">
        <v>0</v>
      </c>
      <c r="AD121" s="227">
        <v>0</v>
      </c>
      <c r="AE121" s="227">
        <v>0</v>
      </c>
    </row>
    <row r="122" spans="1:44" s="6" customFormat="1" x14ac:dyDescent="1.25">
      <c r="A122" s="103">
        <v>38</v>
      </c>
      <c r="B122" s="22">
        <v>116</v>
      </c>
      <c r="C122" s="87" t="s">
        <v>490</v>
      </c>
      <c r="D122" s="23" t="s">
        <v>23</v>
      </c>
      <c r="E122" s="23" t="s">
        <v>253</v>
      </c>
      <c r="F122" s="24" t="s">
        <v>28</v>
      </c>
      <c r="G122" s="21">
        <v>100437.278932</v>
      </c>
      <c r="H122" s="21">
        <v>112042.47461400001</v>
      </c>
      <c r="I122" s="21" t="s">
        <v>150</v>
      </c>
      <c r="J122" s="271">
        <v>88.833333333333329</v>
      </c>
      <c r="K122" s="21">
        <v>16077</v>
      </c>
      <c r="L122" s="68">
        <v>100000</v>
      </c>
      <c r="M122" s="69">
        <v>6969116</v>
      </c>
      <c r="N122" s="92">
        <v>16.149999999999999</v>
      </c>
      <c r="O122" s="92">
        <v>15.43</v>
      </c>
      <c r="P122" s="92">
        <v>39.31</v>
      </c>
      <c r="Q122" s="330">
        <v>596.91159999999991</v>
      </c>
      <c r="R122" s="92">
        <v>80.633461913696053</v>
      </c>
      <c r="S122" s="66">
        <v>182</v>
      </c>
      <c r="T122" s="10">
        <v>86</v>
      </c>
      <c r="U122" s="10">
        <v>4</v>
      </c>
      <c r="V122" s="10">
        <v>14</v>
      </c>
      <c r="W122" s="10">
        <v>186</v>
      </c>
      <c r="X122" s="104">
        <v>1.0393508987160107</v>
      </c>
      <c r="Y122" s="105">
        <v>6.5162734581516593E-3</v>
      </c>
      <c r="Z122" s="106">
        <v>10830</v>
      </c>
      <c r="AA122" s="97">
        <v>0</v>
      </c>
      <c r="AB122" s="97">
        <v>0</v>
      </c>
      <c r="AC122" s="227">
        <v>0</v>
      </c>
      <c r="AD122" s="227">
        <v>0</v>
      </c>
      <c r="AE122" s="227">
        <v>0</v>
      </c>
      <c r="AF122" s="9"/>
      <c r="AG122" s="9"/>
      <c r="AH122" s="9"/>
      <c r="AI122" s="9"/>
      <c r="AJ122" s="9"/>
      <c r="AK122" s="9"/>
      <c r="AL122" s="9"/>
      <c r="AM122" s="9"/>
      <c r="AN122" s="9"/>
      <c r="AO122" s="9"/>
      <c r="AP122" s="9"/>
      <c r="AQ122" s="9"/>
      <c r="AR122" s="9"/>
    </row>
    <row r="123" spans="1:44" s="6" customFormat="1" x14ac:dyDescent="1.25">
      <c r="A123" s="103">
        <v>18</v>
      </c>
      <c r="B123" s="19">
        <v>117</v>
      </c>
      <c r="C123" s="86" t="s">
        <v>491</v>
      </c>
      <c r="D123" s="12" t="s">
        <v>17</v>
      </c>
      <c r="E123" s="12" t="s">
        <v>253</v>
      </c>
      <c r="F123" s="13"/>
      <c r="G123" s="14">
        <v>103252.363379</v>
      </c>
      <c r="H123" s="14">
        <v>129157.705673</v>
      </c>
      <c r="I123" s="14" t="s">
        <v>128</v>
      </c>
      <c r="J123" s="270">
        <v>88.233333333333334</v>
      </c>
      <c r="K123" s="67">
        <v>37913</v>
      </c>
      <c r="L123" s="67">
        <v>500000</v>
      </c>
      <c r="M123" s="67">
        <v>3406686</v>
      </c>
      <c r="N123" s="332">
        <v>13.83</v>
      </c>
      <c r="O123" s="332">
        <v>11.58</v>
      </c>
      <c r="P123" s="332">
        <v>38.479999999999997</v>
      </c>
      <c r="Q123" s="329">
        <v>240.6686</v>
      </c>
      <c r="R123" s="91">
        <v>32.731656970154894</v>
      </c>
      <c r="S123" s="65">
        <v>20</v>
      </c>
      <c r="T123" s="65">
        <v>15</v>
      </c>
      <c r="U123" s="65">
        <v>4</v>
      </c>
      <c r="V123" s="65">
        <v>85</v>
      </c>
      <c r="W123" s="14">
        <v>24</v>
      </c>
      <c r="X123" s="104">
        <v>0.20897418164531165</v>
      </c>
      <c r="Y123" s="105">
        <v>1.3101762984729798E-3</v>
      </c>
      <c r="Z123" s="106">
        <v>10835</v>
      </c>
      <c r="AA123" s="97">
        <v>0</v>
      </c>
      <c r="AB123" s="97">
        <v>0</v>
      </c>
      <c r="AC123" s="227">
        <v>0</v>
      </c>
      <c r="AD123" s="227">
        <v>0</v>
      </c>
      <c r="AE123" s="227">
        <v>0</v>
      </c>
    </row>
    <row r="124" spans="1:44" s="6" customFormat="1" x14ac:dyDescent="1.25">
      <c r="A124" s="103">
        <v>4</v>
      </c>
      <c r="B124" s="22">
        <v>118</v>
      </c>
      <c r="C124" s="87" t="s">
        <v>492</v>
      </c>
      <c r="D124" s="23" t="s">
        <v>22</v>
      </c>
      <c r="E124" s="23" t="s">
        <v>253</v>
      </c>
      <c r="F124" s="24" t="s">
        <v>28</v>
      </c>
      <c r="G124" s="21">
        <v>148595.17711799999</v>
      </c>
      <c r="H124" s="21">
        <v>176855.65599699999</v>
      </c>
      <c r="I124" s="21" t="s">
        <v>151</v>
      </c>
      <c r="J124" s="271">
        <v>87.13333333333334</v>
      </c>
      <c r="K124" s="21">
        <v>85097</v>
      </c>
      <c r="L124" s="68">
        <v>100000</v>
      </c>
      <c r="M124" s="69">
        <v>2078283</v>
      </c>
      <c r="N124" s="92">
        <v>17.420000000000002</v>
      </c>
      <c r="O124" s="92">
        <v>16.760000000000002</v>
      </c>
      <c r="P124" s="92">
        <v>42.44</v>
      </c>
      <c r="Q124" s="330">
        <v>107.82830000000001</v>
      </c>
      <c r="R124" s="92">
        <v>14.850110175975516</v>
      </c>
      <c r="S124" s="66">
        <v>212</v>
      </c>
      <c r="T124" s="10">
        <v>18</v>
      </c>
      <c r="U124" s="10">
        <v>9</v>
      </c>
      <c r="V124" s="10">
        <v>82</v>
      </c>
      <c r="W124" s="10">
        <v>221</v>
      </c>
      <c r="X124" s="104">
        <v>0.34337803498821828</v>
      </c>
      <c r="Y124" s="105">
        <v>2.1528294036885988E-3</v>
      </c>
      <c r="Z124" s="106">
        <v>10843</v>
      </c>
      <c r="AA124" s="97">
        <v>0</v>
      </c>
      <c r="AB124" s="97">
        <v>0</v>
      </c>
      <c r="AC124" s="227">
        <v>0</v>
      </c>
      <c r="AD124" s="227">
        <v>0</v>
      </c>
      <c r="AE124" s="227">
        <v>0</v>
      </c>
      <c r="AF124" s="9"/>
      <c r="AG124" s="9"/>
      <c r="AH124" s="9"/>
      <c r="AI124" s="9"/>
      <c r="AJ124" s="9"/>
      <c r="AK124" s="9"/>
      <c r="AL124" s="9"/>
      <c r="AM124" s="9"/>
      <c r="AN124" s="9"/>
      <c r="AO124" s="9"/>
      <c r="AP124" s="9"/>
      <c r="AQ124" s="9"/>
      <c r="AR124" s="9"/>
    </row>
    <row r="125" spans="1:44" s="6" customFormat="1" x14ac:dyDescent="1.25">
      <c r="A125" s="103">
        <v>9</v>
      </c>
      <c r="B125" s="19">
        <v>119</v>
      </c>
      <c r="C125" s="86" t="s">
        <v>493</v>
      </c>
      <c r="D125" s="12" t="s">
        <v>326</v>
      </c>
      <c r="E125" s="12" t="s">
        <v>253</v>
      </c>
      <c r="F125" s="13" t="s">
        <v>26</v>
      </c>
      <c r="G125" s="14">
        <v>330675.08252</v>
      </c>
      <c r="H125" s="14">
        <v>397040.33695700002</v>
      </c>
      <c r="I125" s="14" t="s">
        <v>123</v>
      </c>
      <c r="J125" s="270">
        <v>87.033333333333331</v>
      </c>
      <c r="K125" s="67">
        <v>74071</v>
      </c>
      <c r="L125" s="67">
        <v>500000</v>
      </c>
      <c r="M125" s="67">
        <v>5360267</v>
      </c>
      <c r="N125" s="332">
        <v>13.18</v>
      </c>
      <c r="O125" s="332">
        <v>12.28</v>
      </c>
      <c r="P125" s="332">
        <v>42.23</v>
      </c>
      <c r="Q125" s="329">
        <v>436.02670000000001</v>
      </c>
      <c r="R125" s="91">
        <v>60.118579854461899</v>
      </c>
      <c r="S125" s="65">
        <v>671</v>
      </c>
      <c r="T125" s="65">
        <v>85</v>
      </c>
      <c r="U125" s="65">
        <v>5</v>
      </c>
      <c r="V125" s="65">
        <v>15</v>
      </c>
      <c r="W125" s="14">
        <v>676</v>
      </c>
      <c r="X125" s="104">
        <v>3.6402784850720069</v>
      </c>
      <c r="Y125" s="105">
        <v>2.2822946612024549E-2</v>
      </c>
      <c r="Z125" s="106">
        <v>10851</v>
      </c>
      <c r="AA125" s="97">
        <v>0</v>
      </c>
      <c r="AB125" s="97">
        <v>0</v>
      </c>
      <c r="AC125" s="227">
        <v>0</v>
      </c>
      <c r="AD125" s="227">
        <v>0</v>
      </c>
      <c r="AE125" s="227">
        <v>0</v>
      </c>
    </row>
    <row r="126" spans="1:44" s="6" customFormat="1" x14ac:dyDescent="1.25">
      <c r="A126" s="103">
        <v>8</v>
      </c>
      <c r="B126" s="22">
        <v>120</v>
      </c>
      <c r="C126" s="87" t="s">
        <v>494</v>
      </c>
      <c r="D126" s="23" t="s">
        <v>31</v>
      </c>
      <c r="E126" s="23" t="s">
        <v>253</v>
      </c>
      <c r="F126" s="24" t="s">
        <v>26</v>
      </c>
      <c r="G126" s="21">
        <v>241409.39934599999</v>
      </c>
      <c r="H126" s="21">
        <v>272343.29299699998</v>
      </c>
      <c r="I126" s="21" t="s">
        <v>122</v>
      </c>
      <c r="J126" s="271">
        <v>86.6</v>
      </c>
      <c r="K126" s="21">
        <v>113629</v>
      </c>
      <c r="L126" s="68">
        <v>1500000</v>
      </c>
      <c r="M126" s="69">
        <v>2396777</v>
      </c>
      <c r="N126" s="92">
        <v>14.35</v>
      </c>
      <c r="O126" s="92">
        <v>13.25</v>
      </c>
      <c r="P126" s="92">
        <v>30.52</v>
      </c>
      <c r="Q126" s="330">
        <v>139.67769999999999</v>
      </c>
      <c r="R126" s="92">
        <v>19.354877598152424</v>
      </c>
      <c r="S126" s="66">
        <v>904</v>
      </c>
      <c r="T126" s="10">
        <v>12</v>
      </c>
      <c r="U126" s="10">
        <v>4</v>
      </c>
      <c r="V126" s="10">
        <v>88</v>
      </c>
      <c r="W126" s="10">
        <v>908</v>
      </c>
      <c r="X126" s="104">
        <v>0.3525161211812069</v>
      </c>
      <c r="Y126" s="105">
        <v>2.210121188966541E-3</v>
      </c>
      <c r="Z126" s="106">
        <v>10855</v>
      </c>
      <c r="AA126" s="97">
        <v>0</v>
      </c>
      <c r="AB126" s="97">
        <v>0</v>
      </c>
      <c r="AC126" s="227">
        <v>0</v>
      </c>
      <c r="AD126" s="227">
        <v>0</v>
      </c>
      <c r="AE126" s="227">
        <v>0</v>
      </c>
      <c r="AF126" s="9"/>
      <c r="AG126" s="9"/>
      <c r="AH126" s="9"/>
      <c r="AI126" s="9"/>
      <c r="AJ126" s="9"/>
      <c r="AK126" s="9"/>
      <c r="AL126" s="9"/>
      <c r="AM126" s="9"/>
      <c r="AN126" s="9"/>
      <c r="AO126" s="9"/>
      <c r="AP126" s="9"/>
      <c r="AQ126" s="9"/>
      <c r="AR126" s="9"/>
    </row>
    <row r="127" spans="1:44" s="6" customFormat="1" x14ac:dyDescent="1.25">
      <c r="A127" s="103">
        <v>64</v>
      </c>
      <c r="B127" s="19">
        <v>121</v>
      </c>
      <c r="C127" s="86" t="s">
        <v>495</v>
      </c>
      <c r="D127" s="12" t="s">
        <v>192</v>
      </c>
      <c r="E127" s="12" t="s">
        <v>253</v>
      </c>
      <c r="F127" s="13" t="s">
        <v>28</v>
      </c>
      <c r="G127" s="14">
        <v>68760.815482999998</v>
      </c>
      <c r="H127" s="14">
        <v>60274.597898</v>
      </c>
      <c r="I127" s="14" t="s">
        <v>152</v>
      </c>
      <c r="J127" s="270">
        <v>86.233333333333334</v>
      </c>
      <c r="K127" s="67">
        <v>12606</v>
      </c>
      <c r="L127" s="67">
        <v>50000</v>
      </c>
      <c r="M127" s="67">
        <v>4781422</v>
      </c>
      <c r="N127" s="332">
        <v>6.79</v>
      </c>
      <c r="O127" s="332">
        <v>-1.32</v>
      </c>
      <c r="P127" s="332">
        <v>3.76</v>
      </c>
      <c r="Q127" s="329">
        <v>378.1422</v>
      </c>
      <c r="R127" s="91">
        <v>52.621257054503289</v>
      </c>
      <c r="S127" s="65">
        <v>81</v>
      </c>
      <c r="T127" s="65">
        <v>53</v>
      </c>
      <c r="U127" s="65">
        <v>5</v>
      </c>
      <c r="V127" s="65">
        <v>47</v>
      </c>
      <c r="W127" s="14">
        <v>86</v>
      </c>
      <c r="X127" s="104">
        <v>0.34458093399197431</v>
      </c>
      <c r="Y127" s="105">
        <v>2.1603710519045149E-3</v>
      </c>
      <c r="Z127" s="106">
        <v>10864</v>
      </c>
      <c r="AA127" s="97">
        <v>0</v>
      </c>
      <c r="AB127" s="97">
        <v>0</v>
      </c>
      <c r="AC127" s="227">
        <v>0</v>
      </c>
      <c r="AD127" s="227">
        <v>0</v>
      </c>
      <c r="AE127" s="227">
        <v>0</v>
      </c>
    </row>
    <row r="128" spans="1:44" s="6" customFormat="1" x14ac:dyDescent="1.25">
      <c r="A128" s="103">
        <v>15</v>
      </c>
      <c r="B128" s="22">
        <v>122</v>
      </c>
      <c r="C128" s="87" t="s">
        <v>496</v>
      </c>
      <c r="D128" s="23" t="s">
        <v>32</v>
      </c>
      <c r="E128" s="23" t="s">
        <v>253</v>
      </c>
      <c r="F128" s="24" t="s">
        <v>26</v>
      </c>
      <c r="G128" s="21">
        <v>79977.637059000001</v>
      </c>
      <c r="H128" s="21">
        <v>82588.158798000004</v>
      </c>
      <c r="I128" s="21" t="s">
        <v>125</v>
      </c>
      <c r="J128" s="271">
        <v>84.966666666666669</v>
      </c>
      <c r="K128" s="21">
        <v>28144</v>
      </c>
      <c r="L128" s="68">
        <v>500000</v>
      </c>
      <c r="M128" s="69">
        <v>2934486</v>
      </c>
      <c r="N128" s="92">
        <v>9.14</v>
      </c>
      <c r="O128" s="92">
        <v>3.53</v>
      </c>
      <c r="P128" s="92">
        <v>5</v>
      </c>
      <c r="Q128" s="330">
        <v>193.4486</v>
      </c>
      <c r="R128" s="92">
        <v>27.321104746959591</v>
      </c>
      <c r="S128" s="66">
        <v>95</v>
      </c>
      <c r="T128" s="10">
        <v>11</v>
      </c>
      <c r="U128" s="10">
        <v>4</v>
      </c>
      <c r="V128" s="10">
        <v>89</v>
      </c>
      <c r="W128" s="10">
        <v>99</v>
      </c>
      <c r="X128" s="104">
        <v>9.7992203094258434E-2</v>
      </c>
      <c r="Y128" s="105">
        <v>6.1436805694570055E-4</v>
      </c>
      <c r="Z128" s="106">
        <v>10872</v>
      </c>
      <c r="AA128" s="97">
        <v>0</v>
      </c>
      <c r="AB128" s="97">
        <v>0</v>
      </c>
      <c r="AC128" s="227">
        <v>0</v>
      </c>
      <c r="AD128" s="227">
        <v>0</v>
      </c>
      <c r="AE128" s="227">
        <v>0</v>
      </c>
      <c r="AF128" s="9"/>
      <c r="AG128" s="9"/>
      <c r="AH128" s="9"/>
      <c r="AI128" s="9"/>
      <c r="AJ128" s="9"/>
      <c r="AK128" s="9"/>
      <c r="AL128" s="9"/>
      <c r="AM128" s="9"/>
      <c r="AN128" s="9"/>
      <c r="AO128" s="9"/>
      <c r="AP128" s="9"/>
      <c r="AQ128" s="9"/>
      <c r="AR128" s="9"/>
    </row>
    <row r="129" spans="1:44" s="6" customFormat="1" x14ac:dyDescent="1.25">
      <c r="A129" s="103">
        <v>12</v>
      </c>
      <c r="B129" s="19">
        <v>123</v>
      </c>
      <c r="C129" s="86" t="s">
        <v>497</v>
      </c>
      <c r="D129" s="12" t="s">
        <v>55</v>
      </c>
      <c r="E129" s="12" t="s">
        <v>253</v>
      </c>
      <c r="F129" s="13" t="s">
        <v>26</v>
      </c>
      <c r="G129" s="14">
        <v>194047.43013699999</v>
      </c>
      <c r="H129" s="14">
        <v>214214.72415600001</v>
      </c>
      <c r="I129" s="14" t="s">
        <v>124</v>
      </c>
      <c r="J129" s="270">
        <v>85.233333333333334</v>
      </c>
      <c r="K129" s="67">
        <v>58188</v>
      </c>
      <c r="L129" s="67">
        <v>500000</v>
      </c>
      <c r="M129" s="67">
        <v>3681424</v>
      </c>
      <c r="N129" s="332">
        <v>8.5500000000000007</v>
      </c>
      <c r="O129" s="332">
        <v>10.41</v>
      </c>
      <c r="P129" s="332">
        <v>40.58</v>
      </c>
      <c r="Q129" s="329">
        <v>268.14239999999995</v>
      </c>
      <c r="R129" s="91">
        <v>37.751765350019546</v>
      </c>
      <c r="S129" s="65">
        <v>70</v>
      </c>
      <c r="T129" s="65">
        <v>3</v>
      </c>
      <c r="U129" s="65">
        <v>4</v>
      </c>
      <c r="V129" s="65">
        <v>97</v>
      </c>
      <c r="W129" s="14">
        <v>74</v>
      </c>
      <c r="X129" s="104">
        <v>6.931889420552681E-2</v>
      </c>
      <c r="Y129" s="105">
        <v>4.3459900887940506E-4</v>
      </c>
      <c r="Z129" s="106">
        <v>10869</v>
      </c>
      <c r="AA129" s="97">
        <v>0</v>
      </c>
      <c r="AB129" s="97">
        <v>0</v>
      </c>
      <c r="AC129" s="227">
        <v>0</v>
      </c>
      <c r="AD129" s="227">
        <v>0</v>
      </c>
      <c r="AE129" s="227">
        <v>0</v>
      </c>
    </row>
    <row r="130" spans="1:44" s="6" customFormat="1" x14ac:dyDescent="1.25">
      <c r="A130" s="103">
        <v>103</v>
      </c>
      <c r="B130" s="22">
        <v>124</v>
      </c>
      <c r="C130" s="87" t="s">
        <v>498</v>
      </c>
      <c r="D130" s="23" t="s">
        <v>258</v>
      </c>
      <c r="E130" s="23" t="s">
        <v>253</v>
      </c>
      <c r="F130" s="24" t="s">
        <v>28</v>
      </c>
      <c r="G130" s="21">
        <v>130085.906579</v>
      </c>
      <c r="H130" s="21">
        <v>159041.073951</v>
      </c>
      <c r="I130" s="21" t="s">
        <v>153</v>
      </c>
      <c r="J130" s="271">
        <v>83.13333333333334</v>
      </c>
      <c r="K130" s="21">
        <v>33917</v>
      </c>
      <c r="L130" s="68">
        <v>50000</v>
      </c>
      <c r="M130" s="69">
        <v>4689126</v>
      </c>
      <c r="N130" s="92">
        <v>19.809999999999999</v>
      </c>
      <c r="O130" s="92">
        <v>21.95</v>
      </c>
      <c r="P130" s="92">
        <v>59.78</v>
      </c>
      <c r="Q130" s="330">
        <v>368.9126</v>
      </c>
      <c r="R130" s="92">
        <v>53.251217321571772</v>
      </c>
      <c r="S130" s="66">
        <v>83</v>
      </c>
      <c r="T130" s="10">
        <v>3</v>
      </c>
      <c r="U130" s="10">
        <v>8</v>
      </c>
      <c r="V130" s="10">
        <v>97</v>
      </c>
      <c r="W130" s="10">
        <v>91</v>
      </c>
      <c r="X130" s="104">
        <v>5.1464956122783602E-2</v>
      </c>
      <c r="Y130" s="105">
        <v>3.2266266188072756E-4</v>
      </c>
      <c r="Z130" s="106">
        <v>10896</v>
      </c>
      <c r="AA130" s="97">
        <v>0</v>
      </c>
      <c r="AB130" s="97">
        <v>0</v>
      </c>
      <c r="AC130" s="227">
        <v>0</v>
      </c>
      <c r="AD130" s="227">
        <v>0</v>
      </c>
      <c r="AE130" s="227">
        <v>0</v>
      </c>
      <c r="AF130" s="9"/>
      <c r="AG130" s="9"/>
      <c r="AH130" s="9"/>
      <c r="AI130" s="9"/>
      <c r="AJ130" s="9"/>
      <c r="AK130" s="9"/>
      <c r="AL130" s="9"/>
      <c r="AM130" s="9"/>
      <c r="AN130" s="9"/>
      <c r="AO130" s="9"/>
      <c r="AP130" s="9"/>
      <c r="AQ130" s="9"/>
      <c r="AR130" s="9"/>
    </row>
    <row r="131" spans="1:44" s="6" customFormat="1" x14ac:dyDescent="1.25">
      <c r="A131" s="103">
        <v>116</v>
      </c>
      <c r="B131" s="19">
        <v>125</v>
      </c>
      <c r="C131" s="86" t="s">
        <v>499</v>
      </c>
      <c r="D131" s="12" t="s">
        <v>48</v>
      </c>
      <c r="E131" s="12" t="s">
        <v>253</v>
      </c>
      <c r="F131" s="13" t="s">
        <v>28</v>
      </c>
      <c r="G131" s="14">
        <v>93829.887822000004</v>
      </c>
      <c r="H131" s="14">
        <v>107429.116599</v>
      </c>
      <c r="I131" s="14" t="s">
        <v>154</v>
      </c>
      <c r="J131" s="270">
        <v>73.733333333333334</v>
      </c>
      <c r="K131" s="67">
        <v>29519</v>
      </c>
      <c r="L131" s="67">
        <v>200000</v>
      </c>
      <c r="M131" s="67">
        <v>3639321</v>
      </c>
      <c r="N131" s="332">
        <v>17.940000000000001</v>
      </c>
      <c r="O131" s="332">
        <v>15.54</v>
      </c>
      <c r="P131" s="332">
        <v>46.17</v>
      </c>
      <c r="Q131" s="329">
        <v>263.93209999999999</v>
      </c>
      <c r="R131" s="91">
        <v>42.954591320072332</v>
      </c>
      <c r="S131" s="65">
        <v>97</v>
      </c>
      <c r="T131" s="65">
        <v>10</v>
      </c>
      <c r="U131" s="65">
        <v>9</v>
      </c>
      <c r="V131" s="65">
        <v>90</v>
      </c>
      <c r="W131" s="14">
        <v>106</v>
      </c>
      <c r="X131" s="104">
        <v>0.11587855125987462</v>
      </c>
      <c r="Y131" s="105">
        <v>7.2650760092343736E-4</v>
      </c>
      <c r="Z131" s="106">
        <v>11055</v>
      </c>
      <c r="AA131" s="97">
        <v>0</v>
      </c>
      <c r="AB131" s="97">
        <v>0</v>
      </c>
      <c r="AC131" s="227">
        <v>0</v>
      </c>
      <c r="AD131" s="227">
        <v>0</v>
      </c>
      <c r="AE131" s="227">
        <v>0</v>
      </c>
    </row>
    <row r="132" spans="1:44" s="6" customFormat="1" x14ac:dyDescent="1.25">
      <c r="A132" s="103">
        <v>119</v>
      </c>
      <c r="B132" s="22">
        <v>126</v>
      </c>
      <c r="C132" s="87" t="s">
        <v>500</v>
      </c>
      <c r="D132" s="23" t="s">
        <v>59</v>
      </c>
      <c r="E132" s="23" t="s">
        <v>253</v>
      </c>
      <c r="F132" s="24" t="s">
        <v>28</v>
      </c>
      <c r="G132" s="21">
        <v>100613.303361</v>
      </c>
      <c r="H132" s="21">
        <v>102856.118094</v>
      </c>
      <c r="I132" s="21" t="s">
        <v>155</v>
      </c>
      <c r="J132" s="271">
        <v>70.3</v>
      </c>
      <c r="K132" s="21">
        <v>17923</v>
      </c>
      <c r="L132" s="68">
        <v>500000</v>
      </c>
      <c r="M132" s="69">
        <v>5738778</v>
      </c>
      <c r="N132" s="92">
        <v>12.16</v>
      </c>
      <c r="O132" s="92">
        <v>6.34</v>
      </c>
      <c r="P132" s="92">
        <v>34.909999999999997</v>
      </c>
      <c r="Q132" s="330">
        <v>473.87779999999998</v>
      </c>
      <c r="R132" s="92">
        <v>80.889524893314359</v>
      </c>
      <c r="S132" s="66">
        <v>104</v>
      </c>
      <c r="T132" s="10">
        <v>61</v>
      </c>
      <c r="U132" s="10">
        <v>4</v>
      </c>
      <c r="V132" s="10">
        <v>39</v>
      </c>
      <c r="W132" s="10">
        <v>108</v>
      </c>
      <c r="X132" s="104">
        <v>0.67676987221595819</v>
      </c>
      <c r="Y132" s="105">
        <v>4.2430497352199037E-3</v>
      </c>
      <c r="Z132" s="106">
        <v>11087</v>
      </c>
      <c r="AA132" s="97">
        <v>0</v>
      </c>
      <c r="AB132" s="97">
        <v>0</v>
      </c>
      <c r="AC132" s="227">
        <v>0</v>
      </c>
      <c r="AD132" s="227">
        <v>0</v>
      </c>
      <c r="AE132" s="227">
        <v>0</v>
      </c>
      <c r="AF132" s="9"/>
      <c r="AG132" s="9"/>
      <c r="AH132" s="9"/>
      <c r="AI132" s="9"/>
      <c r="AJ132" s="9"/>
      <c r="AK132" s="9"/>
      <c r="AL132" s="9"/>
      <c r="AM132" s="9"/>
      <c r="AN132" s="9"/>
      <c r="AO132" s="9"/>
      <c r="AP132" s="9"/>
      <c r="AQ132" s="9"/>
      <c r="AR132" s="9"/>
    </row>
    <row r="133" spans="1:44" s="6" customFormat="1" x14ac:dyDescent="1.25">
      <c r="A133" s="103">
        <v>122</v>
      </c>
      <c r="B133" s="19">
        <v>127</v>
      </c>
      <c r="C133" s="86" t="s">
        <v>501</v>
      </c>
      <c r="D133" s="12" t="s">
        <v>53</v>
      </c>
      <c r="E133" s="12" t="s">
        <v>253</v>
      </c>
      <c r="F133" s="13" t="s">
        <v>28</v>
      </c>
      <c r="G133" s="14">
        <v>41769.142959999997</v>
      </c>
      <c r="H133" s="14">
        <v>77852.778552000003</v>
      </c>
      <c r="I133" s="14" t="s">
        <v>156</v>
      </c>
      <c r="J133" s="270">
        <v>69.099999999999994</v>
      </c>
      <c r="K133" s="67">
        <v>19700</v>
      </c>
      <c r="L133" s="67">
        <v>100000</v>
      </c>
      <c r="M133" s="67">
        <v>3951918</v>
      </c>
      <c r="N133" s="332">
        <v>18.54</v>
      </c>
      <c r="O133" s="332">
        <v>21.09</v>
      </c>
      <c r="P133" s="332">
        <v>25.76</v>
      </c>
      <c r="Q133" s="329">
        <v>295.1918</v>
      </c>
      <c r="R133" s="91">
        <v>51.263409551374821</v>
      </c>
      <c r="S133" s="65">
        <v>76</v>
      </c>
      <c r="T133" s="65">
        <v>81</v>
      </c>
      <c r="U133" s="65">
        <v>5</v>
      </c>
      <c r="V133" s="65">
        <v>19</v>
      </c>
      <c r="W133" s="14">
        <v>81</v>
      </c>
      <c r="X133" s="104">
        <v>0.68020557697659745</v>
      </c>
      <c r="Y133" s="105">
        <v>4.2645900944666762E-3</v>
      </c>
      <c r="Z133" s="106">
        <v>11095</v>
      </c>
      <c r="AA133" s="97">
        <v>0</v>
      </c>
      <c r="AB133" s="97">
        <v>0</v>
      </c>
      <c r="AC133" s="227">
        <v>0</v>
      </c>
      <c r="AD133" s="227">
        <v>0</v>
      </c>
      <c r="AE133" s="227">
        <v>0</v>
      </c>
    </row>
    <row r="134" spans="1:44" s="6" customFormat="1" x14ac:dyDescent="1.25">
      <c r="A134" s="103">
        <v>124</v>
      </c>
      <c r="B134" s="22">
        <v>128</v>
      </c>
      <c r="C134" s="87" t="s">
        <v>502</v>
      </c>
      <c r="D134" s="23" t="s">
        <v>346</v>
      </c>
      <c r="E134" s="23" t="s">
        <v>253</v>
      </c>
      <c r="F134" s="24" t="s">
        <v>28</v>
      </c>
      <c r="G134" s="21">
        <v>200743.86715599999</v>
      </c>
      <c r="H134" s="21">
        <v>392879.40618799999</v>
      </c>
      <c r="I134" s="21" t="s">
        <v>157</v>
      </c>
      <c r="J134" s="271">
        <v>68.666666666666657</v>
      </c>
      <c r="K134" s="21">
        <v>92026</v>
      </c>
      <c r="L134" s="68">
        <v>300000</v>
      </c>
      <c r="M134" s="69">
        <v>4269222</v>
      </c>
      <c r="N134" s="92">
        <v>22.56</v>
      </c>
      <c r="O134" s="92">
        <v>22.06</v>
      </c>
      <c r="P134" s="92">
        <v>42.31</v>
      </c>
      <c r="Q134" s="330">
        <v>326.92220000000003</v>
      </c>
      <c r="R134" s="92">
        <v>57.132034951456326</v>
      </c>
      <c r="S134" s="66">
        <v>358</v>
      </c>
      <c r="T134" s="10">
        <v>18</v>
      </c>
      <c r="U134" s="10">
        <v>2</v>
      </c>
      <c r="V134" s="10">
        <v>82</v>
      </c>
      <c r="W134" s="10">
        <v>360</v>
      </c>
      <c r="X134" s="104">
        <v>0.76280375498119157</v>
      </c>
      <c r="Y134" s="105">
        <v>4.7824443780276399E-3</v>
      </c>
      <c r="Z134" s="106">
        <v>11099</v>
      </c>
      <c r="AA134" s="97">
        <v>0</v>
      </c>
      <c r="AB134" s="97">
        <v>0</v>
      </c>
      <c r="AC134" s="227">
        <v>0</v>
      </c>
      <c r="AD134" s="227">
        <v>0</v>
      </c>
      <c r="AE134" s="227">
        <v>0</v>
      </c>
      <c r="AF134" s="9"/>
      <c r="AG134" s="9"/>
      <c r="AH134" s="9"/>
      <c r="AI134" s="9"/>
      <c r="AJ134" s="9"/>
      <c r="AK134" s="9"/>
      <c r="AL134" s="9"/>
      <c r="AM134" s="9"/>
      <c r="AN134" s="9"/>
      <c r="AO134" s="9"/>
      <c r="AP134" s="9"/>
      <c r="AQ134" s="9"/>
      <c r="AR134" s="9"/>
    </row>
    <row r="135" spans="1:44" s="6" customFormat="1" x14ac:dyDescent="1.25">
      <c r="A135" s="103">
        <v>125</v>
      </c>
      <c r="B135" s="19">
        <v>129</v>
      </c>
      <c r="C135" s="86" t="s">
        <v>503</v>
      </c>
      <c r="D135" s="12" t="s">
        <v>225</v>
      </c>
      <c r="E135" s="12" t="s">
        <v>253</v>
      </c>
      <c r="F135" s="13" t="s">
        <v>28</v>
      </c>
      <c r="G135" s="14">
        <v>20047</v>
      </c>
      <c r="H135" s="14">
        <v>20047</v>
      </c>
      <c r="I135" s="14" t="s">
        <v>158</v>
      </c>
      <c r="J135" s="270">
        <v>64.866666666666674</v>
      </c>
      <c r="K135" s="67">
        <v>11172</v>
      </c>
      <c r="L135" s="67">
        <v>50000</v>
      </c>
      <c r="M135" s="67">
        <v>3352580</v>
      </c>
      <c r="N135" s="332">
        <v>-2.39</v>
      </c>
      <c r="O135" s="332">
        <v>11.47</v>
      </c>
      <c r="P135" s="332">
        <v>0</v>
      </c>
      <c r="Q135" s="329">
        <v>235.25800000000001</v>
      </c>
      <c r="R135" s="91">
        <v>0</v>
      </c>
      <c r="S135" s="65">
        <v>42</v>
      </c>
      <c r="T135" s="65">
        <v>46</v>
      </c>
      <c r="U135" s="65">
        <v>3</v>
      </c>
      <c r="V135" s="65">
        <v>54</v>
      </c>
      <c r="W135" s="14">
        <v>45</v>
      </c>
      <c r="X135" s="104">
        <v>9.9469119704092571E-2</v>
      </c>
      <c r="Y135" s="105">
        <v>6.2362767515207788E-4</v>
      </c>
      <c r="Z135" s="106">
        <v>11127</v>
      </c>
      <c r="AA135" s="97">
        <v>0</v>
      </c>
      <c r="AB135" s="97">
        <v>0</v>
      </c>
      <c r="AC135" s="227">
        <v>0</v>
      </c>
      <c r="AD135" s="227">
        <v>0</v>
      </c>
      <c r="AE135" s="227">
        <v>0</v>
      </c>
    </row>
    <row r="136" spans="1:44" s="6" customFormat="1" x14ac:dyDescent="1.25">
      <c r="A136" s="103">
        <v>126</v>
      </c>
      <c r="B136" s="22">
        <v>130</v>
      </c>
      <c r="C136" s="87" t="s">
        <v>504</v>
      </c>
      <c r="D136" s="23" t="s">
        <v>326</v>
      </c>
      <c r="E136" s="23" t="s">
        <v>253</v>
      </c>
      <c r="F136" s="24" t="s">
        <v>28</v>
      </c>
      <c r="G136" s="21">
        <v>119261.179823</v>
      </c>
      <c r="H136" s="21">
        <v>123448.312896</v>
      </c>
      <c r="I136" s="21" t="s">
        <v>159</v>
      </c>
      <c r="J136" s="271">
        <v>64.3</v>
      </c>
      <c r="K136" s="21">
        <v>55568</v>
      </c>
      <c r="L136" s="68">
        <v>200000</v>
      </c>
      <c r="M136" s="69">
        <v>2221572</v>
      </c>
      <c r="N136" s="92">
        <v>13.725162441075298</v>
      </c>
      <c r="O136" s="92">
        <v>12.428339524225871</v>
      </c>
      <c r="P136" s="92">
        <v>36.350677452489819</v>
      </c>
      <c r="Q136" s="330">
        <v>184.5548</v>
      </c>
      <c r="R136" s="92">
        <v>34.442575427682733</v>
      </c>
      <c r="S136" s="66">
        <v>716</v>
      </c>
      <c r="T136" s="10">
        <v>88</v>
      </c>
      <c r="U136" s="10">
        <v>3</v>
      </c>
      <c r="V136" s="10">
        <v>12</v>
      </c>
      <c r="W136" s="10">
        <v>719</v>
      </c>
      <c r="X136" s="104">
        <v>1.1717875613172131</v>
      </c>
      <c r="Y136" s="105">
        <v>7.3465931417739305E-3</v>
      </c>
      <c r="Z136" s="106">
        <v>11132</v>
      </c>
      <c r="AA136" s="97">
        <v>0</v>
      </c>
      <c r="AB136" s="97">
        <v>0</v>
      </c>
      <c r="AC136" s="227">
        <v>0</v>
      </c>
      <c r="AD136" s="227">
        <v>0</v>
      </c>
      <c r="AE136" s="227">
        <v>0</v>
      </c>
      <c r="AF136" s="9"/>
      <c r="AG136" s="9"/>
      <c r="AH136" s="9"/>
      <c r="AI136" s="9"/>
      <c r="AJ136" s="9"/>
      <c r="AK136" s="9"/>
      <c r="AL136" s="9"/>
      <c r="AM136" s="9"/>
      <c r="AN136" s="9"/>
      <c r="AO136" s="9"/>
      <c r="AP136" s="9"/>
      <c r="AQ136" s="9"/>
      <c r="AR136" s="9"/>
    </row>
    <row r="137" spans="1:44" s="6" customFormat="1" x14ac:dyDescent="1.25">
      <c r="A137" s="103">
        <v>129</v>
      </c>
      <c r="B137" s="19">
        <v>131</v>
      </c>
      <c r="C137" s="86" t="s">
        <v>505</v>
      </c>
      <c r="D137" s="12" t="s">
        <v>327</v>
      </c>
      <c r="E137" s="12" t="s">
        <v>253</v>
      </c>
      <c r="F137" s="13" t="s">
        <v>28</v>
      </c>
      <c r="G137" s="14">
        <v>41995.596601999998</v>
      </c>
      <c r="H137" s="14">
        <v>53933.732913</v>
      </c>
      <c r="I137" s="14" t="s">
        <v>118</v>
      </c>
      <c r="J137" s="270">
        <v>63.93333333333333</v>
      </c>
      <c r="K137" s="67">
        <v>34611</v>
      </c>
      <c r="L137" s="67">
        <v>50000</v>
      </c>
      <c r="M137" s="67">
        <v>1558283</v>
      </c>
      <c r="N137" s="332">
        <v>17.785653924240844</v>
      </c>
      <c r="O137" s="332">
        <v>15.762882224858647</v>
      </c>
      <c r="P137" s="332">
        <v>50.189582321328061</v>
      </c>
      <c r="Q137" s="329">
        <v>99.042699999999996</v>
      </c>
      <c r="R137" s="91">
        <v>18.589870698644422</v>
      </c>
      <c r="S137" s="65">
        <v>165</v>
      </c>
      <c r="T137" s="65">
        <v>6</v>
      </c>
      <c r="U137" s="65">
        <v>4</v>
      </c>
      <c r="V137" s="65">
        <v>94</v>
      </c>
      <c r="W137" s="14">
        <v>169</v>
      </c>
      <c r="X137" s="104">
        <v>3.4905413160887702E-2</v>
      </c>
      <c r="Y137" s="105">
        <v>2.1884160354996606E-4</v>
      </c>
      <c r="Z137" s="106">
        <v>11141</v>
      </c>
      <c r="AA137" s="97">
        <v>0</v>
      </c>
      <c r="AB137" s="97">
        <v>0</v>
      </c>
      <c r="AC137" s="227">
        <v>0</v>
      </c>
      <c r="AD137" s="227">
        <v>0</v>
      </c>
      <c r="AE137" s="227">
        <v>0</v>
      </c>
    </row>
    <row r="138" spans="1:44" s="6" customFormat="1" x14ac:dyDescent="1.25">
      <c r="A138" s="103">
        <v>131</v>
      </c>
      <c r="B138" s="22">
        <v>132</v>
      </c>
      <c r="C138" s="87" t="s">
        <v>506</v>
      </c>
      <c r="D138" s="23" t="s">
        <v>34</v>
      </c>
      <c r="E138" s="23" t="s">
        <v>253</v>
      </c>
      <c r="F138" s="24" t="s">
        <v>28</v>
      </c>
      <c r="G138" s="21">
        <v>15853.922853</v>
      </c>
      <c r="H138" s="21">
        <v>15827.217682</v>
      </c>
      <c r="I138" s="21" t="s">
        <v>160</v>
      </c>
      <c r="J138" s="271">
        <v>61.9</v>
      </c>
      <c r="K138" s="21">
        <v>14558</v>
      </c>
      <c r="L138" s="68">
        <v>50000</v>
      </c>
      <c r="M138" s="69">
        <v>1087183</v>
      </c>
      <c r="N138" s="92">
        <v>20.033100152803907</v>
      </c>
      <c r="O138" s="92">
        <v>15.80251910632972</v>
      </c>
      <c r="P138" s="92">
        <v>19.509458263645335</v>
      </c>
      <c r="Q138" s="330">
        <v>135.80870000000002</v>
      </c>
      <c r="R138" s="92">
        <v>26.328019386106629</v>
      </c>
      <c r="S138" s="66">
        <v>59</v>
      </c>
      <c r="T138" s="10">
        <v>77</v>
      </c>
      <c r="U138" s="10">
        <v>2</v>
      </c>
      <c r="V138" s="10">
        <v>23</v>
      </c>
      <c r="W138" s="10">
        <v>61</v>
      </c>
      <c r="X138" s="104">
        <v>0.13145477105422509</v>
      </c>
      <c r="Y138" s="105">
        <v>8.2416365505265572E-4</v>
      </c>
      <c r="Z138" s="106">
        <v>11148</v>
      </c>
      <c r="AA138" s="97">
        <v>0</v>
      </c>
      <c r="AB138" s="97">
        <v>0</v>
      </c>
      <c r="AC138" s="227">
        <v>0</v>
      </c>
      <c r="AD138" s="227">
        <v>0</v>
      </c>
      <c r="AE138" s="227">
        <v>0</v>
      </c>
      <c r="AF138" s="9"/>
      <c r="AG138" s="9"/>
      <c r="AH138" s="9"/>
      <c r="AI138" s="9"/>
      <c r="AJ138" s="9"/>
      <c r="AK138" s="9"/>
      <c r="AL138" s="9"/>
      <c r="AM138" s="9"/>
      <c r="AN138" s="9"/>
      <c r="AO138" s="9"/>
      <c r="AP138" s="9"/>
      <c r="AQ138" s="9"/>
      <c r="AR138" s="9"/>
    </row>
    <row r="139" spans="1:44" s="6" customFormat="1" x14ac:dyDescent="1.25">
      <c r="A139" s="103">
        <v>133</v>
      </c>
      <c r="B139" s="19">
        <v>133</v>
      </c>
      <c r="C139" s="86" t="s">
        <v>507</v>
      </c>
      <c r="D139" s="12" t="s">
        <v>52</v>
      </c>
      <c r="E139" s="12" t="s">
        <v>253</v>
      </c>
      <c r="F139" s="13" t="s">
        <v>28</v>
      </c>
      <c r="G139" s="14">
        <v>63583.134528000002</v>
      </c>
      <c r="H139" s="14">
        <v>37742.922064999999</v>
      </c>
      <c r="I139" s="14" t="s">
        <v>161</v>
      </c>
      <c r="J139" s="270">
        <v>60.966666666666669</v>
      </c>
      <c r="K139" s="67">
        <v>17755</v>
      </c>
      <c r="L139" s="67">
        <v>200000</v>
      </c>
      <c r="M139" s="67">
        <v>2125763</v>
      </c>
      <c r="N139" s="332">
        <v>16.89</v>
      </c>
      <c r="O139" s="332">
        <v>16.28</v>
      </c>
      <c r="P139" s="332">
        <v>54.12</v>
      </c>
      <c r="Q139" s="329">
        <v>112.5763</v>
      </c>
      <c r="R139" s="91">
        <v>22.158265718972117</v>
      </c>
      <c r="S139" s="65">
        <v>84</v>
      </c>
      <c r="T139" s="65">
        <v>9</v>
      </c>
      <c r="U139" s="65">
        <v>3</v>
      </c>
      <c r="V139" s="65">
        <v>91</v>
      </c>
      <c r="W139" s="14">
        <v>87</v>
      </c>
      <c r="X139" s="104">
        <v>3.6640305169581368E-2</v>
      </c>
      <c r="Y139" s="105">
        <v>2.2971861415627419E-4</v>
      </c>
      <c r="Z139" s="106">
        <v>11149</v>
      </c>
      <c r="AA139" s="97">
        <v>0</v>
      </c>
      <c r="AB139" s="97">
        <v>0</v>
      </c>
      <c r="AC139" s="227">
        <v>0</v>
      </c>
      <c r="AD139" s="227">
        <v>0</v>
      </c>
      <c r="AE139" s="227">
        <v>0</v>
      </c>
    </row>
    <row r="140" spans="1:44" s="6" customFormat="1" x14ac:dyDescent="1.25">
      <c r="A140" s="103">
        <v>137</v>
      </c>
      <c r="B140" s="22">
        <v>134</v>
      </c>
      <c r="C140" s="87" t="s">
        <v>508</v>
      </c>
      <c r="D140" s="23" t="s">
        <v>222</v>
      </c>
      <c r="E140" s="23" t="s">
        <v>253</v>
      </c>
      <c r="F140" s="24" t="s">
        <v>28</v>
      </c>
      <c r="G140" s="21">
        <v>3396.4324769999998</v>
      </c>
      <c r="H140" s="21">
        <v>3843.5940879999998</v>
      </c>
      <c r="I140" s="21" t="s">
        <v>162</v>
      </c>
      <c r="J140" s="271">
        <v>59.8</v>
      </c>
      <c r="K140" s="21">
        <v>5029</v>
      </c>
      <c r="L140" s="68">
        <v>50000</v>
      </c>
      <c r="M140" s="69">
        <v>764286</v>
      </c>
      <c r="N140" s="92">
        <v>19.96</v>
      </c>
      <c r="O140" s="92">
        <v>13.67</v>
      </c>
      <c r="P140" s="92">
        <v>-18.61</v>
      </c>
      <c r="Q140" s="330">
        <v>-23.571400000000001</v>
      </c>
      <c r="R140" s="92">
        <v>-4.7300468227424748</v>
      </c>
      <c r="S140" s="66">
        <v>50</v>
      </c>
      <c r="T140" s="10">
        <v>44</v>
      </c>
      <c r="U140" s="10">
        <v>2</v>
      </c>
      <c r="V140" s="10">
        <v>56</v>
      </c>
      <c r="W140" s="10">
        <v>52</v>
      </c>
      <c r="X140" s="104">
        <v>1.824194935278339E-2</v>
      </c>
      <c r="Y140" s="105">
        <v>1.1436900717489909E-4</v>
      </c>
      <c r="Z140" s="106">
        <v>11159</v>
      </c>
      <c r="AA140" s="97">
        <v>0</v>
      </c>
      <c r="AB140" s="97">
        <v>0</v>
      </c>
      <c r="AC140" s="227">
        <v>0</v>
      </c>
      <c r="AD140" s="227">
        <v>0</v>
      </c>
      <c r="AE140" s="227">
        <v>0</v>
      </c>
      <c r="AF140" s="9"/>
      <c r="AG140" s="9"/>
      <c r="AH140" s="9"/>
      <c r="AI140" s="9"/>
      <c r="AJ140" s="9"/>
      <c r="AK140" s="9"/>
      <c r="AL140" s="9"/>
      <c r="AM140" s="9"/>
      <c r="AN140" s="9"/>
      <c r="AO140" s="9"/>
      <c r="AP140" s="9"/>
      <c r="AQ140" s="9"/>
      <c r="AR140" s="9"/>
    </row>
    <row r="141" spans="1:44" s="6" customFormat="1" x14ac:dyDescent="1.25">
      <c r="A141" s="103">
        <v>141</v>
      </c>
      <c r="B141" s="19">
        <v>135</v>
      </c>
      <c r="C141" s="86" t="s">
        <v>509</v>
      </c>
      <c r="D141" s="12" t="s">
        <v>56</v>
      </c>
      <c r="E141" s="12" t="s">
        <v>253</v>
      </c>
      <c r="F141" s="13" t="s">
        <v>28</v>
      </c>
      <c r="G141" s="14">
        <v>99283.650884000002</v>
      </c>
      <c r="H141" s="14">
        <v>99283.650884000002</v>
      </c>
      <c r="I141" s="14" t="s">
        <v>126</v>
      </c>
      <c r="J141" s="270">
        <v>56.6</v>
      </c>
      <c r="K141" s="67">
        <v>78639</v>
      </c>
      <c r="L141" s="67">
        <v>500000</v>
      </c>
      <c r="M141" s="67">
        <v>1262524</v>
      </c>
      <c r="N141" s="332">
        <v>-0.8</v>
      </c>
      <c r="O141" s="332">
        <v>1.42</v>
      </c>
      <c r="P141" s="332">
        <v>27.19</v>
      </c>
      <c r="Q141" s="329">
        <v>26.252399999999998</v>
      </c>
      <c r="R141" s="91">
        <v>5.5658798586572429</v>
      </c>
      <c r="S141" s="65">
        <v>303</v>
      </c>
      <c r="T141" s="65">
        <v>24</v>
      </c>
      <c r="U141" s="65">
        <v>7</v>
      </c>
      <c r="V141" s="65">
        <v>76</v>
      </c>
      <c r="W141" s="14">
        <v>310</v>
      </c>
      <c r="X141" s="104">
        <v>0.25702184269852624</v>
      </c>
      <c r="Y141" s="105">
        <v>1.6114140217809748E-3</v>
      </c>
      <c r="Z141" s="106">
        <v>11182</v>
      </c>
      <c r="AA141" s="97">
        <v>0</v>
      </c>
      <c r="AB141" s="97">
        <v>0</v>
      </c>
      <c r="AC141" s="227">
        <v>0</v>
      </c>
      <c r="AD141" s="227">
        <v>0</v>
      </c>
      <c r="AE141" s="227">
        <v>0</v>
      </c>
    </row>
    <row r="142" spans="1:44" s="6" customFormat="1" x14ac:dyDescent="1.25">
      <c r="A142" s="103">
        <v>144</v>
      </c>
      <c r="B142" s="22">
        <v>136</v>
      </c>
      <c r="C142" s="87" t="s">
        <v>510</v>
      </c>
      <c r="D142" s="23" t="s">
        <v>53</v>
      </c>
      <c r="E142" s="23" t="s">
        <v>58</v>
      </c>
      <c r="F142" s="24" t="s">
        <v>28</v>
      </c>
      <c r="G142" s="21">
        <v>63496.108122999998</v>
      </c>
      <c r="H142" s="21">
        <v>92176.293623000005</v>
      </c>
      <c r="I142" s="21" t="s">
        <v>126</v>
      </c>
      <c r="J142" s="271">
        <v>56.6</v>
      </c>
      <c r="K142" s="21">
        <v>6504985</v>
      </c>
      <c r="L142" s="68">
        <v>50000000</v>
      </c>
      <c r="M142" s="69">
        <v>14171</v>
      </c>
      <c r="N142" s="92">
        <v>15.18</v>
      </c>
      <c r="O142" s="92">
        <v>11.73</v>
      </c>
      <c r="P142" s="92">
        <v>36.94</v>
      </c>
      <c r="Q142" s="330">
        <v>41.71</v>
      </c>
      <c r="R142" s="92">
        <v>8.8431095406360427</v>
      </c>
      <c r="S142" s="66">
        <v>213</v>
      </c>
      <c r="T142" s="10">
        <v>8.7182061142339293</v>
      </c>
      <c r="U142" s="10">
        <v>26</v>
      </c>
      <c r="V142" s="10">
        <v>91.281793885766078</v>
      </c>
      <c r="W142" s="10">
        <v>239</v>
      </c>
      <c r="X142" s="104">
        <v>8.6681701184532209E-2</v>
      </c>
      <c r="Y142" s="105">
        <v>5.4345617965404402E-4</v>
      </c>
      <c r="Z142" s="106">
        <v>11183</v>
      </c>
      <c r="AA142" s="97">
        <v>0</v>
      </c>
      <c r="AB142" s="97">
        <v>0</v>
      </c>
      <c r="AC142" s="227">
        <v>0</v>
      </c>
      <c r="AD142" s="227">
        <v>0</v>
      </c>
      <c r="AE142" s="227">
        <v>0</v>
      </c>
      <c r="AF142" s="9"/>
      <c r="AG142" s="9"/>
      <c r="AH142" s="9"/>
      <c r="AI142" s="9"/>
      <c r="AJ142" s="9"/>
      <c r="AK142" s="9"/>
      <c r="AL142" s="9"/>
      <c r="AM142" s="9"/>
      <c r="AN142" s="9"/>
      <c r="AO142" s="9"/>
      <c r="AP142" s="9"/>
      <c r="AQ142" s="9"/>
      <c r="AR142" s="9"/>
    </row>
    <row r="143" spans="1:44" s="6" customFormat="1" x14ac:dyDescent="1.25">
      <c r="A143" s="103">
        <v>142</v>
      </c>
      <c r="B143" s="19">
        <v>137</v>
      </c>
      <c r="C143" s="86" t="s">
        <v>511</v>
      </c>
      <c r="D143" s="12" t="s">
        <v>40</v>
      </c>
      <c r="E143" s="12" t="s">
        <v>253</v>
      </c>
      <c r="F143" s="13" t="s">
        <v>28</v>
      </c>
      <c r="G143" s="14">
        <v>81467.435744000002</v>
      </c>
      <c r="H143" s="14">
        <v>106873.52368</v>
      </c>
      <c r="I143" s="14" t="s">
        <v>164</v>
      </c>
      <c r="J143" s="270">
        <v>56.56666666666667</v>
      </c>
      <c r="K143" s="67">
        <v>83876</v>
      </c>
      <c r="L143" s="67">
        <v>100000</v>
      </c>
      <c r="M143" s="67">
        <v>1274185</v>
      </c>
      <c r="N143" s="332">
        <v>35.889440022694721</v>
      </c>
      <c r="O143" s="332">
        <v>31.185626449112718</v>
      </c>
      <c r="P143" s="332">
        <v>54.694552968514401</v>
      </c>
      <c r="Q143" s="329">
        <v>35.084900000000005</v>
      </c>
      <c r="R143" s="91">
        <v>7.4428780200353568</v>
      </c>
      <c r="S143" s="65">
        <v>91</v>
      </c>
      <c r="T143" s="65">
        <v>84</v>
      </c>
      <c r="U143" s="65">
        <v>3</v>
      </c>
      <c r="V143" s="65">
        <v>16</v>
      </c>
      <c r="W143" s="14">
        <v>94</v>
      </c>
      <c r="X143" s="104">
        <v>0.96834578619637723</v>
      </c>
      <c r="Y143" s="105">
        <v>6.0711026013444396E-3</v>
      </c>
      <c r="Z143" s="106">
        <v>11186</v>
      </c>
      <c r="AA143" s="97">
        <v>0</v>
      </c>
      <c r="AB143" s="97">
        <v>0</v>
      </c>
      <c r="AC143" s="227">
        <v>0</v>
      </c>
      <c r="AD143" s="227">
        <v>0</v>
      </c>
      <c r="AE143" s="227">
        <v>0</v>
      </c>
    </row>
    <row r="144" spans="1:44" s="6" customFormat="1" x14ac:dyDescent="1.25">
      <c r="A144" s="103">
        <v>147</v>
      </c>
      <c r="B144" s="22">
        <v>138</v>
      </c>
      <c r="C144" s="87" t="s">
        <v>512</v>
      </c>
      <c r="D144" s="23" t="s">
        <v>209</v>
      </c>
      <c r="E144" s="23" t="s">
        <v>253</v>
      </c>
      <c r="F144" s="24" t="s">
        <v>28</v>
      </c>
      <c r="G144" s="21">
        <v>153532.35002899999</v>
      </c>
      <c r="H144" s="21">
        <v>167969.62773899999</v>
      </c>
      <c r="I144" s="21" t="s">
        <v>165</v>
      </c>
      <c r="J144" s="271">
        <v>54.866666666666667</v>
      </c>
      <c r="K144" s="21">
        <v>118749</v>
      </c>
      <c r="L144" s="68">
        <v>7000000</v>
      </c>
      <c r="M144" s="69">
        <v>1414493</v>
      </c>
      <c r="N144" s="92">
        <v>9.1999999999999993</v>
      </c>
      <c r="O144" s="92">
        <v>9.42</v>
      </c>
      <c r="P144" s="92">
        <v>28.14</v>
      </c>
      <c r="Q144" s="330">
        <v>41.449300000000001</v>
      </c>
      <c r="R144" s="92">
        <v>9.0654605103280694</v>
      </c>
      <c r="S144" s="66">
        <v>80</v>
      </c>
      <c r="T144" s="10">
        <v>1</v>
      </c>
      <c r="U144" s="10">
        <v>5</v>
      </c>
      <c r="V144" s="10">
        <v>99</v>
      </c>
      <c r="W144" s="10">
        <v>85</v>
      </c>
      <c r="X144" s="104">
        <v>1.8118064947614906E-2</v>
      </c>
      <c r="Y144" s="105">
        <v>1.1359230638763313E-4</v>
      </c>
      <c r="Z144" s="106">
        <v>11197</v>
      </c>
      <c r="AA144" s="97">
        <v>0</v>
      </c>
      <c r="AB144" s="97">
        <v>0</v>
      </c>
      <c r="AC144" s="227">
        <v>0</v>
      </c>
      <c r="AD144" s="227">
        <v>0</v>
      </c>
      <c r="AE144" s="227">
        <v>0</v>
      </c>
      <c r="AF144" s="9"/>
      <c r="AG144" s="9"/>
      <c r="AH144" s="9"/>
      <c r="AI144" s="9"/>
      <c r="AJ144" s="9"/>
      <c r="AK144" s="9"/>
      <c r="AL144" s="9"/>
      <c r="AM144" s="9"/>
      <c r="AN144" s="9"/>
      <c r="AO144" s="9"/>
      <c r="AP144" s="9"/>
      <c r="AQ144" s="9"/>
      <c r="AR144" s="9"/>
    </row>
    <row r="145" spans="1:44" s="6" customFormat="1" x14ac:dyDescent="1.25">
      <c r="A145" s="103">
        <v>148</v>
      </c>
      <c r="B145" s="19">
        <v>139</v>
      </c>
      <c r="C145" s="86" t="s">
        <v>513</v>
      </c>
      <c r="D145" s="12" t="s">
        <v>59</v>
      </c>
      <c r="E145" s="12" t="s">
        <v>58</v>
      </c>
      <c r="F145" s="13" t="s">
        <v>28</v>
      </c>
      <c r="G145" s="14">
        <v>135389.64904799999</v>
      </c>
      <c r="H145" s="14">
        <v>120855.575744</v>
      </c>
      <c r="I145" s="14" t="s">
        <v>168</v>
      </c>
      <c r="J145" s="270">
        <v>54.733333333333334</v>
      </c>
      <c r="K145" s="67">
        <v>9690152</v>
      </c>
      <c r="L145" s="67">
        <v>50000000</v>
      </c>
      <c r="M145" s="67">
        <v>12472</v>
      </c>
      <c r="N145" s="332">
        <v>9.6199999999999992</v>
      </c>
      <c r="O145" s="332">
        <v>3.11</v>
      </c>
      <c r="P145" s="332">
        <v>25.4</v>
      </c>
      <c r="Q145" s="329">
        <v>24.72</v>
      </c>
      <c r="R145" s="91">
        <v>5.4197320341047499</v>
      </c>
      <c r="S145" s="65">
        <v>199</v>
      </c>
      <c r="T145" s="65">
        <v>12.705600490064553</v>
      </c>
      <c r="U145" s="65">
        <v>9</v>
      </c>
      <c r="V145" s="65">
        <v>87.294399509935445</v>
      </c>
      <c r="W145" s="14">
        <v>208</v>
      </c>
      <c r="X145" s="104">
        <v>0.16563150172855376</v>
      </c>
      <c r="Y145" s="105">
        <v>1.038436739585175E-3</v>
      </c>
      <c r="Z145" s="106">
        <v>11195</v>
      </c>
      <c r="AA145" s="97">
        <v>0</v>
      </c>
      <c r="AB145" s="97">
        <v>0</v>
      </c>
      <c r="AC145" s="227">
        <v>0</v>
      </c>
      <c r="AD145" s="227">
        <v>0</v>
      </c>
      <c r="AE145" s="227">
        <v>0</v>
      </c>
    </row>
    <row r="146" spans="1:44" s="6" customFormat="1" x14ac:dyDescent="1.25">
      <c r="A146" s="103">
        <v>149</v>
      </c>
      <c r="B146" s="22">
        <v>140</v>
      </c>
      <c r="C146" s="87" t="s">
        <v>514</v>
      </c>
      <c r="D146" s="23" t="s">
        <v>326</v>
      </c>
      <c r="E146" s="23" t="s">
        <v>58</v>
      </c>
      <c r="F146" s="24" t="s">
        <v>28</v>
      </c>
      <c r="G146" s="21">
        <v>110470.423316</v>
      </c>
      <c r="H146" s="21">
        <v>83375.858684000006</v>
      </c>
      <c r="I146" s="21" t="s">
        <v>169</v>
      </c>
      <c r="J146" s="271">
        <v>54.366666666666667</v>
      </c>
      <c r="K146" s="21">
        <v>5213924</v>
      </c>
      <c r="L146" s="68">
        <v>100000000</v>
      </c>
      <c r="M146" s="69">
        <v>15991</v>
      </c>
      <c r="N146" s="92">
        <v>13.03</v>
      </c>
      <c r="O146" s="92">
        <v>10.25</v>
      </c>
      <c r="P146" s="92">
        <v>36.729999999999997</v>
      </c>
      <c r="Q146" s="330">
        <v>59.91</v>
      </c>
      <c r="R146" s="92">
        <v>13.223543838136111</v>
      </c>
      <c r="S146" s="66">
        <v>694</v>
      </c>
      <c r="T146" s="10">
        <v>73.919125019850696</v>
      </c>
      <c r="U146" s="10">
        <v>7</v>
      </c>
      <c r="V146" s="10">
        <v>26.080874980149311</v>
      </c>
      <c r="W146" s="10">
        <v>701</v>
      </c>
      <c r="X146" s="104">
        <v>0.66478037423765191</v>
      </c>
      <c r="Y146" s="105">
        <v>4.1678808509199852E-3</v>
      </c>
      <c r="Z146" s="106">
        <v>11215</v>
      </c>
      <c r="AA146" s="97">
        <v>0</v>
      </c>
      <c r="AB146" s="97">
        <v>0</v>
      </c>
      <c r="AC146" s="227">
        <v>0</v>
      </c>
      <c r="AD146" s="227">
        <v>0</v>
      </c>
      <c r="AE146" s="227">
        <v>0</v>
      </c>
      <c r="AF146" s="9"/>
      <c r="AG146" s="9"/>
      <c r="AH146" s="9"/>
      <c r="AI146" s="9"/>
      <c r="AJ146" s="9"/>
      <c r="AK146" s="9"/>
      <c r="AL146" s="9"/>
      <c r="AM146" s="9"/>
      <c r="AN146" s="9"/>
      <c r="AO146" s="9"/>
      <c r="AP146" s="9"/>
      <c r="AQ146" s="9"/>
      <c r="AR146" s="9"/>
    </row>
    <row r="147" spans="1:44" s="6" customFormat="1" x14ac:dyDescent="1.25">
      <c r="A147" s="103">
        <v>152</v>
      </c>
      <c r="B147" s="19" t="s">
        <v>373</v>
      </c>
      <c r="C147" s="86" t="s">
        <v>515</v>
      </c>
      <c r="D147" s="12" t="s">
        <v>221</v>
      </c>
      <c r="E147" s="12" t="s">
        <v>253</v>
      </c>
      <c r="F147" s="13" t="s">
        <v>28</v>
      </c>
      <c r="G147" s="14">
        <v>57958.776752999998</v>
      </c>
      <c r="H147" s="14">
        <v>107454.081937</v>
      </c>
      <c r="I147" s="14" t="s">
        <v>232</v>
      </c>
      <c r="J147" s="270">
        <v>53.266666666666666</v>
      </c>
      <c r="K147" s="67">
        <v>113084</v>
      </c>
      <c r="L147" s="67">
        <v>150000</v>
      </c>
      <c r="M147" s="67">
        <v>950214</v>
      </c>
      <c r="N147" s="332">
        <v>6.94</v>
      </c>
      <c r="O147" s="332">
        <v>4.33</v>
      </c>
      <c r="P147" s="332">
        <v>20.43</v>
      </c>
      <c r="Q147" s="329">
        <v>-4.9786000000000001</v>
      </c>
      <c r="R147" s="91">
        <v>-1.1215869837296621</v>
      </c>
      <c r="S147" s="65">
        <v>225</v>
      </c>
      <c r="T147" s="65">
        <v>83</v>
      </c>
      <c r="U147" s="65">
        <v>7</v>
      </c>
      <c r="V147" s="65">
        <v>17</v>
      </c>
      <c r="W147" s="14">
        <v>232</v>
      </c>
      <c r="X147" s="104">
        <v>0.96201548526987701</v>
      </c>
      <c r="Y147" s="105">
        <v>6.0314143959843197E-3</v>
      </c>
      <c r="Z147" s="106">
        <v>11220</v>
      </c>
      <c r="AA147" s="97">
        <v>0</v>
      </c>
      <c r="AB147" s="97">
        <v>0</v>
      </c>
      <c r="AC147" s="227">
        <v>0</v>
      </c>
      <c r="AD147" s="227">
        <v>0</v>
      </c>
      <c r="AE147" s="227">
        <v>0</v>
      </c>
    </row>
    <row r="148" spans="1:44" s="6" customFormat="1" x14ac:dyDescent="1.25">
      <c r="A148" s="103">
        <v>155</v>
      </c>
      <c r="B148" s="22">
        <v>142</v>
      </c>
      <c r="C148" s="87" t="s">
        <v>516</v>
      </c>
      <c r="D148" s="23" t="s">
        <v>32</v>
      </c>
      <c r="E148" s="23" t="s">
        <v>253</v>
      </c>
      <c r="F148" s="24" t="s">
        <v>28</v>
      </c>
      <c r="G148" s="21">
        <v>116126.923388</v>
      </c>
      <c r="H148" s="21">
        <v>125422.99772299999</v>
      </c>
      <c r="I148" s="21" t="s">
        <v>233</v>
      </c>
      <c r="J148" s="271">
        <v>52.266666666666666</v>
      </c>
      <c r="K148" s="21">
        <v>90283</v>
      </c>
      <c r="L148" s="68">
        <v>1000000</v>
      </c>
      <c r="M148" s="69">
        <v>1389221</v>
      </c>
      <c r="N148" s="92">
        <v>11.53</v>
      </c>
      <c r="O148" s="92">
        <v>11.77</v>
      </c>
      <c r="P148" s="92">
        <v>24.67</v>
      </c>
      <c r="Q148" s="330">
        <v>38.9221</v>
      </c>
      <c r="R148" s="92">
        <v>8.9361964285714297</v>
      </c>
      <c r="S148" s="66">
        <v>51</v>
      </c>
      <c r="T148" s="10">
        <v>2</v>
      </c>
      <c r="U148" s="10">
        <v>2</v>
      </c>
      <c r="V148" s="10">
        <v>98</v>
      </c>
      <c r="W148" s="10">
        <v>53</v>
      </c>
      <c r="X148" s="104">
        <v>2.7057534737183305E-2</v>
      </c>
      <c r="Y148" s="105">
        <v>1.6963885408550526E-4</v>
      </c>
      <c r="Z148" s="106">
        <v>11235</v>
      </c>
      <c r="AA148" s="97">
        <v>0</v>
      </c>
      <c r="AB148" s="97">
        <v>0</v>
      </c>
      <c r="AC148" s="227">
        <v>0</v>
      </c>
      <c r="AD148" s="227">
        <v>0</v>
      </c>
      <c r="AE148" s="227">
        <v>0</v>
      </c>
      <c r="AF148" s="9"/>
      <c r="AG148" s="9"/>
      <c r="AH148" s="9"/>
      <c r="AI148" s="9"/>
      <c r="AJ148" s="9"/>
      <c r="AK148" s="9"/>
      <c r="AL148" s="9"/>
      <c r="AM148" s="9"/>
      <c r="AN148" s="9"/>
      <c r="AO148" s="9"/>
      <c r="AP148" s="9"/>
      <c r="AQ148" s="9"/>
      <c r="AR148" s="9"/>
    </row>
    <row r="149" spans="1:44" s="6" customFormat="1" x14ac:dyDescent="1.25">
      <c r="A149" s="103">
        <v>156</v>
      </c>
      <c r="B149" s="19">
        <v>143</v>
      </c>
      <c r="C149" s="86" t="s">
        <v>517</v>
      </c>
      <c r="D149" s="12" t="s">
        <v>40</v>
      </c>
      <c r="E149" s="12" t="s">
        <v>253</v>
      </c>
      <c r="F149" s="13" t="s">
        <v>28</v>
      </c>
      <c r="G149" s="14">
        <v>163009.03612500001</v>
      </c>
      <c r="H149" s="14">
        <v>143778.16080000001</v>
      </c>
      <c r="I149" s="14" t="s">
        <v>127</v>
      </c>
      <c r="J149" s="270">
        <v>52.133333333333333</v>
      </c>
      <c r="K149" s="67">
        <v>98409</v>
      </c>
      <c r="L149" s="67">
        <v>500000</v>
      </c>
      <c r="M149" s="67">
        <v>1461027</v>
      </c>
      <c r="N149" s="332">
        <v>26.58</v>
      </c>
      <c r="O149" s="332">
        <v>24.41</v>
      </c>
      <c r="P149" s="332">
        <v>38.159999999999997</v>
      </c>
      <c r="Q149" s="329">
        <v>46.102699999999999</v>
      </c>
      <c r="R149" s="91">
        <v>10.611874680306906</v>
      </c>
      <c r="S149" s="65">
        <v>73</v>
      </c>
      <c r="T149" s="65">
        <v>93</v>
      </c>
      <c r="U149" s="65">
        <v>4</v>
      </c>
      <c r="V149" s="65">
        <v>7</v>
      </c>
      <c r="W149" s="14">
        <v>77</v>
      </c>
      <c r="X149" s="104">
        <v>1.4423043880931992</v>
      </c>
      <c r="Y149" s="105">
        <v>9.0426147842061853E-3</v>
      </c>
      <c r="Z149" s="106">
        <v>11234</v>
      </c>
      <c r="AA149" s="97">
        <v>0</v>
      </c>
      <c r="AB149" s="97">
        <v>0</v>
      </c>
      <c r="AC149" s="227">
        <v>0</v>
      </c>
      <c r="AD149" s="227">
        <v>0</v>
      </c>
      <c r="AE149" s="227">
        <v>0</v>
      </c>
    </row>
    <row r="150" spans="1:44" s="6" customFormat="1" x14ac:dyDescent="1.25">
      <c r="A150" s="103">
        <v>160</v>
      </c>
      <c r="B150" s="22">
        <v>144</v>
      </c>
      <c r="C150" s="87" t="s">
        <v>518</v>
      </c>
      <c r="D150" s="23" t="s">
        <v>367</v>
      </c>
      <c r="E150" s="23" t="s">
        <v>253</v>
      </c>
      <c r="F150" s="24" t="s">
        <v>28</v>
      </c>
      <c r="G150" s="21">
        <v>102598.534992</v>
      </c>
      <c r="H150" s="21">
        <v>110479.76681</v>
      </c>
      <c r="I150" s="21" t="s">
        <v>166</v>
      </c>
      <c r="J150" s="271">
        <v>51.6</v>
      </c>
      <c r="K150" s="21">
        <v>92275</v>
      </c>
      <c r="L150" s="68">
        <v>1000000</v>
      </c>
      <c r="M150" s="69">
        <v>1197288</v>
      </c>
      <c r="N150" s="92">
        <v>13.41</v>
      </c>
      <c r="O150" s="92">
        <v>19.71</v>
      </c>
      <c r="P150" s="92">
        <v>37.85</v>
      </c>
      <c r="Q150" s="330">
        <v>19.7288</v>
      </c>
      <c r="R150" s="92">
        <v>4.5880930232558139</v>
      </c>
      <c r="S150" s="66">
        <v>65</v>
      </c>
      <c r="T150" s="10">
        <v>8</v>
      </c>
      <c r="U150" s="10">
        <v>7</v>
      </c>
      <c r="V150" s="10">
        <v>92</v>
      </c>
      <c r="W150" s="10">
        <v>72</v>
      </c>
      <c r="X150" s="104">
        <v>9.5335311146667268E-2</v>
      </c>
      <c r="Y150" s="105">
        <v>5.977105118368703E-4</v>
      </c>
      <c r="Z150" s="106">
        <v>11223</v>
      </c>
      <c r="AA150" s="97">
        <v>0</v>
      </c>
      <c r="AB150" s="97">
        <v>0</v>
      </c>
      <c r="AC150" s="227">
        <v>0</v>
      </c>
      <c r="AD150" s="227">
        <v>0</v>
      </c>
      <c r="AE150" s="227">
        <v>0</v>
      </c>
      <c r="AF150" s="9"/>
      <c r="AG150" s="9"/>
      <c r="AH150" s="9"/>
      <c r="AI150" s="9"/>
      <c r="AJ150" s="9"/>
      <c r="AK150" s="9"/>
      <c r="AL150" s="9"/>
      <c r="AM150" s="9"/>
      <c r="AN150" s="9"/>
      <c r="AO150" s="9"/>
      <c r="AP150" s="9"/>
      <c r="AQ150" s="9"/>
      <c r="AR150" s="9"/>
    </row>
    <row r="151" spans="1:44" s="6" customFormat="1" x14ac:dyDescent="1.25">
      <c r="A151" s="103">
        <v>161</v>
      </c>
      <c r="B151" s="19">
        <v>145</v>
      </c>
      <c r="C151" s="86" t="s">
        <v>519</v>
      </c>
      <c r="D151" s="12" t="s">
        <v>170</v>
      </c>
      <c r="E151" s="12" t="s">
        <v>253</v>
      </c>
      <c r="F151" s="13" t="s">
        <v>28</v>
      </c>
      <c r="G151" s="14">
        <v>5559.3911850000004</v>
      </c>
      <c r="H151" s="14">
        <v>5048</v>
      </c>
      <c r="I151" s="14" t="s">
        <v>171</v>
      </c>
      <c r="J151" s="270">
        <v>50.466666666666669</v>
      </c>
      <c r="K151" s="67">
        <v>5009</v>
      </c>
      <c r="L151" s="67">
        <v>50000</v>
      </c>
      <c r="M151" s="67">
        <v>1007722</v>
      </c>
      <c r="N151" s="332">
        <v>-8.27</v>
      </c>
      <c r="O151" s="332">
        <v>-10.48</v>
      </c>
      <c r="P151" s="332">
        <v>-0.25</v>
      </c>
      <c r="Q151" s="329">
        <v>0.7722</v>
      </c>
      <c r="R151" s="91">
        <v>0.18361426684280052</v>
      </c>
      <c r="S151" s="65">
        <v>5</v>
      </c>
      <c r="T151" s="65">
        <v>60</v>
      </c>
      <c r="U151" s="65">
        <v>2</v>
      </c>
      <c r="V151" s="65">
        <v>40</v>
      </c>
      <c r="W151" s="14">
        <v>7</v>
      </c>
      <c r="X151" s="104">
        <v>3.2670189159795734E-2</v>
      </c>
      <c r="Y151" s="105">
        <v>2.0482773119046477E-4</v>
      </c>
      <c r="Z151" s="106">
        <v>11247</v>
      </c>
      <c r="AA151" s="97">
        <v>0</v>
      </c>
      <c r="AB151" s="97">
        <v>0</v>
      </c>
      <c r="AC151" s="227">
        <v>0</v>
      </c>
      <c r="AD151" s="227">
        <v>0</v>
      </c>
      <c r="AE151" s="227">
        <v>0</v>
      </c>
    </row>
    <row r="152" spans="1:44" s="6" customFormat="1" x14ac:dyDescent="1.25">
      <c r="A152" s="103">
        <v>163</v>
      </c>
      <c r="B152" s="22">
        <v>146</v>
      </c>
      <c r="C152" s="87" t="s">
        <v>520</v>
      </c>
      <c r="D152" s="23" t="s">
        <v>260</v>
      </c>
      <c r="E152" s="23" t="s">
        <v>253</v>
      </c>
      <c r="F152" s="24" t="s">
        <v>28</v>
      </c>
      <c r="G152" s="21">
        <v>52907.560566</v>
      </c>
      <c r="H152" s="21">
        <v>53868</v>
      </c>
      <c r="I152" s="21" t="s">
        <v>172</v>
      </c>
      <c r="J152" s="271">
        <v>49.3</v>
      </c>
      <c r="K152" s="21">
        <v>54458</v>
      </c>
      <c r="L152" s="68">
        <v>200000</v>
      </c>
      <c r="M152" s="69">
        <v>989161</v>
      </c>
      <c r="N152" s="92">
        <v>0</v>
      </c>
      <c r="O152" s="92">
        <v>0.31902425022823039</v>
      </c>
      <c r="P152" s="92">
        <v>11.791066829697371</v>
      </c>
      <c r="Q152" s="330">
        <v>45.422200000000004</v>
      </c>
      <c r="R152" s="92">
        <v>11.056113590263692</v>
      </c>
      <c r="S152" s="66">
        <v>40</v>
      </c>
      <c r="T152" s="10">
        <v>2</v>
      </c>
      <c r="U152" s="10">
        <v>4</v>
      </c>
      <c r="V152" s="10">
        <v>98</v>
      </c>
      <c r="W152" s="10">
        <v>44</v>
      </c>
      <c r="X152" s="104">
        <v>1.1620957142497865E-2</v>
      </c>
      <c r="Y152" s="105">
        <v>7.285829519128339E-5</v>
      </c>
      <c r="Z152" s="106">
        <v>11255</v>
      </c>
      <c r="AA152" s="97">
        <v>0</v>
      </c>
      <c r="AB152" s="97">
        <v>0</v>
      </c>
      <c r="AC152" s="227">
        <v>0</v>
      </c>
      <c r="AD152" s="227">
        <v>0</v>
      </c>
      <c r="AE152" s="227">
        <v>0</v>
      </c>
      <c r="AF152" s="9"/>
      <c r="AG152" s="9"/>
      <c r="AH152" s="9"/>
      <c r="AI152" s="9"/>
      <c r="AJ152" s="9"/>
      <c r="AK152" s="9"/>
      <c r="AL152" s="9"/>
      <c r="AM152" s="9"/>
      <c r="AN152" s="9"/>
      <c r="AO152" s="9"/>
      <c r="AP152" s="9"/>
      <c r="AQ152" s="9"/>
      <c r="AR152" s="9"/>
    </row>
    <row r="153" spans="1:44" s="6" customFormat="1" x14ac:dyDescent="1.25">
      <c r="A153" s="103">
        <v>167</v>
      </c>
      <c r="B153" s="19">
        <v>147</v>
      </c>
      <c r="C153" s="86" t="s">
        <v>521</v>
      </c>
      <c r="D153" s="12" t="s">
        <v>344</v>
      </c>
      <c r="E153" s="12" t="s">
        <v>253</v>
      </c>
      <c r="F153" s="13" t="s">
        <v>28</v>
      </c>
      <c r="G153" s="14">
        <v>68122.905759999994</v>
      </c>
      <c r="H153" s="14">
        <v>106009.72773499999</v>
      </c>
      <c r="I153" s="14" t="s">
        <v>175</v>
      </c>
      <c r="J153" s="270">
        <v>46.933333333333337</v>
      </c>
      <c r="K153" s="67">
        <v>62924</v>
      </c>
      <c r="L153" s="67">
        <v>200000</v>
      </c>
      <c r="M153" s="67">
        <v>1684726</v>
      </c>
      <c r="N153" s="332">
        <v>-4.7731532051539647</v>
      </c>
      <c r="O153" s="332">
        <v>-7.3609323278984018</v>
      </c>
      <c r="P153" s="332">
        <v>15.14333648138512</v>
      </c>
      <c r="Q153" s="329">
        <v>85.537300000000002</v>
      </c>
      <c r="R153" s="91">
        <v>21.870332386363636</v>
      </c>
      <c r="S153" s="65">
        <v>122</v>
      </c>
      <c r="T153" s="65">
        <v>48</v>
      </c>
      <c r="U153" s="65">
        <v>3</v>
      </c>
      <c r="V153" s="65">
        <v>52</v>
      </c>
      <c r="W153" s="14">
        <v>125</v>
      </c>
      <c r="X153" s="104">
        <v>0.54886812327747936</v>
      </c>
      <c r="Y153" s="105">
        <v>3.4411619676828742E-3</v>
      </c>
      <c r="Z153" s="106">
        <v>11268</v>
      </c>
      <c r="AA153" s="97">
        <v>0</v>
      </c>
      <c r="AB153" s="97">
        <v>0</v>
      </c>
      <c r="AC153" s="227">
        <v>0</v>
      </c>
      <c r="AD153" s="227">
        <v>0</v>
      </c>
      <c r="AE153" s="227">
        <v>0</v>
      </c>
    </row>
    <row r="154" spans="1:44" s="6" customFormat="1" x14ac:dyDescent="1.25">
      <c r="A154" s="103">
        <v>168</v>
      </c>
      <c r="B154" s="22">
        <v>148</v>
      </c>
      <c r="C154" s="87" t="s">
        <v>522</v>
      </c>
      <c r="D154" s="23" t="s">
        <v>237</v>
      </c>
      <c r="E154" s="23" t="s">
        <v>253</v>
      </c>
      <c r="F154" s="24" t="s">
        <v>28</v>
      </c>
      <c r="G154" s="21">
        <v>114747.85266800001</v>
      </c>
      <c r="H154" s="21">
        <v>123321.012799</v>
      </c>
      <c r="I154" s="21" t="s">
        <v>176</v>
      </c>
      <c r="J154" s="271">
        <v>46.533333333333331</v>
      </c>
      <c r="K154" s="21">
        <v>106040</v>
      </c>
      <c r="L154" s="68">
        <v>200000</v>
      </c>
      <c r="M154" s="69">
        <v>1162966</v>
      </c>
      <c r="N154" s="92">
        <v>5.0527989304716217</v>
      </c>
      <c r="O154" s="92">
        <v>7.4711746120343507</v>
      </c>
      <c r="P154" s="92">
        <v>22.521799999999999</v>
      </c>
      <c r="Q154" s="330">
        <v>28.358899999999998</v>
      </c>
      <c r="R154" s="92">
        <v>7.3131833810888249</v>
      </c>
      <c r="S154" s="66">
        <v>98</v>
      </c>
      <c r="T154" s="10">
        <v>0</v>
      </c>
      <c r="U154" s="10">
        <v>2</v>
      </c>
      <c r="V154" s="10">
        <v>100</v>
      </c>
      <c r="W154" s="10">
        <v>100</v>
      </c>
      <c r="X154" s="104">
        <v>0</v>
      </c>
      <c r="Y154" s="105">
        <v>0</v>
      </c>
      <c r="Z154" s="106">
        <v>11273</v>
      </c>
      <c r="AA154" s="97">
        <v>0</v>
      </c>
      <c r="AB154" s="97">
        <v>0</v>
      </c>
      <c r="AC154" s="227">
        <v>0</v>
      </c>
      <c r="AD154" s="227">
        <v>0</v>
      </c>
      <c r="AE154" s="227">
        <v>0</v>
      </c>
      <c r="AF154" s="9"/>
      <c r="AG154" s="9"/>
      <c r="AH154" s="9"/>
      <c r="AI154" s="9"/>
      <c r="AJ154" s="9"/>
      <c r="AK154" s="9"/>
      <c r="AL154" s="9"/>
      <c r="AM154" s="9"/>
      <c r="AN154" s="9"/>
      <c r="AO154" s="9"/>
      <c r="AP154" s="9"/>
      <c r="AQ154" s="9"/>
      <c r="AR154" s="9"/>
    </row>
    <row r="155" spans="1:44" s="6" customFormat="1" x14ac:dyDescent="1.25">
      <c r="A155" s="103">
        <v>169</v>
      </c>
      <c r="B155" s="19">
        <v>149</v>
      </c>
      <c r="C155" s="86" t="s">
        <v>523</v>
      </c>
      <c r="D155" s="12" t="s">
        <v>49</v>
      </c>
      <c r="E155" s="12" t="s">
        <v>58</v>
      </c>
      <c r="F155" s="13" t="s">
        <v>28</v>
      </c>
      <c r="G155" s="14">
        <v>133126.588946</v>
      </c>
      <c r="H155" s="14">
        <v>185541.66597199999</v>
      </c>
      <c r="I155" s="14" t="s">
        <v>180</v>
      </c>
      <c r="J155" s="270">
        <v>46</v>
      </c>
      <c r="K155" s="67">
        <v>11478690</v>
      </c>
      <c r="L155" s="67">
        <v>50000000</v>
      </c>
      <c r="M155" s="67">
        <v>16165</v>
      </c>
      <c r="N155" s="332">
        <v>12.09</v>
      </c>
      <c r="O155" s="332">
        <v>11.48</v>
      </c>
      <c r="P155" s="332">
        <v>29.08</v>
      </c>
      <c r="Q155" s="329">
        <v>61.650000000000006</v>
      </c>
      <c r="R155" s="91">
        <v>16.082608695652176</v>
      </c>
      <c r="S155" s="65">
        <v>20</v>
      </c>
      <c r="T155" s="65">
        <v>7.5064576184216136</v>
      </c>
      <c r="U155" s="65">
        <v>10</v>
      </c>
      <c r="V155" s="65">
        <v>92.493542381578379</v>
      </c>
      <c r="W155" s="14">
        <v>30</v>
      </c>
      <c r="X155" s="104">
        <v>0.15023030228952888</v>
      </c>
      <c r="Y155" s="105">
        <v>9.4187798618225926E-4</v>
      </c>
      <c r="Z155" s="106">
        <v>11260</v>
      </c>
      <c r="AA155" s="97">
        <v>0</v>
      </c>
      <c r="AB155" s="97">
        <v>0</v>
      </c>
      <c r="AC155" s="227">
        <v>0</v>
      </c>
      <c r="AD155" s="227">
        <v>0</v>
      </c>
      <c r="AE155" s="227">
        <v>0</v>
      </c>
    </row>
    <row r="156" spans="1:44" s="6" customFormat="1" x14ac:dyDescent="1.25">
      <c r="A156" s="103">
        <v>170</v>
      </c>
      <c r="B156" s="22">
        <v>150</v>
      </c>
      <c r="C156" s="87" t="s">
        <v>524</v>
      </c>
      <c r="D156" s="23" t="s">
        <v>20</v>
      </c>
      <c r="E156" s="23" t="s">
        <v>253</v>
      </c>
      <c r="F156" s="24" t="s">
        <v>28</v>
      </c>
      <c r="G156" s="21">
        <v>65151.372761999999</v>
      </c>
      <c r="H156" s="21">
        <v>106548.32576000001</v>
      </c>
      <c r="I156" s="21" t="s">
        <v>177</v>
      </c>
      <c r="J156" s="271">
        <v>45.766666666666666</v>
      </c>
      <c r="K156" s="21">
        <v>90565</v>
      </c>
      <c r="L156" s="68">
        <v>500000</v>
      </c>
      <c r="M156" s="69">
        <v>1176484</v>
      </c>
      <c r="N156" s="92">
        <v>11.001671940712733</v>
      </c>
      <c r="O156" s="92">
        <v>12.621197330932146</v>
      </c>
      <c r="P156" s="92">
        <v>30.449175865118082</v>
      </c>
      <c r="Q156" s="330">
        <v>60.367800000000003</v>
      </c>
      <c r="R156" s="92">
        <v>15.828410779315369</v>
      </c>
      <c r="S156" s="66">
        <v>118</v>
      </c>
      <c r="T156" s="10">
        <v>1</v>
      </c>
      <c r="U156" s="10">
        <v>11</v>
      </c>
      <c r="V156" s="10">
        <v>99</v>
      </c>
      <c r="W156" s="10">
        <v>129</v>
      </c>
      <c r="X156" s="104">
        <v>1.149284851174966E-2</v>
      </c>
      <c r="Y156" s="105">
        <v>7.2055110365700452E-5</v>
      </c>
      <c r="Z156" s="106">
        <v>11280</v>
      </c>
      <c r="AA156" s="97">
        <v>0</v>
      </c>
      <c r="AB156" s="97">
        <v>0</v>
      </c>
      <c r="AC156" s="227">
        <v>0</v>
      </c>
      <c r="AD156" s="227">
        <v>0</v>
      </c>
      <c r="AE156" s="227">
        <v>0</v>
      </c>
      <c r="AF156" s="9"/>
      <c r="AG156" s="9"/>
      <c r="AH156" s="9"/>
      <c r="AI156" s="9"/>
      <c r="AJ156" s="9"/>
      <c r="AK156" s="9"/>
      <c r="AL156" s="9"/>
      <c r="AM156" s="9"/>
      <c r="AN156" s="9"/>
      <c r="AO156" s="9"/>
      <c r="AP156" s="9"/>
      <c r="AQ156" s="9"/>
      <c r="AR156" s="9"/>
    </row>
    <row r="157" spans="1:44" s="6" customFormat="1" x14ac:dyDescent="1.25">
      <c r="A157" s="103">
        <v>171</v>
      </c>
      <c r="B157" s="19">
        <v>151</v>
      </c>
      <c r="C157" s="86" t="s">
        <v>525</v>
      </c>
      <c r="D157" s="12" t="s">
        <v>35</v>
      </c>
      <c r="E157" s="12" t="s">
        <v>253</v>
      </c>
      <c r="F157" s="13" t="s">
        <v>28</v>
      </c>
      <c r="G157" s="14">
        <v>14142.925144000001</v>
      </c>
      <c r="H157" s="14">
        <v>14142.925144000001</v>
      </c>
      <c r="I157" s="14" t="s">
        <v>178</v>
      </c>
      <c r="J157" s="270">
        <v>45.733333333333334</v>
      </c>
      <c r="K157" s="67">
        <v>13328</v>
      </c>
      <c r="L157" s="67">
        <v>200000</v>
      </c>
      <c r="M157" s="67">
        <v>1061144</v>
      </c>
      <c r="N157" s="332">
        <v>0</v>
      </c>
      <c r="O157" s="332">
        <v>0</v>
      </c>
      <c r="P157" s="332">
        <v>14.213013330893892</v>
      </c>
      <c r="Q157" s="329">
        <v>28.875299999999999</v>
      </c>
      <c r="R157" s="91">
        <v>7.5766093294460637</v>
      </c>
      <c r="S157" s="65">
        <v>5</v>
      </c>
      <c r="T157" s="65">
        <v>6</v>
      </c>
      <c r="U157" s="65">
        <v>3</v>
      </c>
      <c r="V157" s="65">
        <v>94</v>
      </c>
      <c r="W157" s="14">
        <v>8</v>
      </c>
      <c r="X157" s="104">
        <v>9.1531703590988778E-3</v>
      </c>
      <c r="Y157" s="105">
        <v>5.7386356371673873E-5</v>
      </c>
      <c r="Z157" s="106">
        <v>11281</v>
      </c>
      <c r="AA157" s="97">
        <v>0</v>
      </c>
      <c r="AB157" s="97">
        <v>0</v>
      </c>
      <c r="AC157" s="227">
        <v>0</v>
      </c>
      <c r="AD157" s="227">
        <v>0</v>
      </c>
      <c r="AE157" s="227">
        <v>0</v>
      </c>
    </row>
    <row r="158" spans="1:44" s="6" customFormat="1" x14ac:dyDescent="1.25">
      <c r="A158" s="103">
        <v>174</v>
      </c>
      <c r="B158" s="22">
        <v>152</v>
      </c>
      <c r="C158" s="87" t="s">
        <v>526</v>
      </c>
      <c r="D158" s="23" t="s">
        <v>51</v>
      </c>
      <c r="E158" s="23" t="s">
        <v>253</v>
      </c>
      <c r="F158" s="24" t="s">
        <v>28</v>
      </c>
      <c r="G158" s="21">
        <v>135974.07046799999</v>
      </c>
      <c r="H158" s="21">
        <v>239207.30270999999</v>
      </c>
      <c r="I158" s="21" t="s">
        <v>185</v>
      </c>
      <c r="J158" s="271">
        <v>44.6</v>
      </c>
      <c r="K158" s="21">
        <v>152783</v>
      </c>
      <c r="L158" s="68">
        <v>200000</v>
      </c>
      <c r="M158" s="69">
        <v>1565667</v>
      </c>
      <c r="N158" s="92">
        <v>17.056064285372504</v>
      </c>
      <c r="O158" s="92">
        <v>14.885453332716958</v>
      </c>
      <c r="P158" s="92">
        <v>45.842917020868072</v>
      </c>
      <c r="Q158" s="330">
        <v>147.04930000000002</v>
      </c>
      <c r="R158" s="92">
        <v>39.564834080717489</v>
      </c>
      <c r="S158" s="66">
        <v>179</v>
      </c>
      <c r="T158" s="10">
        <v>11</v>
      </c>
      <c r="U158" s="10">
        <v>9</v>
      </c>
      <c r="V158" s="10">
        <v>89</v>
      </c>
      <c r="W158" s="10">
        <v>188</v>
      </c>
      <c r="X158" s="104">
        <v>0.28382338255197576</v>
      </c>
      <c r="Y158" s="105">
        <v>1.7794479004261759E-3</v>
      </c>
      <c r="Z158" s="106">
        <v>11285</v>
      </c>
      <c r="AA158" s="97">
        <v>0</v>
      </c>
      <c r="AB158" s="97">
        <v>0</v>
      </c>
      <c r="AC158" s="227">
        <v>0</v>
      </c>
      <c r="AD158" s="227">
        <v>0</v>
      </c>
      <c r="AE158" s="227">
        <v>0</v>
      </c>
      <c r="AF158" s="9"/>
      <c r="AG158" s="9"/>
      <c r="AH158" s="9"/>
      <c r="AI158" s="9"/>
      <c r="AJ158" s="9"/>
      <c r="AK158" s="9"/>
      <c r="AL158" s="9"/>
      <c r="AM158" s="9"/>
      <c r="AN158" s="9"/>
      <c r="AO158" s="9"/>
      <c r="AP158" s="9"/>
      <c r="AQ158" s="9"/>
      <c r="AR158" s="9"/>
    </row>
    <row r="159" spans="1:44" s="6" customFormat="1" x14ac:dyDescent="1.25">
      <c r="A159" s="103">
        <v>177</v>
      </c>
      <c r="B159" s="19">
        <v>153</v>
      </c>
      <c r="C159" s="86" t="s">
        <v>527</v>
      </c>
      <c r="D159" s="12" t="s">
        <v>261</v>
      </c>
      <c r="E159" s="12" t="s">
        <v>253</v>
      </c>
      <c r="F159" s="13" t="s">
        <v>28</v>
      </c>
      <c r="G159" s="14">
        <v>12902.117259000001</v>
      </c>
      <c r="H159" s="14">
        <v>9845.4206940000004</v>
      </c>
      <c r="I159" s="14" t="s">
        <v>187</v>
      </c>
      <c r="J159" s="270">
        <v>43.033333333333331</v>
      </c>
      <c r="K159" s="67">
        <v>6978</v>
      </c>
      <c r="L159" s="67">
        <v>200000</v>
      </c>
      <c r="M159" s="67">
        <v>1410923</v>
      </c>
      <c r="N159" s="332">
        <v>0</v>
      </c>
      <c r="O159" s="332">
        <v>-0.57999999999999996</v>
      </c>
      <c r="P159" s="332">
        <v>11.29</v>
      </c>
      <c r="Q159" s="329">
        <v>41.092300000000002</v>
      </c>
      <c r="R159" s="91">
        <v>11.458735863671574</v>
      </c>
      <c r="S159" s="65">
        <v>7</v>
      </c>
      <c r="T159" s="65">
        <v>71</v>
      </c>
      <c r="U159" s="65">
        <v>1</v>
      </c>
      <c r="V159" s="65">
        <v>28.999999999999996</v>
      </c>
      <c r="W159" s="14">
        <v>8</v>
      </c>
      <c r="X159" s="104">
        <v>7.5400405132669934E-2</v>
      </c>
      <c r="Y159" s="105">
        <v>4.7272741025853357E-4</v>
      </c>
      <c r="Z159" s="106">
        <v>11297</v>
      </c>
      <c r="AA159" s="97">
        <v>0</v>
      </c>
      <c r="AB159" s="97">
        <v>0</v>
      </c>
      <c r="AC159" s="227">
        <v>0</v>
      </c>
      <c r="AD159" s="227">
        <v>0</v>
      </c>
      <c r="AE159" s="227">
        <v>0</v>
      </c>
    </row>
    <row r="160" spans="1:44" s="6" customFormat="1" x14ac:dyDescent="1.25">
      <c r="A160" s="103">
        <v>181</v>
      </c>
      <c r="B160" s="22">
        <v>154</v>
      </c>
      <c r="C160" s="87" t="s">
        <v>528</v>
      </c>
      <c r="D160" s="23" t="s">
        <v>170</v>
      </c>
      <c r="E160" s="23" t="s">
        <v>195</v>
      </c>
      <c r="F160" s="24" t="s">
        <v>28</v>
      </c>
      <c r="G160" s="21">
        <v>149100.059932</v>
      </c>
      <c r="H160" s="21">
        <v>155105.23209999999</v>
      </c>
      <c r="I160" s="21" t="s">
        <v>194</v>
      </c>
      <c r="J160" s="271">
        <v>40.4</v>
      </c>
      <c r="K160" s="21">
        <v>9739732</v>
      </c>
      <c r="L160" s="68">
        <v>100000000</v>
      </c>
      <c r="M160" s="69">
        <v>15925</v>
      </c>
      <c r="N160" s="92">
        <v>14.47</v>
      </c>
      <c r="O160" s="92">
        <v>7.25</v>
      </c>
      <c r="P160" s="92">
        <v>45.66</v>
      </c>
      <c r="Q160" s="330">
        <v>59.25</v>
      </c>
      <c r="R160" s="92">
        <v>17.599009900990097</v>
      </c>
      <c r="S160" s="66">
        <v>103</v>
      </c>
      <c r="T160" s="10">
        <v>36.164085418366746</v>
      </c>
      <c r="U160" s="10">
        <v>6</v>
      </c>
      <c r="V160" s="10">
        <v>63.835914581633254</v>
      </c>
      <c r="W160" s="10">
        <v>109</v>
      </c>
      <c r="X160" s="104">
        <v>0.60504125290660482</v>
      </c>
      <c r="Y160" s="105">
        <v>3.7933428087402873E-3</v>
      </c>
      <c r="Z160" s="106">
        <v>11308</v>
      </c>
      <c r="AA160" s="97">
        <v>0</v>
      </c>
      <c r="AB160" s="97">
        <v>0</v>
      </c>
      <c r="AC160" s="227">
        <v>0</v>
      </c>
      <c r="AD160" s="227">
        <v>0</v>
      </c>
      <c r="AE160" s="227">
        <v>0</v>
      </c>
      <c r="AF160" s="9"/>
      <c r="AG160" s="9"/>
      <c r="AH160" s="9"/>
      <c r="AI160" s="9"/>
      <c r="AJ160" s="9"/>
      <c r="AK160" s="9"/>
      <c r="AL160" s="9"/>
      <c r="AM160" s="9"/>
      <c r="AN160" s="9"/>
      <c r="AO160" s="9"/>
      <c r="AP160" s="9"/>
      <c r="AQ160" s="9"/>
      <c r="AR160" s="9"/>
    </row>
    <row r="161" spans="1:44" s="6" customFormat="1" x14ac:dyDescent="1.25">
      <c r="A161" s="103">
        <v>182</v>
      </c>
      <c r="B161" s="19">
        <v>155</v>
      </c>
      <c r="C161" s="86" t="s">
        <v>529</v>
      </c>
      <c r="D161" s="12" t="s">
        <v>261</v>
      </c>
      <c r="E161" s="12" t="s">
        <v>253</v>
      </c>
      <c r="F161" s="13" t="s">
        <v>28</v>
      </c>
      <c r="G161" s="14">
        <v>5708.1691620000001</v>
      </c>
      <c r="H161" s="14">
        <v>6291.9319679999999</v>
      </c>
      <c r="I161" s="14" t="s">
        <v>196</v>
      </c>
      <c r="J161" s="270">
        <v>39.466666666666669</v>
      </c>
      <c r="K161" s="67">
        <v>5571</v>
      </c>
      <c r="L161" s="67">
        <v>200000</v>
      </c>
      <c r="M161" s="67">
        <v>1129408</v>
      </c>
      <c r="N161" s="332">
        <v>12.109507998193395</v>
      </c>
      <c r="O161" s="332">
        <v>12.106169567569445</v>
      </c>
      <c r="P161" s="332">
        <v>23.740670423804794</v>
      </c>
      <c r="Q161" s="329">
        <v>42.940800000000003</v>
      </c>
      <c r="R161" s="91">
        <v>13.056324324324324</v>
      </c>
      <c r="S161" s="65">
        <v>5</v>
      </c>
      <c r="T161" s="65">
        <v>50</v>
      </c>
      <c r="U161" s="65">
        <v>3</v>
      </c>
      <c r="V161" s="65">
        <v>50</v>
      </c>
      <c r="W161" s="14">
        <v>8</v>
      </c>
      <c r="X161" s="104">
        <v>3.3934001514647032E-2</v>
      </c>
      <c r="Y161" s="105">
        <v>2.1275127935324156E-4</v>
      </c>
      <c r="Z161" s="106">
        <v>11314</v>
      </c>
      <c r="AA161" s="97">
        <v>0</v>
      </c>
      <c r="AB161" s="97">
        <v>0</v>
      </c>
      <c r="AC161" s="227">
        <v>0</v>
      </c>
      <c r="AD161" s="227">
        <v>0</v>
      </c>
      <c r="AE161" s="227">
        <v>0</v>
      </c>
    </row>
    <row r="162" spans="1:44" s="6" customFormat="1" x14ac:dyDescent="1.25">
      <c r="A162" s="103">
        <v>184</v>
      </c>
      <c r="B162" s="22">
        <v>156</v>
      </c>
      <c r="C162" s="87" t="s">
        <v>530</v>
      </c>
      <c r="D162" s="23" t="s">
        <v>197</v>
      </c>
      <c r="E162" s="23" t="s">
        <v>195</v>
      </c>
      <c r="F162" s="24" t="s">
        <v>28</v>
      </c>
      <c r="G162" s="21">
        <v>171087.07209</v>
      </c>
      <c r="H162" s="21">
        <v>188642.40768999999</v>
      </c>
      <c r="I162" s="21" t="s">
        <v>198</v>
      </c>
      <c r="J162" s="271">
        <v>38.799999999999997</v>
      </c>
      <c r="K162" s="21">
        <v>12908335</v>
      </c>
      <c r="L162" s="68">
        <v>100000000</v>
      </c>
      <c r="M162" s="69">
        <v>14614</v>
      </c>
      <c r="N162" s="92">
        <v>14.44</v>
      </c>
      <c r="O162" s="92">
        <v>10.28</v>
      </c>
      <c r="P162" s="92">
        <v>36.11</v>
      </c>
      <c r="Q162" s="330">
        <v>46.14</v>
      </c>
      <c r="R162" s="92">
        <v>14.270103092783508</v>
      </c>
      <c r="S162" s="66">
        <v>22</v>
      </c>
      <c r="T162" s="10">
        <v>2.0764877887039654</v>
      </c>
      <c r="U162" s="10">
        <v>18</v>
      </c>
      <c r="V162" s="10">
        <v>97.923512211296043</v>
      </c>
      <c r="W162" s="10">
        <v>40</v>
      </c>
      <c r="X162" s="104">
        <v>4.2252242597712486E-2</v>
      </c>
      <c r="Y162" s="105">
        <v>2.6490299602087355E-4</v>
      </c>
      <c r="Z162" s="106">
        <v>11312</v>
      </c>
      <c r="AA162" s="97">
        <v>0</v>
      </c>
      <c r="AB162" s="97">
        <v>0</v>
      </c>
      <c r="AC162" s="227">
        <v>0</v>
      </c>
      <c r="AD162" s="227">
        <v>0</v>
      </c>
      <c r="AE162" s="227">
        <v>0</v>
      </c>
      <c r="AF162" s="9"/>
      <c r="AG162" s="9"/>
      <c r="AH162" s="9"/>
      <c r="AI162" s="9"/>
      <c r="AJ162" s="9"/>
      <c r="AK162" s="9"/>
      <c r="AL162" s="9"/>
      <c r="AM162" s="9"/>
      <c r="AN162" s="9"/>
      <c r="AO162" s="9"/>
      <c r="AP162" s="9"/>
      <c r="AQ162" s="9"/>
      <c r="AR162" s="9"/>
    </row>
    <row r="163" spans="1:44" s="6" customFormat="1" x14ac:dyDescent="1.25">
      <c r="A163" s="103">
        <v>185</v>
      </c>
      <c r="B163" s="19">
        <v>157</v>
      </c>
      <c r="C163" s="86" t="s">
        <v>531</v>
      </c>
      <c r="D163" s="12" t="s">
        <v>197</v>
      </c>
      <c r="E163" s="12" t="s">
        <v>253</v>
      </c>
      <c r="F163" s="13" t="s">
        <v>28</v>
      </c>
      <c r="G163" s="14">
        <v>98014.383879999994</v>
      </c>
      <c r="H163" s="14">
        <v>43841.646135000003</v>
      </c>
      <c r="I163" s="14" t="s">
        <v>198</v>
      </c>
      <c r="J163" s="270">
        <v>38.799999999999997</v>
      </c>
      <c r="K163" s="67">
        <v>40515</v>
      </c>
      <c r="L163" s="67">
        <v>500000</v>
      </c>
      <c r="M163" s="67">
        <v>1082109</v>
      </c>
      <c r="N163" s="332">
        <v>7.3023708262144424</v>
      </c>
      <c r="O163" s="332">
        <v>3.0705547500912376</v>
      </c>
      <c r="P163" s="332">
        <v>22.392009286944305</v>
      </c>
      <c r="Q163" s="329">
        <v>22.821400000000001</v>
      </c>
      <c r="R163" s="91">
        <v>7.0581649484536095</v>
      </c>
      <c r="S163" s="65">
        <v>112</v>
      </c>
      <c r="T163" s="65">
        <v>8</v>
      </c>
      <c r="U163" s="65">
        <v>6</v>
      </c>
      <c r="V163" s="65">
        <v>92</v>
      </c>
      <c r="W163" s="14">
        <v>118</v>
      </c>
      <c r="X163" s="104">
        <v>3.7831877240023182E-2</v>
      </c>
      <c r="Y163" s="105">
        <v>2.3718924747721234E-4</v>
      </c>
      <c r="Z163" s="106">
        <v>11309</v>
      </c>
      <c r="AA163" s="97">
        <v>0</v>
      </c>
      <c r="AB163" s="97">
        <v>0</v>
      </c>
      <c r="AC163" s="227">
        <v>0</v>
      </c>
      <c r="AD163" s="227">
        <v>0</v>
      </c>
      <c r="AE163" s="227">
        <v>0</v>
      </c>
    </row>
    <row r="164" spans="1:44" s="6" customFormat="1" x14ac:dyDescent="1.25">
      <c r="A164" s="103">
        <v>194</v>
      </c>
      <c r="B164" s="22">
        <v>158</v>
      </c>
      <c r="C164" s="87" t="s">
        <v>532</v>
      </c>
      <c r="D164" s="23" t="s">
        <v>224</v>
      </c>
      <c r="E164" s="23" t="s">
        <v>253</v>
      </c>
      <c r="F164" s="24" t="s">
        <v>28</v>
      </c>
      <c r="G164" s="21">
        <v>50888.920573000003</v>
      </c>
      <c r="H164" s="21">
        <v>54959.541131999998</v>
      </c>
      <c r="I164" s="21" t="s">
        <v>212</v>
      </c>
      <c r="J164" s="271">
        <v>37</v>
      </c>
      <c r="K164" s="21">
        <v>41512</v>
      </c>
      <c r="L164" s="68">
        <v>200000</v>
      </c>
      <c r="M164" s="69">
        <v>1323944</v>
      </c>
      <c r="N164" s="92">
        <v>15.16</v>
      </c>
      <c r="O164" s="92">
        <v>8.0299999999999994</v>
      </c>
      <c r="P164" s="92">
        <v>19.47</v>
      </c>
      <c r="Q164" s="330">
        <v>32.394400000000005</v>
      </c>
      <c r="R164" s="92">
        <v>10.506291891891893</v>
      </c>
      <c r="S164" s="66">
        <v>3</v>
      </c>
      <c r="T164" s="10">
        <v>47</v>
      </c>
      <c r="U164" s="10">
        <v>3</v>
      </c>
      <c r="V164" s="10">
        <v>53</v>
      </c>
      <c r="W164" s="10">
        <v>6</v>
      </c>
      <c r="X164" s="104">
        <v>0.27862623623595706</v>
      </c>
      <c r="Y164" s="105">
        <v>1.7468640765808886E-3</v>
      </c>
      <c r="Z164" s="106">
        <v>11334</v>
      </c>
      <c r="AA164" s="97">
        <v>0</v>
      </c>
      <c r="AB164" s="97">
        <v>0</v>
      </c>
      <c r="AC164" s="227">
        <v>0</v>
      </c>
      <c r="AD164" s="227">
        <v>0</v>
      </c>
      <c r="AE164" s="227">
        <v>0</v>
      </c>
      <c r="AF164" s="9"/>
      <c r="AG164" s="9"/>
      <c r="AH164" s="9"/>
      <c r="AI164" s="9"/>
      <c r="AJ164" s="9"/>
      <c r="AK164" s="9"/>
      <c r="AL164" s="9"/>
      <c r="AM164" s="9"/>
      <c r="AN164" s="9"/>
      <c r="AO164" s="9"/>
      <c r="AP164" s="9"/>
      <c r="AQ164" s="9"/>
      <c r="AR164" s="9"/>
    </row>
    <row r="165" spans="1:44" s="6" customFormat="1" x14ac:dyDescent="1.25">
      <c r="A165" s="103">
        <v>198</v>
      </c>
      <c r="B165" s="19">
        <v>159</v>
      </c>
      <c r="C165" s="86" t="s">
        <v>533</v>
      </c>
      <c r="D165" s="12" t="s">
        <v>223</v>
      </c>
      <c r="E165" s="12" t="s">
        <v>253</v>
      </c>
      <c r="F165" s="13" t="s">
        <v>28</v>
      </c>
      <c r="G165" s="14">
        <v>15623.413868</v>
      </c>
      <c r="H165" s="14">
        <v>14879.854149000001</v>
      </c>
      <c r="I165" s="14" t="s">
        <v>217</v>
      </c>
      <c r="J165" s="270">
        <v>35.566666666666663</v>
      </c>
      <c r="K165" s="67">
        <v>17120</v>
      </c>
      <c r="L165" s="67">
        <v>200000</v>
      </c>
      <c r="M165" s="67">
        <v>869151</v>
      </c>
      <c r="N165" s="332">
        <v>-2.2097420052870511</v>
      </c>
      <c r="O165" s="332">
        <v>-3.9298386336789464</v>
      </c>
      <c r="P165" s="332">
        <v>-13.352020555944874</v>
      </c>
      <c r="Q165" s="329">
        <v>24.969100000000001</v>
      </c>
      <c r="R165" s="91">
        <v>8.424438612933459</v>
      </c>
      <c r="S165" s="65">
        <v>12</v>
      </c>
      <c r="T165" s="65">
        <v>1</v>
      </c>
      <c r="U165" s="65">
        <v>3</v>
      </c>
      <c r="V165" s="65">
        <v>99</v>
      </c>
      <c r="W165" s="14">
        <v>15</v>
      </c>
      <c r="X165" s="104">
        <v>1.6050173326664073E-3</v>
      </c>
      <c r="Y165" s="105">
        <v>1.006275345280208E-5</v>
      </c>
      <c r="Z165" s="106">
        <v>11344</v>
      </c>
      <c r="AA165" s="97">
        <v>0</v>
      </c>
      <c r="AB165" s="97">
        <v>0</v>
      </c>
      <c r="AC165" s="227">
        <v>0</v>
      </c>
      <c r="AD165" s="227">
        <v>0</v>
      </c>
      <c r="AE165" s="227">
        <v>0</v>
      </c>
    </row>
    <row r="166" spans="1:44" s="6" customFormat="1" x14ac:dyDescent="1.25">
      <c r="A166" s="103">
        <v>209</v>
      </c>
      <c r="B166" s="22">
        <v>160</v>
      </c>
      <c r="C166" s="87" t="s">
        <v>534</v>
      </c>
      <c r="D166" s="23" t="s">
        <v>241</v>
      </c>
      <c r="E166" s="23" t="s">
        <v>253</v>
      </c>
      <c r="F166" s="24" t="s">
        <v>28</v>
      </c>
      <c r="G166" s="21">
        <v>24025.754430000001</v>
      </c>
      <c r="H166" s="21">
        <v>31842.657223999999</v>
      </c>
      <c r="I166" s="21" t="s">
        <v>251</v>
      </c>
      <c r="J166" s="271">
        <v>31.166666666666664</v>
      </c>
      <c r="K166" s="21">
        <v>14588</v>
      </c>
      <c r="L166" s="68">
        <v>200000</v>
      </c>
      <c r="M166" s="69">
        <v>2182798</v>
      </c>
      <c r="N166" s="92">
        <v>21.34</v>
      </c>
      <c r="O166" s="92">
        <v>19.670000000000002</v>
      </c>
      <c r="P166" s="92">
        <v>53.93</v>
      </c>
      <c r="Q166" s="330">
        <v>118.27979999999999</v>
      </c>
      <c r="R166" s="92">
        <v>45.540885561497333</v>
      </c>
      <c r="S166" s="66">
        <v>195</v>
      </c>
      <c r="T166" s="10">
        <v>55.000000000000007</v>
      </c>
      <c r="U166" s="10">
        <v>2</v>
      </c>
      <c r="V166" s="10">
        <v>45</v>
      </c>
      <c r="W166" s="10">
        <v>197</v>
      </c>
      <c r="X166" s="104">
        <v>0.18890917167599017</v>
      </c>
      <c r="Y166" s="105">
        <v>1.1843775022606878E-3</v>
      </c>
      <c r="Z166" s="106">
        <v>11384</v>
      </c>
      <c r="AA166" s="97">
        <v>0</v>
      </c>
      <c r="AB166" s="97">
        <v>0</v>
      </c>
      <c r="AC166" s="227">
        <v>0</v>
      </c>
      <c r="AD166" s="227">
        <v>0</v>
      </c>
      <c r="AE166" s="227">
        <v>0</v>
      </c>
      <c r="AF166" s="9"/>
      <c r="AG166" s="9"/>
      <c r="AH166" s="9"/>
      <c r="AI166" s="9"/>
      <c r="AJ166" s="9"/>
      <c r="AK166" s="9"/>
      <c r="AL166" s="9"/>
      <c r="AM166" s="9"/>
      <c r="AN166" s="9"/>
      <c r="AO166" s="9"/>
      <c r="AP166" s="9"/>
      <c r="AQ166" s="9"/>
      <c r="AR166" s="9"/>
    </row>
    <row r="167" spans="1:44" s="6" customFormat="1" x14ac:dyDescent="1.25">
      <c r="A167" s="103">
        <v>211</v>
      </c>
      <c r="B167" s="19">
        <v>161</v>
      </c>
      <c r="C167" s="86" t="s">
        <v>535</v>
      </c>
      <c r="D167" s="12" t="s">
        <v>23</v>
      </c>
      <c r="E167" s="12" t="s">
        <v>58</v>
      </c>
      <c r="F167" s="13" t="s">
        <v>28</v>
      </c>
      <c r="G167" s="14">
        <v>83905.175044000003</v>
      </c>
      <c r="H167" s="14">
        <v>95239.272158000007</v>
      </c>
      <c r="I167" s="14" t="s">
        <v>242</v>
      </c>
      <c r="J167" s="270">
        <v>31.133333333333333</v>
      </c>
      <c r="K167" s="67">
        <v>5000000</v>
      </c>
      <c r="L167" s="67">
        <v>50000000</v>
      </c>
      <c r="M167" s="67">
        <v>19048</v>
      </c>
      <c r="N167" s="332">
        <v>15.93</v>
      </c>
      <c r="O167" s="332">
        <v>13.54</v>
      </c>
      <c r="P167" s="332">
        <v>46.76</v>
      </c>
      <c r="Q167" s="329">
        <v>90.48</v>
      </c>
      <c r="R167" s="91">
        <v>34.874518201284793</v>
      </c>
      <c r="S167" s="65">
        <v>69</v>
      </c>
      <c r="T167" s="65">
        <v>5.0309800000000005</v>
      </c>
      <c r="U167" s="65">
        <v>7</v>
      </c>
      <c r="V167" s="65">
        <v>94.96902</v>
      </c>
      <c r="W167" s="14">
        <v>76</v>
      </c>
      <c r="X167" s="104">
        <v>5.1683237554995508E-2</v>
      </c>
      <c r="Y167" s="105">
        <v>3.2403119055077244E-4</v>
      </c>
      <c r="Z167" s="106">
        <v>11341</v>
      </c>
      <c r="AA167" s="97">
        <v>0</v>
      </c>
      <c r="AB167" s="97">
        <v>0</v>
      </c>
      <c r="AC167" s="227">
        <v>0</v>
      </c>
      <c r="AD167" s="227">
        <v>0</v>
      </c>
      <c r="AE167" s="227">
        <v>0</v>
      </c>
    </row>
    <row r="168" spans="1:44" s="6" customFormat="1" x14ac:dyDescent="1.25">
      <c r="A168" s="103">
        <v>226</v>
      </c>
      <c r="B168" s="22">
        <v>162</v>
      </c>
      <c r="C168" s="87" t="s">
        <v>536</v>
      </c>
      <c r="D168" s="23" t="s">
        <v>346</v>
      </c>
      <c r="E168" s="23" t="s">
        <v>58</v>
      </c>
      <c r="F168" s="24" t="s">
        <v>28</v>
      </c>
      <c r="G168" s="21">
        <v>126449.452483</v>
      </c>
      <c r="H168" s="21">
        <v>150965.60088499999</v>
      </c>
      <c r="I168" s="21" t="s">
        <v>288</v>
      </c>
      <c r="J168" s="271">
        <v>23</v>
      </c>
      <c r="K168" s="21">
        <v>9729617</v>
      </c>
      <c r="L168" s="68">
        <v>50000000</v>
      </c>
      <c r="M168" s="69">
        <v>15517</v>
      </c>
      <c r="N168" s="92">
        <v>19.11</v>
      </c>
      <c r="O168" s="92">
        <v>19.420000000000002</v>
      </c>
      <c r="P168" s="92">
        <v>46.62</v>
      </c>
      <c r="Q168" s="330">
        <v>55.169999999999995</v>
      </c>
      <c r="R168" s="92">
        <v>28.784347826086954</v>
      </c>
      <c r="S168" s="66">
        <v>14</v>
      </c>
      <c r="T168" s="10">
        <v>0.3791927267023974</v>
      </c>
      <c r="U168" s="10">
        <v>11</v>
      </c>
      <c r="V168" s="10">
        <v>99.620807273297601</v>
      </c>
      <c r="W168" s="10">
        <v>25</v>
      </c>
      <c r="X168" s="104">
        <v>6.1747453381734499E-3</v>
      </c>
      <c r="Y168" s="105">
        <v>3.871294017034318E-5</v>
      </c>
      <c r="Z168" s="106">
        <v>11378</v>
      </c>
      <c r="AA168" s="97">
        <v>0</v>
      </c>
      <c r="AB168" s="97">
        <v>0</v>
      </c>
      <c r="AC168" s="227">
        <v>0</v>
      </c>
      <c r="AD168" s="227">
        <v>0</v>
      </c>
      <c r="AE168" s="227">
        <v>0</v>
      </c>
      <c r="AF168" s="9"/>
      <c r="AG168" s="9"/>
      <c r="AH168" s="9"/>
      <c r="AI168" s="9"/>
      <c r="AJ168" s="9"/>
      <c r="AK168" s="9"/>
      <c r="AL168" s="9"/>
      <c r="AM168" s="9"/>
      <c r="AN168" s="9"/>
      <c r="AO168" s="9"/>
      <c r="AP168" s="9"/>
      <c r="AQ168" s="9"/>
      <c r="AR168" s="9"/>
    </row>
    <row r="169" spans="1:44" s="6" customFormat="1" x14ac:dyDescent="1.25">
      <c r="A169" s="103">
        <v>238</v>
      </c>
      <c r="B169" s="19">
        <v>163</v>
      </c>
      <c r="C169" s="86" t="s">
        <v>537</v>
      </c>
      <c r="D169" s="12" t="s">
        <v>300</v>
      </c>
      <c r="E169" s="12" t="s">
        <v>253</v>
      </c>
      <c r="F169" s="13" t="s">
        <v>28</v>
      </c>
      <c r="G169" s="14">
        <v>21052.005181</v>
      </c>
      <c r="H169" s="14">
        <v>17047.537097</v>
      </c>
      <c r="I169" s="14" t="s">
        <v>302</v>
      </c>
      <c r="J169" s="270">
        <v>19.233333333333334</v>
      </c>
      <c r="K169" s="67">
        <v>10974</v>
      </c>
      <c r="L169" s="67">
        <v>1000000</v>
      </c>
      <c r="M169" s="67">
        <v>1553448</v>
      </c>
      <c r="N169" s="332">
        <v>17.809999999999999</v>
      </c>
      <c r="O169" s="332">
        <v>17.23</v>
      </c>
      <c r="P169" s="332">
        <v>47.99</v>
      </c>
      <c r="Q169" s="329">
        <v>55.344800000000006</v>
      </c>
      <c r="R169" s="91">
        <v>34.530551126516464</v>
      </c>
      <c r="S169" s="65">
        <v>67</v>
      </c>
      <c r="T169" s="65">
        <v>54</v>
      </c>
      <c r="U169" s="65">
        <v>1</v>
      </c>
      <c r="V169" s="65">
        <v>46</v>
      </c>
      <c r="W169" s="14">
        <v>68</v>
      </c>
      <c r="X169" s="104">
        <v>9.9297075178459301E-2</v>
      </c>
      <c r="Y169" s="105">
        <v>6.2254903157040668E-4</v>
      </c>
      <c r="Z169" s="106">
        <v>11466</v>
      </c>
      <c r="AA169" s="97">
        <v>0</v>
      </c>
      <c r="AB169" s="97">
        <v>0</v>
      </c>
      <c r="AC169" s="227">
        <v>0</v>
      </c>
      <c r="AD169" s="227">
        <v>0</v>
      </c>
      <c r="AE169" s="227">
        <v>0</v>
      </c>
    </row>
    <row r="170" spans="1:44" s="6" customFormat="1" x14ac:dyDescent="1.25">
      <c r="A170" s="103">
        <v>239</v>
      </c>
      <c r="B170" s="22">
        <v>164</v>
      </c>
      <c r="C170" s="87" t="s">
        <v>538</v>
      </c>
      <c r="D170" s="23" t="s">
        <v>256</v>
      </c>
      <c r="E170" s="23" t="s">
        <v>253</v>
      </c>
      <c r="F170" s="24" t="s">
        <v>28</v>
      </c>
      <c r="G170" s="21">
        <v>44751.136122000004</v>
      </c>
      <c r="H170" s="21">
        <v>54980.827775999998</v>
      </c>
      <c r="I170" s="21" t="s">
        <v>302</v>
      </c>
      <c r="J170" s="271">
        <v>19.233333333333334</v>
      </c>
      <c r="K170" s="21">
        <v>37002</v>
      </c>
      <c r="L170" s="68">
        <v>200000</v>
      </c>
      <c r="M170" s="69">
        <v>1485888</v>
      </c>
      <c r="N170" s="92">
        <v>14.36</v>
      </c>
      <c r="O170" s="92">
        <v>24.26</v>
      </c>
      <c r="P170" s="92">
        <v>38.71</v>
      </c>
      <c r="Q170" s="330">
        <v>48.588799999999999</v>
      </c>
      <c r="R170" s="92">
        <v>30.315369150779894</v>
      </c>
      <c r="S170" s="66">
        <v>34</v>
      </c>
      <c r="T170" s="10">
        <v>3</v>
      </c>
      <c r="U170" s="10">
        <v>5</v>
      </c>
      <c r="V170" s="10">
        <v>97</v>
      </c>
      <c r="W170" s="10">
        <v>39</v>
      </c>
      <c r="X170" s="104">
        <v>1.7791541636331929E-2</v>
      </c>
      <c r="Y170" s="105">
        <v>1.1154514869583763E-4</v>
      </c>
      <c r="Z170" s="106">
        <v>11463</v>
      </c>
      <c r="AA170" s="97">
        <v>0</v>
      </c>
      <c r="AB170" s="97">
        <v>0</v>
      </c>
      <c r="AC170" s="227">
        <v>0</v>
      </c>
      <c r="AD170" s="227">
        <v>0</v>
      </c>
      <c r="AE170" s="227">
        <v>0</v>
      </c>
      <c r="AF170" s="9"/>
      <c r="AG170" s="9"/>
      <c r="AH170" s="9"/>
      <c r="AI170" s="9"/>
      <c r="AJ170" s="9"/>
      <c r="AK170" s="9"/>
      <c r="AL170" s="9"/>
      <c r="AM170" s="9"/>
      <c r="AN170" s="9"/>
      <c r="AO170" s="9"/>
      <c r="AP170" s="9"/>
      <c r="AQ170" s="9"/>
      <c r="AR170" s="9"/>
    </row>
    <row r="171" spans="1:44" s="6" customFormat="1" x14ac:dyDescent="1.25">
      <c r="A171" s="103">
        <v>237</v>
      </c>
      <c r="B171" s="19">
        <v>165</v>
      </c>
      <c r="C171" s="86" t="s">
        <v>539</v>
      </c>
      <c r="D171" s="12" t="s">
        <v>208</v>
      </c>
      <c r="E171" s="12" t="s">
        <v>253</v>
      </c>
      <c r="F171" s="13" t="s">
        <v>28</v>
      </c>
      <c r="G171" s="14">
        <v>35671.734471999996</v>
      </c>
      <c r="H171" s="14">
        <v>16379.948842</v>
      </c>
      <c r="I171" s="14" t="s">
        <v>301</v>
      </c>
      <c r="J171" s="270">
        <v>19.033333333333331</v>
      </c>
      <c r="K171" s="67">
        <v>11474</v>
      </c>
      <c r="L171" s="67">
        <v>200000</v>
      </c>
      <c r="M171" s="67">
        <v>1427571</v>
      </c>
      <c r="N171" s="332">
        <v>15.14</v>
      </c>
      <c r="O171" s="332">
        <v>13.23</v>
      </c>
      <c r="P171" s="332">
        <v>22.09</v>
      </c>
      <c r="Q171" s="329">
        <v>42.757100000000001</v>
      </c>
      <c r="R171" s="91">
        <v>26.95719089316988</v>
      </c>
      <c r="S171" s="65">
        <v>94</v>
      </c>
      <c r="T171" s="65">
        <v>69</v>
      </c>
      <c r="U171" s="65">
        <v>3</v>
      </c>
      <c r="V171" s="65">
        <v>31</v>
      </c>
      <c r="W171" s="14">
        <v>97</v>
      </c>
      <c r="X171" s="104">
        <v>0.12191094119657384</v>
      </c>
      <c r="Y171" s="105">
        <v>7.6432803527558474E-4</v>
      </c>
      <c r="Z171" s="106">
        <v>11461</v>
      </c>
      <c r="AA171" s="97">
        <v>0</v>
      </c>
      <c r="AB171" s="97">
        <v>0</v>
      </c>
      <c r="AC171" s="227">
        <v>0</v>
      </c>
      <c r="AD171" s="227">
        <v>0</v>
      </c>
      <c r="AE171" s="227">
        <v>0</v>
      </c>
    </row>
    <row r="172" spans="1:44" s="6" customFormat="1" x14ac:dyDescent="1.25">
      <c r="A172" s="103">
        <v>240</v>
      </c>
      <c r="B172" s="22">
        <v>166</v>
      </c>
      <c r="C172" s="87" t="s">
        <v>540</v>
      </c>
      <c r="D172" s="23" t="s">
        <v>249</v>
      </c>
      <c r="E172" s="23" t="s">
        <v>253</v>
      </c>
      <c r="F172" s="24" t="s">
        <v>28</v>
      </c>
      <c r="G172" s="21">
        <v>44021.887473000003</v>
      </c>
      <c r="H172" s="21">
        <v>49666.680566000003</v>
      </c>
      <c r="I172" s="21" t="s">
        <v>303</v>
      </c>
      <c r="J172" s="271">
        <v>18.2</v>
      </c>
      <c r="K172" s="21">
        <v>32535</v>
      </c>
      <c r="L172" s="68">
        <v>200000</v>
      </c>
      <c r="M172" s="69">
        <v>1526562</v>
      </c>
      <c r="N172" s="92">
        <v>11.37</v>
      </c>
      <c r="O172" s="92">
        <v>10.220000000000001</v>
      </c>
      <c r="P172" s="92">
        <v>53.17</v>
      </c>
      <c r="Q172" s="330">
        <v>52.656199999999998</v>
      </c>
      <c r="R172" s="92">
        <v>34.718373626373626</v>
      </c>
      <c r="S172" s="66">
        <v>96</v>
      </c>
      <c r="T172" s="10">
        <v>10</v>
      </c>
      <c r="U172" s="10">
        <v>5</v>
      </c>
      <c r="V172" s="10">
        <v>90</v>
      </c>
      <c r="W172" s="10">
        <v>101</v>
      </c>
      <c r="X172" s="104">
        <v>5.3573027239513037E-2</v>
      </c>
      <c r="Y172" s="105">
        <v>3.3587934152454202E-4</v>
      </c>
      <c r="Z172" s="106">
        <v>11470</v>
      </c>
      <c r="AA172" s="97">
        <v>0</v>
      </c>
      <c r="AB172" s="97">
        <v>0</v>
      </c>
      <c r="AC172" s="227">
        <v>0</v>
      </c>
      <c r="AD172" s="227">
        <v>0</v>
      </c>
      <c r="AE172" s="227">
        <v>0</v>
      </c>
      <c r="AF172" s="9"/>
      <c r="AG172" s="9"/>
      <c r="AH172" s="9"/>
      <c r="AI172" s="9"/>
      <c r="AJ172" s="9"/>
      <c r="AK172" s="9"/>
      <c r="AL172" s="9"/>
      <c r="AM172" s="9"/>
      <c r="AN172" s="9"/>
      <c r="AO172" s="9"/>
      <c r="AP172" s="9"/>
      <c r="AQ172" s="9"/>
      <c r="AR172" s="9"/>
    </row>
    <row r="173" spans="1:44" s="6" customFormat="1" x14ac:dyDescent="1.25">
      <c r="A173" s="103">
        <v>244</v>
      </c>
      <c r="B173" s="19">
        <v>167</v>
      </c>
      <c r="C173" s="86" t="s">
        <v>541</v>
      </c>
      <c r="D173" s="12" t="s">
        <v>313</v>
      </c>
      <c r="E173" s="12" t="s">
        <v>253</v>
      </c>
      <c r="F173" s="13">
        <v>0</v>
      </c>
      <c r="G173" s="14">
        <v>21720.22755</v>
      </c>
      <c r="H173" s="14">
        <v>23216.8776</v>
      </c>
      <c r="I173" s="14" t="s">
        <v>314</v>
      </c>
      <c r="J173" s="270">
        <v>17.8</v>
      </c>
      <c r="K173" s="67">
        <v>20650</v>
      </c>
      <c r="L173" s="67">
        <v>200000</v>
      </c>
      <c r="M173" s="67">
        <v>1124304</v>
      </c>
      <c r="N173" s="332">
        <v>8.7899999999999991</v>
      </c>
      <c r="O173" s="332">
        <v>6.9</v>
      </c>
      <c r="P173" s="332">
        <v>0.63</v>
      </c>
      <c r="Q173" s="329">
        <v>12.430400000000001</v>
      </c>
      <c r="R173" s="91">
        <v>8.3800449438202254</v>
      </c>
      <c r="S173" s="65">
        <v>4</v>
      </c>
      <c r="T173" s="65">
        <v>54</v>
      </c>
      <c r="U173" s="65">
        <v>1</v>
      </c>
      <c r="V173" s="65">
        <v>46</v>
      </c>
      <c r="W173" s="14">
        <v>5</v>
      </c>
      <c r="X173" s="104">
        <v>0.13523173625250434</v>
      </c>
      <c r="Y173" s="105">
        <v>8.4784356729818741E-4</v>
      </c>
      <c r="Z173" s="106">
        <v>11454</v>
      </c>
      <c r="AA173" s="97">
        <v>0</v>
      </c>
      <c r="AB173" s="97">
        <v>0</v>
      </c>
      <c r="AC173" s="227">
        <v>0</v>
      </c>
      <c r="AD173" s="227">
        <v>0</v>
      </c>
      <c r="AE173" s="227">
        <v>0</v>
      </c>
    </row>
    <row r="174" spans="1:44" s="6" customFormat="1" x14ac:dyDescent="1.25">
      <c r="A174" s="103">
        <v>245</v>
      </c>
      <c r="B174" s="22">
        <v>168</v>
      </c>
      <c r="C174" s="87" t="s">
        <v>542</v>
      </c>
      <c r="D174" s="23" t="s">
        <v>350</v>
      </c>
      <c r="E174" s="23" t="s">
        <v>253</v>
      </c>
      <c r="F174" s="24" t="s">
        <v>28</v>
      </c>
      <c r="G174" s="21">
        <v>172102.88693099999</v>
      </c>
      <c r="H174" s="21">
        <v>262297.41256199998</v>
      </c>
      <c r="I174" s="21" t="s">
        <v>324</v>
      </c>
      <c r="J174" s="271">
        <v>16</v>
      </c>
      <c r="K174" s="21">
        <v>127974</v>
      </c>
      <c r="L174" s="68">
        <v>200000</v>
      </c>
      <c r="M174" s="69">
        <v>2049615</v>
      </c>
      <c r="N174" s="92">
        <v>24.93</v>
      </c>
      <c r="O174" s="92">
        <v>17.78</v>
      </c>
      <c r="P174" s="92">
        <v>85.74</v>
      </c>
      <c r="Q174" s="330">
        <v>104.9615</v>
      </c>
      <c r="R174" s="92">
        <v>78.721125000000001</v>
      </c>
      <c r="S174" s="66">
        <v>267</v>
      </c>
      <c r="T174" s="10">
        <v>83</v>
      </c>
      <c r="U174" s="10">
        <v>6</v>
      </c>
      <c r="V174" s="10">
        <v>17</v>
      </c>
      <c r="W174" s="10">
        <v>273</v>
      </c>
      <c r="X174" s="104">
        <v>2.348297692206875</v>
      </c>
      <c r="Y174" s="105">
        <v>1.4722794719733598E-2</v>
      </c>
      <c r="Z174" s="106">
        <v>11477</v>
      </c>
      <c r="AA174" s="97">
        <v>0</v>
      </c>
      <c r="AB174" s="97">
        <v>0</v>
      </c>
      <c r="AC174" s="227">
        <v>0</v>
      </c>
      <c r="AD174" s="227">
        <v>0</v>
      </c>
      <c r="AE174" s="227">
        <v>0</v>
      </c>
      <c r="AF174" s="9"/>
      <c r="AG174" s="9"/>
      <c r="AH174" s="9"/>
      <c r="AI174" s="9"/>
      <c r="AJ174" s="9"/>
      <c r="AK174" s="9"/>
      <c r="AL174" s="9"/>
      <c r="AM174" s="9"/>
      <c r="AN174" s="9"/>
      <c r="AO174" s="9"/>
      <c r="AP174" s="9"/>
      <c r="AQ174" s="9"/>
      <c r="AR174" s="9"/>
    </row>
    <row r="175" spans="1:44" s="145" customFormat="1" x14ac:dyDescent="1.25">
      <c r="A175" s="140"/>
      <c r="B175" s="141"/>
      <c r="C175" s="142" t="s">
        <v>215</v>
      </c>
      <c r="D175" s="123"/>
      <c r="E175" s="124" t="s">
        <v>28</v>
      </c>
      <c r="F175" s="143" t="s">
        <v>28</v>
      </c>
      <c r="G175" s="130">
        <v>7988825.5652139978</v>
      </c>
      <c r="H175" s="127">
        <v>9270837.0471490007</v>
      </c>
      <c r="I175" s="128" t="s">
        <v>28</v>
      </c>
      <c r="J175" s="272"/>
      <c r="K175" s="130">
        <v>72940540</v>
      </c>
      <c r="L175" s="126" t="s">
        <v>28</v>
      </c>
      <c r="M175" s="126" t="s">
        <v>28</v>
      </c>
      <c r="N175" s="129">
        <v>12.848853622517611</v>
      </c>
      <c r="O175" s="129">
        <v>11.58252855508581</v>
      </c>
      <c r="P175" s="129">
        <v>30.03784525906244</v>
      </c>
      <c r="Q175" s="324" t="s">
        <v>28</v>
      </c>
      <c r="R175" s="129">
        <v>43.846296787408612</v>
      </c>
      <c r="S175" s="130">
        <v>9830</v>
      </c>
      <c r="T175" s="130">
        <v>39.356057392059768</v>
      </c>
      <c r="U175" s="130">
        <v>424</v>
      </c>
      <c r="V175" s="130">
        <v>60.643942607940232</v>
      </c>
      <c r="W175" s="130">
        <v>10254</v>
      </c>
      <c r="X175" s="104">
        <v>39.356057392059768</v>
      </c>
      <c r="Y175" s="132"/>
      <c r="Z175" s="106" t="e">
        <v>#N/A</v>
      </c>
      <c r="AA175" s="97">
        <v>0</v>
      </c>
      <c r="AB175" s="97">
        <v>0</v>
      </c>
      <c r="AD175" s="227">
        <v>0</v>
      </c>
      <c r="AE175" s="227">
        <v>0</v>
      </c>
    </row>
    <row r="176" spans="1:44" s="150" customFormat="1" x14ac:dyDescent="1.1000000000000001">
      <c r="A176" s="146"/>
      <c r="B176" s="147"/>
      <c r="C176" s="142" t="s">
        <v>67</v>
      </c>
      <c r="D176" s="123"/>
      <c r="E176" s="124" t="s">
        <v>28</v>
      </c>
      <c r="F176" s="148" t="s">
        <v>28</v>
      </c>
      <c r="G176" s="134">
        <v>1452730801.4219034</v>
      </c>
      <c r="H176" s="134">
        <v>1478706024.0312803</v>
      </c>
      <c r="I176" s="135" t="s">
        <v>28</v>
      </c>
      <c r="J176" s="273"/>
      <c r="K176" s="136">
        <v>3261596549</v>
      </c>
      <c r="L176" s="136"/>
      <c r="M176" s="136"/>
      <c r="N176" s="149"/>
      <c r="O176" s="149"/>
      <c r="P176" s="149"/>
      <c r="Q176" s="325"/>
      <c r="R176" s="149"/>
      <c r="S176" s="136">
        <v>2178845</v>
      </c>
      <c r="T176" s="136">
        <v>92.410295099331336</v>
      </c>
      <c r="U176" s="136">
        <v>4982</v>
      </c>
      <c r="V176" s="136">
        <v>7.5897049006686643</v>
      </c>
      <c r="W176" s="136">
        <v>2183827</v>
      </c>
      <c r="X176" s="137"/>
      <c r="Y176" s="284">
        <v>92.410295099331336</v>
      </c>
      <c r="Z176" s="106" t="e">
        <v>#N/A</v>
      </c>
      <c r="AA176" s="97">
        <v>1</v>
      </c>
      <c r="AB176" s="97">
        <v>0</v>
      </c>
      <c r="AD176" s="227">
        <v>0</v>
      </c>
      <c r="AE176" s="227">
        <v>0</v>
      </c>
      <c r="AF176" s="340"/>
    </row>
    <row r="177" spans="2:31" ht="66" customHeight="1" x14ac:dyDescent="0.25">
      <c r="B177" s="358" t="s">
        <v>336</v>
      </c>
      <c r="C177" s="358"/>
      <c r="D177" s="358"/>
      <c r="E177" s="358"/>
      <c r="F177" s="358"/>
      <c r="G177" s="358"/>
      <c r="H177" s="358"/>
      <c r="I177" s="358"/>
      <c r="J177" s="358"/>
      <c r="K177" s="358"/>
      <c r="L177" s="358"/>
      <c r="M177" s="358"/>
      <c r="N177" s="358"/>
      <c r="O177" s="358"/>
      <c r="P177" s="358"/>
      <c r="Q177" s="358"/>
      <c r="R177" s="358"/>
      <c r="S177" s="358"/>
      <c r="T177" s="358"/>
      <c r="U177" s="358"/>
      <c r="V177" s="358"/>
      <c r="W177" s="358"/>
      <c r="AD177" s="227">
        <v>1</v>
      </c>
      <c r="AE177" s="227">
        <v>1</v>
      </c>
    </row>
  </sheetData>
  <sortState ref="B1:AA120">
    <sortCondition descending="1" ref="C54:C108"/>
  </sortState>
  <mergeCells count="23">
    <mergeCell ref="A3:A4"/>
    <mergeCell ref="B177:W177"/>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7" orientation="landscape" r:id="rId1"/>
  <rowBreaks count="1" manualBreakCount="1">
    <brk id="72" min="1" max="43"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9"/>
  <sheetViews>
    <sheetView rightToLeft="1" view="pageBreakPreview" topLeftCell="B89" zoomScaleNormal="83" zoomScaleSheetLayoutView="100" workbookViewId="0">
      <selection activeCell="B89" sqref="A1:XFD1048576"/>
    </sheetView>
  </sheetViews>
  <sheetFormatPr defaultColWidth="9.140625" defaultRowHeight="18" x14ac:dyDescent="0.45"/>
  <cols>
    <col min="1" max="1" width="4" style="306" hidden="1" customWidth="1"/>
    <col min="2" max="2" width="5.5703125" style="81" bestFit="1" customWidth="1"/>
    <col min="3" max="3" width="31.42578125" style="20" bestFit="1" customWidth="1"/>
    <col min="4" max="4" width="23.7109375" style="82" customWidth="1"/>
    <col min="5" max="5" width="8.42578125" style="57" customWidth="1"/>
    <col min="6" max="6" width="10.85546875" style="59" customWidth="1"/>
    <col min="7" max="7" width="14.28515625" style="59" customWidth="1"/>
    <col min="8" max="8" width="11.7109375" style="61" customWidth="1"/>
    <col min="9" max="9" width="9" style="61" customWidth="1"/>
    <col min="10" max="10" width="11.5703125" style="110" hidden="1" customWidth="1"/>
    <col min="11" max="11" width="13.28515625" style="110" hidden="1" customWidth="1"/>
    <col min="12" max="12" width="11.5703125" style="110" hidden="1" customWidth="1"/>
    <col min="13" max="13" width="6.5703125" style="110" hidden="1" customWidth="1"/>
    <col min="14" max="14" width="9" style="110" hidden="1" customWidth="1"/>
    <col min="15" max="15" width="7.5703125" style="339" hidden="1" customWidth="1"/>
    <col min="16" max="17" width="9" style="1" customWidth="1"/>
    <col min="18" max="16384" width="9.140625" style="72"/>
  </cols>
  <sheetData>
    <row r="1" spans="1:17" ht="24" x14ac:dyDescent="0.45">
      <c r="C1" s="363" t="s">
        <v>272</v>
      </c>
      <c r="D1" s="363"/>
      <c r="E1" s="283" t="s">
        <v>374</v>
      </c>
      <c r="F1" s="283" t="s">
        <v>352</v>
      </c>
      <c r="G1" s="194"/>
      <c r="J1" s="298"/>
      <c r="K1" s="298"/>
      <c r="L1" s="298"/>
      <c r="M1" s="298"/>
      <c r="N1" s="298"/>
      <c r="O1" s="334"/>
      <c r="P1"/>
      <c r="Q1"/>
    </row>
    <row r="2" spans="1:17" ht="21" x14ac:dyDescent="0.25">
      <c r="A2" s="364" t="s">
        <v>181</v>
      </c>
      <c r="B2" s="365" t="s">
        <v>60</v>
      </c>
      <c r="C2" s="370" t="s">
        <v>61</v>
      </c>
      <c r="D2" s="366" t="s">
        <v>317</v>
      </c>
      <c r="E2" s="371" t="s">
        <v>63</v>
      </c>
      <c r="F2" s="371"/>
      <c r="G2" s="371"/>
      <c r="H2" s="371"/>
      <c r="I2" s="371"/>
      <c r="J2" s="299"/>
      <c r="K2" s="299"/>
      <c r="L2" s="299"/>
      <c r="M2" s="299"/>
      <c r="N2" s="299"/>
      <c r="O2" s="335"/>
      <c r="P2"/>
      <c r="Q2"/>
    </row>
    <row r="3" spans="1:17" ht="63" x14ac:dyDescent="0.25">
      <c r="A3" s="364"/>
      <c r="B3" s="365"/>
      <c r="C3" s="370"/>
      <c r="D3" s="366"/>
      <c r="E3" s="280" t="s">
        <v>64</v>
      </c>
      <c r="F3" s="281" t="s">
        <v>252</v>
      </c>
      <c r="G3" s="281" t="s">
        <v>286</v>
      </c>
      <c r="H3" s="282" t="s">
        <v>65</v>
      </c>
      <c r="I3" s="282" t="s">
        <v>66</v>
      </c>
      <c r="J3" s="301" t="s">
        <v>64</v>
      </c>
      <c r="K3" s="302" t="s">
        <v>252</v>
      </c>
      <c r="L3" s="301" t="s">
        <v>286</v>
      </c>
      <c r="M3" s="303" t="s">
        <v>65</v>
      </c>
      <c r="N3" s="303" t="s">
        <v>66</v>
      </c>
      <c r="O3" s="336" t="s">
        <v>28</v>
      </c>
      <c r="P3"/>
      <c r="Q3"/>
    </row>
    <row r="4" spans="1:17" x14ac:dyDescent="0.25">
      <c r="A4" s="307">
        <v>215</v>
      </c>
      <c r="B4" s="295">
        <v>1</v>
      </c>
      <c r="C4" s="245" t="s">
        <v>422</v>
      </c>
      <c r="D4" s="246">
        <v>55435.873010000003</v>
      </c>
      <c r="E4" s="247">
        <v>29</v>
      </c>
      <c r="F4" s="247">
        <v>62</v>
      </c>
      <c r="G4" s="247">
        <v>0</v>
      </c>
      <c r="H4" s="247">
        <v>0</v>
      </c>
      <c r="I4" s="247">
        <v>9</v>
      </c>
      <c r="J4" s="294">
        <v>1.1011013864427185E-3</v>
      </c>
      <c r="K4" s="294">
        <v>2.354078826187881E-3</v>
      </c>
      <c r="L4" s="294">
        <v>0</v>
      </c>
      <c r="M4" s="294">
        <v>0</v>
      </c>
      <c r="N4" s="294">
        <v>3.4172111993049882E-4</v>
      </c>
      <c r="O4" s="337">
        <v>100</v>
      </c>
      <c r="P4"/>
      <c r="Q4"/>
    </row>
    <row r="5" spans="1:17" x14ac:dyDescent="0.25">
      <c r="A5" s="307">
        <v>246</v>
      </c>
      <c r="B5" s="286">
        <v>2</v>
      </c>
      <c r="C5" s="111" t="s">
        <v>437</v>
      </c>
      <c r="D5" s="112">
        <v>256489.717359</v>
      </c>
      <c r="E5" s="113">
        <v>28.226656415048083</v>
      </c>
      <c r="F5" s="113">
        <v>61.613046008021421</v>
      </c>
      <c r="G5" s="113">
        <v>1.3786034211064708</v>
      </c>
      <c r="H5" s="113">
        <v>0</v>
      </c>
      <c r="I5" s="113">
        <v>8.7816941558240256</v>
      </c>
      <c r="J5" s="294">
        <v>4.9586997926151146E-3</v>
      </c>
      <c r="K5" s="294">
        <v>1.0823832407563631E-2</v>
      </c>
      <c r="L5" s="294">
        <v>2.4218527330409278E-4</v>
      </c>
      <c r="M5" s="294">
        <v>0</v>
      </c>
      <c r="N5" s="294">
        <v>1.542718498039286E-3</v>
      </c>
      <c r="O5" s="337">
        <v>100</v>
      </c>
      <c r="P5"/>
      <c r="Q5"/>
    </row>
    <row r="6" spans="1:17" x14ac:dyDescent="0.25">
      <c r="A6" s="307">
        <v>2</v>
      </c>
      <c r="B6" s="295">
        <v>3</v>
      </c>
      <c r="C6" s="245" t="s">
        <v>381</v>
      </c>
      <c r="D6" s="246">
        <v>2809494.89047</v>
      </c>
      <c r="E6" s="247">
        <v>24</v>
      </c>
      <c r="F6" s="247">
        <v>67</v>
      </c>
      <c r="G6" s="247">
        <v>7</v>
      </c>
      <c r="H6" s="247">
        <v>0</v>
      </c>
      <c r="I6" s="247">
        <v>2</v>
      </c>
      <c r="J6" s="294">
        <v>4.6182549952193737E-2</v>
      </c>
      <c r="K6" s="294">
        <v>0.12892628528320751</v>
      </c>
      <c r="L6" s="294">
        <v>1.3469910402723172E-2</v>
      </c>
      <c r="M6" s="294">
        <v>0</v>
      </c>
      <c r="N6" s="294">
        <v>3.8485458293494781E-3</v>
      </c>
      <c r="O6" s="337">
        <v>100</v>
      </c>
      <c r="P6"/>
      <c r="Q6"/>
    </row>
    <row r="7" spans="1:17" x14ac:dyDescent="0.25">
      <c r="A7" s="307">
        <v>16</v>
      </c>
      <c r="B7" s="286">
        <v>4</v>
      </c>
      <c r="C7" s="111" t="s">
        <v>385</v>
      </c>
      <c r="D7" s="112">
        <v>10956906.437830999</v>
      </c>
      <c r="E7" s="113">
        <v>18.537950714153112</v>
      </c>
      <c r="F7" s="113">
        <v>13.213223682598294</v>
      </c>
      <c r="G7" s="113">
        <v>65.567887798816088</v>
      </c>
      <c r="H7" s="113">
        <v>4.4267496301093082E-4</v>
      </c>
      <c r="I7" s="113">
        <v>2.6804951294694974</v>
      </c>
      <c r="J7" s="294">
        <v>0.13911952837590591</v>
      </c>
      <c r="K7" s="294">
        <v>9.9159690053820609E-2</v>
      </c>
      <c r="L7" s="294">
        <v>0.49205943892230958</v>
      </c>
      <c r="M7" s="294">
        <v>3.3220895355431266E-6</v>
      </c>
      <c r="N7" s="294">
        <v>2.0115989300856511E-2</v>
      </c>
      <c r="O7" s="337">
        <v>100</v>
      </c>
      <c r="P7"/>
      <c r="Q7"/>
    </row>
    <row r="8" spans="1:17" x14ac:dyDescent="0.25">
      <c r="A8" s="307">
        <v>259</v>
      </c>
      <c r="B8" s="295">
        <v>5</v>
      </c>
      <c r="C8" s="245" t="s">
        <v>444</v>
      </c>
      <c r="D8" s="246">
        <v>237292.90524699999</v>
      </c>
      <c r="E8" s="247">
        <v>17.300617503389692</v>
      </c>
      <c r="F8" s="247">
        <v>80.158880518567983</v>
      </c>
      <c r="G8" s="247">
        <v>2.3123062707781417E-2</v>
      </c>
      <c r="H8" s="247">
        <v>3.9178103173204484E-3</v>
      </c>
      <c r="I8" s="247">
        <v>2.5134611050172349</v>
      </c>
      <c r="J8" s="294">
        <v>2.8118022777087479E-3</v>
      </c>
      <c r="K8" s="294">
        <v>1.3027912025483033E-2</v>
      </c>
      <c r="L8" s="294">
        <v>3.7581017195833144E-6</v>
      </c>
      <c r="M8" s="294">
        <v>6.3674651911783462E-7</v>
      </c>
      <c r="N8" s="294">
        <v>4.085030871664036E-4</v>
      </c>
      <c r="O8" s="337">
        <v>100</v>
      </c>
      <c r="P8"/>
      <c r="Q8"/>
    </row>
    <row r="9" spans="1:17" x14ac:dyDescent="0.25">
      <c r="A9" s="307">
        <v>235</v>
      </c>
      <c r="B9" s="286">
        <v>6</v>
      </c>
      <c r="C9" s="111" t="s">
        <v>433</v>
      </c>
      <c r="D9" s="112">
        <v>572666.77277100005</v>
      </c>
      <c r="E9" s="113">
        <v>15.759906898883013</v>
      </c>
      <c r="F9" s="113">
        <v>0</v>
      </c>
      <c r="G9" s="113">
        <v>81.523329654732336</v>
      </c>
      <c r="H9" s="113">
        <v>0</v>
      </c>
      <c r="I9" s="113">
        <v>2.7167634463846508</v>
      </c>
      <c r="J9" s="294">
        <v>6.1815025561286902E-3</v>
      </c>
      <c r="K9" s="294">
        <v>0</v>
      </c>
      <c r="L9" s="294">
        <v>3.1975865966604566E-2</v>
      </c>
      <c r="M9" s="294">
        <v>0</v>
      </c>
      <c r="N9" s="294">
        <v>1.0655951393604974E-3</v>
      </c>
      <c r="O9" s="337">
        <v>100</v>
      </c>
      <c r="P9"/>
      <c r="Q9"/>
    </row>
    <row r="10" spans="1:17" x14ac:dyDescent="0.25">
      <c r="A10" s="307">
        <v>250</v>
      </c>
      <c r="B10" s="295">
        <v>7</v>
      </c>
      <c r="C10" s="245" t="s">
        <v>441</v>
      </c>
      <c r="D10" s="246">
        <v>2756857.4398050001</v>
      </c>
      <c r="E10" s="247">
        <v>15.758450978316061</v>
      </c>
      <c r="F10" s="247">
        <v>35.921902901265931</v>
      </c>
      <c r="G10" s="247">
        <v>45.088820532890658</v>
      </c>
      <c r="H10" s="247">
        <v>0</v>
      </c>
      <c r="I10" s="247">
        <v>3.230825587527355</v>
      </c>
      <c r="J10" s="294">
        <v>2.9755431611340109E-2</v>
      </c>
      <c r="K10" s="294">
        <v>6.7828476707425547E-2</v>
      </c>
      <c r="L10" s="294">
        <v>8.5137639330701662E-2</v>
      </c>
      <c r="M10" s="294">
        <v>0</v>
      </c>
      <c r="N10" s="294">
        <v>6.1005113986216698E-3</v>
      </c>
      <c r="O10" s="337">
        <v>100</v>
      </c>
      <c r="P10"/>
      <c r="Q10"/>
    </row>
    <row r="11" spans="1:17" x14ac:dyDescent="0.25">
      <c r="A11" s="307">
        <v>241</v>
      </c>
      <c r="B11" s="286">
        <v>8</v>
      </c>
      <c r="C11" s="111" t="s">
        <v>435</v>
      </c>
      <c r="D11" s="112">
        <v>1044210.862473</v>
      </c>
      <c r="E11" s="113">
        <v>15.241594449785609</v>
      </c>
      <c r="F11" s="113">
        <v>18.941522449849487</v>
      </c>
      <c r="G11" s="113">
        <v>64.715702348873506</v>
      </c>
      <c r="H11" s="113">
        <v>4.7712642822933795E-3</v>
      </c>
      <c r="I11" s="113">
        <v>1.0964094872091128</v>
      </c>
      <c r="J11" s="294">
        <v>1.0900766293408895E-2</v>
      </c>
      <c r="K11" s="294">
        <v>1.3546949444654167E-2</v>
      </c>
      <c r="L11" s="294">
        <v>4.6284576665717954E-2</v>
      </c>
      <c r="M11" s="294">
        <v>3.4124013098971444E-6</v>
      </c>
      <c r="N11" s="294">
        <v>7.8415047856826711E-4</v>
      </c>
      <c r="O11" s="337">
        <v>100.00000000000001</v>
      </c>
      <c r="P11"/>
      <c r="Q11"/>
    </row>
    <row r="12" spans="1:17" x14ac:dyDescent="0.25">
      <c r="A12" s="307">
        <v>243</v>
      </c>
      <c r="B12" s="295">
        <v>9</v>
      </c>
      <c r="C12" s="245" t="s">
        <v>436</v>
      </c>
      <c r="D12" s="246">
        <v>3561994.85</v>
      </c>
      <c r="E12" s="247">
        <v>13.92</v>
      </c>
      <c r="F12" s="247">
        <v>68.17</v>
      </c>
      <c r="G12" s="247">
        <v>17.180700000000002</v>
      </c>
      <c r="H12" s="247">
        <v>0</v>
      </c>
      <c r="I12" s="247">
        <v>0.73</v>
      </c>
      <c r="J12" s="294">
        <v>3.3960255017938881E-2</v>
      </c>
      <c r="K12" s="294">
        <v>0.16631254199517914</v>
      </c>
      <c r="L12" s="294">
        <v>4.1915298375481504E-2</v>
      </c>
      <c r="M12" s="294">
        <v>0</v>
      </c>
      <c r="N12" s="294">
        <v>1.7809616496476568E-3</v>
      </c>
      <c r="O12" s="337">
        <v>100.00070000000001</v>
      </c>
      <c r="P12"/>
      <c r="Q12"/>
    </row>
    <row r="13" spans="1:17" x14ac:dyDescent="0.25">
      <c r="A13" s="307">
        <v>247</v>
      </c>
      <c r="B13" s="286">
        <v>10</v>
      </c>
      <c r="C13" s="111" t="s">
        <v>438</v>
      </c>
      <c r="D13" s="112">
        <v>2715434.5015739999</v>
      </c>
      <c r="E13" s="113">
        <v>12.295821496214639</v>
      </c>
      <c r="F13" s="113">
        <v>43.318297857077006</v>
      </c>
      <c r="G13" s="113">
        <v>43.385812134394776</v>
      </c>
      <c r="H13" s="113">
        <v>0</v>
      </c>
      <c r="I13" s="113">
        <v>1.0000685123135868</v>
      </c>
      <c r="J13" s="294">
        <v>2.2868374816911067E-2</v>
      </c>
      <c r="K13" s="294">
        <v>8.0565505292281764E-2</v>
      </c>
      <c r="L13" s="294">
        <v>8.0691071672671311E-2</v>
      </c>
      <c r="M13" s="294">
        <v>0</v>
      </c>
      <c r="N13" s="294">
        <v>1.85997670747078E-3</v>
      </c>
      <c r="O13" s="337">
        <v>100</v>
      </c>
      <c r="P13"/>
      <c r="Q13"/>
    </row>
    <row r="14" spans="1:17" x14ac:dyDescent="0.25">
      <c r="A14" s="307">
        <v>227</v>
      </c>
      <c r="B14" s="295">
        <v>11</v>
      </c>
      <c r="C14" s="245" t="s">
        <v>430</v>
      </c>
      <c r="D14" s="246">
        <v>96252.801026999994</v>
      </c>
      <c r="E14" s="247">
        <v>12.228096344240965</v>
      </c>
      <c r="F14" s="247">
        <v>62.443377089381066</v>
      </c>
      <c r="G14" s="247">
        <v>22.450979638322689</v>
      </c>
      <c r="H14" s="247">
        <v>6.0964129529478186E-3</v>
      </c>
      <c r="I14" s="247">
        <v>2.8714505151023269</v>
      </c>
      <c r="J14" s="294">
        <v>8.0614033006209983E-4</v>
      </c>
      <c r="K14" s="294">
        <v>4.1165953554768509E-3</v>
      </c>
      <c r="L14" s="294">
        <v>1.4800864849563279E-3</v>
      </c>
      <c r="M14" s="294">
        <v>4.0190755876721683E-7</v>
      </c>
      <c r="N14" s="294">
        <v>1.8930109812978108E-4</v>
      </c>
      <c r="O14" s="337">
        <v>99.999999999999986</v>
      </c>
      <c r="P14"/>
      <c r="Q14"/>
    </row>
    <row r="15" spans="1:17" x14ac:dyDescent="0.25">
      <c r="A15" s="307">
        <v>218</v>
      </c>
      <c r="B15" s="286">
        <v>12</v>
      </c>
      <c r="C15" s="111" t="s">
        <v>424</v>
      </c>
      <c r="D15" s="112">
        <v>8988125.4394070003</v>
      </c>
      <c r="E15" s="113">
        <v>11.52</v>
      </c>
      <c r="F15" s="113">
        <v>66.09</v>
      </c>
      <c r="G15" s="113">
        <v>21.6</v>
      </c>
      <c r="H15" s="113">
        <v>0.04</v>
      </c>
      <c r="I15" s="113">
        <v>0.75</v>
      </c>
      <c r="J15" s="294">
        <v>7.0918578878791563E-2</v>
      </c>
      <c r="K15" s="294">
        <v>0.40685840955723396</v>
      </c>
      <c r="L15" s="294">
        <v>0.1329723353977342</v>
      </c>
      <c r="M15" s="294">
        <v>2.4624506555135961E-4</v>
      </c>
      <c r="N15" s="294">
        <v>4.6170949790879934E-3</v>
      </c>
      <c r="O15" s="337">
        <v>100.00000000000001</v>
      </c>
      <c r="P15"/>
      <c r="Q15"/>
    </row>
    <row r="16" spans="1:17" x14ac:dyDescent="0.25">
      <c r="A16" s="307">
        <v>201</v>
      </c>
      <c r="B16" s="295">
        <v>13</v>
      </c>
      <c r="C16" s="245" t="s">
        <v>415</v>
      </c>
      <c r="D16" s="246">
        <v>513676.274783</v>
      </c>
      <c r="E16" s="247">
        <v>10.957066491310364</v>
      </c>
      <c r="F16" s="247">
        <v>27.17469385865569</v>
      </c>
      <c r="G16" s="247">
        <v>58.81624918707783</v>
      </c>
      <c r="H16" s="247">
        <v>8.0048244913061006E-3</v>
      </c>
      <c r="I16" s="247">
        <v>3.0439856384648065</v>
      </c>
      <c r="J16" s="294">
        <v>3.8549808486233158E-3</v>
      </c>
      <c r="K16" s="294">
        <v>9.5607637751764021E-3</v>
      </c>
      <c r="L16" s="294">
        <v>2.0693085542910331E-2</v>
      </c>
      <c r="M16" s="294">
        <v>2.8163053619368433E-6</v>
      </c>
      <c r="N16" s="294">
        <v>1.0709532838075264E-3</v>
      </c>
      <c r="O16" s="337">
        <v>100</v>
      </c>
      <c r="P16"/>
      <c r="Q16"/>
    </row>
    <row r="17" spans="1:17" x14ac:dyDescent="0.25">
      <c r="A17" s="307">
        <v>197</v>
      </c>
      <c r="B17" s="286">
        <v>14</v>
      </c>
      <c r="C17" s="111" t="s">
        <v>414</v>
      </c>
      <c r="D17" s="112">
        <v>56041.923585999997</v>
      </c>
      <c r="E17" s="113">
        <v>10.532135166561691</v>
      </c>
      <c r="F17" s="113">
        <v>39.647327200936452</v>
      </c>
      <c r="G17" s="113">
        <v>48.374465668871061</v>
      </c>
      <c r="H17" s="113">
        <v>5.2935547602179805E-2</v>
      </c>
      <c r="I17" s="113">
        <v>1.3931364160286195</v>
      </c>
      <c r="J17" s="294">
        <v>4.0426661498433963E-4</v>
      </c>
      <c r="K17" s="294">
        <v>1.5218272940121813E-3</v>
      </c>
      <c r="L17" s="294">
        <v>1.856810720557334E-3</v>
      </c>
      <c r="M17" s="294">
        <v>2.0318837826368165E-6</v>
      </c>
      <c r="N17" s="294">
        <v>5.3474298820945137E-5</v>
      </c>
      <c r="O17" s="337">
        <v>100</v>
      </c>
      <c r="P17"/>
      <c r="Q17"/>
    </row>
    <row r="18" spans="1:17" x14ac:dyDescent="0.25">
      <c r="A18" s="307">
        <v>172</v>
      </c>
      <c r="B18" s="295">
        <v>15</v>
      </c>
      <c r="C18" s="245" t="s">
        <v>407</v>
      </c>
      <c r="D18" s="246">
        <v>2473620.984135</v>
      </c>
      <c r="E18" s="247">
        <v>9</v>
      </c>
      <c r="F18" s="247">
        <v>90</v>
      </c>
      <c r="G18" s="247">
        <v>0</v>
      </c>
      <c r="H18" s="247">
        <v>0</v>
      </c>
      <c r="I18" s="247">
        <v>1</v>
      </c>
      <c r="J18" s="294">
        <v>1.5248042234848803E-2</v>
      </c>
      <c r="K18" s="294">
        <v>0.15248042234848802</v>
      </c>
      <c r="L18" s="294">
        <v>0</v>
      </c>
      <c r="M18" s="294">
        <v>0</v>
      </c>
      <c r="N18" s="294">
        <v>1.6942269149832004E-3</v>
      </c>
      <c r="O18" s="337">
        <v>100</v>
      </c>
      <c r="P18"/>
      <c r="Q18"/>
    </row>
    <row r="19" spans="1:17" x14ac:dyDescent="0.25">
      <c r="A19" s="307">
        <v>224</v>
      </c>
      <c r="B19" s="286">
        <v>16</v>
      </c>
      <c r="C19" s="111" t="s">
        <v>428</v>
      </c>
      <c r="D19" s="112">
        <v>6849496.3532130001</v>
      </c>
      <c r="E19" s="113">
        <v>8.9203274034401474</v>
      </c>
      <c r="F19" s="113">
        <v>22.848220043334699</v>
      </c>
      <c r="G19" s="113">
        <v>66.070358178258061</v>
      </c>
      <c r="H19" s="113">
        <v>0</v>
      </c>
      <c r="I19" s="113">
        <v>2.1610943749670932</v>
      </c>
      <c r="J19" s="294">
        <v>4.1848303214363204E-2</v>
      </c>
      <c r="K19" s="294">
        <v>0.10718880563881725</v>
      </c>
      <c r="L19" s="294">
        <v>0.30995862118906325</v>
      </c>
      <c r="M19" s="294">
        <v>0</v>
      </c>
      <c r="N19" s="294">
        <v>1.013843198665555E-2</v>
      </c>
      <c r="O19" s="337">
        <v>100</v>
      </c>
      <c r="P19"/>
      <c r="Q19"/>
    </row>
    <row r="20" spans="1:17" x14ac:dyDescent="0.25">
      <c r="A20" s="307">
        <v>121</v>
      </c>
      <c r="B20" s="295">
        <v>17</v>
      </c>
      <c r="C20" s="245" t="s">
        <v>397</v>
      </c>
      <c r="D20" s="246">
        <v>38149887</v>
      </c>
      <c r="E20" s="247">
        <v>8.6</v>
      </c>
      <c r="F20" s="247">
        <v>29.99</v>
      </c>
      <c r="G20" s="247">
        <v>58.401699999999998</v>
      </c>
      <c r="H20" s="247">
        <v>1E-3</v>
      </c>
      <c r="I20" s="247">
        <v>3.01</v>
      </c>
      <c r="J20" s="294">
        <v>0.22471399848732276</v>
      </c>
      <c r="K20" s="294">
        <v>0.78362474588776854</v>
      </c>
      <c r="L20" s="294">
        <v>1.5260092471461719</v>
      </c>
      <c r="M20" s="294">
        <v>2.612953470782823E-5</v>
      </c>
      <c r="N20" s="294">
        <v>7.8649899470562959E-2</v>
      </c>
      <c r="O20" s="337">
        <v>100.0027</v>
      </c>
      <c r="P20"/>
      <c r="Q20"/>
    </row>
    <row r="21" spans="1:17" x14ac:dyDescent="0.25">
      <c r="A21" s="307">
        <v>11</v>
      </c>
      <c r="B21" s="286">
        <v>18</v>
      </c>
      <c r="C21" s="111" t="s">
        <v>377</v>
      </c>
      <c r="D21" s="112">
        <v>18966063.069848001</v>
      </c>
      <c r="E21" s="113">
        <v>8.5429693741289761</v>
      </c>
      <c r="F21" s="113">
        <v>37.640314449323583</v>
      </c>
      <c r="G21" s="113">
        <v>52.011227390658675</v>
      </c>
      <c r="H21" s="113">
        <v>0</v>
      </c>
      <c r="I21" s="113">
        <v>1.8054887858887596</v>
      </c>
      <c r="J21" s="294">
        <v>0.11097482279842746</v>
      </c>
      <c r="K21" s="294">
        <v>0.48895495736418521</v>
      </c>
      <c r="L21" s="294">
        <v>0.67563589314582539</v>
      </c>
      <c r="M21" s="294">
        <v>0</v>
      </c>
      <c r="N21" s="294">
        <v>2.3453648175928495E-2</v>
      </c>
      <c r="O21" s="337">
        <v>99.999999999999986</v>
      </c>
      <c r="P21"/>
      <c r="Q21"/>
    </row>
    <row r="22" spans="1:17" x14ac:dyDescent="0.25">
      <c r="A22" s="307">
        <v>242</v>
      </c>
      <c r="B22" s="295">
        <v>19</v>
      </c>
      <c r="C22" s="245" t="s">
        <v>434</v>
      </c>
      <c r="D22" s="246">
        <v>83758.856620999999</v>
      </c>
      <c r="E22" s="247">
        <v>7.9298683401153536</v>
      </c>
      <c r="F22" s="247">
        <v>30.350840246742507</v>
      </c>
      <c r="G22" s="247">
        <v>58.548398557344306</v>
      </c>
      <c r="H22" s="247">
        <v>5.4489471285140971E-2</v>
      </c>
      <c r="I22" s="247">
        <v>3.1164033845126902</v>
      </c>
      <c r="J22" s="294">
        <v>4.5492011194072111E-4</v>
      </c>
      <c r="K22" s="294">
        <v>1.7411648025346907E-3</v>
      </c>
      <c r="L22" s="294">
        <v>3.3588002830914057E-3</v>
      </c>
      <c r="M22" s="294">
        <v>3.1259480376525962E-6</v>
      </c>
      <c r="N22" s="294">
        <v>1.7878160339221118E-4</v>
      </c>
      <c r="O22" s="337">
        <v>100</v>
      </c>
      <c r="P22"/>
      <c r="Q22"/>
    </row>
    <row r="23" spans="1:17" x14ac:dyDescent="0.25">
      <c r="A23" s="307">
        <v>248</v>
      </c>
      <c r="B23" s="286">
        <v>20</v>
      </c>
      <c r="C23" s="111" t="s">
        <v>440</v>
      </c>
      <c r="D23" s="112">
        <v>3776370.781833</v>
      </c>
      <c r="E23" s="113">
        <v>7.5274732815565919</v>
      </c>
      <c r="F23" s="113">
        <v>86.587923418766124</v>
      </c>
      <c r="G23" s="113">
        <v>4.7048426073394847</v>
      </c>
      <c r="H23" s="113">
        <v>0</v>
      </c>
      <c r="I23" s="113">
        <v>1.1797606923377995</v>
      </c>
      <c r="J23" s="294">
        <v>1.9469835034583747E-2</v>
      </c>
      <c r="K23" s="294">
        <v>0.22395995600291696</v>
      </c>
      <c r="L23" s="294">
        <v>1.2169091274361632E-2</v>
      </c>
      <c r="M23" s="294">
        <v>0</v>
      </c>
      <c r="N23" s="294">
        <v>3.0514550103263064E-3</v>
      </c>
      <c r="O23" s="337">
        <v>100</v>
      </c>
      <c r="P23"/>
      <c r="Q23"/>
    </row>
    <row r="24" spans="1:17" x14ac:dyDescent="0.25">
      <c r="A24" s="307">
        <v>175</v>
      </c>
      <c r="B24" s="295">
        <v>21</v>
      </c>
      <c r="C24" s="245" t="s">
        <v>408</v>
      </c>
      <c r="D24" s="246">
        <v>51204.528061999998</v>
      </c>
      <c r="E24" s="247">
        <v>7.4023814622022277</v>
      </c>
      <c r="F24" s="247">
        <v>83.917200813385421</v>
      </c>
      <c r="G24" s="247">
        <v>2.5103101162965138</v>
      </c>
      <c r="H24" s="247">
        <v>3.9819914611358498E-3</v>
      </c>
      <c r="I24" s="247">
        <v>6.1661256166547034</v>
      </c>
      <c r="J24" s="294">
        <v>2.5960810652371117E-4</v>
      </c>
      <c r="K24" s="294">
        <v>2.9430509247833003E-3</v>
      </c>
      <c r="L24" s="294">
        <v>8.8038810132485876E-5</v>
      </c>
      <c r="M24" s="294">
        <v>1.3965198479673034E-7</v>
      </c>
      <c r="N24" s="294">
        <v>2.1625151366501497E-4</v>
      </c>
      <c r="O24" s="337">
        <v>100</v>
      </c>
      <c r="P24"/>
      <c r="Q24"/>
    </row>
    <row r="25" spans="1:17" x14ac:dyDescent="0.25">
      <c r="A25" s="307">
        <v>136</v>
      </c>
      <c r="B25" s="286">
        <v>22</v>
      </c>
      <c r="C25" s="111" t="s">
        <v>401</v>
      </c>
      <c r="D25" s="112">
        <v>5619082.1306539997</v>
      </c>
      <c r="E25" s="113">
        <v>7.2906842616868417</v>
      </c>
      <c r="F25" s="113">
        <v>35.314832920984124</v>
      </c>
      <c r="G25" s="113">
        <v>54.56085448605532</v>
      </c>
      <c r="H25" s="113">
        <v>0</v>
      </c>
      <c r="I25" s="113">
        <v>2.8336283312737116</v>
      </c>
      <c r="J25" s="294">
        <v>2.8058993658474817E-2</v>
      </c>
      <c r="K25" s="294">
        <v>0.13591298668456225</v>
      </c>
      <c r="L25" s="294">
        <v>0.20998340005893834</v>
      </c>
      <c r="M25" s="294">
        <v>0</v>
      </c>
      <c r="N25" s="294">
        <v>1.0905527728790679E-2</v>
      </c>
      <c r="O25" s="337">
        <v>100</v>
      </c>
      <c r="P25"/>
      <c r="Q25"/>
    </row>
    <row r="26" spans="1:17" x14ac:dyDescent="0.25">
      <c r="A26" s="307">
        <v>104</v>
      </c>
      <c r="B26" s="295">
        <v>23</v>
      </c>
      <c r="C26" s="245" t="s">
        <v>387</v>
      </c>
      <c r="D26" s="246">
        <v>303442056.73513299</v>
      </c>
      <c r="E26" s="247">
        <v>7.2481557745221634</v>
      </c>
      <c r="F26" s="247">
        <v>13.873091374535869</v>
      </c>
      <c r="G26" s="247">
        <v>78.508018226503609</v>
      </c>
      <c r="H26" s="247">
        <v>0</v>
      </c>
      <c r="I26" s="247">
        <v>0.3707346244383623</v>
      </c>
      <c r="J26" s="294">
        <v>1.5064048739314297</v>
      </c>
      <c r="K26" s="294">
        <v>2.8832841226394104</v>
      </c>
      <c r="L26" s="294">
        <v>16.316545198271378</v>
      </c>
      <c r="M26" s="294">
        <v>0</v>
      </c>
      <c r="N26" s="294">
        <v>7.705083369650742E-2</v>
      </c>
      <c r="O26" s="337">
        <v>100</v>
      </c>
      <c r="P26"/>
      <c r="Q26"/>
    </row>
    <row r="27" spans="1:17" x14ac:dyDescent="0.25">
      <c r="A27" s="307">
        <v>208</v>
      </c>
      <c r="B27" s="286">
        <v>24</v>
      </c>
      <c r="C27" s="111" t="s">
        <v>418</v>
      </c>
      <c r="D27" s="112">
        <v>85015874</v>
      </c>
      <c r="E27" s="113">
        <v>7.01</v>
      </c>
      <c r="F27" s="113">
        <v>5.38</v>
      </c>
      <c r="G27" s="113">
        <v>86.222399999999993</v>
      </c>
      <c r="H27" s="113">
        <v>1E-4</v>
      </c>
      <c r="I27" s="113">
        <v>1.39</v>
      </c>
      <c r="J27" s="294">
        <v>0.40818445583074608</v>
      </c>
      <c r="K27" s="294">
        <v>0.31327137979592207</v>
      </c>
      <c r="L27" s="294">
        <v>5.0206338693895747</v>
      </c>
      <c r="M27" s="294">
        <v>5.8228881002959501E-6</v>
      </c>
      <c r="N27" s="294">
        <v>8.0938144594113692E-2</v>
      </c>
      <c r="O27" s="337">
        <v>100.0025</v>
      </c>
      <c r="P27"/>
      <c r="Q27"/>
    </row>
    <row r="28" spans="1:17" x14ac:dyDescent="0.25">
      <c r="A28" s="307">
        <v>210</v>
      </c>
      <c r="B28" s="295">
        <v>25</v>
      </c>
      <c r="C28" s="245" t="s">
        <v>419</v>
      </c>
      <c r="D28" s="246">
        <v>25227338.465479001</v>
      </c>
      <c r="E28" s="247">
        <v>6.8649443244338997</v>
      </c>
      <c r="F28" s="247">
        <v>38.720019491681832</v>
      </c>
      <c r="G28" s="247">
        <v>51.843524749515481</v>
      </c>
      <c r="H28" s="247">
        <v>1.1732678570373807E-4</v>
      </c>
      <c r="I28" s="247">
        <v>2.5713941075830866</v>
      </c>
      <c r="J28" s="294">
        <v>0.11861698302890795</v>
      </c>
      <c r="K28" s="294">
        <v>0.66902973685843359</v>
      </c>
      <c r="L28" s="294">
        <v>0.89578621540811287</v>
      </c>
      <c r="M28" s="294">
        <v>2.0272486841769463E-6</v>
      </c>
      <c r="N28" s="294">
        <v>4.4430223583054165E-2</v>
      </c>
      <c r="O28" s="337">
        <v>100</v>
      </c>
      <c r="P28"/>
      <c r="Q28"/>
    </row>
    <row r="29" spans="1:17" x14ac:dyDescent="0.25">
      <c r="A29" s="307">
        <v>42</v>
      </c>
      <c r="B29" s="286">
        <v>26</v>
      </c>
      <c r="C29" s="111" t="s">
        <v>382</v>
      </c>
      <c r="D29" s="112">
        <v>1166819.4104210001</v>
      </c>
      <c r="E29" s="113">
        <v>6.5913804122753454</v>
      </c>
      <c r="F29" s="113">
        <v>48.066825627028095</v>
      </c>
      <c r="G29" s="113">
        <v>39.024410883554111</v>
      </c>
      <c r="H29" s="113">
        <v>7.7348215747438597E-5</v>
      </c>
      <c r="I29" s="113">
        <v>6.3173057289267005</v>
      </c>
      <c r="J29" s="294">
        <v>5.2676685728856457E-3</v>
      </c>
      <c r="K29" s="294">
        <v>3.8413820917137076E-2</v>
      </c>
      <c r="L29" s="294">
        <v>3.1187346189857152E-2</v>
      </c>
      <c r="M29" s="294">
        <v>6.1814785337341938E-8</v>
      </c>
      <c r="N29" s="294">
        <v>5.0486348491742168E-3</v>
      </c>
      <c r="O29" s="337">
        <v>100</v>
      </c>
      <c r="P29"/>
      <c r="Q29"/>
    </row>
    <row r="30" spans="1:17" x14ac:dyDescent="0.25">
      <c r="A30" s="307">
        <v>113</v>
      </c>
      <c r="B30" s="295">
        <v>27</v>
      </c>
      <c r="C30" s="245" t="s">
        <v>393</v>
      </c>
      <c r="D30" s="246">
        <v>31845945.583760001</v>
      </c>
      <c r="E30" s="247">
        <v>6.3653394044947964</v>
      </c>
      <c r="F30" s="247">
        <v>10.895161712437087</v>
      </c>
      <c r="G30" s="247">
        <v>80.651225305668589</v>
      </c>
      <c r="H30" s="247">
        <v>0</v>
      </c>
      <c r="I30" s="247">
        <v>2.088273577399538</v>
      </c>
      <c r="J30" s="294">
        <v>0.1388398495923589</v>
      </c>
      <c r="K30" s="294">
        <v>0.2376436694594844</v>
      </c>
      <c r="L30" s="294">
        <v>1.7591526985931722</v>
      </c>
      <c r="M30" s="294">
        <v>0</v>
      </c>
      <c r="N30" s="294">
        <v>4.5549117017878907E-2</v>
      </c>
      <c r="O30" s="337">
        <v>100.00000000000001</v>
      </c>
      <c r="P30"/>
      <c r="Q30"/>
    </row>
    <row r="31" spans="1:17" x14ac:dyDescent="0.25">
      <c r="A31" s="307">
        <v>139</v>
      </c>
      <c r="B31" s="286">
        <v>28</v>
      </c>
      <c r="C31" s="111" t="s">
        <v>403</v>
      </c>
      <c r="D31" s="112">
        <v>25300822.181214001</v>
      </c>
      <c r="E31" s="113">
        <v>6.3599986684282381</v>
      </c>
      <c r="F31" s="113">
        <v>4.6633517677521619</v>
      </c>
      <c r="G31" s="113">
        <v>87.354764527605525</v>
      </c>
      <c r="H31" s="113">
        <v>0</v>
      </c>
      <c r="I31" s="113">
        <v>1.6218850362140789</v>
      </c>
      <c r="J31" s="294">
        <v>0.11021230347808834</v>
      </c>
      <c r="K31" s="294">
        <v>8.0811139600379334E-2</v>
      </c>
      <c r="L31" s="294">
        <v>1.5137691562996336</v>
      </c>
      <c r="M31" s="294">
        <v>0</v>
      </c>
      <c r="N31" s="294">
        <v>2.8105616862019202E-2</v>
      </c>
      <c r="O31" s="337">
        <v>100</v>
      </c>
      <c r="P31"/>
      <c r="Q31"/>
    </row>
    <row r="32" spans="1:17" x14ac:dyDescent="0.25">
      <c r="A32" s="307">
        <v>164</v>
      </c>
      <c r="B32" s="295">
        <v>29</v>
      </c>
      <c r="C32" s="245" t="s">
        <v>406</v>
      </c>
      <c r="D32" s="246">
        <v>7551.2376610000001</v>
      </c>
      <c r="E32" s="247">
        <v>6.3073571714349015</v>
      </c>
      <c r="F32" s="247">
        <v>84.109602921652666</v>
      </c>
      <c r="G32" s="247">
        <v>5.2561538695234038</v>
      </c>
      <c r="H32" s="247">
        <v>0.10278995731093682</v>
      </c>
      <c r="I32" s="247">
        <v>4.2240960800780973</v>
      </c>
      <c r="J32" s="294">
        <v>3.2621504309155849E-5</v>
      </c>
      <c r="K32" s="294">
        <v>4.3501290628922463E-4</v>
      </c>
      <c r="L32" s="294">
        <v>2.7184705328053673E-5</v>
      </c>
      <c r="M32" s="294">
        <v>5.3162726387886458E-7</v>
      </c>
      <c r="N32" s="294">
        <v>2.1846926491275234E-5</v>
      </c>
      <c r="O32" s="337">
        <v>100</v>
      </c>
      <c r="P32"/>
      <c r="Q32"/>
    </row>
    <row r="33" spans="1:17" x14ac:dyDescent="0.25">
      <c r="A33" s="307">
        <v>183</v>
      </c>
      <c r="B33" s="286">
        <v>30</v>
      </c>
      <c r="C33" s="111" t="s">
        <v>410</v>
      </c>
      <c r="D33" s="112">
        <v>35768229</v>
      </c>
      <c r="E33" s="113">
        <v>6.05</v>
      </c>
      <c r="F33" s="113">
        <v>46.21</v>
      </c>
      <c r="G33" s="113">
        <v>47.457599999999999</v>
      </c>
      <c r="H33" s="113">
        <v>1E-4</v>
      </c>
      <c r="I33" s="113">
        <v>0.28000000000000003</v>
      </c>
      <c r="J33" s="294">
        <v>0.1482146839809235</v>
      </c>
      <c r="K33" s="294">
        <v>1.1320662060757811</v>
      </c>
      <c r="L33" s="294">
        <v>1.162630278759186</v>
      </c>
      <c r="M33" s="294">
        <v>2.4498294872879918E-6</v>
      </c>
      <c r="N33" s="294">
        <v>6.8595225644063774E-3</v>
      </c>
      <c r="O33" s="337">
        <v>99.997700000000009</v>
      </c>
      <c r="P33"/>
      <c r="Q33"/>
    </row>
    <row r="34" spans="1:17" x14ac:dyDescent="0.25">
      <c r="A34" s="307">
        <v>214</v>
      </c>
      <c r="B34" s="295">
        <v>31</v>
      </c>
      <c r="C34" s="245" t="s">
        <v>420</v>
      </c>
      <c r="D34" s="246">
        <v>35007650.532603003</v>
      </c>
      <c r="E34" s="247">
        <v>5.52</v>
      </c>
      <c r="F34" s="247">
        <v>18.079999999999998</v>
      </c>
      <c r="G34" s="247">
        <v>75.6511</v>
      </c>
      <c r="H34" s="247">
        <v>0</v>
      </c>
      <c r="I34" s="247">
        <v>0.75</v>
      </c>
      <c r="J34" s="294">
        <v>0.1323550337217006</v>
      </c>
      <c r="K34" s="294">
        <v>0.43351069016093235</v>
      </c>
      <c r="L34" s="294">
        <v>1.8139137484753161</v>
      </c>
      <c r="M34" s="294">
        <v>0</v>
      </c>
      <c r="N34" s="294">
        <v>1.7983020886100626E-2</v>
      </c>
      <c r="O34" s="337">
        <v>100.00109999999999</v>
      </c>
      <c r="P34"/>
      <c r="Q34"/>
    </row>
    <row r="35" spans="1:17" x14ac:dyDescent="0.25">
      <c r="A35" s="307">
        <v>212</v>
      </c>
      <c r="B35" s="286">
        <v>32</v>
      </c>
      <c r="C35" s="111" t="s">
        <v>421</v>
      </c>
      <c r="D35" s="112">
        <v>248122.13813000001</v>
      </c>
      <c r="E35" s="113">
        <v>5.2453221587793299</v>
      </c>
      <c r="F35" s="113">
        <v>83.557392850152709</v>
      </c>
      <c r="G35" s="113">
        <v>7.9648187446075092</v>
      </c>
      <c r="H35" s="113">
        <v>0.40000354686337097</v>
      </c>
      <c r="I35" s="113">
        <v>2.8324626995970736</v>
      </c>
      <c r="J35" s="294">
        <v>8.9140712742684684E-4</v>
      </c>
      <c r="K35" s="294">
        <v>1.4200015419675331E-2</v>
      </c>
      <c r="L35" s="294">
        <v>1.3535672324192082E-3</v>
      </c>
      <c r="M35" s="294">
        <v>6.7977905241382969E-5</v>
      </c>
      <c r="N35" s="294">
        <v>4.8135793420534125E-4</v>
      </c>
      <c r="O35" s="337">
        <v>100</v>
      </c>
      <c r="P35"/>
      <c r="Q35"/>
    </row>
    <row r="36" spans="1:17" x14ac:dyDescent="0.25">
      <c r="A36" s="307">
        <v>220</v>
      </c>
      <c r="B36" s="295">
        <v>33</v>
      </c>
      <c r="C36" s="245" t="s">
        <v>425</v>
      </c>
      <c r="D36" s="246">
        <v>456931</v>
      </c>
      <c r="E36" s="247">
        <v>5.17</v>
      </c>
      <c r="F36" s="247">
        <v>76.5</v>
      </c>
      <c r="G36" s="247">
        <v>14.9854</v>
      </c>
      <c r="H36" s="247">
        <v>6.3E-3</v>
      </c>
      <c r="I36" s="247">
        <v>3.34</v>
      </c>
      <c r="J36" s="294">
        <v>1.6180039843872239E-3</v>
      </c>
      <c r="K36" s="294">
        <v>2.3941451606503412E-2</v>
      </c>
      <c r="L36" s="294">
        <v>4.6898330575698855E-3</v>
      </c>
      <c r="M36" s="294">
        <v>1.9716489558296926E-6</v>
      </c>
      <c r="N36" s="294">
        <v>1.0452869067414561E-3</v>
      </c>
      <c r="O36" s="337">
        <v>100.0017</v>
      </c>
      <c r="P36"/>
      <c r="Q36"/>
    </row>
    <row r="37" spans="1:17" x14ac:dyDescent="0.25">
      <c r="A37" s="307">
        <v>6</v>
      </c>
      <c r="B37" s="286">
        <v>34</v>
      </c>
      <c r="C37" s="111" t="s">
        <v>379</v>
      </c>
      <c r="D37" s="112">
        <v>235303.17816000001</v>
      </c>
      <c r="E37" s="113">
        <v>5.1230615199161926</v>
      </c>
      <c r="F37" s="113">
        <v>58.744652696222801</v>
      </c>
      <c r="G37" s="113">
        <v>35.042686965306643</v>
      </c>
      <c r="H37" s="113">
        <v>4.1998636612227809E-2</v>
      </c>
      <c r="I37" s="113">
        <v>1.0476001819421326</v>
      </c>
      <c r="J37" s="294">
        <v>8.2564961842934324E-4</v>
      </c>
      <c r="K37" s="294">
        <v>9.4674834363874839E-3</v>
      </c>
      <c r="L37" s="294">
        <v>5.6475958778097321E-3</v>
      </c>
      <c r="M37" s="294">
        <v>6.7686398374552017E-6</v>
      </c>
      <c r="N37" s="294">
        <v>1.6883472648620114E-4</v>
      </c>
      <c r="O37" s="337">
        <v>100</v>
      </c>
      <c r="P37"/>
      <c r="Q37"/>
    </row>
    <row r="38" spans="1:17" x14ac:dyDescent="0.25">
      <c r="A38" s="307">
        <v>196</v>
      </c>
      <c r="B38" s="295">
        <v>35</v>
      </c>
      <c r="C38" s="245" t="s">
        <v>413</v>
      </c>
      <c r="D38" s="246">
        <v>23804393.720015999</v>
      </c>
      <c r="E38" s="247">
        <v>5</v>
      </c>
      <c r="F38" s="247">
        <v>44</v>
      </c>
      <c r="G38" s="247">
        <v>50</v>
      </c>
      <c r="H38" s="247">
        <v>0</v>
      </c>
      <c r="I38" s="247">
        <v>1</v>
      </c>
      <c r="J38" s="294">
        <v>8.1520258750172242E-2</v>
      </c>
      <c r="K38" s="294">
        <v>0.71737827700151569</v>
      </c>
      <c r="L38" s="294">
        <v>0.81520258750172236</v>
      </c>
      <c r="M38" s="294">
        <v>0</v>
      </c>
      <c r="N38" s="294">
        <v>1.6304051750034448E-2</v>
      </c>
      <c r="O38" s="337">
        <v>100</v>
      </c>
      <c r="P38"/>
      <c r="Q38"/>
    </row>
    <row r="39" spans="1:17" x14ac:dyDescent="0.25">
      <c r="A39" s="307">
        <v>249</v>
      </c>
      <c r="B39" s="286">
        <v>36</v>
      </c>
      <c r="C39" s="111" t="s">
        <v>439</v>
      </c>
      <c r="D39" s="112">
        <v>186394.025891</v>
      </c>
      <c r="E39" s="113">
        <v>5</v>
      </c>
      <c r="F39" s="113">
        <v>94</v>
      </c>
      <c r="G39" s="113">
        <v>0</v>
      </c>
      <c r="H39" s="113">
        <v>0</v>
      </c>
      <c r="I39" s="113">
        <v>1</v>
      </c>
      <c r="J39" s="294">
        <v>6.3832288269303626E-4</v>
      </c>
      <c r="K39" s="294">
        <v>1.2000470194629083E-2</v>
      </c>
      <c r="L39" s="294">
        <v>0</v>
      </c>
      <c r="M39" s="294">
        <v>0</v>
      </c>
      <c r="N39" s="294">
        <v>1.2766457653860726E-4</v>
      </c>
      <c r="O39" s="337">
        <v>100</v>
      </c>
      <c r="P39"/>
      <c r="Q39"/>
    </row>
    <row r="40" spans="1:17" x14ac:dyDescent="0.25">
      <c r="A40" s="307">
        <v>255</v>
      </c>
      <c r="B40" s="295">
        <v>37</v>
      </c>
      <c r="C40" s="245" t="s">
        <v>443</v>
      </c>
      <c r="D40" s="246">
        <v>2661983.773918</v>
      </c>
      <c r="E40" s="247">
        <v>4.9487957211824645</v>
      </c>
      <c r="F40" s="247">
        <v>42.609411791988386</v>
      </c>
      <c r="G40" s="247">
        <v>50.692950750728116</v>
      </c>
      <c r="H40" s="247">
        <v>1.2804303358067432E-3</v>
      </c>
      <c r="I40" s="247">
        <v>1.7475613057652322</v>
      </c>
      <c r="J40" s="294">
        <v>9.0228419783966538E-3</v>
      </c>
      <c r="K40" s="294">
        <v>7.76871810945714E-2</v>
      </c>
      <c r="L40" s="294">
        <v>9.2425412122926362E-2</v>
      </c>
      <c r="M40" s="294">
        <v>2.334531719480453E-6</v>
      </c>
      <c r="N40" s="294">
        <v>3.1862235577815711E-3</v>
      </c>
      <c r="O40" s="337">
        <v>100</v>
      </c>
      <c r="P40"/>
      <c r="Q40"/>
    </row>
    <row r="41" spans="1:17" x14ac:dyDescent="0.25">
      <c r="A41" s="307">
        <v>261</v>
      </c>
      <c r="B41" s="286">
        <v>38</v>
      </c>
      <c r="C41" s="111" t="s">
        <v>446</v>
      </c>
      <c r="D41" s="112">
        <v>642495.32999999996</v>
      </c>
      <c r="E41" s="113">
        <v>4.8600000000000003</v>
      </c>
      <c r="F41" s="113">
        <v>93.34</v>
      </c>
      <c r="G41" s="113">
        <v>0</v>
      </c>
      <c r="H41" s="113">
        <v>1.7229000000000001</v>
      </c>
      <c r="I41" s="113">
        <v>0.08</v>
      </c>
      <c r="J41" s="294">
        <v>2.1386743704059569E-3</v>
      </c>
      <c r="K41" s="294">
        <v>4.1074869492529219E-2</v>
      </c>
      <c r="L41" s="294">
        <v>0</v>
      </c>
      <c r="M41" s="294">
        <v>7.5817326600255625E-4</v>
      </c>
      <c r="N41" s="294">
        <v>3.5204516385283238E-5</v>
      </c>
      <c r="O41" s="337">
        <v>100.0029</v>
      </c>
      <c r="P41"/>
      <c r="Q41"/>
    </row>
    <row r="42" spans="1:17" x14ac:dyDescent="0.25">
      <c r="A42" s="307">
        <v>130</v>
      </c>
      <c r="B42" s="295">
        <v>39</v>
      </c>
      <c r="C42" s="245" t="s">
        <v>399</v>
      </c>
      <c r="D42" s="246">
        <v>143502772.46555999</v>
      </c>
      <c r="E42" s="247">
        <v>4.8056380355820068</v>
      </c>
      <c r="F42" s="247">
        <v>35.617307943506852</v>
      </c>
      <c r="G42" s="247">
        <v>57.812554047975759</v>
      </c>
      <c r="H42" s="247">
        <v>0</v>
      </c>
      <c r="I42" s="247">
        <v>1.764499972935375</v>
      </c>
      <c r="J42" s="294">
        <v>0.47233460887000356</v>
      </c>
      <c r="K42" s="294">
        <v>3.5007395671366508</v>
      </c>
      <c r="L42" s="294">
        <v>5.6822569452464924</v>
      </c>
      <c r="M42" s="294">
        <v>0</v>
      </c>
      <c r="N42" s="294">
        <v>0.17342846015380883</v>
      </c>
      <c r="O42" s="337">
        <v>99.999999999999986</v>
      </c>
      <c r="P42"/>
      <c r="Q42"/>
    </row>
    <row r="43" spans="1:17" x14ac:dyDescent="0.25">
      <c r="A43" s="307">
        <v>114</v>
      </c>
      <c r="B43" s="286">
        <v>40</v>
      </c>
      <c r="C43" s="111" t="s">
        <v>394</v>
      </c>
      <c r="D43" s="112">
        <v>8536465</v>
      </c>
      <c r="E43" s="113">
        <v>4.72</v>
      </c>
      <c r="F43" s="113">
        <v>84.78</v>
      </c>
      <c r="G43" s="113">
        <v>9.7824000000000009</v>
      </c>
      <c r="H43" s="113">
        <v>0</v>
      </c>
      <c r="I43" s="113">
        <v>0.72</v>
      </c>
      <c r="J43" s="294">
        <v>2.7596784549280565E-2</v>
      </c>
      <c r="K43" s="294">
        <v>0.49568970213728947</v>
      </c>
      <c r="L43" s="294">
        <v>5.7195505333661488E-2</v>
      </c>
      <c r="M43" s="294">
        <v>0</v>
      </c>
      <c r="N43" s="294">
        <v>4.2096789990427978E-3</v>
      </c>
      <c r="O43" s="337">
        <v>100.00239999999999</v>
      </c>
      <c r="P43"/>
      <c r="Q43"/>
    </row>
    <row r="44" spans="1:17" x14ac:dyDescent="0.25">
      <c r="A44" s="307">
        <v>254</v>
      </c>
      <c r="B44" s="295">
        <v>41</v>
      </c>
      <c r="C44" s="245" t="s">
        <v>442</v>
      </c>
      <c r="D44" s="246">
        <v>523687.93239700003</v>
      </c>
      <c r="E44" s="247">
        <v>4.7188448923657633</v>
      </c>
      <c r="F44" s="247">
        <v>64.094954956710808</v>
      </c>
      <c r="G44" s="247">
        <v>30.042989901576327</v>
      </c>
      <c r="H44" s="247">
        <v>1.9872386455037686E-3</v>
      </c>
      <c r="I44" s="247">
        <v>1.1412230107016059</v>
      </c>
      <c r="J44" s="294">
        <v>1.692570195420471E-3</v>
      </c>
      <c r="K44" s="294">
        <v>2.2989780955092576E-2</v>
      </c>
      <c r="L44" s="294">
        <v>1.0775914540228302E-2</v>
      </c>
      <c r="M44" s="294">
        <v>7.1278903614929709E-7</v>
      </c>
      <c r="N44" s="294">
        <v>4.0933747522969757E-4</v>
      </c>
      <c r="O44" s="337">
        <v>100</v>
      </c>
      <c r="P44"/>
      <c r="Q44"/>
    </row>
    <row r="45" spans="1:17" x14ac:dyDescent="0.25">
      <c r="A45" s="307">
        <v>3</v>
      </c>
      <c r="B45" s="286">
        <v>42</v>
      </c>
      <c r="C45" s="111" t="s">
        <v>384</v>
      </c>
      <c r="D45" s="112">
        <v>8556549.7571109999</v>
      </c>
      <c r="E45" s="113">
        <v>4.6694376302501519</v>
      </c>
      <c r="F45" s="113">
        <v>50.426591960779191</v>
      </c>
      <c r="G45" s="113">
        <v>43.231820387297887</v>
      </c>
      <c r="H45" s="113">
        <v>2.3235374537437277E-4</v>
      </c>
      <c r="I45" s="113">
        <v>1.6719176679273968</v>
      </c>
      <c r="J45" s="294">
        <v>2.7365392362450572E-2</v>
      </c>
      <c r="K45" s="294">
        <v>0.29552669588478725</v>
      </c>
      <c r="L45" s="294">
        <v>0.25336150113177924</v>
      </c>
      <c r="M45" s="294">
        <v>1.3617167446166336E-6</v>
      </c>
      <c r="N45" s="294">
        <v>9.7983283220543817E-3</v>
      </c>
      <c r="O45" s="337">
        <v>100.00000000000001</v>
      </c>
      <c r="P45"/>
      <c r="Q45"/>
    </row>
    <row r="46" spans="1:17" x14ac:dyDescent="0.25">
      <c r="A46" s="307">
        <v>53</v>
      </c>
      <c r="B46" s="295">
        <v>43</v>
      </c>
      <c r="C46" s="245" t="s">
        <v>378</v>
      </c>
      <c r="D46" s="246">
        <v>104981.670396</v>
      </c>
      <c r="E46" s="247">
        <v>4.5999999999999996</v>
      </c>
      <c r="F46" s="247">
        <v>83.45</v>
      </c>
      <c r="G46" s="247">
        <v>11.5077</v>
      </c>
      <c r="H46" s="247">
        <v>0</v>
      </c>
      <c r="I46" s="247">
        <v>0.44</v>
      </c>
      <c r="J46" s="294">
        <v>3.3075752285638746E-4</v>
      </c>
      <c r="K46" s="294">
        <v>6.0003728874707691E-3</v>
      </c>
      <c r="L46" s="294">
        <v>8.2744746647270663E-4</v>
      </c>
      <c r="M46" s="294">
        <v>0</v>
      </c>
      <c r="N46" s="294">
        <v>3.1637676099306629E-5</v>
      </c>
      <c r="O46" s="337">
        <v>99.997699999999995</v>
      </c>
      <c r="P46"/>
      <c r="Q46"/>
    </row>
    <row r="47" spans="1:17" x14ac:dyDescent="0.25">
      <c r="A47" s="307">
        <v>195</v>
      </c>
      <c r="B47" s="286">
        <v>44</v>
      </c>
      <c r="C47" s="111" t="s">
        <v>412</v>
      </c>
      <c r="D47" s="112">
        <v>7544444.8400919996</v>
      </c>
      <c r="E47" s="113">
        <v>4.5537521864695645</v>
      </c>
      <c r="F47" s="113">
        <v>52.218151056139696</v>
      </c>
      <c r="G47" s="113">
        <v>40.886489292306457</v>
      </c>
      <c r="H47" s="113">
        <v>1.3477163898134533E-3</v>
      </c>
      <c r="I47" s="113">
        <v>2.3402597486944621</v>
      </c>
      <c r="J47" s="294">
        <v>2.3530713751969926E-2</v>
      </c>
      <c r="K47" s="294">
        <v>0.26982811423292669</v>
      </c>
      <c r="L47" s="294">
        <v>0.21127374447798727</v>
      </c>
      <c r="M47" s="294">
        <v>6.9640874797196527E-6</v>
      </c>
      <c r="N47" s="294">
        <v>1.2092880771028429E-2</v>
      </c>
      <c r="O47" s="337">
        <v>100</v>
      </c>
      <c r="P47"/>
      <c r="Q47"/>
    </row>
    <row r="48" spans="1:17" x14ac:dyDescent="0.25">
      <c r="A48" s="307">
        <v>106</v>
      </c>
      <c r="B48" s="295">
        <v>45</v>
      </c>
      <c r="C48" s="245" t="s">
        <v>389</v>
      </c>
      <c r="D48" s="246">
        <v>155519.838552</v>
      </c>
      <c r="E48" s="247">
        <v>4.5135180483982555</v>
      </c>
      <c r="F48" s="247">
        <v>19.875654372343543</v>
      </c>
      <c r="G48" s="247">
        <v>75.24410179866338</v>
      </c>
      <c r="H48" s="247">
        <v>0</v>
      </c>
      <c r="I48" s="247">
        <v>0.36672578059482963</v>
      </c>
      <c r="J48" s="294">
        <v>4.8077225897767727E-4</v>
      </c>
      <c r="K48" s="294">
        <v>2.117120868640869E-3</v>
      </c>
      <c r="L48" s="294">
        <v>8.0148736326262141E-3</v>
      </c>
      <c r="M48" s="294">
        <v>0</v>
      </c>
      <c r="N48" s="294">
        <v>3.9063005857370451E-5</v>
      </c>
      <c r="O48" s="337">
        <v>100.00000000000001</v>
      </c>
      <c r="P48"/>
      <c r="Q48"/>
    </row>
    <row r="49" spans="1:17" x14ac:dyDescent="0.25">
      <c r="A49" s="307">
        <v>7</v>
      </c>
      <c r="B49" s="286">
        <v>46</v>
      </c>
      <c r="C49" s="111" t="s">
        <v>376</v>
      </c>
      <c r="D49" s="112">
        <v>8617211.944782</v>
      </c>
      <c r="E49" s="113">
        <v>4.4457440335045204</v>
      </c>
      <c r="F49" s="113">
        <v>52.715863527576921</v>
      </c>
      <c r="G49" s="113">
        <v>41.151161510496458</v>
      </c>
      <c r="H49" s="113">
        <v>0</v>
      </c>
      <c r="I49" s="113">
        <v>1.687230928422095</v>
      </c>
      <c r="J49" s="294">
        <v>2.6239143183419231E-2</v>
      </c>
      <c r="K49" s="294">
        <v>0.31113331777837544</v>
      </c>
      <c r="L49" s="294">
        <v>0.24287750507011485</v>
      </c>
      <c r="M49" s="294">
        <v>0</v>
      </c>
      <c r="N49" s="294">
        <v>9.9581742855002139E-3</v>
      </c>
      <c r="O49" s="337">
        <v>99.999999999999986</v>
      </c>
      <c r="P49"/>
      <c r="Q49"/>
    </row>
    <row r="50" spans="1:17" x14ac:dyDescent="0.25">
      <c r="A50" s="307">
        <v>115</v>
      </c>
      <c r="B50" s="295">
        <v>47</v>
      </c>
      <c r="C50" s="245" t="s">
        <v>395</v>
      </c>
      <c r="D50" s="246">
        <v>7339923.7008069996</v>
      </c>
      <c r="E50" s="247">
        <v>4.4367911708261314</v>
      </c>
      <c r="F50" s="247">
        <v>51.592414188233647</v>
      </c>
      <c r="G50" s="247">
        <v>40.959111087096396</v>
      </c>
      <c r="H50" s="247">
        <v>0</v>
      </c>
      <c r="I50" s="247">
        <v>3.0116835538438269</v>
      </c>
      <c r="J50" s="294">
        <v>2.2304831859267384E-2</v>
      </c>
      <c r="K50" s="294">
        <v>0.25936765544634832</v>
      </c>
      <c r="L50" s="294">
        <v>0.20591144607165041</v>
      </c>
      <c r="M50" s="294">
        <v>0</v>
      </c>
      <c r="N50" s="294">
        <v>1.514046812108567E-2</v>
      </c>
      <c r="O50" s="337">
        <v>100</v>
      </c>
      <c r="P50"/>
      <c r="Q50"/>
    </row>
    <row r="51" spans="1:17" x14ac:dyDescent="0.25">
      <c r="A51" s="307">
        <v>1</v>
      </c>
      <c r="B51" s="286">
        <v>48</v>
      </c>
      <c r="C51" s="111" t="s">
        <v>383</v>
      </c>
      <c r="D51" s="112">
        <v>189913040.886722</v>
      </c>
      <c r="E51" s="113">
        <v>4.2911759747179294</v>
      </c>
      <c r="F51" s="113">
        <v>14.761685388663265</v>
      </c>
      <c r="G51" s="113">
        <v>78.139782470560306</v>
      </c>
      <c r="H51" s="113">
        <v>5.2062853049422056E-2</v>
      </c>
      <c r="I51" s="113">
        <v>2.7552933130090738</v>
      </c>
      <c r="J51" s="294">
        <v>0.55817390974201297</v>
      </c>
      <c r="K51" s="294">
        <v>1.9201234571400516</v>
      </c>
      <c r="L51" s="294">
        <v>10.164017543198058</v>
      </c>
      <c r="M51" s="294">
        <v>6.772065841655444E-3</v>
      </c>
      <c r="N51" s="294">
        <v>0.35839426070365044</v>
      </c>
      <c r="O51" s="337">
        <v>100</v>
      </c>
      <c r="P51"/>
      <c r="Q51"/>
    </row>
    <row r="52" spans="1:17" x14ac:dyDescent="0.25">
      <c r="A52" s="307">
        <v>225</v>
      </c>
      <c r="B52" s="295">
        <v>49</v>
      </c>
      <c r="C52" s="245" t="s">
        <v>429</v>
      </c>
      <c r="D52" s="246">
        <v>316964.55910399999</v>
      </c>
      <c r="E52" s="247">
        <v>4.2299805167436277</v>
      </c>
      <c r="F52" s="247">
        <v>28.279039810139906</v>
      </c>
      <c r="G52" s="247">
        <v>65.19114325926148</v>
      </c>
      <c r="H52" s="247">
        <v>0</v>
      </c>
      <c r="I52" s="247">
        <v>2.2998364138549845</v>
      </c>
      <c r="J52" s="294">
        <v>9.1830614893170456E-4</v>
      </c>
      <c r="K52" s="294">
        <v>6.1392283110390192E-3</v>
      </c>
      <c r="L52" s="294">
        <v>1.4152648569869478E-2</v>
      </c>
      <c r="M52" s="294">
        <v>0</v>
      </c>
      <c r="N52" s="294">
        <v>4.9928218629383223E-4</v>
      </c>
      <c r="O52" s="337">
        <v>100</v>
      </c>
      <c r="P52"/>
      <c r="Q52"/>
    </row>
    <row r="53" spans="1:17" x14ac:dyDescent="0.25">
      <c r="A53" s="307">
        <v>102</v>
      </c>
      <c r="B53" s="286">
        <v>50</v>
      </c>
      <c r="C53" s="111" t="s">
        <v>386</v>
      </c>
      <c r="D53" s="112">
        <v>841571</v>
      </c>
      <c r="E53" s="113">
        <v>4</v>
      </c>
      <c r="F53" s="113">
        <v>89</v>
      </c>
      <c r="G53" s="113">
        <v>6</v>
      </c>
      <c r="H53" s="113">
        <v>0</v>
      </c>
      <c r="I53" s="113">
        <v>1</v>
      </c>
      <c r="J53" s="294">
        <v>2.3056276579379344E-3</v>
      </c>
      <c r="K53" s="294">
        <v>5.1300215389119039E-2</v>
      </c>
      <c r="L53" s="294">
        <v>3.4584414869069015E-3</v>
      </c>
      <c r="M53" s="294">
        <v>0</v>
      </c>
      <c r="N53" s="294">
        <v>5.7640691448448359E-4</v>
      </c>
      <c r="O53" s="337">
        <v>100</v>
      </c>
      <c r="P53"/>
      <c r="Q53"/>
    </row>
    <row r="54" spans="1:17" x14ac:dyDescent="0.25">
      <c r="A54" s="307">
        <v>118</v>
      </c>
      <c r="B54" s="295">
        <v>51</v>
      </c>
      <c r="C54" s="245" t="s">
        <v>396</v>
      </c>
      <c r="D54" s="246">
        <v>12994434</v>
      </c>
      <c r="E54" s="247">
        <v>4</v>
      </c>
      <c r="F54" s="247">
        <v>70</v>
      </c>
      <c r="G54" s="247">
        <v>14</v>
      </c>
      <c r="H54" s="247">
        <v>0</v>
      </c>
      <c r="I54" s="247">
        <v>12</v>
      </c>
      <c r="J54" s="294">
        <v>3.5600473910875091E-2</v>
      </c>
      <c r="K54" s="294">
        <v>0.62300829344031405</v>
      </c>
      <c r="L54" s="294">
        <v>0.12460165868806282</v>
      </c>
      <c r="M54" s="294">
        <v>0</v>
      </c>
      <c r="N54" s="294">
        <v>0.10680142173262527</v>
      </c>
      <c r="O54" s="337">
        <v>100</v>
      </c>
      <c r="P54"/>
      <c r="Q54"/>
    </row>
    <row r="55" spans="1:17" x14ac:dyDescent="0.25">
      <c r="A55" s="307">
        <v>5</v>
      </c>
      <c r="B55" s="286">
        <v>52</v>
      </c>
      <c r="C55" s="111" t="s">
        <v>380</v>
      </c>
      <c r="D55" s="112">
        <v>79999806.748938993</v>
      </c>
      <c r="E55" s="113">
        <v>3.6535628521009236</v>
      </c>
      <c r="F55" s="113">
        <v>32.300546828978334</v>
      </c>
      <c r="G55" s="113">
        <v>61.53167071578082</v>
      </c>
      <c r="H55" s="113">
        <v>0</v>
      </c>
      <c r="I55" s="113">
        <v>2.514219603139924</v>
      </c>
      <c r="J55" s="294">
        <v>0.20019071981026534</v>
      </c>
      <c r="K55" s="294">
        <v>1.7698531493005603</v>
      </c>
      <c r="L55" s="294">
        <v>3.3715225248245222</v>
      </c>
      <c r="M55" s="294">
        <v>0</v>
      </c>
      <c r="N55" s="294">
        <v>0.13776235759136671</v>
      </c>
      <c r="O55" s="337">
        <v>100</v>
      </c>
      <c r="P55"/>
      <c r="Q55"/>
    </row>
    <row r="56" spans="1:17" x14ac:dyDescent="0.25">
      <c r="A56" s="307">
        <v>205</v>
      </c>
      <c r="B56" s="295">
        <v>53</v>
      </c>
      <c r="C56" s="245" t="s">
        <v>416</v>
      </c>
      <c r="D56" s="246">
        <v>20019.438830999999</v>
      </c>
      <c r="E56" s="247">
        <v>2</v>
      </c>
      <c r="F56" s="247">
        <v>57</v>
      </c>
      <c r="G56" s="247">
        <v>40</v>
      </c>
      <c r="H56" s="247">
        <v>0</v>
      </c>
      <c r="I56" s="247">
        <v>1</v>
      </c>
      <c r="J56" s="294">
        <v>2.7423337938896577E-5</v>
      </c>
      <c r="K56" s="294">
        <v>7.8156513125855244E-4</v>
      </c>
      <c r="L56" s="294">
        <v>5.484667587779316E-4</v>
      </c>
      <c r="M56" s="294">
        <v>0</v>
      </c>
      <c r="N56" s="294">
        <v>1.3711668969448289E-5</v>
      </c>
      <c r="O56" s="337">
        <v>100</v>
      </c>
      <c r="P56"/>
      <c r="Q56"/>
    </row>
    <row r="57" spans="1:17" x14ac:dyDescent="0.25">
      <c r="A57" s="307">
        <v>207</v>
      </c>
      <c r="B57" s="286">
        <v>54</v>
      </c>
      <c r="C57" s="111" t="s">
        <v>417</v>
      </c>
      <c r="D57" s="112">
        <v>1016668.8</v>
      </c>
      <c r="E57" s="113">
        <v>2</v>
      </c>
      <c r="F57" s="113">
        <v>97</v>
      </c>
      <c r="G57" s="113">
        <v>1</v>
      </c>
      <c r="H57" s="113">
        <v>0</v>
      </c>
      <c r="I57" s="113">
        <v>0</v>
      </c>
      <c r="J57" s="294">
        <v>1.3926690108395905E-3</v>
      </c>
      <c r="K57" s="294">
        <v>6.7544447025720142E-2</v>
      </c>
      <c r="L57" s="294">
        <v>6.9633450541979527E-4</v>
      </c>
      <c r="M57" s="294">
        <v>0</v>
      </c>
      <c r="N57" s="294">
        <v>0</v>
      </c>
      <c r="O57" s="337">
        <v>100</v>
      </c>
      <c r="P57"/>
      <c r="Q57"/>
    </row>
    <row r="58" spans="1:17" x14ac:dyDescent="0.25">
      <c r="A58" s="307">
        <v>262</v>
      </c>
      <c r="B58" s="295">
        <v>55</v>
      </c>
      <c r="C58" s="245" t="s">
        <v>445</v>
      </c>
      <c r="D58" s="246">
        <v>183037.918385</v>
      </c>
      <c r="E58" s="247">
        <v>2</v>
      </c>
      <c r="F58" s="247">
        <v>87</v>
      </c>
      <c r="G58" s="247">
        <v>11</v>
      </c>
      <c r="H58" s="247">
        <v>0</v>
      </c>
      <c r="I58" s="247">
        <v>0</v>
      </c>
      <c r="J58" s="294">
        <v>2.5073183788405394E-4</v>
      </c>
      <c r="K58" s="294">
        <v>1.0906834947956346E-2</v>
      </c>
      <c r="L58" s="294">
        <v>1.3790251083622967E-3</v>
      </c>
      <c r="M58" s="294">
        <v>0</v>
      </c>
      <c r="N58" s="294">
        <v>0</v>
      </c>
      <c r="O58" s="337">
        <v>100</v>
      </c>
      <c r="P58"/>
      <c r="Q58"/>
    </row>
    <row r="59" spans="1:17" x14ac:dyDescent="0.25">
      <c r="A59" s="307">
        <v>178</v>
      </c>
      <c r="B59" s="286">
        <v>56</v>
      </c>
      <c r="C59" s="111" t="s">
        <v>409</v>
      </c>
      <c r="D59" s="112">
        <v>323583.02237800002</v>
      </c>
      <c r="E59" s="113">
        <v>1.9442980051863537</v>
      </c>
      <c r="F59" s="113">
        <v>39.029004172145804</v>
      </c>
      <c r="G59" s="113">
        <v>55.714630119018594</v>
      </c>
      <c r="H59" s="113">
        <v>4.87650158726163E-3</v>
      </c>
      <c r="I59" s="113">
        <v>3.3071912020619916</v>
      </c>
      <c r="J59" s="294">
        <v>4.3091040218384889E-4</v>
      </c>
      <c r="K59" s="294">
        <v>8.6499105794445967E-3</v>
      </c>
      <c r="L59" s="294">
        <v>1.2347908400908741E-2</v>
      </c>
      <c r="M59" s="294">
        <v>1.0807680996492517E-6</v>
      </c>
      <c r="N59" s="294">
        <v>7.3296536188279871E-4</v>
      </c>
      <c r="O59" s="337">
        <v>100</v>
      </c>
      <c r="P59"/>
      <c r="Q59"/>
    </row>
    <row r="60" spans="1:17" x14ac:dyDescent="0.25">
      <c r="A60" s="307">
        <v>138</v>
      </c>
      <c r="B60" s="295">
        <v>57</v>
      </c>
      <c r="C60" s="245" t="s">
        <v>402</v>
      </c>
      <c r="D60" s="246">
        <v>6635204.6995620001</v>
      </c>
      <c r="E60" s="247">
        <v>0.84</v>
      </c>
      <c r="F60" s="247">
        <v>40.57</v>
      </c>
      <c r="G60" s="247">
        <v>57.707799999999999</v>
      </c>
      <c r="H60" s="247">
        <v>0</v>
      </c>
      <c r="I60" s="247">
        <v>0.88</v>
      </c>
      <c r="J60" s="294">
        <v>3.8174383492205416E-3</v>
      </c>
      <c r="K60" s="294">
        <v>0.18437318312842546</v>
      </c>
      <c r="L60" s="294">
        <v>0.26225710567755856</v>
      </c>
      <c r="M60" s="294">
        <v>0</v>
      </c>
      <c r="N60" s="294">
        <v>3.9992211277548534E-3</v>
      </c>
      <c r="O60" s="337">
        <v>99.997799999999998</v>
      </c>
      <c r="P60"/>
      <c r="Q60"/>
    </row>
    <row r="61" spans="1:17" x14ac:dyDescent="0.25">
      <c r="A61" s="307">
        <v>107</v>
      </c>
      <c r="B61" s="286">
        <v>58</v>
      </c>
      <c r="C61" s="111" t="s">
        <v>391</v>
      </c>
      <c r="D61" s="112">
        <v>48079002.154514</v>
      </c>
      <c r="E61" s="113">
        <v>0.53572822702379908</v>
      </c>
      <c r="F61" s="113">
        <v>8.8506688784292518</v>
      </c>
      <c r="G61" s="113">
        <v>89.550740921710243</v>
      </c>
      <c r="H61" s="113">
        <v>0</v>
      </c>
      <c r="I61" s="113">
        <v>1.062861972836717</v>
      </c>
      <c r="J61" s="294">
        <v>1.7641617252223359E-2</v>
      </c>
      <c r="K61" s="294">
        <v>0.29145395912184691</v>
      </c>
      <c r="L61" s="294">
        <v>2.9489203971394362</v>
      </c>
      <c r="M61" s="294">
        <v>0</v>
      </c>
      <c r="N61" s="294">
        <v>3.5000216846694937E-2</v>
      </c>
      <c r="O61" s="337">
        <v>100.00000000000001</v>
      </c>
      <c r="P61"/>
      <c r="Q61"/>
    </row>
    <row r="62" spans="1:17" x14ac:dyDescent="0.25">
      <c r="A62" s="307">
        <v>123</v>
      </c>
      <c r="B62" s="295">
        <v>59</v>
      </c>
      <c r="C62" s="245" t="s">
        <v>398</v>
      </c>
      <c r="D62" s="246">
        <v>152634940.78036299</v>
      </c>
      <c r="E62" s="247">
        <v>1.8429794279369164E-3</v>
      </c>
      <c r="F62" s="247">
        <v>24.780796452589581</v>
      </c>
      <c r="G62" s="247">
        <v>74.223385996712665</v>
      </c>
      <c r="H62" s="247">
        <v>0</v>
      </c>
      <c r="I62" s="247">
        <v>0.99397457126981592</v>
      </c>
      <c r="J62" s="294">
        <v>1.9266945564102973E-4</v>
      </c>
      <c r="K62" s="294">
        <v>2.5906434388235735</v>
      </c>
      <c r="L62" s="294">
        <v>7.7594894218809234</v>
      </c>
      <c r="M62" s="294">
        <v>0</v>
      </c>
      <c r="N62" s="294">
        <v>0.10391246731492899</v>
      </c>
      <c r="O62" s="337">
        <v>100</v>
      </c>
      <c r="P62"/>
      <c r="Q62"/>
    </row>
    <row r="63" spans="1:17" x14ac:dyDescent="0.25">
      <c r="A63" s="307">
        <v>191</v>
      </c>
      <c r="B63" s="286">
        <v>60</v>
      </c>
      <c r="C63" s="111" t="s">
        <v>411</v>
      </c>
      <c r="D63" s="112">
        <v>8832177.1027770005</v>
      </c>
      <c r="E63" s="113">
        <v>1.2801735012212122E-3</v>
      </c>
      <c r="F63" s="113">
        <v>27.807685440772861</v>
      </c>
      <c r="G63" s="113">
        <v>70.493225479738726</v>
      </c>
      <c r="H63" s="113">
        <v>6.4052649523088935E-5</v>
      </c>
      <c r="I63" s="113">
        <v>1.6977448533376578</v>
      </c>
      <c r="J63" s="294">
        <v>7.7441725781506081E-6</v>
      </c>
      <c r="K63" s="294">
        <v>0.16821744462515581</v>
      </c>
      <c r="L63" s="294">
        <v>0.42643571608443065</v>
      </c>
      <c r="M63" s="294">
        <v>3.8747464427392709E-7</v>
      </c>
      <c r="N63" s="294">
        <v>1.0270193161607962E-2</v>
      </c>
      <c r="O63" s="337">
        <v>99.999999999999986</v>
      </c>
      <c r="P63"/>
      <c r="Q63"/>
    </row>
    <row r="64" spans="1:17" x14ac:dyDescent="0.25">
      <c r="A64" s="307">
        <v>230</v>
      </c>
      <c r="B64" s="295">
        <v>61</v>
      </c>
      <c r="C64" s="245" t="s">
        <v>431</v>
      </c>
      <c r="D64" s="246">
        <v>25392.915067999998</v>
      </c>
      <c r="E64" s="247">
        <v>0</v>
      </c>
      <c r="F64" s="247">
        <v>96.88269405074027</v>
      </c>
      <c r="G64" s="247">
        <v>1.6026268180204397</v>
      </c>
      <c r="H64" s="247">
        <v>1.1601090181312463E-2</v>
      </c>
      <c r="I64" s="247">
        <v>1.5030780410579803</v>
      </c>
      <c r="J64" s="294">
        <v>0</v>
      </c>
      <c r="K64" s="294">
        <v>1.6849894549630321E-3</v>
      </c>
      <c r="L64" s="294">
        <v>2.7872978916039606E-5</v>
      </c>
      <c r="M64" s="294">
        <v>2.0176683579163238E-7</v>
      </c>
      <c r="N64" s="294">
        <v>2.6141620791869756E-5</v>
      </c>
      <c r="O64" s="337">
        <v>100</v>
      </c>
      <c r="P64"/>
      <c r="Q64"/>
    </row>
    <row r="65" spans="1:17" x14ac:dyDescent="0.25">
      <c r="A65" s="307">
        <v>217</v>
      </c>
      <c r="B65" s="286">
        <v>62</v>
      </c>
      <c r="C65" s="111" t="s">
        <v>423</v>
      </c>
      <c r="D65" s="112">
        <v>1664050.687654</v>
      </c>
      <c r="E65" s="113">
        <v>0</v>
      </c>
      <c r="F65" s="113">
        <v>40.507066448595609</v>
      </c>
      <c r="G65" s="113">
        <v>53.778409053473275</v>
      </c>
      <c r="H65" s="113">
        <v>0.58335616689266456</v>
      </c>
      <c r="I65" s="113">
        <v>5.1311683310384488</v>
      </c>
      <c r="J65" s="294">
        <v>0</v>
      </c>
      <c r="K65" s="294">
        <v>4.6167436836158822E-2</v>
      </c>
      <c r="L65" s="294">
        <v>6.1293288327262191E-2</v>
      </c>
      <c r="M65" s="294">
        <v>6.6487310361460536E-4</v>
      </c>
      <c r="N65" s="294">
        <v>5.8481867631549802E-3</v>
      </c>
      <c r="O65" s="337">
        <v>100.00000000000001</v>
      </c>
      <c r="P65"/>
      <c r="Q65"/>
    </row>
    <row r="66" spans="1:17" x14ac:dyDescent="0.25">
      <c r="A66" s="307">
        <v>150</v>
      </c>
      <c r="B66" s="295">
        <v>63</v>
      </c>
      <c r="C66" s="245" t="s">
        <v>404</v>
      </c>
      <c r="D66" s="246">
        <v>6122</v>
      </c>
      <c r="E66" s="247">
        <v>0</v>
      </c>
      <c r="F66" s="247">
        <v>54</v>
      </c>
      <c r="G66" s="247">
        <v>46</v>
      </c>
      <c r="H66" s="247">
        <v>0</v>
      </c>
      <c r="I66" s="247">
        <v>0</v>
      </c>
      <c r="J66" s="294">
        <v>0</v>
      </c>
      <c r="K66" s="294">
        <v>2.2642558862602971E-4</v>
      </c>
      <c r="L66" s="294">
        <v>1.9288105697772901E-4</v>
      </c>
      <c r="M66" s="294">
        <v>0</v>
      </c>
      <c r="N66" s="294">
        <v>0</v>
      </c>
      <c r="O66" s="337">
        <v>100</v>
      </c>
      <c r="P66"/>
      <c r="Q66"/>
    </row>
    <row r="67" spans="1:17" x14ac:dyDescent="0.25">
      <c r="A67" s="307">
        <v>105</v>
      </c>
      <c r="B67" s="286">
        <v>64</v>
      </c>
      <c r="C67" s="111" t="s">
        <v>388</v>
      </c>
      <c r="D67" s="112">
        <v>49822173.524765998</v>
      </c>
      <c r="E67" s="113">
        <v>0</v>
      </c>
      <c r="F67" s="113">
        <v>2.3264791755975023</v>
      </c>
      <c r="G67" s="113">
        <v>96.252596947135004</v>
      </c>
      <c r="H67" s="113">
        <v>1.6441319112210211E-4</v>
      </c>
      <c r="I67" s="113">
        <v>1.4207594640763677</v>
      </c>
      <c r="J67" s="294">
        <v>0</v>
      </c>
      <c r="K67" s="294">
        <v>7.9388986896884367E-2</v>
      </c>
      <c r="L67" s="294">
        <v>3.2845323689023251</v>
      </c>
      <c r="M67" s="294">
        <v>5.6104506812596995E-6</v>
      </c>
      <c r="N67" s="294">
        <v>4.848212511862051E-2</v>
      </c>
      <c r="O67" s="337">
        <v>100</v>
      </c>
      <c r="P67"/>
      <c r="Q67"/>
    </row>
    <row r="68" spans="1:17" x14ac:dyDescent="0.25">
      <c r="A68" s="307">
        <v>132</v>
      </c>
      <c r="B68" s="295">
        <v>65</v>
      </c>
      <c r="C68" s="245" t="s">
        <v>400</v>
      </c>
      <c r="D68" s="246">
        <v>28624335.341311</v>
      </c>
      <c r="E68" s="247">
        <v>0</v>
      </c>
      <c r="F68" s="247">
        <v>53.17348024301787</v>
      </c>
      <c r="G68" s="247">
        <v>45.43588740769404</v>
      </c>
      <c r="H68" s="247">
        <v>0</v>
      </c>
      <c r="I68" s="247">
        <v>1.3906323492880961</v>
      </c>
      <c r="J68" s="294">
        <v>0</v>
      </c>
      <c r="K68" s="294">
        <v>1.0424828464525202</v>
      </c>
      <c r="L68" s="294">
        <v>0.89078489915259351</v>
      </c>
      <c r="M68" s="294">
        <v>0</v>
      </c>
      <c r="N68" s="294">
        <v>2.726378569221391E-2</v>
      </c>
      <c r="O68" s="337">
        <v>100</v>
      </c>
      <c r="P68"/>
      <c r="Q68"/>
    </row>
    <row r="69" spans="1:17" x14ac:dyDescent="0.25">
      <c r="A69" s="307">
        <v>154</v>
      </c>
      <c r="B69" s="286">
        <v>66</v>
      </c>
      <c r="C69" s="111" t="s">
        <v>405</v>
      </c>
      <c r="D69" s="112">
        <v>3485748.7221679999</v>
      </c>
      <c r="E69" s="113">
        <v>0</v>
      </c>
      <c r="F69" s="113">
        <v>81.796273368776056</v>
      </c>
      <c r="G69" s="113">
        <v>17.787643042139944</v>
      </c>
      <c r="H69" s="113">
        <v>0</v>
      </c>
      <c r="I69" s="113">
        <v>0.4160835890839934</v>
      </c>
      <c r="J69" s="294">
        <v>0</v>
      </c>
      <c r="K69" s="294">
        <v>0.19528460826677166</v>
      </c>
      <c r="L69" s="294">
        <v>4.2467129129619453E-2</v>
      </c>
      <c r="M69" s="294">
        <v>0</v>
      </c>
      <c r="N69" s="294">
        <v>9.9337925010550983E-4</v>
      </c>
      <c r="O69" s="337">
        <v>100</v>
      </c>
      <c r="P69"/>
      <c r="Q69"/>
    </row>
    <row r="70" spans="1:17" x14ac:dyDescent="0.25">
      <c r="A70" s="307">
        <v>110</v>
      </c>
      <c r="B70" s="295">
        <v>67</v>
      </c>
      <c r="C70" s="245" t="s">
        <v>390</v>
      </c>
      <c r="D70" s="246">
        <v>1179916.8435819999</v>
      </c>
      <c r="E70" s="247">
        <v>0</v>
      </c>
      <c r="F70" s="247">
        <v>51.990990956375214</v>
      </c>
      <c r="G70" s="247">
        <v>42.087913482117536</v>
      </c>
      <c r="H70" s="247">
        <v>3.8637818691382201E-5</v>
      </c>
      <c r="I70" s="247">
        <v>5.9210569236885569</v>
      </c>
      <c r="J70" s="294">
        <v>0</v>
      </c>
      <c r="K70" s="294">
        <v>4.2016310746757088E-2</v>
      </c>
      <c r="L70" s="294">
        <v>3.4013178418374354E-2</v>
      </c>
      <c r="M70" s="294">
        <v>3.1224998155471934E-8</v>
      </c>
      <c r="N70" s="294">
        <v>4.7850783968261734E-3</v>
      </c>
      <c r="O70" s="337">
        <v>99.999999999999986</v>
      </c>
      <c r="P70"/>
      <c r="Q70"/>
    </row>
    <row r="71" spans="1:17" x14ac:dyDescent="0.25">
      <c r="A71" s="307">
        <v>231</v>
      </c>
      <c r="B71" s="286">
        <v>68</v>
      </c>
      <c r="C71" s="111" t="s">
        <v>432</v>
      </c>
      <c r="D71" s="112">
        <v>4760049.1524900002</v>
      </c>
      <c r="E71" s="113">
        <v>0</v>
      </c>
      <c r="F71" s="113">
        <v>50.495805839315054</v>
      </c>
      <c r="G71" s="113">
        <v>48.20876259382328</v>
      </c>
      <c r="H71" s="113">
        <v>0</v>
      </c>
      <c r="I71" s="113">
        <v>1.2954315668616656</v>
      </c>
      <c r="J71" s="294">
        <v>0</v>
      </c>
      <c r="K71" s="294">
        <v>0.16462855449736358</v>
      </c>
      <c r="L71" s="294">
        <v>0.15717223971398558</v>
      </c>
      <c r="M71" s="294">
        <v>0</v>
      </c>
      <c r="N71" s="294">
        <v>4.2234205942040196E-3</v>
      </c>
      <c r="O71" s="337">
        <v>100</v>
      </c>
      <c r="P71"/>
      <c r="Q71"/>
    </row>
    <row r="72" spans="1:17" x14ac:dyDescent="0.25">
      <c r="A72" s="307">
        <v>219</v>
      </c>
      <c r="B72" s="295">
        <v>69</v>
      </c>
      <c r="C72" s="245" t="s">
        <v>426</v>
      </c>
      <c r="D72" s="246">
        <v>1632799.394299</v>
      </c>
      <c r="E72" s="247">
        <v>0</v>
      </c>
      <c r="F72" s="247">
        <v>10.828561858022827</v>
      </c>
      <c r="G72" s="247">
        <v>87.870095274217078</v>
      </c>
      <c r="H72" s="247">
        <v>2.430859400283287E-3</v>
      </c>
      <c r="I72" s="247">
        <v>1.2989120083598158</v>
      </c>
      <c r="J72" s="294">
        <v>0</v>
      </c>
      <c r="K72" s="294">
        <v>1.2109941152569111E-2</v>
      </c>
      <c r="L72" s="294">
        <v>9.8268052285541724E-2</v>
      </c>
      <c r="M72" s="294">
        <v>2.7185109780566018E-6</v>
      </c>
      <c r="N72" s="294">
        <v>1.4526165330023613E-3</v>
      </c>
      <c r="O72" s="337">
        <v>100</v>
      </c>
      <c r="P72"/>
      <c r="Q72"/>
    </row>
    <row r="73" spans="1:17" x14ac:dyDescent="0.25">
      <c r="A73" s="307">
        <v>108</v>
      </c>
      <c r="B73" s="286">
        <v>70</v>
      </c>
      <c r="C73" s="111" t="s">
        <v>392</v>
      </c>
      <c r="D73" s="112">
        <v>279224.89033700002</v>
      </c>
      <c r="E73" s="113">
        <v>0</v>
      </c>
      <c r="F73" s="113">
        <v>42.29017683445106</v>
      </c>
      <c r="G73" s="113">
        <v>56.817380931899628</v>
      </c>
      <c r="H73" s="113">
        <v>0</v>
      </c>
      <c r="I73" s="113">
        <v>0.89244223364930853</v>
      </c>
      <c r="J73" s="294">
        <v>0</v>
      </c>
      <c r="K73" s="294">
        <v>8.0878306775101338E-3</v>
      </c>
      <c r="L73" s="294">
        <v>1.0866101561023704E-2</v>
      </c>
      <c r="M73" s="294">
        <v>0</v>
      </c>
      <c r="N73" s="294">
        <v>1.7067608166950423E-4</v>
      </c>
      <c r="O73" s="337">
        <v>99.999999999999986</v>
      </c>
      <c r="P73"/>
      <c r="Q73"/>
    </row>
    <row r="74" spans="1:17" x14ac:dyDescent="0.25">
      <c r="A74" s="307">
        <v>223</v>
      </c>
      <c r="B74" s="295">
        <v>71</v>
      </c>
      <c r="C74" s="245" t="s">
        <v>427</v>
      </c>
      <c r="D74" s="246">
        <v>269231.544765</v>
      </c>
      <c r="E74" s="247">
        <v>0</v>
      </c>
      <c r="F74" s="247">
        <v>63.105652301086025</v>
      </c>
      <c r="G74" s="247">
        <v>35.492510500900501</v>
      </c>
      <c r="H74" s="247">
        <v>5.9798021261681489E-2</v>
      </c>
      <c r="I74" s="247">
        <v>1.3420391767517903</v>
      </c>
      <c r="J74" s="294">
        <v>0</v>
      </c>
      <c r="K74" s="294">
        <v>1.1636774636497444E-2</v>
      </c>
      <c r="L74" s="294">
        <v>6.5448708779988355E-3</v>
      </c>
      <c r="M74" s="294">
        <v>1.1026842632267578E-5</v>
      </c>
      <c r="N74" s="294">
        <v>2.4747398820473615E-4</v>
      </c>
      <c r="O74" s="337">
        <v>100</v>
      </c>
      <c r="P74"/>
      <c r="Q74"/>
    </row>
    <row r="75" spans="1:17" ht="31.5" x14ac:dyDescent="0.25">
      <c r="A75" s="300"/>
      <c r="B75" s="176"/>
      <c r="C75" s="172" t="s">
        <v>322</v>
      </c>
      <c r="D75" s="120">
        <v>1460029327.9838066</v>
      </c>
      <c r="E75" s="278">
        <v>4.9024619503949802</v>
      </c>
      <c r="F75" s="278">
        <v>24.045726643830001</v>
      </c>
      <c r="G75" s="278">
        <v>69.467434804347846</v>
      </c>
      <c r="H75" s="278">
        <v>8.6034155118272053E-3</v>
      </c>
      <c r="I75" s="278">
        <v>1.5759667216798405</v>
      </c>
      <c r="J75" s="304">
        <v>4.9024619503949802</v>
      </c>
      <c r="K75" s="304">
        <v>24.045726643830001</v>
      </c>
      <c r="L75" s="304">
        <v>69.467434804347846</v>
      </c>
      <c r="M75" s="304">
        <v>8.6034155118272053E-3</v>
      </c>
      <c r="N75" s="304">
        <v>1.5759667216798405</v>
      </c>
      <c r="O75" s="337">
        <v>100.00019353576448</v>
      </c>
    </row>
    <row r="76" spans="1:17" x14ac:dyDescent="0.25">
      <c r="A76" s="307">
        <v>101</v>
      </c>
      <c r="B76" s="295">
        <v>72</v>
      </c>
      <c r="C76" s="245" t="s">
        <v>450</v>
      </c>
      <c r="D76" s="246">
        <v>110415.847546</v>
      </c>
      <c r="E76" s="247">
        <v>96.391548039648001</v>
      </c>
      <c r="F76" s="247">
        <v>0</v>
      </c>
      <c r="G76" s="247">
        <v>2.5392708490302769</v>
      </c>
      <c r="H76" s="247">
        <v>4.6223090316485117E-2</v>
      </c>
      <c r="I76" s="247">
        <v>1.0229580210052371</v>
      </c>
      <c r="J76" s="294">
        <v>1.13154518611229</v>
      </c>
      <c r="K76" s="294">
        <v>0</v>
      </c>
      <c r="L76" s="294">
        <v>2.9808627041383595E-2</v>
      </c>
      <c r="M76" s="294">
        <v>5.4261516075391515E-4</v>
      </c>
      <c r="N76" s="294">
        <v>1.2008555187715375E-2</v>
      </c>
      <c r="O76" s="337">
        <v>100</v>
      </c>
      <c r="P76"/>
      <c r="Q76"/>
    </row>
    <row r="77" spans="1:17" x14ac:dyDescent="0.25">
      <c r="A77" s="307">
        <v>10</v>
      </c>
      <c r="B77" s="286">
        <v>73</v>
      </c>
      <c r="C77" s="111" t="s">
        <v>447</v>
      </c>
      <c r="D77" s="112">
        <v>264523.71308000002</v>
      </c>
      <c r="E77" s="113">
        <v>84.09</v>
      </c>
      <c r="F77" s="113">
        <v>8.32</v>
      </c>
      <c r="G77" s="113">
        <v>3.3395999999999999</v>
      </c>
      <c r="H77" s="113">
        <v>0</v>
      </c>
      <c r="I77" s="113">
        <v>4.25</v>
      </c>
      <c r="J77" s="294">
        <v>2.3993301704874304</v>
      </c>
      <c r="K77" s="294">
        <v>0.23739359042044739</v>
      </c>
      <c r="L77" s="294">
        <v>9.5288417616361309E-2</v>
      </c>
      <c r="M77" s="294">
        <v>0</v>
      </c>
      <c r="N77" s="294">
        <v>0.12126475472198334</v>
      </c>
      <c r="O77" s="337">
        <v>99.999600000000001</v>
      </c>
      <c r="P77"/>
      <c r="Q77"/>
    </row>
    <row r="78" spans="1:17" x14ac:dyDescent="0.25">
      <c r="A78" s="307">
        <v>204</v>
      </c>
      <c r="B78" s="295">
        <v>74</v>
      </c>
      <c r="C78" s="245" t="s">
        <v>465</v>
      </c>
      <c r="D78" s="246">
        <v>198510.87360399999</v>
      </c>
      <c r="E78" s="247">
        <v>68.543526917279991</v>
      </c>
      <c r="F78" s="247">
        <v>21.56043745161293</v>
      </c>
      <c r="G78" s="247">
        <v>6.8413562941342336</v>
      </c>
      <c r="H78" s="247">
        <v>3.6044242431987066E-3</v>
      </c>
      <c r="I78" s="247">
        <v>3.0510749127296415</v>
      </c>
      <c r="J78" s="294">
        <v>1.4466127344433286</v>
      </c>
      <c r="K78" s="294">
        <v>0.45503353533751639</v>
      </c>
      <c r="L78" s="294">
        <v>0.14438698416996099</v>
      </c>
      <c r="M78" s="294">
        <v>7.6071457729920113E-5</v>
      </c>
      <c r="N78" s="294">
        <v>6.4393007202880825E-2</v>
      </c>
      <c r="O78" s="337">
        <v>99.999999999999986</v>
      </c>
      <c r="P78"/>
      <c r="Q78"/>
    </row>
    <row r="79" spans="1:17" x14ac:dyDescent="0.25">
      <c r="A79" s="307">
        <v>143</v>
      </c>
      <c r="B79" s="286">
        <v>75</v>
      </c>
      <c r="C79" s="111" t="s">
        <v>456</v>
      </c>
      <c r="D79" s="112">
        <v>105254.90601999999</v>
      </c>
      <c r="E79" s="113">
        <v>63</v>
      </c>
      <c r="F79" s="113">
        <v>29</v>
      </c>
      <c r="G79" s="113">
        <v>1</v>
      </c>
      <c r="H79" s="113">
        <v>0</v>
      </c>
      <c r="I79" s="113">
        <v>7</v>
      </c>
      <c r="J79" s="294">
        <v>0.70499239665732572</v>
      </c>
      <c r="K79" s="294">
        <v>0.32452030957241979</v>
      </c>
      <c r="L79" s="294">
        <v>1.1190355502497234E-2</v>
      </c>
      <c r="M79" s="294">
        <v>0</v>
      </c>
      <c r="N79" s="294">
        <v>7.8332488517480633E-2</v>
      </c>
      <c r="O79" s="337">
        <v>100</v>
      </c>
      <c r="P79"/>
      <c r="Q79"/>
    </row>
    <row r="80" spans="1:17" x14ac:dyDescent="0.25">
      <c r="A80" s="307">
        <v>65</v>
      </c>
      <c r="B80" s="295">
        <v>76</v>
      </c>
      <c r="C80" s="245" t="s">
        <v>36</v>
      </c>
      <c r="D80" s="246">
        <v>111807.137195</v>
      </c>
      <c r="E80" s="247">
        <v>59.301593965413602</v>
      </c>
      <c r="F80" s="247">
        <v>0</v>
      </c>
      <c r="G80" s="247">
        <v>36.103029246235685</v>
      </c>
      <c r="H80" s="247">
        <v>4.4898227596090259E-2</v>
      </c>
      <c r="I80" s="247">
        <v>4.550478560754625</v>
      </c>
      <c r="J80" s="294">
        <v>0.70491610092646351</v>
      </c>
      <c r="K80" s="294">
        <v>0</v>
      </c>
      <c r="L80" s="294">
        <v>0.42915552358901993</v>
      </c>
      <c r="M80" s="294">
        <v>5.3370375767645951E-4</v>
      </c>
      <c r="N80" s="294">
        <v>5.4091389284872206E-2</v>
      </c>
      <c r="O80" s="337">
        <v>100.00000000000001</v>
      </c>
      <c r="P80"/>
      <c r="Q80"/>
    </row>
    <row r="81" spans="1:17" x14ac:dyDescent="0.25">
      <c r="A81" s="307">
        <v>111</v>
      </c>
      <c r="B81" s="286">
        <v>77</v>
      </c>
      <c r="C81" s="111" t="s">
        <v>451</v>
      </c>
      <c r="D81" s="112">
        <v>17491.50592</v>
      </c>
      <c r="E81" s="113">
        <v>57</v>
      </c>
      <c r="F81" s="113">
        <v>41</v>
      </c>
      <c r="G81" s="113">
        <v>2</v>
      </c>
      <c r="H81" s="113">
        <v>0</v>
      </c>
      <c r="I81" s="113">
        <v>0</v>
      </c>
      <c r="J81" s="294">
        <v>0.10599944538883159</v>
      </c>
      <c r="K81" s="294">
        <v>7.6245215104247283E-2</v>
      </c>
      <c r="L81" s="294">
        <v>3.7192787855730384E-3</v>
      </c>
      <c r="M81" s="294">
        <v>0</v>
      </c>
      <c r="N81" s="294">
        <v>0</v>
      </c>
      <c r="O81" s="337">
        <v>100</v>
      </c>
      <c r="P81"/>
      <c r="Q81"/>
    </row>
    <row r="82" spans="1:17" x14ac:dyDescent="0.25">
      <c r="A82" s="307">
        <v>128</v>
      </c>
      <c r="B82" s="295">
        <v>78</v>
      </c>
      <c r="C82" s="245" t="s">
        <v>454</v>
      </c>
      <c r="D82" s="246">
        <v>97522.034488000005</v>
      </c>
      <c r="E82" s="247">
        <v>56.05</v>
      </c>
      <c r="F82" s="247">
        <v>39.950000000000003</v>
      </c>
      <c r="G82" s="247">
        <v>0.47099999999999997</v>
      </c>
      <c r="H82" s="247">
        <v>0</v>
      </c>
      <c r="I82" s="247">
        <v>3.53</v>
      </c>
      <c r="J82" s="294">
        <v>0.58113884472045885</v>
      </c>
      <c r="K82" s="294">
        <v>0.41421047005499256</v>
      </c>
      <c r="L82" s="294">
        <v>4.8834325756170575E-3</v>
      </c>
      <c r="M82" s="294">
        <v>0</v>
      </c>
      <c r="N82" s="294">
        <v>3.6599823762055658E-2</v>
      </c>
      <c r="O82" s="337">
        <v>100.001</v>
      </c>
      <c r="P82"/>
      <c r="Q82"/>
    </row>
    <row r="83" spans="1:17" x14ac:dyDescent="0.25">
      <c r="A83" s="307">
        <v>153</v>
      </c>
      <c r="B83" s="286">
        <v>79</v>
      </c>
      <c r="C83" s="111" t="s">
        <v>459</v>
      </c>
      <c r="D83" s="112">
        <v>115807.002584</v>
      </c>
      <c r="E83" s="113">
        <v>54.82</v>
      </c>
      <c r="F83" s="113">
        <v>40.729999999999997</v>
      </c>
      <c r="G83" s="113">
        <v>0.1893</v>
      </c>
      <c r="H83" s="113">
        <v>2.2200000000000001E-2</v>
      </c>
      <c r="I83" s="113">
        <v>4.24</v>
      </c>
      <c r="J83" s="294">
        <v>0.67495588456466549</v>
      </c>
      <c r="K83" s="294">
        <v>0.50147670883471029</v>
      </c>
      <c r="L83" s="294">
        <v>2.3307031913187004E-3</v>
      </c>
      <c r="M83" s="294">
        <v>2.7333127758729612E-4</v>
      </c>
      <c r="N83" s="294">
        <v>5.2203811575231331E-2</v>
      </c>
      <c r="O83" s="337">
        <v>100.00149999999999</v>
      </c>
      <c r="P83"/>
      <c r="Q83"/>
    </row>
    <row r="84" spans="1:17" x14ac:dyDescent="0.25">
      <c r="A84" s="307">
        <v>145</v>
      </c>
      <c r="B84" s="295">
        <v>80</v>
      </c>
      <c r="C84" s="245" t="s">
        <v>457</v>
      </c>
      <c r="D84" s="246">
        <v>175130.483343</v>
      </c>
      <c r="E84" s="247">
        <v>53.973664096405784</v>
      </c>
      <c r="F84" s="247">
        <v>36.552674802161278</v>
      </c>
      <c r="G84" s="247">
        <v>5.7082548861030507</v>
      </c>
      <c r="H84" s="247">
        <v>0</v>
      </c>
      <c r="I84" s="247">
        <v>3.7654062153298939</v>
      </c>
      <c r="J84" s="294">
        <v>1.0049516881626293</v>
      </c>
      <c r="K84" s="294">
        <v>0.68058511246668818</v>
      </c>
      <c r="L84" s="294">
        <v>0.10628369372895409</v>
      </c>
      <c r="M84" s="294">
        <v>0</v>
      </c>
      <c r="N84" s="294">
        <v>7.0109217079553837E-2</v>
      </c>
      <c r="O84" s="337">
        <v>100</v>
      </c>
      <c r="P84"/>
      <c r="Q84"/>
    </row>
    <row r="85" spans="1:17" x14ac:dyDescent="0.25">
      <c r="A85" s="307">
        <v>165</v>
      </c>
      <c r="B85" s="286">
        <v>81</v>
      </c>
      <c r="C85" s="111" t="s">
        <v>464</v>
      </c>
      <c r="D85" s="112">
        <v>150950.230507</v>
      </c>
      <c r="E85" s="113">
        <v>52.798767955337986</v>
      </c>
      <c r="F85" s="113">
        <v>32.848748149058451</v>
      </c>
      <c r="G85" s="113">
        <v>4.1913696903304496</v>
      </c>
      <c r="H85" s="113">
        <v>0</v>
      </c>
      <c r="I85" s="113">
        <v>10.161114205273105</v>
      </c>
      <c r="J85" s="294">
        <v>0.84734272468559091</v>
      </c>
      <c r="K85" s="294">
        <v>0.52717419055457149</v>
      </c>
      <c r="L85" s="294">
        <v>6.7265331201921408E-2</v>
      </c>
      <c r="M85" s="294">
        <v>0</v>
      </c>
      <c r="N85" s="294">
        <v>0.16307096794040066</v>
      </c>
      <c r="O85" s="337">
        <v>99.999999999999986</v>
      </c>
      <c r="P85"/>
      <c r="Q85"/>
    </row>
    <row r="86" spans="1:17" x14ac:dyDescent="0.25">
      <c r="A86" s="307">
        <v>32</v>
      </c>
      <c r="B86" s="295">
        <v>82</v>
      </c>
      <c r="C86" s="245" t="s">
        <v>448</v>
      </c>
      <c r="D86" s="246">
        <v>148264.37401199999</v>
      </c>
      <c r="E86" s="247">
        <v>52</v>
      </c>
      <c r="F86" s="247">
        <v>29</v>
      </c>
      <c r="G86" s="247">
        <v>17</v>
      </c>
      <c r="H86" s="247">
        <v>0</v>
      </c>
      <c r="I86" s="247">
        <v>2</v>
      </c>
      <c r="J86" s="294">
        <v>0.81967499707975677</v>
      </c>
      <c r="K86" s="294">
        <v>0.45712644067909514</v>
      </c>
      <c r="L86" s="294">
        <v>0.26797067212222819</v>
      </c>
      <c r="M86" s="294">
        <v>0</v>
      </c>
      <c r="N86" s="294">
        <v>3.1525961426144493E-2</v>
      </c>
      <c r="O86" s="337">
        <v>100</v>
      </c>
      <c r="P86"/>
      <c r="Q86"/>
    </row>
    <row r="87" spans="1:17" x14ac:dyDescent="0.25">
      <c r="A87" s="307">
        <v>179</v>
      </c>
      <c r="B87" s="286">
        <v>83</v>
      </c>
      <c r="C87" s="111" t="s">
        <v>461</v>
      </c>
      <c r="D87" s="112">
        <v>203381.28653300001</v>
      </c>
      <c r="E87" s="113">
        <v>48.152583485713414</v>
      </c>
      <c r="F87" s="113">
        <v>45.139056070930863</v>
      </c>
      <c r="G87" s="113">
        <v>6.135989123702669E-2</v>
      </c>
      <c r="H87" s="113">
        <v>9.6270891321185211E-3</v>
      </c>
      <c r="I87" s="113">
        <v>6.6373734629865826</v>
      </c>
      <c r="J87" s="294">
        <v>1.0411951081632944</v>
      </c>
      <c r="K87" s="294">
        <v>0.97603411833772247</v>
      </c>
      <c r="L87" s="294">
        <v>1.3267744733235147E-3</v>
      </c>
      <c r="M87" s="294">
        <v>2.081649079781521E-4</v>
      </c>
      <c r="N87" s="294">
        <v>0.14351879547158436</v>
      </c>
      <c r="O87" s="337">
        <v>100.00000000000001</v>
      </c>
      <c r="P87"/>
      <c r="Q87"/>
    </row>
    <row r="88" spans="1:17" x14ac:dyDescent="0.25">
      <c r="A88" s="307">
        <v>166</v>
      </c>
      <c r="B88" s="295">
        <v>84</v>
      </c>
      <c r="C88" s="245" t="s">
        <v>460</v>
      </c>
      <c r="D88" s="246">
        <v>106137.174268</v>
      </c>
      <c r="E88" s="247">
        <v>47.954963989004938</v>
      </c>
      <c r="F88" s="247">
        <v>37.616196584100102</v>
      </c>
      <c r="G88" s="247">
        <v>5.8397110026269408</v>
      </c>
      <c r="H88" s="247">
        <v>4.5711252082897863E-2</v>
      </c>
      <c r="I88" s="247">
        <v>8.5434171721851175</v>
      </c>
      <c r="J88" s="294">
        <v>0.54113126400691458</v>
      </c>
      <c r="K88" s="294">
        <v>0.42446700636358969</v>
      </c>
      <c r="L88" s="294">
        <v>6.5896206219884471E-2</v>
      </c>
      <c r="M88" s="294">
        <v>5.1581287027196239E-4</v>
      </c>
      <c r="N88" s="294">
        <v>9.6405246689016275E-2</v>
      </c>
      <c r="O88" s="337">
        <v>99.999999999999986</v>
      </c>
      <c r="P88"/>
      <c r="Q88"/>
    </row>
    <row r="89" spans="1:17" x14ac:dyDescent="0.25">
      <c r="A89" s="307">
        <v>135</v>
      </c>
      <c r="B89" s="286">
        <v>85</v>
      </c>
      <c r="C89" s="111" t="s">
        <v>455</v>
      </c>
      <c r="D89" s="112">
        <v>128428.47809999999</v>
      </c>
      <c r="E89" s="113">
        <v>47</v>
      </c>
      <c r="F89" s="113">
        <v>26</v>
      </c>
      <c r="G89" s="113">
        <v>26</v>
      </c>
      <c r="H89" s="113">
        <v>0</v>
      </c>
      <c r="I89" s="113">
        <v>1</v>
      </c>
      <c r="J89" s="294">
        <v>0.64174239380916021</v>
      </c>
      <c r="K89" s="294">
        <v>0.35500643061783332</v>
      </c>
      <c r="L89" s="294">
        <v>0.35500643061783332</v>
      </c>
      <c r="M89" s="294">
        <v>0</v>
      </c>
      <c r="N89" s="294">
        <v>1.3654093485301281E-2</v>
      </c>
      <c r="O89" s="337">
        <v>100</v>
      </c>
      <c r="P89"/>
      <c r="Q89"/>
    </row>
    <row r="90" spans="1:17" x14ac:dyDescent="0.25">
      <c r="A90" s="307">
        <v>140</v>
      </c>
      <c r="B90" s="295">
        <v>86</v>
      </c>
      <c r="C90" s="245" t="s">
        <v>463</v>
      </c>
      <c r="D90" s="246">
        <v>117192.37951699999</v>
      </c>
      <c r="E90" s="247">
        <v>47</v>
      </c>
      <c r="F90" s="247">
        <v>48</v>
      </c>
      <c r="G90" s="247">
        <v>1</v>
      </c>
      <c r="H90" s="247">
        <v>0</v>
      </c>
      <c r="I90" s="247">
        <v>4</v>
      </c>
      <c r="J90" s="294">
        <v>0.58559689626526201</v>
      </c>
      <c r="K90" s="294">
        <v>0.59805640469643784</v>
      </c>
      <c r="L90" s="294">
        <v>1.2459508431175787E-2</v>
      </c>
      <c r="M90" s="294">
        <v>0</v>
      </c>
      <c r="N90" s="294">
        <v>4.9838033724703149E-2</v>
      </c>
      <c r="O90" s="337">
        <v>100</v>
      </c>
      <c r="P90"/>
      <c r="Q90"/>
    </row>
    <row r="91" spans="1:17" x14ac:dyDescent="0.25">
      <c r="A91" s="307">
        <v>151</v>
      </c>
      <c r="B91" s="286">
        <v>87</v>
      </c>
      <c r="C91" s="111" t="s">
        <v>458</v>
      </c>
      <c r="D91" s="112">
        <v>270258.09001799999</v>
      </c>
      <c r="E91" s="113">
        <v>46.879844891568837</v>
      </c>
      <c r="F91" s="113">
        <v>10.888305422695927</v>
      </c>
      <c r="G91" s="113">
        <v>39.025177563415184</v>
      </c>
      <c r="H91" s="113">
        <v>0</v>
      </c>
      <c r="I91" s="113">
        <v>3.2066721223200609</v>
      </c>
      <c r="J91" s="294">
        <v>1.3469963073333029</v>
      </c>
      <c r="K91" s="294">
        <v>0.31285315110175005</v>
      </c>
      <c r="L91" s="294">
        <v>1.1213085323241043</v>
      </c>
      <c r="M91" s="294">
        <v>0</v>
      </c>
      <c r="N91" s="294">
        <v>9.213715441218516E-2</v>
      </c>
      <c r="O91" s="337">
        <v>100.00000000000001</v>
      </c>
      <c r="P91"/>
      <c r="Q91"/>
    </row>
    <row r="92" spans="1:17" x14ac:dyDescent="0.25">
      <c r="A92" s="307">
        <v>213</v>
      </c>
      <c r="B92" s="295">
        <v>88</v>
      </c>
      <c r="C92" s="245" t="s">
        <v>466</v>
      </c>
      <c r="D92" s="246">
        <v>272158.60485800001</v>
      </c>
      <c r="E92" s="247">
        <v>35.499071355532216</v>
      </c>
      <c r="F92" s="247">
        <v>43.71920656976436</v>
      </c>
      <c r="G92" s="247">
        <v>18.715554523245018</v>
      </c>
      <c r="H92" s="247">
        <v>1.6217444380636212E-3</v>
      </c>
      <c r="I92" s="247">
        <v>2.0645458070203446</v>
      </c>
      <c r="J92" s="294">
        <v>1.027165911539011</v>
      </c>
      <c r="K92" s="294">
        <v>1.2650155892316317</v>
      </c>
      <c r="L92" s="294">
        <v>0.54153471873373793</v>
      </c>
      <c r="M92" s="294">
        <v>4.6925188192207188E-5</v>
      </c>
      <c r="N92" s="294">
        <v>5.9737649318863488E-2</v>
      </c>
      <c r="O92" s="337">
        <v>100</v>
      </c>
      <c r="P92"/>
      <c r="Q92"/>
    </row>
    <row r="93" spans="1:17" x14ac:dyDescent="0.25">
      <c r="A93" s="307">
        <v>180</v>
      </c>
      <c r="B93" s="286">
        <v>89</v>
      </c>
      <c r="C93" s="111" t="s">
        <v>462</v>
      </c>
      <c r="D93" s="112">
        <v>109089.118531</v>
      </c>
      <c r="E93" s="113">
        <v>33.095778136793278</v>
      </c>
      <c r="F93" s="113">
        <v>64.358092824763119</v>
      </c>
      <c r="G93" s="113">
        <v>0.20773844920952952</v>
      </c>
      <c r="H93" s="113">
        <v>1.2120481839776127E-3</v>
      </c>
      <c r="I93" s="113">
        <v>2.3371785410501</v>
      </c>
      <c r="J93" s="294">
        <v>0.38384471465238534</v>
      </c>
      <c r="K93" s="294">
        <v>0.74642492688303064</v>
      </c>
      <c r="L93" s="294">
        <v>2.4093497795875368E-3</v>
      </c>
      <c r="M93" s="294">
        <v>1.4057330436555391E-5</v>
      </c>
      <c r="N93" s="294">
        <v>2.7106588232283128E-2</v>
      </c>
      <c r="O93" s="337">
        <v>99.999999999999986</v>
      </c>
      <c r="P93"/>
      <c r="Q93"/>
    </row>
    <row r="94" spans="1:17" x14ac:dyDescent="0.25">
      <c r="A94" s="307">
        <v>17</v>
      </c>
      <c r="B94" s="295">
        <v>90</v>
      </c>
      <c r="C94" s="245" t="s">
        <v>449</v>
      </c>
      <c r="D94" s="246">
        <v>6690052.639831</v>
      </c>
      <c r="E94" s="247">
        <v>26.53836237780774</v>
      </c>
      <c r="F94" s="247">
        <v>0.10360551020550135</v>
      </c>
      <c r="G94" s="247">
        <v>71.506190387201528</v>
      </c>
      <c r="H94" s="247">
        <v>1.3492757541019188E-3</v>
      </c>
      <c r="I94" s="247">
        <v>1.8504924490311221</v>
      </c>
      <c r="J94" s="294">
        <v>18.875792341381018</v>
      </c>
      <c r="K94" s="294">
        <v>7.3690910849014676E-2</v>
      </c>
      <c r="L94" s="294">
        <v>50.859807461245829</v>
      </c>
      <c r="M94" s="294">
        <v>9.5969180701917863E-4</v>
      </c>
      <c r="N94" s="294">
        <v>1.3161893978211059</v>
      </c>
      <c r="O94" s="337">
        <v>100</v>
      </c>
      <c r="P94"/>
      <c r="Q94"/>
    </row>
    <row r="95" spans="1:17" x14ac:dyDescent="0.25">
      <c r="A95" s="307">
        <v>112</v>
      </c>
      <c r="B95" s="286">
        <v>91</v>
      </c>
      <c r="C95" s="111" t="s">
        <v>452</v>
      </c>
      <c r="D95" s="112">
        <v>7608.9510019999998</v>
      </c>
      <c r="E95" s="113">
        <v>5.988032917918181</v>
      </c>
      <c r="F95" s="113">
        <v>0</v>
      </c>
      <c r="G95" s="113">
        <v>92.208110666989413</v>
      </c>
      <c r="H95" s="113">
        <v>0.56073324352569143</v>
      </c>
      <c r="I95" s="113">
        <v>1.2431231715667168</v>
      </c>
      <c r="J95" s="294">
        <v>4.8440710273488265E-3</v>
      </c>
      <c r="K95" s="294">
        <v>0</v>
      </c>
      <c r="L95" s="294">
        <v>7.4592548753694199E-2</v>
      </c>
      <c r="M95" s="294">
        <v>4.5361000787191223E-4</v>
      </c>
      <c r="N95" s="294">
        <v>1.0056352430517146E-3</v>
      </c>
      <c r="O95" s="337">
        <v>100</v>
      </c>
      <c r="P95"/>
      <c r="Q95"/>
    </row>
    <row r="96" spans="1:17" x14ac:dyDescent="0.25">
      <c r="A96" s="307">
        <v>120</v>
      </c>
      <c r="B96" s="295">
        <v>92</v>
      </c>
      <c r="C96" s="245" t="s">
        <v>453</v>
      </c>
      <c r="D96" s="246">
        <v>5874.1693679999998</v>
      </c>
      <c r="E96" s="247">
        <v>0.11</v>
      </c>
      <c r="F96" s="247">
        <v>83.93</v>
      </c>
      <c r="G96" s="247">
        <v>12.122</v>
      </c>
      <c r="H96" s="247">
        <v>0.24049999999999999</v>
      </c>
      <c r="I96" s="247">
        <v>3.6</v>
      </c>
      <c r="J96" s="294">
        <v>6.8697460854736747E-5</v>
      </c>
      <c r="K96" s="294">
        <v>5.2416162632164143E-2</v>
      </c>
      <c r="L96" s="294">
        <v>7.5704601861919891E-3</v>
      </c>
      <c r="M96" s="294">
        <v>1.501976303233108E-4</v>
      </c>
      <c r="N96" s="294">
        <v>2.2482805370641116E-3</v>
      </c>
      <c r="O96" s="337">
        <v>100.0025</v>
      </c>
      <c r="P96"/>
      <c r="Q96"/>
    </row>
    <row r="97" spans="1:17" ht="21" x14ac:dyDescent="0.25">
      <c r="A97" s="308"/>
      <c r="B97" s="177"/>
      <c r="C97" s="119" t="s">
        <v>321</v>
      </c>
      <c r="D97" s="315">
        <v>9405859.0003249999</v>
      </c>
      <c r="E97" s="121">
        <v>34.869837878867322</v>
      </c>
      <c r="F97" s="121">
        <v>8.4777302737378637</v>
      </c>
      <c r="G97" s="121">
        <v>54.204195010290199</v>
      </c>
      <c r="H97" s="121">
        <v>3.7741813958408698E-3</v>
      </c>
      <c r="I97" s="121">
        <v>2.4854408516334772</v>
      </c>
      <c r="J97" s="305">
        <v>34.869837878867322</v>
      </c>
      <c r="K97" s="305">
        <v>8.4777302737378637</v>
      </c>
      <c r="L97" s="305">
        <v>54.204195010290199</v>
      </c>
      <c r="M97" s="305">
        <v>3.7741813958408698E-3</v>
      </c>
      <c r="N97" s="305">
        <v>2.4854408516334772</v>
      </c>
      <c r="O97" s="337">
        <v>100.04097819592471</v>
      </c>
      <c r="P97" s="72"/>
      <c r="Q97" s="72"/>
    </row>
    <row r="98" spans="1:17" x14ac:dyDescent="0.25">
      <c r="A98" s="307">
        <v>64</v>
      </c>
      <c r="B98" s="295">
        <v>93</v>
      </c>
      <c r="C98" s="245" t="s">
        <v>495</v>
      </c>
      <c r="D98" s="246">
        <v>60274.597898</v>
      </c>
      <c r="E98" s="247">
        <v>97.544901170502655</v>
      </c>
      <c r="F98" s="247">
        <v>0</v>
      </c>
      <c r="G98" s="247">
        <v>0.3175802529474217</v>
      </c>
      <c r="H98" s="247">
        <v>0.14728236744832696</v>
      </c>
      <c r="I98" s="247">
        <v>1.9902362091015973</v>
      </c>
      <c r="J98" s="294">
        <v>0.63419081417899303</v>
      </c>
      <c r="K98" s="294">
        <v>0</v>
      </c>
      <c r="L98" s="294">
        <v>2.0647566071326415E-3</v>
      </c>
      <c r="M98" s="294">
        <v>9.5756029690365378E-4</v>
      </c>
      <c r="N98" s="294">
        <v>1.2939574562205181E-2</v>
      </c>
      <c r="O98" s="337">
        <v>100</v>
      </c>
      <c r="P98"/>
      <c r="Q98"/>
    </row>
    <row r="99" spans="1:17" x14ac:dyDescent="0.25">
      <c r="A99" s="307">
        <v>129</v>
      </c>
      <c r="B99" s="286">
        <v>94</v>
      </c>
      <c r="C99" s="111" t="s">
        <v>505</v>
      </c>
      <c r="D99" s="112">
        <v>53933.732913</v>
      </c>
      <c r="E99" s="113">
        <v>97</v>
      </c>
      <c r="F99" s="113">
        <v>1</v>
      </c>
      <c r="G99" s="113">
        <v>0</v>
      </c>
      <c r="H99" s="113">
        <v>0</v>
      </c>
      <c r="I99" s="113">
        <v>2</v>
      </c>
      <c r="J99" s="294">
        <v>0.56430417943435107</v>
      </c>
      <c r="K99" s="294">
        <v>5.8175688601479489E-3</v>
      </c>
      <c r="L99" s="294">
        <v>0</v>
      </c>
      <c r="M99" s="294">
        <v>0</v>
      </c>
      <c r="N99" s="294">
        <v>1.1635137720295898E-2</v>
      </c>
      <c r="O99" s="337">
        <v>100</v>
      </c>
      <c r="P99"/>
      <c r="Q99"/>
    </row>
    <row r="100" spans="1:17" x14ac:dyDescent="0.25">
      <c r="A100" s="307">
        <v>22</v>
      </c>
      <c r="B100" s="295">
        <v>95</v>
      </c>
      <c r="C100" s="245" t="s">
        <v>474</v>
      </c>
      <c r="D100" s="246">
        <v>1227714.402185</v>
      </c>
      <c r="E100" s="247">
        <v>96.896427135451574</v>
      </c>
      <c r="F100" s="247">
        <v>0</v>
      </c>
      <c r="G100" s="247">
        <v>0</v>
      </c>
      <c r="H100" s="247">
        <v>9.333904265548627E-3</v>
      </c>
      <c r="I100" s="247">
        <v>3.0942389602828713</v>
      </c>
      <c r="J100" s="294">
        <v>12.831758179920405</v>
      </c>
      <c r="K100" s="294">
        <v>0</v>
      </c>
      <c r="L100" s="294">
        <v>0</v>
      </c>
      <c r="M100" s="294">
        <v>1.2360662405293897E-3</v>
      </c>
      <c r="N100" s="294">
        <v>0.40976253988947559</v>
      </c>
      <c r="O100" s="337">
        <v>99.999999999999986</v>
      </c>
      <c r="P100"/>
      <c r="Q100"/>
    </row>
    <row r="101" spans="1:17" x14ac:dyDescent="0.25">
      <c r="A101" s="307">
        <v>167</v>
      </c>
      <c r="B101" s="286">
        <v>96</v>
      </c>
      <c r="C101" s="111" t="s">
        <v>521</v>
      </c>
      <c r="D101" s="112">
        <v>106009.72773499999</v>
      </c>
      <c r="E101" s="113">
        <v>96.564017790929697</v>
      </c>
      <c r="F101" s="113">
        <v>0</v>
      </c>
      <c r="G101" s="113">
        <v>0.3645696716139904</v>
      </c>
      <c r="H101" s="113">
        <v>0.15524853003147213</v>
      </c>
      <c r="I101" s="113">
        <v>2.9161640074248427</v>
      </c>
      <c r="J101" s="294">
        <v>1.1041856504383478</v>
      </c>
      <c r="K101" s="294">
        <v>0</v>
      </c>
      <c r="L101" s="294">
        <v>4.1687639888053707E-3</v>
      </c>
      <c r="M101" s="294">
        <v>1.7752285274991973E-3</v>
      </c>
      <c r="N101" s="294">
        <v>3.3345613873429297E-2</v>
      </c>
      <c r="O101" s="337">
        <v>100</v>
      </c>
      <c r="P101"/>
      <c r="Q101"/>
    </row>
    <row r="102" spans="1:17" x14ac:dyDescent="0.25">
      <c r="A102" s="307">
        <v>142</v>
      </c>
      <c r="B102" s="295">
        <v>97</v>
      </c>
      <c r="C102" s="245" t="s">
        <v>511</v>
      </c>
      <c r="D102" s="246">
        <v>106873.52368</v>
      </c>
      <c r="E102" s="247">
        <v>96.121723335390513</v>
      </c>
      <c r="F102" s="247">
        <v>0</v>
      </c>
      <c r="G102" s="247">
        <v>0</v>
      </c>
      <c r="H102" s="247">
        <v>0.16233288087898293</v>
      </c>
      <c r="I102" s="247">
        <v>3.7159437837305105</v>
      </c>
      <c r="J102" s="294">
        <v>1.108084116116183</v>
      </c>
      <c r="K102" s="294">
        <v>0</v>
      </c>
      <c r="L102" s="294">
        <v>0</v>
      </c>
      <c r="M102" s="294">
        <v>1.8713614423843041E-3</v>
      </c>
      <c r="N102" s="294">
        <v>4.2837125056167394E-2</v>
      </c>
      <c r="O102" s="337">
        <v>100</v>
      </c>
      <c r="P102"/>
      <c r="Q102"/>
    </row>
    <row r="103" spans="1:17" x14ac:dyDescent="0.25">
      <c r="A103" s="307">
        <v>26</v>
      </c>
      <c r="B103" s="286">
        <v>98</v>
      </c>
      <c r="C103" s="111" t="s">
        <v>467</v>
      </c>
      <c r="D103" s="112">
        <v>106892.008021</v>
      </c>
      <c r="E103" s="113">
        <v>95.684101572168373</v>
      </c>
      <c r="F103" s="113">
        <v>0</v>
      </c>
      <c r="G103" s="113">
        <v>0.82562536707244238</v>
      </c>
      <c r="H103" s="113">
        <v>0</v>
      </c>
      <c r="I103" s="113">
        <v>3.490273060759181</v>
      </c>
      <c r="J103" s="294">
        <v>1.1032300212718877</v>
      </c>
      <c r="K103" s="294">
        <v>0</v>
      </c>
      <c r="L103" s="294">
        <v>9.5193943017894325E-3</v>
      </c>
      <c r="M103" s="294">
        <v>0</v>
      </c>
      <c r="N103" s="294">
        <v>4.0242568616917072E-2</v>
      </c>
      <c r="O103" s="337">
        <v>100</v>
      </c>
      <c r="P103"/>
      <c r="Q103"/>
    </row>
    <row r="104" spans="1:17" x14ac:dyDescent="0.25">
      <c r="A104" s="307">
        <v>156</v>
      </c>
      <c r="B104" s="295">
        <v>99</v>
      </c>
      <c r="C104" s="245" t="s">
        <v>517</v>
      </c>
      <c r="D104" s="246">
        <v>143778.16080000001</v>
      </c>
      <c r="E104" s="247">
        <v>95.47246987289104</v>
      </c>
      <c r="F104" s="247">
        <v>0</v>
      </c>
      <c r="G104" s="247">
        <v>0</v>
      </c>
      <c r="H104" s="247">
        <v>0.14087047377929915</v>
      </c>
      <c r="I104" s="247">
        <v>4.386659653329664</v>
      </c>
      <c r="J104" s="294">
        <v>1.4806490563415751</v>
      </c>
      <c r="K104" s="294">
        <v>0</v>
      </c>
      <c r="L104" s="294">
        <v>0</v>
      </c>
      <c r="M104" s="294">
        <v>2.1847107794048504E-3</v>
      </c>
      <c r="N104" s="294">
        <v>6.8031166312567365E-2</v>
      </c>
      <c r="O104" s="337">
        <v>100</v>
      </c>
      <c r="P104"/>
      <c r="Q104"/>
    </row>
    <row r="105" spans="1:17" x14ac:dyDescent="0.25">
      <c r="A105" s="307">
        <v>25</v>
      </c>
      <c r="B105" s="286">
        <v>100</v>
      </c>
      <c r="C105" s="111" t="s">
        <v>471</v>
      </c>
      <c r="D105" s="112">
        <v>149579.814636</v>
      </c>
      <c r="E105" s="113">
        <v>95.177858382581888</v>
      </c>
      <c r="F105" s="113">
        <v>0</v>
      </c>
      <c r="G105" s="113">
        <v>2.3086063235121044</v>
      </c>
      <c r="H105" s="113">
        <v>0</v>
      </c>
      <c r="I105" s="113">
        <v>2.5135352939060041</v>
      </c>
      <c r="J105" s="294">
        <v>1.5356419643570554</v>
      </c>
      <c r="K105" s="294">
        <v>0</v>
      </c>
      <c r="L105" s="294">
        <v>3.7248082797942415E-2</v>
      </c>
      <c r="M105" s="294">
        <v>0</v>
      </c>
      <c r="N105" s="294">
        <v>4.0554498092394434E-2</v>
      </c>
      <c r="O105" s="337">
        <v>100</v>
      </c>
      <c r="P105"/>
      <c r="Q105"/>
    </row>
    <row r="106" spans="1:17" x14ac:dyDescent="0.25">
      <c r="A106" s="307">
        <v>46</v>
      </c>
      <c r="B106" s="295">
        <v>101</v>
      </c>
      <c r="C106" s="245" t="s">
        <v>488</v>
      </c>
      <c r="D106" s="246">
        <v>61497.945876999998</v>
      </c>
      <c r="E106" s="247">
        <v>95</v>
      </c>
      <c r="F106" s="247">
        <v>3</v>
      </c>
      <c r="G106" s="247">
        <v>2</v>
      </c>
      <c r="H106" s="247">
        <v>0</v>
      </c>
      <c r="I106" s="247">
        <v>0</v>
      </c>
      <c r="J106" s="294">
        <v>0.63018094575523198</v>
      </c>
      <c r="K106" s="294">
        <v>1.990045091858627E-2</v>
      </c>
      <c r="L106" s="294">
        <v>1.3266967279057514E-2</v>
      </c>
      <c r="M106" s="294">
        <v>0</v>
      </c>
      <c r="N106" s="294">
        <v>0</v>
      </c>
      <c r="O106" s="337">
        <v>100</v>
      </c>
      <c r="P106"/>
      <c r="Q106"/>
    </row>
    <row r="107" spans="1:17" x14ac:dyDescent="0.25">
      <c r="A107" s="307">
        <v>38</v>
      </c>
      <c r="B107" s="286">
        <v>102</v>
      </c>
      <c r="C107" s="111" t="s">
        <v>490</v>
      </c>
      <c r="D107" s="112">
        <v>112042.47461400001</v>
      </c>
      <c r="E107" s="113">
        <v>94.696566844029519</v>
      </c>
      <c r="F107" s="113">
        <v>0.46714724297078053</v>
      </c>
      <c r="G107" s="113">
        <v>2.7708848222628655</v>
      </c>
      <c r="H107" s="113">
        <v>0</v>
      </c>
      <c r="I107" s="113">
        <v>2.0654010907368372</v>
      </c>
      <c r="J107" s="294">
        <v>1.144453044821661</v>
      </c>
      <c r="K107" s="294">
        <v>5.6456965908649676E-3</v>
      </c>
      <c r="L107" s="294">
        <v>3.3487460816947236E-2</v>
      </c>
      <c r="M107" s="294">
        <v>0</v>
      </c>
      <c r="N107" s="294">
        <v>2.4961354417050698E-2</v>
      </c>
      <c r="O107" s="337">
        <v>100.00000000000001</v>
      </c>
      <c r="P107"/>
      <c r="Q107"/>
    </row>
    <row r="108" spans="1:17" x14ac:dyDescent="0.25">
      <c r="A108" s="307">
        <v>211</v>
      </c>
      <c r="B108" s="295">
        <v>103</v>
      </c>
      <c r="C108" s="245" t="s">
        <v>535</v>
      </c>
      <c r="D108" s="246">
        <v>95239.272158000007</v>
      </c>
      <c r="E108" s="247">
        <v>94.465179978411129</v>
      </c>
      <c r="F108" s="247">
        <v>2.6975673841031331</v>
      </c>
      <c r="G108" s="247">
        <v>0.42000996742669161</v>
      </c>
      <c r="H108" s="247">
        <v>4.9756627431793519E-3</v>
      </c>
      <c r="I108" s="247">
        <v>2.412267007315863</v>
      </c>
      <c r="J108" s="294">
        <v>0.9704404186658715</v>
      </c>
      <c r="K108" s="294">
        <v>2.7712099021107221E-2</v>
      </c>
      <c r="L108" s="294">
        <v>4.3147607269318549E-3</v>
      </c>
      <c r="M108" s="294">
        <v>5.1114963595418585E-5</v>
      </c>
      <c r="N108" s="294">
        <v>2.4781209383695383E-2</v>
      </c>
      <c r="O108" s="337">
        <v>100</v>
      </c>
      <c r="P108"/>
      <c r="Q108"/>
    </row>
    <row r="109" spans="1:17" x14ac:dyDescent="0.25">
      <c r="A109" s="307">
        <v>194</v>
      </c>
      <c r="B109" s="286">
        <v>104</v>
      </c>
      <c r="C109" s="111" t="s">
        <v>532</v>
      </c>
      <c r="D109" s="112">
        <v>54959.541131999998</v>
      </c>
      <c r="E109" s="113">
        <v>93.712781409859787</v>
      </c>
      <c r="F109" s="113">
        <v>0</v>
      </c>
      <c r="G109" s="113">
        <v>3.0884544611472933</v>
      </c>
      <c r="H109" s="113">
        <v>2.9829876650022949E-3</v>
      </c>
      <c r="I109" s="113">
        <v>3.1957811413279282</v>
      </c>
      <c r="J109" s="294">
        <v>0.55554977811557849</v>
      </c>
      <c r="K109" s="294">
        <v>0</v>
      </c>
      <c r="L109" s="294">
        <v>1.8309030687140872E-2</v>
      </c>
      <c r="M109" s="294">
        <v>1.7683800549742023E-5</v>
      </c>
      <c r="N109" s="294">
        <v>1.894528662217131E-2</v>
      </c>
      <c r="O109" s="337">
        <v>100.00000000000001</v>
      </c>
      <c r="P109"/>
      <c r="Q109"/>
    </row>
    <row r="110" spans="1:17" x14ac:dyDescent="0.25">
      <c r="A110" s="307">
        <v>103</v>
      </c>
      <c r="B110" s="295">
        <v>105</v>
      </c>
      <c r="C110" s="245" t="s">
        <v>498</v>
      </c>
      <c r="D110" s="246">
        <v>159041.073951</v>
      </c>
      <c r="E110" s="247">
        <v>92.615297425246084</v>
      </c>
      <c r="F110" s="247">
        <v>1.6863948370440422</v>
      </c>
      <c r="G110" s="247">
        <v>0.26306434766963088</v>
      </c>
      <c r="H110" s="247">
        <v>0.48175827735196092</v>
      </c>
      <c r="I110" s="247">
        <v>4.9534851126882851</v>
      </c>
      <c r="J110" s="294">
        <v>1.5888140727629472</v>
      </c>
      <c r="K110" s="294">
        <v>2.8930078764720139E-2</v>
      </c>
      <c r="L110" s="294">
        <v>4.5128650367620799E-3</v>
      </c>
      <c r="M110" s="294">
        <v>8.2645562019021575E-3</v>
      </c>
      <c r="N110" s="294">
        <v>8.4976964659788101E-2</v>
      </c>
      <c r="O110" s="337">
        <v>100</v>
      </c>
      <c r="P110"/>
      <c r="Q110"/>
    </row>
    <row r="111" spans="1:17" x14ac:dyDescent="0.25">
      <c r="A111" s="307">
        <v>21</v>
      </c>
      <c r="B111" s="286">
        <v>106</v>
      </c>
      <c r="C111" s="111" t="s">
        <v>476</v>
      </c>
      <c r="D111" s="112">
        <v>130376.555379</v>
      </c>
      <c r="E111" s="113">
        <v>92.571993623458255</v>
      </c>
      <c r="F111" s="113">
        <v>0</v>
      </c>
      <c r="G111" s="113">
        <v>2.7944551703719394</v>
      </c>
      <c r="H111" s="113">
        <v>0.22787691256255338</v>
      </c>
      <c r="I111" s="113">
        <v>4.4056742936072464</v>
      </c>
      <c r="J111" s="294">
        <v>1.3018476747905741</v>
      </c>
      <c r="K111" s="294">
        <v>0</v>
      </c>
      <c r="L111" s="294">
        <v>3.9298656358777266E-2</v>
      </c>
      <c r="M111" s="294">
        <v>3.2046520458952231E-3</v>
      </c>
      <c r="N111" s="294">
        <v>6.195736540304763E-2</v>
      </c>
      <c r="O111" s="337">
        <v>99.999999999999986</v>
      </c>
      <c r="P111"/>
      <c r="Q111"/>
    </row>
    <row r="112" spans="1:17" x14ac:dyDescent="0.25">
      <c r="A112" s="307">
        <v>185</v>
      </c>
      <c r="B112" s="295">
        <v>107</v>
      </c>
      <c r="C112" s="245" t="s">
        <v>531</v>
      </c>
      <c r="D112" s="246">
        <v>43841.646135000003</v>
      </c>
      <c r="E112" s="247">
        <v>92.15</v>
      </c>
      <c r="F112" s="247">
        <v>0</v>
      </c>
      <c r="G112" s="247">
        <v>1.2919</v>
      </c>
      <c r="H112" s="247">
        <v>2.8E-3</v>
      </c>
      <c r="I112" s="247">
        <v>6.56</v>
      </c>
      <c r="J112" s="294">
        <v>0.43577593595851699</v>
      </c>
      <c r="K112" s="294">
        <v>0</v>
      </c>
      <c r="L112" s="294">
        <v>6.109375275798243E-3</v>
      </c>
      <c r="M112" s="294">
        <v>1.3241157034008111E-5</v>
      </c>
      <c r="N112" s="294">
        <v>3.1022139336819E-2</v>
      </c>
      <c r="O112" s="337">
        <v>100.0047</v>
      </c>
      <c r="P112"/>
      <c r="Q112"/>
    </row>
    <row r="113" spans="1:17" x14ac:dyDescent="0.25">
      <c r="A113" s="307">
        <v>4</v>
      </c>
      <c r="B113" s="286">
        <v>108</v>
      </c>
      <c r="C113" s="111" t="s">
        <v>492</v>
      </c>
      <c r="D113" s="112">
        <v>176855.65599699999</v>
      </c>
      <c r="E113" s="113">
        <v>91.57761465067648</v>
      </c>
      <c r="F113" s="113">
        <v>3.8467050442505819</v>
      </c>
      <c r="G113" s="113">
        <v>3.9203319572607545E-2</v>
      </c>
      <c r="H113" s="113">
        <v>0.26610901199316972</v>
      </c>
      <c r="I113" s="113">
        <v>4.2703679735071542</v>
      </c>
      <c r="J113" s="294">
        <v>1.7469856315365309</v>
      </c>
      <c r="K113" s="294">
        <v>7.3381889959668448E-2</v>
      </c>
      <c r="L113" s="294">
        <v>7.4786437999206309E-4</v>
      </c>
      <c r="M113" s="294">
        <v>5.076443868381712E-3</v>
      </c>
      <c r="N113" s="294">
        <v>8.1463920189972575E-2</v>
      </c>
      <c r="O113" s="337">
        <v>99.999999999999986</v>
      </c>
      <c r="P113"/>
      <c r="Q113"/>
    </row>
    <row r="114" spans="1:17" x14ac:dyDescent="0.25">
      <c r="A114" s="307">
        <v>51</v>
      </c>
      <c r="B114" s="295">
        <v>109</v>
      </c>
      <c r="C114" s="245" t="s">
        <v>484</v>
      </c>
      <c r="D114" s="246">
        <v>147963.2138</v>
      </c>
      <c r="E114" s="247">
        <v>90.6</v>
      </c>
      <c r="F114" s="247">
        <v>1.06</v>
      </c>
      <c r="G114" s="247">
        <v>3.5188000000000001</v>
      </c>
      <c r="H114" s="247">
        <v>0.23569999999999999</v>
      </c>
      <c r="I114" s="247">
        <v>4.59</v>
      </c>
      <c r="J114" s="294">
        <v>1.4459823964226066</v>
      </c>
      <c r="K114" s="294">
        <v>1.6917674836732486E-2</v>
      </c>
      <c r="L114" s="294">
        <v>5.6160296429711577E-2</v>
      </c>
      <c r="M114" s="294">
        <v>3.7617886405828744E-3</v>
      </c>
      <c r="N114" s="294">
        <v>7.3256724057171804E-2</v>
      </c>
      <c r="O114" s="337">
        <v>100.00449999999999</v>
      </c>
      <c r="P114"/>
      <c r="Q114"/>
    </row>
    <row r="115" spans="1:17" x14ac:dyDescent="0.25">
      <c r="A115" s="307">
        <v>27</v>
      </c>
      <c r="B115" s="286">
        <v>110</v>
      </c>
      <c r="C115" s="111" t="s">
        <v>473</v>
      </c>
      <c r="D115" s="112">
        <v>97987.086765</v>
      </c>
      <c r="E115" s="113">
        <v>90.257543199335728</v>
      </c>
      <c r="F115" s="113">
        <v>5.0017748451397042</v>
      </c>
      <c r="G115" s="113">
        <v>0.37575479697659808</v>
      </c>
      <c r="H115" s="113">
        <v>1.9614617144863098E-2</v>
      </c>
      <c r="I115" s="113">
        <v>4.3453125414031071</v>
      </c>
      <c r="J115" s="294">
        <v>0.9539671198717492</v>
      </c>
      <c r="K115" s="294">
        <v>5.2865706002287967E-2</v>
      </c>
      <c r="L115" s="294">
        <v>3.9714987661263676E-3</v>
      </c>
      <c r="M115" s="294">
        <v>2.0731452642962916E-4</v>
      </c>
      <c r="N115" s="294">
        <v>4.5927300291233958E-2</v>
      </c>
      <c r="O115" s="337">
        <v>100</v>
      </c>
      <c r="P115"/>
      <c r="Q115"/>
    </row>
    <row r="116" spans="1:17" x14ac:dyDescent="0.25">
      <c r="A116" s="307">
        <v>49</v>
      </c>
      <c r="B116" s="295">
        <v>111</v>
      </c>
      <c r="C116" s="245" t="s">
        <v>481</v>
      </c>
      <c r="D116" s="246">
        <v>113816.69389</v>
      </c>
      <c r="E116" s="247">
        <v>90.015845663178268</v>
      </c>
      <c r="F116" s="247">
        <v>0</v>
      </c>
      <c r="G116" s="247">
        <v>3.2454351392306133</v>
      </c>
      <c r="H116" s="247">
        <v>4.4189011138594109E-2</v>
      </c>
      <c r="I116" s="247">
        <v>6.6945301864525213</v>
      </c>
      <c r="J116" s="294">
        <v>1.1051112104538732</v>
      </c>
      <c r="K116" s="294">
        <v>0</v>
      </c>
      <c r="L116" s="294">
        <v>3.9843726721014321E-2</v>
      </c>
      <c r="M116" s="294">
        <v>5.425019476110669E-4</v>
      </c>
      <c r="N116" s="294">
        <v>8.2187755980798763E-2</v>
      </c>
      <c r="O116" s="337">
        <v>100</v>
      </c>
      <c r="P116"/>
      <c r="Q116"/>
    </row>
    <row r="117" spans="1:17" x14ac:dyDescent="0.25">
      <c r="A117" s="307">
        <v>116</v>
      </c>
      <c r="B117" s="286">
        <v>112</v>
      </c>
      <c r="C117" s="111" t="s">
        <v>499</v>
      </c>
      <c r="D117" s="112">
        <v>107429.116599</v>
      </c>
      <c r="E117" s="113">
        <v>90</v>
      </c>
      <c r="F117" s="113">
        <v>0</v>
      </c>
      <c r="G117" s="113">
        <v>3</v>
      </c>
      <c r="H117" s="113">
        <v>0</v>
      </c>
      <c r="I117" s="113">
        <v>7</v>
      </c>
      <c r="J117" s="294">
        <v>1.0429069613388713</v>
      </c>
      <c r="K117" s="294">
        <v>0</v>
      </c>
      <c r="L117" s="294">
        <v>3.4763565377962373E-2</v>
      </c>
      <c r="M117" s="294">
        <v>0</v>
      </c>
      <c r="N117" s="294">
        <v>8.111498588191221E-2</v>
      </c>
      <c r="O117" s="337">
        <v>100</v>
      </c>
      <c r="P117"/>
      <c r="Q117"/>
    </row>
    <row r="118" spans="1:17" x14ac:dyDescent="0.25">
      <c r="A118" s="307">
        <v>181</v>
      </c>
      <c r="B118" s="295">
        <v>113</v>
      </c>
      <c r="C118" s="245" t="s">
        <v>528</v>
      </c>
      <c r="D118" s="246">
        <v>155105.23209999999</v>
      </c>
      <c r="E118" s="247">
        <v>89.49</v>
      </c>
      <c r="F118" s="247">
        <v>8.57</v>
      </c>
      <c r="G118" s="247">
        <v>0.68179999999999996</v>
      </c>
      <c r="H118" s="247">
        <v>3.2000000000000001E-2</v>
      </c>
      <c r="I118" s="247">
        <v>1.23</v>
      </c>
      <c r="J118" s="294">
        <v>1.4972075498724826</v>
      </c>
      <c r="K118" s="294">
        <v>0.14337991621865209</v>
      </c>
      <c r="L118" s="294">
        <v>1.1406817605353208E-2</v>
      </c>
      <c r="M118" s="294">
        <v>5.3537424959123302E-4</v>
      </c>
      <c r="N118" s="294">
        <v>2.0578447718663018E-2</v>
      </c>
      <c r="O118" s="337">
        <v>100.0038</v>
      </c>
      <c r="P118"/>
      <c r="Q118"/>
    </row>
    <row r="119" spans="1:17" x14ac:dyDescent="0.25">
      <c r="A119" s="307">
        <v>149</v>
      </c>
      <c r="B119" s="286">
        <v>114</v>
      </c>
      <c r="C119" s="111" t="s">
        <v>514</v>
      </c>
      <c r="D119" s="112">
        <v>83375.858684000006</v>
      </c>
      <c r="E119" s="113">
        <v>89.22</v>
      </c>
      <c r="F119" s="113">
        <v>2.5099999999999998</v>
      </c>
      <c r="G119" s="113">
        <v>2.4636</v>
      </c>
      <c r="H119" s="113">
        <v>0</v>
      </c>
      <c r="I119" s="113">
        <v>5.81</v>
      </c>
      <c r="J119" s="294">
        <v>0.80238645916811602</v>
      </c>
      <c r="K119" s="294">
        <v>2.2573302090472664E-2</v>
      </c>
      <c r="L119" s="294">
        <v>2.2156010768959546E-2</v>
      </c>
      <c r="M119" s="294">
        <v>0</v>
      </c>
      <c r="N119" s="294">
        <v>5.2251348663604057E-2</v>
      </c>
      <c r="O119" s="337">
        <v>100.00360000000001</v>
      </c>
      <c r="P119"/>
      <c r="Q119"/>
    </row>
    <row r="120" spans="1:17" x14ac:dyDescent="0.25">
      <c r="A120" s="307">
        <v>19</v>
      </c>
      <c r="B120" s="295">
        <v>115</v>
      </c>
      <c r="C120" s="245" t="s">
        <v>472</v>
      </c>
      <c r="D120" s="246">
        <v>30537.96903</v>
      </c>
      <c r="E120" s="247">
        <v>89.1</v>
      </c>
      <c r="F120" s="247">
        <v>0</v>
      </c>
      <c r="G120" s="247">
        <v>2.0118</v>
      </c>
      <c r="H120" s="247">
        <v>0.15920000000000001</v>
      </c>
      <c r="I120" s="247">
        <v>8.73</v>
      </c>
      <c r="J120" s="294">
        <v>0.29349378343455512</v>
      </c>
      <c r="K120" s="294">
        <v>0</v>
      </c>
      <c r="L120" s="294">
        <v>6.6268326993674303E-3</v>
      </c>
      <c r="M120" s="294">
        <v>5.2440191159125904E-4</v>
      </c>
      <c r="N120" s="294">
        <v>2.8756461609244291E-2</v>
      </c>
      <c r="O120" s="337">
        <v>100.00099999999999</v>
      </c>
      <c r="P120"/>
      <c r="Q120"/>
    </row>
    <row r="121" spans="1:17" x14ac:dyDescent="0.25">
      <c r="A121" s="307">
        <v>126</v>
      </c>
      <c r="B121" s="286">
        <v>116</v>
      </c>
      <c r="C121" s="111" t="s">
        <v>504</v>
      </c>
      <c r="D121" s="112">
        <v>123448.312896</v>
      </c>
      <c r="E121" s="113">
        <v>89</v>
      </c>
      <c r="F121" s="113">
        <v>2</v>
      </c>
      <c r="G121" s="113">
        <v>4</v>
      </c>
      <c r="H121" s="113">
        <v>0</v>
      </c>
      <c r="I121" s="113">
        <v>5</v>
      </c>
      <c r="J121" s="294">
        <v>1.1851033290594539</v>
      </c>
      <c r="K121" s="294">
        <v>2.6631535484482109E-2</v>
      </c>
      <c r="L121" s="294">
        <v>5.3263070968964217E-2</v>
      </c>
      <c r="M121" s="294">
        <v>0</v>
      </c>
      <c r="N121" s="294">
        <v>6.6578838711205277E-2</v>
      </c>
      <c r="O121" s="337">
        <v>100</v>
      </c>
      <c r="P121"/>
      <c r="Q121"/>
    </row>
    <row r="122" spans="1:17" x14ac:dyDescent="0.25">
      <c r="A122" s="307">
        <v>122</v>
      </c>
      <c r="B122" s="295">
        <v>117</v>
      </c>
      <c r="C122" s="245" t="s">
        <v>501</v>
      </c>
      <c r="D122" s="246">
        <v>77852.778552000003</v>
      </c>
      <c r="E122" s="247">
        <v>88.588928228998569</v>
      </c>
      <c r="F122" s="247">
        <v>0</v>
      </c>
      <c r="G122" s="247">
        <v>8.8344643335319066</v>
      </c>
      <c r="H122" s="247">
        <v>1.2368371667503732E-3</v>
      </c>
      <c r="I122" s="247">
        <v>2.5753706003027772</v>
      </c>
      <c r="J122" s="294">
        <v>0.74393435851536216</v>
      </c>
      <c r="K122" s="294">
        <v>0</v>
      </c>
      <c r="L122" s="294">
        <v>7.418829517616346E-2</v>
      </c>
      <c r="M122" s="294">
        <v>1.0386463439944906E-5</v>
      </c>
      <c r="N122" s="294">
        <v>2.1626931421080447E-2</v>
      </c>
      <c r="O122" s="337">
        <v>100</v>
      </c>
      <c r="P122"/>
      <c r="Q122"/>
    </row>
    <row r="123" spans="1:17" x14ac:dyDescent="0.25">
      <c r="A123" s="307">
        <v>198</v>
      </c>
      <c r="B123" s="286">
        <v>118</v>
      </c>
      <c r="C123" s="111" t="s">
        <v>533</v>
      </c>
      <c r="D123" s="112">
        <v>14879.854149000001</v>
      </c>
      <c r="E123" s="113">
        <v>88.099614252636471</v>
      </c>
      <c r="F123" s="113">
        <v>0</v>
      </c>
      <c r="G123" s="113">
        <v>0.20551213584972519</v>
      </c>
      <c r="H123" s="113">
        <v>0</v>
      </c>
      <c r="I123" s="113">
        <v>11.694873611513801</v>
      </c>
      <c r="J123" s="294">
        <v>0.14140140787670596</v>
      </c>
      <c r="K123" s="294">
        <v>0</v>
      </c>
      <c r="L123" s="294">
        <v>3.298505401121022E-4</v>
      </c>
      <c r="M123" s="294">
        <v>0</v>
      </c>
      <c r="N123" s="294">
        <v>1.8770474849822631E-2</v>
      </c>
      <c r="O123" s="337">
        <v>100</v>
      </c>
      <c r="P123"/>
      <c r="Q123"/>
    </row>
    <row r="124" spans="1:17" x14ac:dyDescent="0.25">
      <c r="A124" s="307">
        <v>137</v>
      </c>
      <c r="B124" s="295">
        <v>119</v>
      </c>
      <c r="C124" s="245" t="s">
        <v>508</v>
      </c>
      <c r="D124" s="246">
        <v>3843.5940879999998</v>
      </c>
      <c r="E124" s="247">
        <v>88.06537603034387</v>
      </c>
      <c r="F124" s="247">
        <v>0</v>
      </c>
      <c r="G124" s="247">
        <v>5.7736539611546105</v>
      </c>
      <c r="H124" s="247">
        <v>0.47709099058475846</v>
      </c>
      <c r="I124" s="247">
        <v>5.683879017916758</v>
      </c>
      <c r="J124" s="294">
        <v>3.6511002938167204E-2</v>
      </c>
      <c r="K124" s="294">
        <v>0</v>
      </c>
      <c r="L124" s="294">
        <v>2.3936977986336269E-3</v>
      </c>
      <c r="M124" s="294">
        <v>1.9779703833900956E-4</v>
      </c>
      <c r="N124" s="294">
        <v>2.3564780266405838E-3</v>
      </c>
      <c r="O124" s="337">
        <v>99.999999999999986</v>
      </c>
      <c r="P124"/>
      <c r="Q124"/>
    </row>
    <row r="125" spans="1:17" x14ac:dyDescent="0.25">
      <c r="A125" s="307">
        <v>148</v>
      </c>
      <c r="B125" s="286">
        <v>120</v>
      </c>
      <c r="C125" s="111" t="s">
        <v>513</v>
      </c>
      <c r="D125" s="112">
        <v>120855.575744</v>
      </c>
      <c r="E125" s="113">
        <v>88</v>
      </c>
      <c r="F125" s="113">
        <v>3</v>
      </c>
      <c r="G125" s="113">
        <v>0</v>
      </c>
      <c r="H125" s="113">
        <v>0</v>
      </c>
      <c r="I125" s="113">
        <v>9</v>
      </c>
      <c r="J125" s="294">
        <v>1.1471769605466853</v>
      </c>
      <c r="K125" s="294">
        <v>3.9108305473182454E-2</v>
      </c>
      <c r="L125" s="294">
        <v>0</v>
      </c>
      <c r="M125" s="294">
        <v>0</v>
      </c>
      <c r="N125" s="294">
        <v>0.11732491641954737</v>
      </c>
      <c r="O125" s="337">
        <v>100</v>
      </c>
      <c r="P125"/>
      <c r="Q125"/>
    </row>
    <row r="126" spans="1:17" x14ac:dyDescent="0.25">
      <c r="A126" s="307">
        <v>33</v>
      </c>
      <c r="B126" s="295">
        <v>121</v>
      </c>
      <c r="C126" s="245" t="s">
        <v>480</v>
      </c>
      <c r="D126" s="246">
        <v>192029.69669800001</v>
      </c>
      <c r="E126" s="247">
        <v>87.21</v>
      </c>
      <c r="F126" s="247">
        <v>10.78</v>
      </c>
      <c r="G126" s="247">
        <v>0.1754</v>
      </c>
      <c r="H126" s="247">
        <v>0</v>
      </c>
      <c r="I126" s="247">
        <v>1.83</v>
      </c>
      <c r="J126" s="294">
        <v>1.8064075297475586</v>
      </c>
      <c r="K126" s="294">
        <v>0.22328945270816056</v>
      </c>
      <c r="L126" s="294">
        <v>3.6331141006504049E-3</v>
      </c>
      <c r="M126" s="294">
        <v>0</v>
      </c>
      <c r="N126" s="294">
        <v>3.7905352361403882E-2</v>
      </c>
      <c r="O126" s="337">
        <v>99.995399999999989</v>
      </c>
      <c r="P126"/>
      <c r="Q126"/>
    </row>
    <row r="127" spans="1:17" x14ac:dyDescent="0.25">
      <c r="A127" s="307">
        <v>56</v>
      </c>
      <c r="B127" s="286">
        <v>122</v>
      </c>
      <c r="C127" s="111" t="s">
        <v>479</v>
      </c>
      <c r="D127" s="112">
        <v>153002.63587500001</v>
      </c>
      <c r="E127" s="113">
        <v>86.17</v>
      </c>
      <c r="F127" s="113">
        <v>10.64</v>
      </c>
      <c r="G127" s="113">
        <v>1.2699999999999999E-2</v>
      </c>
      <c r="H127" s="113">
        <v>0.33839999999999998</v>
      </c>
      <c r="I127" s="113">
        <v>2.84</v>
      </c>
      <c r="J127" s="294">
        <v>1.4221193907623702</v>
      </c>
      <c r="K127" s="294">
        <v>0.17559881998040641</v>
      </c>
      <c r="L127" s="294">
        <v>2.0959633587886852E-4</v>
      </c>
      <c r="M127" s="294">
        <v>5.5848346505046539E-3</v>
      </c>
      <c r="N127" s="294">
        <v>4.6870361724093437E-2</v>
      </c>
      <c r="O127" s="337">
        <v>100.00109999999999</v>
      </c>
      <c r="P127"/>
      <c r="Q127"/>
    </row>
    <row r="128" spans="1:17" x14ac:dyDescent="0.25">
      <c r="A128" s="307">
        <v>226</v>
      </c>
      <c r="B128" s="295">
        <v>123</v>
      </c>
      <c r="C128" s="245" t="s">
        <v>536</v>
      </c>
      <c r="D128" s="246">
        <v>150965.60088499999</v>
      </c>
      <c r="E128" s="247">
        <v>86.157610045401327</v>
      </c>
      <c r="F128" s="247">
        <v>8.7628047130460889</v>
      </c>
      <c r="G128" s="247">
        <v>0.93531896620282751</v>
      </c>
      <c r="H128" s="247">
        <v>0</v>
      </c>
      <c r="I128" s="247">
        <v>4.1442662753497626</v>
      </c>
      <c r="J128" s="294">
        <v>1.4029839274674154</v>
      </c>
      <c r="K128" s="294">
        <v>0.14269284124131271</v>
      </c>
      <c r="L128" s="294">
        <v>1.5230662456241688E-2</v>
      </c>
      <c r="M128" s="294">
        <v>0</v>
      </c>
      <c r="N128" s="294">
        <v>6.7484914825249473E-2</v>
      </c>
      <c r="O128" s="337">
        <v>100.00000000000001</v>
      </c>
      <c r="P128"/>
      <c r="Q128"/>
    </row>
    <row r="129" spans="1:17" x14ac:dyDescent="0.25">
      <c r="A129" s="307">
        <v>131</v>
      </c>
      <c r="B129" s="286">
        <v>124</v>
      </c>
      <c r="C129" s="111" t="s">
        <v>506</v>
      </c>
      <c r="D129" s="112">
        <v>15827.217682</v>
      </c>
      <c r="E129" s="113">
        <v>85.560050089542599</v>
      </c>
      <c r="F129" s="113">
        <v>5.6281517975032695</v>
      </c>
      <c r="G129" s="113">
        <v>1.8090492035931418</v>
      </c>
      <c r="H129" s="113">
        <v>2.9748590266262833</v>
      </c>
      <c r="I129" s="113">
        <v>4.0278898827347085</v>
      </c>
      <c r="J129" s="294">
        <v>0.14606852981699808</v>
      </c>
      <c r="K129" s="294">
        <v>9.6084078701197083E-3</v>
      </c>
      <c r="L129" s="294">
        <v>3.0884175179761641E-3</v>
      </c>
      <c r="M129" s="294">
        <v>5.078693665763025E-3</v>
      </c>
      <c r="N129" s="294">
        <v>6.8764330177470204E-3</v>
      </c>
      <c r="O129" s="337">
        <v>100</v>
      </c>
      <c r="P129"/>
      <c r="Q129"/>
    </row>
    <row r="130" spans="1:17" x14ac:dyDescent="0.25">
      <c r="A130" s="307">
        <v>169</v>
      </c>
      <c r="B130" s="295">
        <v>125</v>
      </c>
      <c r="C130" s="245" t="s">
        <v>523</v>
      </c>
      <c r="D130" s="246">
        <v>185541.66597199999</v>
      </c>
      <c r="E130" s="247">
        <v>85.54628300550813</v>
      </c>
      <c r="F130" s="247">
        <v>7.4833554653276986</v>
      </c>
      <c r="G130" s="247">
        <v>3.0703528285611901</v>
      </c>
      <c r="H130" s="247">
        <v>5.7616791627634815E-5</v>
      </c>
      <c r="I130" s="247">
        <v>3.8999510838113567</v>
      </c>
      <c r="J130" s="294">
        <v>1.7120784008856353</v>
      </c>
      <c r="K130" s="294">
        <v>0.14976794792489212</v>
      </c>
      <c r="L130" s="294">
        <v>6.1448429741117611E-2</v>
      </c>
      <c r="M130" s="294">
        <v>1.1531122219261166E-6</v>
      </c>
      <c r="N130" s="294">
        <v>7.805157372733576E-2</v>
      </c>
      <c r="O130" s="337">
        <v>100</v>
      </c>
      <c r="P130"/>
      <c r="Q130"/>
    </row>
    <row r="131" spans="1:17" x14ac:dyDescent="0.25">
      <c r="A131" s="307">
        <v>237</v>
      </c>
      <c r="B131" s="286">
        <v>126</v>
      </c>
      <c r="C131" s="111" t="s">
        <v>539</v>
      </c>
      <c r="D131" s="112">
        <v>16379.948842</v>
      </c>
      <c r="E131" s="113">
        <v>85.28036491403374</v>
      </c>
      <c r="F131" s="113">
        <v>0</v>
      </c>
      <c r="G131" s="113">
        <v>1.2824300720358468</v>
      </c>
      <c r="H131" s="113">
        <v>0.2946734762728081</v>
      </c>
      <c r="I131" s="113">
        <v>13.142531537657613</v>
      </c>
      <c r="J131" s="294">
        <v>0.15067550075734962</v>
      </c>
      <c r="K131" s="294">
        <v>0</v>
      </c>
      <c r="L131" s="294">
        <v>2.2658298130533339E-3</v>
      </c>
      <c r="M131" s="294">
        <v>5.2063653388527962E-4</v>
      </c>
      <c r="N131" s="294">
        <v>2.3220556369007158E-2</v>
      </c>
      <c r="O131" s="337">
        <v>100.00000000000001</v>
      </c>
      <c r="P131"/>
      <c r="Q131"/>
    </row>
    <row r="132" spans="1:17" x14ac:dyDescent="0.25">
      <c r="A132" s="307">
        <v>15</v>
      </c>
      <c r="B132" s="295">
        <v>127</v>
      </c>
      <c r="C132" s="245" t="s">
        <v>496</v>
      </c>
      <c r="D132" s="246">
        <v>82588.158798000004</v>
      </c>
      <c r="E132" s="247">
        <v>85.109136213250437</v>
      </c>
      <c r="F132" s="247">
        <v>0</v>
      </c>
      <c r="G132" s="247">
        <v>10.397994174016571</v>
      </c>
      <c r="H132" s="247">
        <v>0</v>
      </c>
      <c r="I132" s="247">
        <v>4.4928696127329948</v>
      </c>
      <c r="J132" s="294">
        <v>0.75818470554415829</v>
      </c>
      <c r="K132" s="294">
        <v>0</v>
      </c>
      <c r="L132" s="294">
        <v>9.2629305170286141E-2</v>
      </c>
      <c r="M132" s="294">
        <v>0</v>
      </c>
      <c r="N132" s="294">
        <v>4.0024199233359439E-2</v>
      </c>
      <c r="O132" s="337">
        <v>100</v>
      </c>
      <c r="P132"/>
      <c r="Q132"/>
    </row>
    <row r="133" spans="1:17" x14ac:dyDescent="0.25">
      <c r="A133" s="307">
        <v>184</v>
      </c>
      <c r="B133" s="286">
        <v>128</v>
      </c>
      <c r="C133" s="111" t="s">
        <v>530</v>
      </c>
      <c r="D133" s="112">
        <v>188642.40768999999</v>
      </c>
      <c r="E133" s="113">
        <v>85.08</v>
      </c>
      <c r="F133" s="113">
        <v>4.43</v>
      </c>
      <c r="G133" s="113">
        <v>6.6254999999999997</v>
      </c>
      <c r="H133" s="113">
        <v>0</v>
      </c>
      <c r="I133" s="113">
        <v>3.86</v>
      </c>
      <c r="J133" s="294">
        <v>1.731202475530605</v>
      </c>
      <c r="K133" s="294">
        <v>9.0141360679367427E-2</v>
      </c>
      <c r="L133" s="294">
        <v>0.13481525624856633</v>
      </c>
      <c r="M133" s="294">
        <v>0</v>
      </c>
      <c r="N133" s="294">
        <v>7.8543036619042494E-2</v>
      </c>
      <c r="O133" s="337">
        <v>99.995499999999993</v>
      </c>
      <c r="P133"/>
      <c r="Q133"/>
    </row>
    <row r="134" spans="1:17" x14ac:dyDescent="0.25">
      <c r="A134" s="307">
        <v>177</v>
      </c>
      <c r="B134" s="295">
        <v>129</v>
      </c>
      <c r="C134" s="245" t="s">
        <v>527</v>
      </c>
      <c r="D134" s="246">
        <v>9845.4206940000004</v>
      </c>
      <c r="E134" s="247">
        <v>84</v>
      </c>
      <c r="F134" s="247">
        <v>0</v>
      </c>
      <c r="G134" s="247">
        <v>12</v>
      </c>
      <c r="H134" s="247">
        <v>0</v>
      </c>
      <c r="I134" s="247">
        <v>4</v>
      </c>
      <c r="J134" s="294">
        <v>8.9206113114708066E-2</v>
      </c>
      <c r="K134" s="294">
        <v>0</v>
      </c>
      <c r="L134" s="294">
        <v>1.2743730444958296E-2</v>
      </c>
      <c r="M134" s="294">
        <v>0</v>
      </c>
      <c r="N134" s="294">
        <v>4.247910148319432E-3</v>
      </c>
      <c r="O134" s="337">
        <v>100</v>
      </c>
      <c r="P134"/>
      <c r="Q134"/>
    </row>
    <row r="135" spans="1:17" x14ac:dyDescent="0.25">
      <c r="A135" s="307">
        <v>43</v>
      </c>
      <c r="B135" s="286">
        <v>130</v>
      </c>
      <c r="C135" s="111" t="s">
        <v>485</v>
      </c>
      <c r="D135" s="112">
        <v>189305.136</v>
      </c>
      <c r="E135" s="113">
        <v>82.09</v>
      </c>
      <c r="F135" s="113">
        <v>9.44</v>
      </c>
      <c r="G135" s="113">
        <v>3.0891999999999999</v>
      </c>
      <c r="H135" s="113">
        <v>0</v>
      </c>
      <c r="I135" s="113">
        <v>5.38</v>
      </c>
      <c r="J135" s="294">
        <v>1.6762303700526082</v>
      </c>
      <c r="K135" s="294">
        <v>0.19275934575827286</v>
      </c>
      <c r="L135" s="294">
        <v>6.3079679122505991E-2</v>
      </c>
      <c r="M135" s="294">
        <v>0</v>
      </c>
      <c r="N135" s="294">
        <v>0.10985649154443941</v>
      </c>
      <c r="O135" s="337">
        <v>99.999200000000002</v>
      </c>
      <c r="P135"/>
      <c r="Q135"/>
    </row>
    <row r="136" spans="1:17" x14ac:dyDescent="0.25">
      <c r="A136" s="307">
        <v>133</v>
      </c>
      <c r="B136" s="295">
        <v>131</v>
      </c>
      <c r="C136" s="245" t="s">
        <v>507</v>
      </c>
      <c r="D136" s="246">
        <v>37742.922064999999</v>
      </c>
      <c r="E136" s="247">
        <v>81.75</v>
      </c>
      <c r="F136" s="247">
        <v>0</v>
      </c>
      <c r="G136" s="247">
        <v>3.1549</v>
      </c>
      <c r="H136" s="247">
        <v>5.6099999999999997E-2</v>
      </c>
      <c r="I136" s="247">
        <v>15.04</v>
      </c>
      <c r="J136" s="294">
        <v>0.33281610529036398</v>
      </c>
      <c r="K136" s="294">
        <v>0</v>
      </c>
      <c r="L136" s="294">
        <v>1.2844055419945802E-2</v>
      </c>
      <c r="M136" s="294">
        <v>2.2839123555705711E-4</v>
      </c>
      <c r="N136" s="294">
        <v>6.1230021083389284E-2</v>
      </c>
      <c r="O136" s="337">
        <v>100.001</v>
      </c>
      <c r="P136"/>
      <c r="Q136"/>
    </row>
    <row r="137" spans="1:17" x14ac:dyDescent="0.25">
      <c r="A137" s="307">
        <v>245</v>
      </c>
      <c r="B137" s="286">
        <v>132</v>
      </c>
      <c r="C137" s="111" t="s">
        <v>542</v>
      </c>
      <c r="D137" s="112">
        <v>262297.41256199998</v>
      </c>
      <c r="E137" s="113">
        <v>81.587372648856274</v>
      </c>
      <c r="F137" s="113">
        <v>0</v>
      </c>
      <c r="G137" s="113">
        <v>17.583987177305406</v>
      </c>
      <c r="H137" s="113">
        <v>1.7191675711170352E-2</v>
      </c>
      <c r="I137" s="113">
        <v>0.81144849812714637</v>
      </c>
      <c r="J137" s="294">
        <v>2.3083305892112227</v>
      </c>
      <c r="K137" s="294">
        <v>0</v>
      </c>
      <c r="L137" s="294">
        <v>0.49749923503929594</v>
      </c>
      <c r="M137" s="294">
        <v>4.8639966744229299E-4</v>
      </c>
      <c r="N137" s="294">
        <v>2.2958104042129064E-2</v>
      </c>
      <c r="O137" s="337">
        <v>100</v>
      </c>
      <c r="P137"/>
      <c r="Q137"/>
    </row>
    <row r="138" spans="1:17" x14ac:dyDescent="0.25">
      <c r="A138" s="307">
        <v>18</v>
      </c>
      <c r="B138" s="295">
        <v>133</v>
      </c>
      <c r="C138" s="245" t="s">
        <v>491</v>
      </c>
      <c r="D138" s="246">
        <v>129157.705673</v>
      </c>
      <c r="E138" s="247">
        <v>81.269932240436731</v>
      </c>
      <c r="F138" s="247">
        <v>0</v>
      </c>
      <c r="G138" s="247">
        <v>15.699357706324504</v>
      </c>
      <c r="H138" s="247">
        <v>1.4162772637492516E-2</v>
      </c>
      <c r="I138" s="247">
        <v>3.0165472806012645</v>
      </c>
      <c r="J138" s="294">
        <v>1.132221172154346</v>
      </c>
      <c r="K138" s="294">
        <v>0</v>
      </c>
      <c r="L138" s="294">
        <v>0.21871736193574531</v>
      </c>
      <c r="M138" s="294">
        <v>1.9731025478324067E-4</v>
      </c>
      <c r="N138" s="294">
        <v>4.2025366623869298E-2</v>
      </c>
      <c r="O138" s="337">
        <v>99.999999999999986</v>
      </c>
      <c r="P138"/>
      <c r="Q138"/>
    </row>
    <row r="139" spans="1:17" x14ac:dyDescent="0.25">
      <c r="A139" s="307">
        <v>209</v>
      </c>
      <c r="B139" s="286">
        <v>134</v>
      </c>
      <c r="C139" s="111" t="s">
        <v>534</v>
      </c>
      <c r="D139" s="112">
        <v>31842.657223999999</v>
      </c>
      <c r="E139" s="113">
        <v>81.25</v>
      </c>
      <c r="F139" s="113">
        <v>6.38</v>
      </c>
      <c r="G139" s="113">
        <v>3.2505000000000002</v>
      </c>
      <c r="H139" s="113">
        <v>2.9499999999999998E-2</v>
      </c>
      <c r="I139" s="113">
        <v>9.09</v>
      </c>
      <c r="J139" s="294">
        <v>0.27907036724862172</v>
      </c>
      <c r="K139" s="294">
        <v>2.191346391441485E-2</v>
      </c>
      <c r="L139" s="294">
        <v>1.1164532046051015E-2</v>
      </c>
      <c r="M139" s="294">
        <v>1.013240102625765E-4</v>
      </c>
      <c r="N139" s="294">
        <v>3.1221534009722725E-2</v>
      </c>
      <c r="O139" s="337">
        <v>100</v>
      </c>
      <c r="P139"/>
      <c r="Q139"/>
    </row>
    <row r="140" spans="1:17" x14ac:dyDescent="0.25">
      <c r="A140" s="307">
        <v>244</v>
      </c>
      <c r="B140" s="295">
        <v>135</v>
      </c>
      <c r="C140" s="245" t="s">
        <v>541</v>
      </c>
      <c r="D140" s="246">
        <v>23216.8776</v>
      </c>
      <c r="E140" s="247">
        <v>80.69</v>
      </c>
      <c r="F140" s="247">
        <v>0</v>
      </c>
      <c r="G140" s="247">
        <v>17.488800000000001</v>
      </c>
      <c r="H140" s="247">
        <v>4.0000000000000002E-4</v>
      </c>
      <c r="I140" s="247">
        <v>1.82</v>
      </c>
      <c r="J140" s="294">
        <v>0.20207127404101063</v>
      </c>
      <c r="K140" s="294">
        <v>0</v>
      </c>
      <c r="L140" s="294">
        <v>4.3797051647644407E-2</v>
      </c>
      <c r="M140" s="294">
        <v>1.0017165648333655E-6</v>
      </c>
      <c r="N140" s="294">
        <v>4.557810369991813E-3</v>
      </c>
      <c r="O140" s="337">
        <v>99.999199999999988</v>
      </c>
      <c r="P140"/>
      <c r="Q140"/>
    </row>
    <row r="141" spans="1:17" x14ac:dyDescent="0.25">
      <c r="A141" s="307">
        <v>36</v>
      </c>
      <c r="B141" s="286">
        <v>136</v>
      </c>
      <c r="C141" s="111" t="s">
        <v>469</v>
      </c>
      <c r="D141" s="112">
        <v>162776.49224399999</v>
      </c>
      <c r="E141" s="113">
        <v>78.197115443528915</v>
      </c>
      <c r="F141" s="113">
        <v>0</v>
      </c>
      <c r="G141" s="113">
        <v>0.91154669318591464</v>
      </c>
      <c r="H141" s="113">
        <v>15.060584904040814</v>
      </c>
      <c r="I141" s="113">
        <v>5.8307529592443599</v>
      </c>
      <c r="J141" s="294">
        <v>1.3729776600281323</v>
      </c>
      <c r="K141" s="294">
        <v>0</v>
      </c>
      <c r="L141" s="294">
        <v>1.6004851825008687E-2</v>
      </c>
      <c r="M141" s="294">
        <v>0.26443234514369973</v>
      </c>
      <c r="N141" s="294">
        <v>0.10237581666253025</v>
      </c>
      <c r="O141" s="337">
        <v>100</v>
      </c>
      <c r="P141"/>
      <c r="Q141"/>
    </row>
    <row r="142" spans="1:17" x14ac:dyDescent="0.25">
      <c r="A142" s="307">
        <v>119</v>
      </c>
      <c r="B142" s="295">
        <v>137</v>
      </c>
      <c r="C142" s="245" t="s">
        <v>500</v>
      </c>
      <c r="D142" s="246">
        <v>102856.118094</v>
      </c>
      <c r="E142" s="247">
        <v>78</v>
      </c>
      <c r="F142" s="247">
        <v>1</v>
      </c>
      <c r="G142" s="247">
        <v>8</v>
      </c>
      <c r="H142" s="247">
        <v>0</v>
      </c>
      <c r="I142" s="247">
        <v>13</v>
      </c>
      <c r="J142" s="294">
        <v>0.86537786939089711</v>
      </c>
      <c r="K142" s="294">
        <v>1.1094588069114066E-2</v>
      </c>
      <c r="L142" s="294">
        <v>8.8756704552912527E-2</v>
      </c>
      <c r="M142" s="294">
        <v>0</v>
      </c>
      <c r="N142" s="294">
        <v>0.14422964489848286</v>
      </c>
      <c r="O142" s="337">
        <v>100</v>
      </c>
      <c r="P142"/>
      <c r="Q142"/>
    </row>
    <row r="143" spans="1:17" x14ac:dyDescent="0.25">
      <c r="A143" s="307">
        <v>160</v>
      </c>
      <c r="B143" s="286">
        <v>138</v>
      </c>
      <c r="C143" s="111" t="s">
        <v>518</v>
      </c>
      <c r="D143" s="112">
        <v>110479.76681</v>
      </c>
      <c r="E143" s="113">
        <v>77.112392748029819</v>
      </c>
      <c r="F143" s="113">
        <v>8.4364391666762253E-2</v>
      </c>
      <c r="G143" s="113">
        <v>11.340405327631881</v>
      </c>
      <c r="H143" s="113">
        <v>0</v>
      </c>
      <c r="I143" s="113">
        <v>11.462837532671537</v>
      </c>
      <c r="J143" s="294">
        <v>0.9189417444871788</v>
      </c>
      <c r="K143" s="294">
        <v>1.0053631911562601E-3</v>
      </c>
      <c r="L143" s="294">
        <v>0.13514263380488856</v>
      </c>
      <c r="M143" s="294">
        <v>0</v>
      </c>
      <c r="N143" s="294">
        <v>0.13660164785011708</v>
      </c>
      <c r="O143" s="337">
        <v>100.00000000000001</v>
      </c>
      <c r="P143"/>
      <c r="Q143"/>
    </row>
    <row r="144" spans="1:17" x14ac:dyDescent="0.25">
      <c r="A144" s="307">
        <v>174</v>
      </c>
      <c r="B144" s="295">
        <v>139</v>
      </c>
      <c r="C144" s="245" t="s">
        <v>526</v>
      </c>
      <c r="D144" s="246">
        <v>239207.30270999999</v>
      </c>
      <c r="E144" s="247">
        <v>77.000288457062993</v>
      </c>
      <c r="F144" s="247">
        <v>3.8602017147940515</v>
      </c>
      <c r="G144" s="247">
        <v>17.414552461738122</v>
      </c>
      <c r="H144" s="247">
        <v>1.8268439496931708E-3</v>
      </c>
      <c r="I144" s="247">
        <v>1.7231305224551388</v>
      </c>
      <c r="J144" s="294">
        <v>1.9867711206692245</v>
      </c>
      <c r="K144" s="294">
        <v>9.9601409820525871E-2</v>
      </c>
      <c r="L144" s="294">
        <v>0.44933247139266808</v>
      </c>
      <c r="M144" s="294">
        <v>4.7136457199684278E-5</v>
      </c>
      <c r="N144" s="294">
        <v>4.4460430314706416E-2</v>
      </c>
      <c r="O144" s="337">
        <v>99.999999999999986</v>
      </c>
      <c r="P144"/>
      <c r="Q144"/>
    </row>
    <row r="145" spans="1:17" x14ac:dyDescent="0.25">
      <c r="A145" s="307">
        <v>182</v>
      </c>
      <c r="B145" s="286">
        <v>140</v>
      </c>
      <c r="C145" s="111" t="s">
        <v>529</v>
      </c>
      <c r="D145" s="112">
        <v>6291.9319679999999</v>
      </c>
      <c r="E145" s="113">
        <v>76.81</v>
      </c>
      <c r="F145" s="113">
        <v>0</v>
      </c>
      <c r="G145" s="113">
        <v>16.352900000000002</v>
      </c>
      <c r="H145" s="113">
        <v>2.2000000000000001E-3</v>
      </c>
      <c r="I145" s="113">
        <v>6.83</v>
      </c>
      <c r="J145" s="294">
        <v>5.2129413126800757E-2</v>
      </c>
      <c r="K145" s="294">
        <v>0</v>
      </c>
      <c r="L145" s="294">
        <v>1.1098386667377428E-2</v>
      </c>
      <c r="M145" s="294">
        <v>1.4930960666444691E-6</v>
      </c>
      <c r="N145" s="294">
        <v>4.6353846069007833E-3</v>
      </c>
      <c r="O145" s="337">
        <v>99.995100000000008</v>
      </c>
      <c r="P145"/>
      <c r="Q145"/>
    </row>
    <row r="146" spans="1:17" x14ac:dyDescent="0.25">
      <c r="A146" s="307">
        <v>45</v>
      </c>
      <c r="B146" s="295">
        <v>141</v>
      </c>
      <c r="C146" s="245" t="s">
        <v>478</v>
      </c>
      <c r="D146" s="246">
        <v>118803.164815</v>
      </c>
      <c r="E146" s="247">
        <v>76.484680213792942</v>
      </c>
      <c r="F146" s="247">
        <v>11.897976332626206</v>
      </c>
      <c r="G146" s="247">
        <v>2.9738149321697689</v>
      </c>
      <c r="H146" s="247">
        <v>1.7740117962655475</v>
      </c>
      <c r="I146" s="247">
        <v>6.869516725145532</v>
      </c>
      <c r="J146" s="294">
        <v>0.98012962832262907</v>
      </c>
      <c r="K146" s="294">
        <v>0.15246921459423662</v>
      </c>
      <c r="L146" s="294">
        <v>3.8108600520005968E-2</v>
      </c>
      <c r="M146" s="294">
        <v>2.2733461363157393E-2</v>
      </c>
      <c r="N146" s="294">
        <v>8.8030921430966108E-2</v>
      </c>
      <c r="O146" s="337">
        <v>100</v>
      </c>
      <c r="P146"/>
      <c r="Q146"/>
    </row>
    <row r="147" spans="1:17" x14ac:dyDescent="0.25">
      <c r="A147" s="307">
        <v>144</v>
      </c>
      <c r="B147" s="286">
        <v>142</v>
      </c>
      <c r="C147" s="111" t="s">
        <v>510</v>
      </c>
      <c r="D147" s="112">
        <v>92176.293623000005</v>
      </c>
      <c r="E147" s="113">
        <v>76.429692204438439</v>
      </c>
      <c r="F147" s="113">
        <v>0</v>
      </c>
      <c r="G147" s="113">
        <v>20.076855612867512</v>
      </c>
      <c r="H147" s="113">
        <v>4.1660152239585649E-2</v>
      </c>
      <c r="I147" s="113">
        <v>3.451792030454468</v>
      </c>
      <c r="J147" s="294">
        <v>0.75991042818710031</v>
      </c>
      <c r="K147" s="294">
        <v>0</v>
      </c>
      <c r="L147" s="294">
        <v>0.19961629447120494</v>
      </c>
      <c r="M147" s="294">
        <v>4.1421054061087619E-4</v>
      </c>
      <c r="N147" s="294">
        <v>3.431981320635423E-2</v>
      </c>
      <c r="O147" s="337">
        <v>100</v>
      </c>
      <c r="P147"/>
      <c r="Q147"/>
    </row>
    <row r="148" spans="1:17" x14ac:dyDescent="0.25">
      <c r="A148" s="307">
        <v>238</v>
      </c>
      <c r="B148" s="295">
        <v>143</v>
      </c>
      <c r="C148" s="245" t="s">
        <v>537</v>
      </c>
      <c r="D148" s="246">
        <v>17047.537097</v>
      </c>
      <c r="E148" s="247">
        <v>76.394036511917804</v>
      </c>
      <c r="F148" s="247">
        <v>19.430573230454971</v>
      </c>
      <c r="G148" s="247">
        <v>1.7722716270651102</v>
      </c>
      <c r="H148" s="247">
        <v>0.23572154948056784</v>
      </c>
      <c r="I148" s="247">
        <v>2.1673970810815506</v>
      </c>
      <c r="J148" s="294">
        <v>0.1404760071612938</v>
      </c>
      <c r="K148" s="294">
        <v>3.5729612793056406E-2</v>
      </c>
      <c r="L148" s="294">
        <v>3.2589146109136039E-3</v>
      </c>
      <c r="M148" s="294">
        <v>4.3345297073990472E-4</v>
      </c>
      <c r="N148" s="294">
        <v>3.9854850166986654E-3</v>
      </c>
      <c r="O148" s="337">
        <v>100</v>
      </c>
      <c r="P148"/>
      <c r="Q148"/>
    </row>
    <row r="149" spans="1:17" x14ac:dyDescent="0.25">
      <c r="A149" s="307">
        <v>9</v>
      </c>
      <c r="B149" s="286">
        <v>144</v>
      </c>
      <c r="C149" s="111" t="s">
        <v>493</v>
      </c>
      <c r="D149" s="112">
        <v>397040.33695700002</v>
      </c>
      <c r="E149" s="113">
        <v>75.209999999999994</v>
      </c>
      <c r="F149" s="113">
        <v>20.38</v>
      </c>
      <c r="G149" s="113">
        <v>0.93859999999999999</v>
      </c>
      <c r="H149" s="113">
        <v>0</v>
      </c>
      <c r="I149" s="113">
        <v>3.47</v>
      </c>
      <c r="J149" s="294">
        <v>3.2210040572031242</v>
      </c>
      <c r="K149" s="294">
        <v>0.87281030030314677</v>
      </c>
      <c r="L149" s="294">
        <v>4.0197239836336295E-2</v>
      </c>
      <c r="M149" s="294">
        <v>0</v>
      </c>
      <c r="N149" s="294">
        <v>0.14860901580235131</v>
      </c>
      <c r="O149" s="337">
        <v>99.998599999999982</v>
      </c>
      <c r="P149"/>
      <c r="Q149"/>
    </row>
    <row r="150" spans="1:17" x14ac:dyDescent="0.25">
      <c r="A150" s="307">
        <v>8</v>
      </c>
      <c r="B150" s="295">
        <v>145</v>
      </c>
      <c r="C150" s="245" t="s">
        <v>494</v>
      </c>
      <c r="D150" s="246">
        <v>272343.29299699998</v>
      </c>
      <c r="E150" s="247">
        <v>74.72127497858655</v>
      </c>
      <c r="F150" s="247">
        <v>19.512562580433841</v>
      </c>
      <c r="G150" s="247">
        <v>2.7352608912424379</v>
      </c>
      <c r="H150" s="247">
        <v>2.8983049857553712E-2</v>
      </c>
      <c r="I150" s="247">
        <v>3.0019184998796229</v>
      </c>
      <c r="J150" s="294">
        <v>2.1950378354304747</v>
      </c>
      <c r="K150" s="294">
        <v>0.57320773959667481</v>
      </c>
      <c r="L150" s="294">
        <v>8.035196331661959E-2</v>
      </c>
      <c r="M150" s="294">
        <v>8.514160263155304E-4</v>
      </c>
      <c r="N150" s="294">
        <v>8.8185388806639328E-2</v>
      </c>
      <c r="O150" s="337">
        <v>100</v>
      </c>
      <c r="P150"/>
      <c r="Q150"/>
    </row>
    <row r="151" spans="1:17" x14ac:dyDescent="0.25">
      <c r="A151" s="307">
        <v>20</v>
      </c>
      <c r="B151" s="286">
        <v>146</v>
      </c>
      <c r="C151" s="111" t="s">
        <v>470</v>
      </c>
      <c r="D151" s="112">
        <v>216685.73721600001</v>
      </c>
      <c r="E151" s="113">
        <v>73</v>
      </c>
      <c r="F151" s="113">
        <v>17</v>
      </c>
      <c r="G151" s="113">
        <v>6</v>
      </c>
      <c r="H151" s="113">
        <v>0</v>
      </c>
      <c r="I151" s="113">
        <v>4</v>
      </c>
      <c r="J151" s="294">
        <v>1.7062168967399141</v>
      </c>
      <c r="K151" s="294">
        <v>0.3973381814325827</v>
      </c>
      <c r="L151" s="294">
        <v>0.14023700521149979</v>
      </c>
      <c r="M151" s="294">
        <v>0</v>
      </c>
      <c r="N151" s="294">
        <v>9.3491336807666525E-2</v>
      </c>
      <c r="O151" s="337">
        <v>100</v>
      </c>
      <c r="P151"/>
      <c r="Q151"/>
    </row>
    <row r="152" spans="1:17" x14ac:dyDescent="0.25">
      <c r="A152" s="307">
        <v>147</v>
      </c>
      <c r="B152" s="295">
        <v>147</v>
      </c>
      <c r="C152" s="245" t="s">
        <v>512</v>
      </c>
      <c r="D152" s="246">
        <v>167969.62773899999</v>
      </c>
      <c r="E152" s="247">
        <v>72.519168090321031</v>
      </c>
      <c r="F152" s="247">
        <v>9.1988988025035869</v>
      </c>
      <c r="G152" s="247">
        <v>4.9353439410790427</v>
      </c>
      <c r="H152" s="247">
        <v>0</v>
      </c>
      <c r="I152" s="247">
        <v>13.34658916609634</v>
      </c>
      <c r="J152" s="294">
        <v>1.3139069974074387</v>
      </c>
      <c r="K152" s="294">
        <v>0.16666624595029694</v>
      </c>
      <c r="L152" s="294">
        <v>8.9418882063287797E-2</v>
      </c>
      <c r="M152" s="294">
        <v>0</v>
      </c>
      <c r="N152" s="294">
        <v>0.24181436934046691</v>
      </c>
      <c r="O152" s="337">
        <v>100</v>
      </c>
      <c r="P152"/>
      <c r="Q152"/>
    </row>
    <row r="153" spans="1:17" x14ac:dyDescent="0.25">
      <c r="A153" s="307">
        <v>171</v>
      </c>
      <c r="B153" s="286">
        <v>148</v>
      </c>
      <c r="C153" s="111" t="s">
        <v>525</v>
      </c>
      <c r="D153" s="112">
        <v>14142.925144000001</v>
      </c>
      <c r="E153" s="113">
        <v>69.847511532202446</v>
      </c>
      <c r="F153" s="113">
        <v>19.631748664963062</v>
      </c>
      <c r="G153" s="113">
        <v>9.6087303914035882</v>
      </c>
      <c r="H153" s="113">
        <v>0.65311767369025375</v>
      </c>
      <c r="I153" s="113">
        <v>0.25889173774064905</v>
      </c>
      <c r="J153" s="294">
        <v>0.10655436203556207</v>
      </c>
      <c r="K153" s="294">
        <v>2.9948789996236475E-2</v>
      </c>
      <c r="L153" s="294">
        <v>1.4658391034527979E-2</v>
      </c>
      <c r="M153" s="294">
        <v>9.9634955530420724E-4</v>
      </c>
      <c r="N153" s="294">
        <v>3.9494669668388481E-4</v>
      </c>
      <c r="O153" s="337">
        <v>99.999999999999986</v>
      </c>
      <c r="P153"/>
      <c r="Q153"/>
    </row>
    <row r="154" spans="1:17" x14ac:dyDescent="0.25">
      <c r="A154" s="307">
        <v>37</v>
      </c>
      <c r="B154" s="295">
        <v>149</v>
      </c>
      <c r="C154" s="245" t="s">
        <v>483</v>
      </c>
      <c r="D154" s="246">
        <v>17526.592930999999</v>
      </c>
      <c r="E154" s="247">
        <v>69.639345328388785</v>
      </c>
      <c r="F154" s="247">
        <v>0</v>
      </c>
      <c r="G154" s="247">
        <v>1.0345738119684038</v>
      </c>
      <c r="H154" s="247">
        <v>0.26172737619673203</v>
      </c>
      <c r="I154" s="247">
        <v>29.064353483446087</v>
      </c>
      <c r="J154" s="294">
        <v>0.13165374942355945</v>
      </c>
      <c r="K154" s="294">
        <v>0</v>
      </c>
      <c r="L154" s="294">
        <v>1.9558702161655756E-3</v>
      </c>
      <c r="M154" s="294">
        <v>4.9479773597244797E-4</v>
      </c>
      <c r="N154" s="294">
        <v>5.4946396934428203E-2</v>
      </c>
      <c r="O154" s="337">
        <v>100</v>
      </c>
      <c r="P154"/>
      <c r="Q154"/>
    </row>
    <row r="155" spans="1:17" x14ac:dyDescent="0.25">
      <c r="A155" s="307">
        <v>44</v>
      </c>
      <c r="B155" s="286">
        <v>150</v>
      </c>
      <c r="C155" s="111" t="s">
        <v>468</v>
      </c>
      <c r="D155" s="112">
        <v>105438.10020099999</v>
      </c>
      <c r="E155" s="113">
        <v>69.015597484303754</v>
      </c>
      <c r="F155" s="113">
        <v>12.006476530838532</v>
      </c>
      <c r="G155" s="113">
        <v>8.8750252975927886</v>
      </c>
      <c r="H155" s="113">
        <v>9.370536900332517E-2</v>
      </c>
      <c r="I155" s="113">
        <v>10.009195318261591</v>
      </c>
      <c r="J155" s="294">
        <v>0.7849208702486804</v>
      </c>
      <c r="K155" s="294">
        <v>0.13655078490553491</v>
      </c>
      <c r="L155" s="294">
        <v>0.10093649600946959</v>
      </c>
      <c r="M155" s="294">
        <v>1.0657199599234293E-3</v>
      </c>
      <c r="N155" s="294">
        <v>0.11383551814480337</v>
      </c>
      <c r="O155" s="337">
        <v>99.999999999999986</v>
      </c>
      <c r="P155"/>
      <c r="Q155"/>
    </row>
    <row r="156" spans="1:17" x14ac:dyDescent="0.25">
      <c r="A156" s="307">
        <v>61</v>
      </c>
      <c r="B156" s="295">
        <v>151</v>
      </c>
      <c r="C156" s="245" t="s">
        <v>489</v>
      </c>
      <c r="D156" s="246">
        <v>94974.615699999995</v>
      </c>
      <c r="E156" s="247">
        <v>68.596816515732769</v>
      </c>
      <c r="F156" s="247">
        <v>18.485250149507937</v>
      </c>
      <c r="G156" s="247">
        <v>3.2552924677154961E-2</v>
      </c>
      <c r="H156" s="247">
        <v>1.1974765296486394</v>
      </c>
      <c r="I156" s="247">
        <v>11.687903880433492</v>
      </c>
      <c r="J156" s="294">
        <v>0.70273657639453735</v>
      </c>
      <c r="K156" s="294">
        <v>0.18937119918505962</v>
      </c>
      <c r="L156" s="294">
        <v>3.3348677097874441E-4</v>
      </c>
      <c r="M156" s="294">
        <v>1.2267487027843266E-2</v>
      </c>
      <c r="N156" s="294">
        <v>0.11973613318163939</v>
      </c>
      <c r="O156" s="337">
        <v>99.999999999999986</v>
      </c>
      <c r="P156"/>
      <c r="Q156"/>
    </row>
    <row r="157" spans="1:17" x14ac:dyDescent="0.25">
      <c r="A157" s="307">
        <v>155</v>
      </c>
      <c r="B157" s="286">
        <v>152</v>
      </c>
      <c r="C157" s="111" t="s">
        <v>516</v>
      </c>
      <c r="D157" s="112">
        <v>125422.99772299999</v>
      </c>
      <c r="E157" s="113">
        <v>67.954512508407618</v>
      </c>
      <c r="F157" s="113">
        <v>24.503831298962385</v>
      </c>
      <c r="G157" s="113">
        <v>6.2226651069124292</v>
      </c>
      <c r="H157" s="113">
        <v>1.5697748216082805E-2</v>
      </c>
      <c r="I157" s="113">
        <v>1.3032933375014872</v>
      </c>
      <c r="J157" s="294">
        <v>0.91934079137229807</v>
      </c>
      <c r="K157" s="294">
        <v>0.33150663328287705</v>
      </c>
      <c r="L157" s="294">
        <v>8.4184988644070743E-2</v>
      </c>
      <c r="M157" s="294">
        <v>2.1237118382610884E-4</v>
      </c>
      <c r="N157" s="294">
        <v>1.7631952376093024E-2</v>
      </c>
      <c r="O157" s="337">
        <v>100</v>
      </c>
      <c r="P157"/>
      <c r="Q157"/>
    </row>
    <row r="158" spans="1:17" x14ac:dyDescent="0.25">
      <c r="A158" s="307">
        <v>54</v>
      </c>
      <c r="B158" s="295">
        <v>153</v>
      </c>
      <c r="C158" s="245" t="s">
        <v>486</v>
      </c>
      <c r="D158" s="246">
        <v>97434.054472999997</v>
      </c>
      <c r="E158" s="247">
        <v>67.31</v>
      </c>
      <c r="F158" s="247">
        <v>8.9700000000000006</v>
      </c>
      <c r="G158" s="247">
        <v>20.707100000000001</v>
      </c>
      <c r="H158" s="247">
        <v>0.21590000000000001</v>
      </c>
      <c r="I158" s="247">
        <v>2.8</v>
      </c>
      <c r="J158" s="294">
        <v>0.70741036361915721</v>
      </c>
      <c r="K158" s="294">
        <v>9.4272336378901214E-2</v>
      </c>
      <c r="L158" s="294">
        <v>0.21762616461890136</v>
      </c>
      <c r="M158" s="294">
        <v>2.2690521097218251E-3</v>
      </c>
      <c r="N158" s="294">
        <v>2.9427262191853217E-2</v>
      </c>
      <c r="O158" s="337">
        <v>100.003</v>
      </c>
      <c r="P158"/>
      <c r="Q158"/>
    </row>
    <row r="159" spans="1:17" x14ac:dyDescent="0.25">
      <c r="A159" s="307">
        <v>170</v>
      </c>
      <c r="B159" s="286">
        <v>154</v>
      </c>
      <c r="C159" s="111" t="s">
        <v>524</v>
      </c>
      <c r="D159" s="112">
        <v>106548.32576000001</v>
      </c>
      <c r="E159" s="113">
        <v>67</v>
      </c>
      <c r="F159" s="113">
        <v>0</v>
      </c>
      <c r="G159" s="113">
        <v>33</v>
      </c>
      <c r="H159" s="113">
        <v>0</v>
      </c>
      <c r="I159" s="113">
        <v>0</v>
      </c>
      <c r="J159" s="294">
        <v>0.77002085028722711</v>
      </c>
      <c r="K159" s="294">
        <v>0</v>
      </c>
      <c r="L159" s="294">
        <v>0.37926400088773871</v>
      </c>
      <c r="M159" s="294">
        <v>0</v>
      </c>
      <c r="N159" s="294">
        <v>0</v>
      </c>
      <c r="O159" s="337">
        <v>100</v>
      </c>
      <c r="P159"/>
      <c r="Q159"/>
    </row>
    <row r="160" spans="1:17" x14ac:dyDescent="0.25">
      <c r="A160" s="307">
        <v>48</v>
      </c>
      <c r="B160" s="295">
        <v>155</v>
      </c>
      <c r="C160" s="245" t="s">
        <v>475</v>
      </c>
      <c r="D160" s="246">
        <v>25315.187948999999</v>
      </c>
      <c r="E160" s="247">
        <v>66.700371943913467</v>
      </c>
      <c r="F160" s="247">
        <v>0</v>
      </c>
      <c r="G160" s="247">
        <v>27.65976225141743</v>
      </c>
      <c r="H160" s="247">
        <v>1.6813221306451676</v>
      </c>
      <c r="I160" s="247">
        <v>3.9585436740239408</v>
      </c>
      <c r="J160" s="294">
        <v>0.18213376456095068</v>
      </c>
      <c r="K160" s="294">
        <v>0</v>
      </c>
      <c r="L160" s="294">
        <v>7.5528463768502863E-2</v>
      </c>
      <c r="M160" s="294">
        <v>4.5910617912526732E-3</v>
      </c>
      <c r="N160" s="294">
        <v>1.0809301965140065E-2</v>
      </c>
      <c r="O160" s="337">
        <v>100.00000000000001</v>
      </c>
      <c r="P160"/>
      <c r="Q160"/>
    </row>
    <row r="161" spans="1:17" x14ac:dyDescent="0.25">
      <c r="A161" s="307">
        <v>124</v>
      </c>
      <c r="B161" s="286">
        <v>156</v>
      </c>
      <c r="C161" s="111" t="s">
        <v>502</v>
      </c>
      <c r="D161" s="112">
        <v>392879.40618799999</v>
      </c>
      <c r="E161" s="113">
        <v>65.860490961969077</v>
      </c>
      <c r="F161" s="113">
        <v>1.3422936116381294</v>
      </c>
      <c r="G161" s="113">
        <v>30.84056121997298</v>
      </c>
      <c r="H161" s="113">
        <v>0</v>
      </c>
      <c r="I161" s="113">
        <v>1.9566542064198105</v>
      </c>
      <c r="J161" s="294">
        <v>2.791034989483046</v>
      </c>
      <c r="K161" s="294">
        <v>5.6883700402490564E-2</v>
      </c>
      <c r="L161" s="294">
        <v>1.3069608835734834</v>
      </c>
      <c r="M161" s="294">
        <v>0</v>
      </c>
      <c r="N161" s="294">
        <v>8.2919065325376365E-2</v>
      </c>
      <c r="O161" s="337">
        <v>100</v>
      </c>
      <c r="P161"/>
      <c r="Q161"/>
    </row>
    <row r="162" spans="1:17" x14ac:dyDescent="0.25">
      <c r="A162" s="307">
        <v>60</v>
      </c>
      <c r="B162" s="295">
        <v>157</v>
      </c>
      <c r="C162" s="245" t="s">
        <v>477</v>
      </c>
      <c r="D162" s="246">
        <v>103643.714655</v>
      </c>
      <c r="E162" s="247">
        <v>64.34</v>
      </c>
      <c r="F162" s="247">
        <v>20.149999999999999</v>
      </c>
      <c r="G162" s="247">
        <v>4.7980999999999998</v>
      </c>
      <c r="H162" s="247">
        <v>0</v>
      </c>
      <c r="I162" s="247">
        <v>10.71</v>
      </c>
      <c r="J162" s="294">
        <v>0.71929174970812371</v>
      </c>
      <c r="K162" s="294">
        <v>0.22526777675813942</v>
      </c>
      <c r="L162" s="294">
        <v>5.3640561769887282E-2</v>
      </c>
      <c r="M162" s="294">
        <v>0</v>
      </c>
      <c r="N162" s="294">
        <v>0.11973289772107561</v>
      </c>
      <c r="O162" s="337">
        <v>99.998100000000022</v>
      </c>
      <c r="P162"/>
      <c r="Q162"/>
    </row>
    <row r="163" spans="1:17" x14ac:dyDescent="0.25">
      <c r="A163" s="307">
        <v>141</v>
      </c>
      <c r="B163" s="286">
        <v>158</v>
      </c>
      <c r="C163" s="111" t="s">
        <v>509</v>
      </c>
      <c r="D163" s="112">
        <v>99283.650884000002</v>
      </c>
      <c r="E163" s="113">
        <v>62.764785037351089</v>
      </c>
      <c r="F163" s="113">
        <v>31.498456526544423</v>
      </c>
      <c r="G163" s="113">
        <v>0</v>
      </c>
      <c r="H163" s="113">
        <v>5.1482610951391434E-3</v>
      </c>
      <c r="I163" s="113">
        <v>5.7316101750093456</v>
      </c>
      <c r="J163" s="294">
        <v>0.67216336278653588</v>
      </c>
      <c r="K163" s="294">
        <v>0.33732463910882776</v>
      </c>
      <c r="L163" s="294">
        <v>0</v>
      </c>
      <c r="M163" s="294">
        <v>5.5133981390241461E-5</v>
      </c>
      <c r="N163" s="294">
        <v>6.1381208700438505E-2</v>
      </c>
      <c r="O163" s="337">
        <v>100.00000000000001</v>
      </c>
      <c r="P163"/>
      <c r="Q163"/>
    </row>
    <row r="164" spans="1:17" x14ac:dyDescent="0.25">
      <c r="A164" s="307">
        <v>239</v>
      </c>
      <c r="B164" s="295">
        <v>159</v>
      </c>
      <c r="C164" s="245" t="s">
        <v>538</v>
      </c>
      <c r="D164" s="246">
        <v>54980.827775999998</v>
      </c>
      <c r="E164" s="247">
        <v>59.29</v>
      </c>
      <c r="F164" s="247">
        <v>0</v>
      </c>
      <c r="G164" s="247">
        <v>14.853400000000001</v>
      </c>
      <c r="H164" s="247">
        <v>0</v>
      </c>
      <c r="I164" s="247">
        <v>25.86</v>
      </c>
      <c r="J164" s="294">
        <v>0.35162016787270656</v>
      </c>
      <c r="K164" s="294">
        <v>0</v>
      </c>
      <c r="L164" s="294">
        <v>8.8088294847030874E-2</v>
      </c>
      <c r="M164" s="294">
        <v>0</v>
      </c>
      <c r="N164" s="294">
        <v>0.15336308890518119</v>
      </c>
      <c r="O164" s="337">
        <v>100.0034</v>
      </c>
      <c r="P164"/>
      <c r="Q164"/>
    </row>
    <row r="165" spans="1:17" x14ac:dyDescent="0.25">
      <c r="A165" s="307">
        <v>240</v>
      </c>
      <c r="B165" s="286">
        <v>160</v>
      </c>
      <c r="C165" s="111" t="s">
        <v>540</v>
      </c>
      <c r="D165" s="112">
        <v>49666.680566000003</v>
      </c>
      <c r="E165" s="113">
        <v>58.143787189461761</v>
      </c>
      <c r="F165" s="113">
        <v>27.019545155150475</v>
      </c>
      <c r="G165" s="113">
        <v>2.7079293050508451</v>
      </c>
      <c r="H165" s="113">
        <v>0.24364835736787729</v>
      </c>
      <c r="I165" s="113">
        <v>11.885089992969046</v>
      </c>
      <c r="J165" s="294">
        <v>0.31149386949094837</v>
      </c>
      <c r="K165" s="294">
        <v>0.14475188285961288</v>
      </c>
      <c r="L165" s="294">
        <v>1.450719704221645E-2</v>
      </c>
      <c r="M165" s="294">
        <v>1.3052980086131895E-3</v>
      </c>
      <c r="N165" s="294">
        <v>6.3672024993739446E-2</v>
      </c>
      <c r="O165" s="337">
        <v>99.999999999999986</v>
      </c>
      <c r="P165"/>
      <c r="Q165"/>
    </row>
    <row r="166" spans="1:17" x14ac:dyDescent="0.25">
      <c r="A166" s="307">
        <v>168</v>
      </c>
      <c r="B166" s="295">
        <v>161</v>
      </c>
      <c r="C166" s="245" t="s">
        <v>522</v>
      </c>
      <c r="D166" s="246">
        <v>123321.012799</v>
      </c>
      <c r="E166" s="247">
        <v>57.044887296384317</v>
      </c>
      <c r="F166" s="247">
        <v>39.915834476415277</v>
      </c>
      <c r="G166" s="247">
        <v>2.2859372094011657E-3</v>
      </c>
      <c r="H166" s="247">
        <v>0</v>
      </c>
      <c r="I166" s="247">
        <v>3.0369922899910127</v>
      </c>
      <c r="J166" s="294">
        <v>0.75881317303040052</v>
      </c>
      <c r="K166" s="294">
        <v>0.53096188718607074</v>
      </c>
      <c r="L166" s="294">
        <v>3.040762019918833E-5</v>
      </c>
      <c r="M166" s="294">
        <v>0</v>
      </c>
      <c r="N166" s="294">
        <v>4.0398182295699081E-2</v>
      </c>
      <c r="O166" s="337">
        <v>100.00000000000001</v>
      </c>
      <c r="P166"/>
      <c r="Q166"/>
    </row>
    <row r="167" spans="1:17" x14ac:dyDescent="0.25">
      <c r="A167" s="307">
        <v>12</v>
      </c>
      <c r="B167" s="286">
        <v>162</v>
      </c>
      <c r="C167" s="111" t="s">
        <v>497</v>
      </c>
      <c r="D167" s="112">
        <v>214214.72415600001</v>
      </c>
      <c r="E167" s="113">
        <v>56.607022760312262</v>
      </c>
      <c r="F167" s="113">
        <v>4.4532448246729883</v>
      </c>
      <c r="G167" s="113">
        <v>31.652402431882198</v>
      </c>
      <c r="H167" s="113">
        <v>4.5985642779094284E-3</v>
      </c>
      <c r="I167" s="113">
        <v>7.282731418854647</v>
      </c>
      <c r="J167" s="294">
        <v>1.3079787406706442</v>
      </c>
      <c r="K167" s="294">
        <v>0.10289800229093886</v>
      </c>
      <c r="L167" s="294">
        <v>0.73136984517546699</v>
      </c>
      <c r="M167" s="294">
        <v>1.0625579689257278E-4</v>
      </c>
      <c r="N167" s="294">
        <v>0.16827696291695041</v>
      </c>
      <c r="O167" s="337">
        <v>100.00000000000001</v>
      </c>
      <c r="P167"/>
      <c r="Q167"/>
    </row>
    <row r="168" spans="1:17" x14ac:dyDescent="0.25">
      <c r="A168" s="307">
        <v>152</v>
      </c>
      <c r="B168" s="295">
        <v>163</v>
      </c>
      <c r="C168" s="245" t="s">
        <v>515</v>
      </c>
      <c r="D168" s="246">
        <v>107454.081937</v>
      </c>
      <c r="E168" s="247">
        <v>54.509430142522966</v>
      </c>
      <c r="F168" s="247">
        <v>0</v>
      </c>
      <c r="G168" s="247">
        <v>25.863100343964739</v>
      </c>
      <c r="H168" s="247">
        <v>18.841373510552653</v>
      </c>
      <c r="I168" s="247">
        <v>0.78609600295964144</v>
      </c>
      <c r="J168" s="294">
        <v>0.63179416735353833</v>
      </c>
      <c r="K168" s="294">
        <v>0</v>
      </c>
      <c r="L168" s="294">
        <v>0.299767506361238</v>
      </c>
      <c r="M168" s="294">
        <v>0.21838184434825678</v>
      </c>
      <c r="N168" s="294">
        <v>9.1112834669389159E-3</v>
      </c>
      <c r="O168" s="337">
        <v>100</v>
      </c>
      <c r="P168"/>
      <c r="Q168"/>
    </row>
    <row r="169" spans="1:17" x14ac:dyDescent="0.25">
      <c r="A169" s="307">
        <v>163</v>
      </c>
      <c r="B169" s="286">
        <v>164</v>
      </c>
      <c r="C169" s="111" t="s">
        <v>520</v>
      </c>
      <c r="D169" s="112">
        <v>53868</v>
      </c>
      <c r="E169" s="113">
        <v>50.04488224256994</v>
      </c>
      <c r="F169" s="113">
        <v>24.563366011070034</v>
      </c>
      <c r="G169" s="113">
        <v>21.616478364827714</v>
      </c>
      <c r="H169" s="113">
        <v>8.4086513073460892E-3</v>
      </c>
      <c r="I169" s="113">
        <v>3.7668647302249636</v>
      </c>
      <c r="J169" s="294">
        <v>0.29078471587112881</v>
      </c>
      <c r="K169" s="294">
        <v>0.14272491184506678</v>
      </c>
      <c r="L169" s="294">
        <v>0.12560208432469758</v>
      </c>
      <c r="M169" s="294">
        <v>4.885828823443877E-5</v>
      </c>
      <c r="N169" s="294">
        <v>2.1887286795765539E-2</v>
      </c>
      <c r="O169" s="337">
        <v>100</v>
      </c>
      <c r="P169"/>
      <c r="Q169"/>
    </row>
    <row r="170" spans="1:17" x14ac:dyDescent="0.25">
      <c r="A170" s="307">
        <v>125</v>
      </c>
      <c r="B170" s="295">
        <v>165</v>
      </c>
      <c r="C170" s="245" t="s">
        <v>503</v>
      </c>
      <c r="D170" s="246">
        <v>20047</v>
      </c>
      <c r="E170" s="247">
        <v>28.246296945355542</v>
      </c>
      <c r="F170" s="247">
        <v>0</v>
      </c>
      <c r="G170" s="247">
        <v>2.6289702493295505E-3</v>
      </c>
      <c r="H170" s="247">
        <v>1.4565470172843906</v>
      </c>
      <c r="I170" s="247">
        <v>70.294527067110735</v>
      </c>
      <c r="J170" s="294">
        <v>6.1079006349019874E-2</v>
      </c>
      <c r="K170" s="294">
        <v>0</v>
      </c>
      <c r="L170" s="294">
        <v>5.6848120962838933E-6</v>
      </c>
      <c r="M170" s="294">
        <v>3.1495967308021742E-3</v>
      </c>
      <c r="N170" s="294">
        <v>0.15200292885610894</v>
      </c>
      <c r="O170" s="337">
        <v>100</v>
      </c>
      <c r="P170"/>
      <c r="Q170"/>
    </row>
    <row r="171" spans="1:17" x14ac:dyDescent="0.25">
      <c r="A171" s="307">
        <v>24</v>
      </c>
      <c r="B171" s="286">
        <v>166</v>
      </c>
      <c r="C171" s="111" t="s">
        <v>482</v>
      </c>
      <c r="D171" s="112">
        <v>16542.371304</v>
      </c>
      <c r="E171" s="113">
        <v>22</v>
      </c>
      <c r="F171" s="113">
        <v>0</v>
      </c>
      <c r="G171" s="113">
        <v>72</v>
      </c>
      <c r="H171" s="113">
        <v>0</v>
      </c>
      <c r="I171" s="113">
        <v>6</v>
      </c>
      <c r="J171" s="294">
        <v>3.9255588986963977E-2</v>
      </c>
      <c r="K171" s="294">
        <v>0</v>
      </c>
      <c r="L171" s="294">
        <v>0.12847283668460938</v>
      </c>
      <c r="M171" s="294">
        <v>0</v>
      </c>
      <c r="N171" s="294">
        <v>1.0706069723717447E-2</v>
      </c>
      <c r="O171" s="337">
        <v>100</v>
      </c>
      <c r="P171"/>
      <c r="Q171"/>
    </row>
    <row r="172" spans="1:17" x14ac:dyDescent="0.25">
      <c r="A172" s="307">
        <v>59</v>
      </c>
      <c r="B172" s="295">
        <v>167</v>
      </c>
      <c r="C172" s="245" t="s">
        <v>487</v>
      </c>
      <c r="D172" s="246">
        <v>5016.2910650000003</v>
      </c>
      <c r="E172" s="247">
        <v>17.415205444444616</v>
      </c>
      <c r="F172" s="247">
        <v>0</v>
      </c>
      <c r="G172" s="247">
        <v>0.46029559955537852</v>
      </c>
      <c r="H172" s="247">
        <v>0.23603644250153616</v>
      </c>
      <c r="I172" s="247">
        <v>81.888462513498467</v>
      </c>
      <c r="J172" s="294">
        <v>9.4230692462631566E-3</v>
      </c>
      <c r="K172" s="294">
        <v>0</v>
      </c>
      <c r="L172" s="294">
        <v>2.4905806148523853E-4</v>
      </c>
      <c r="M172" s="294">
        <v>1.2771527441515738E-4</v>
      </c>
      <c r="N172" s="294">
        <v>4.430844385937871E-2</v>
      </c>
      <c r="O172" s="337">
        <v>100</v>
      </c>
      <c r="P172"/>
      <c r="Q172"/>
    </row>
    <row r="173" spans="1:17" x14ac:dyDescent="0.25">
      <c r="A173" s="307">
        <v>161</v>
      </c>
      <c r="B173" s="286">
        <v>168</v>
      </c>
      <c r="C173" s="111" t="s">
        <v>519</v>
      </c>
      <c r="D173" s="112">
        <v>5048</v>
      </c>
      <c r="E173" s="113">
        <v>10.33374692410924</v>
      </c>
      <c r="F173" s="113">
        <v>0</v>
      </c>
      <c r="G173" s="113">
        <v>68.855072911078452</v>
      </c>
      <c r="H173" s="113">
        <v>13.257972612992356</v>
      </c>
      <c r="I173" s="113">
        <v>7.5532075518199475</v>
      </c>
      <c r="J173" s="294">
        <v>5.6267577790017689E-3</v>
      </c>
      <c r="K173" s="294">
        <v>0</v>
      </c>
      <c r="L173" s="294">
        <v>3.7491804276940995E-2</v>
      </c>
      <c r="M173" s="294">
        <v>7.2190078856975252E-3</v>
      </c>
      <c r="N173" s="294">
        <v>4.1127453246859215E-3</v>
      </c>
      <c r="O173" s="337">
        <v>100</v>
      </c>
      <c r="P173"/>
      <c r="Q173"/>
    </row>
    <row r="174" spans="1:17" ht="19.5" x14ac:dyDescent="0.25">
      <c r="A174" s="309"/>
      <c r="B174" s="178"/>
      <c r="C174" s="117" t="s">
        <v>216</v>
      </c>
      <c r="D174" s="118">
        <v>9270837.0471490026</v>
      </c>
      <c r="E174" s="121">
        <v>82.048950820313834</v>
      </c>
      <c r="F174" s="121">
        <v>6.1010210642483971</v>
      </c>
      <c r="G174" s="121">
        <v>6.6035158729217933</v>
      </c>
      <c r="H174" s="121">
        <v>0.58383599422458521</v>
      </c>
      <c r="I174" s="121">
        <v>4.6626537485855977</v>
      </c>
      <c r="J174" s="305">
        <v>82.048950820313834</v>
      </c>
      <c r="K174" s="305">
        <v>6.1010210642483971</v>
      </c>
      <c r="L174" s="305">
        <v>6.6035158729217933</v>
      </c>
      <c r="M174" s="305">
        <v>0.58383599422458521</v>
      </c>
      <c r="N174" s="305">
        <v>4.6626537485855977</v>
      </c>
      <c r="O174" s="337">
        <v>99.999977500294207</v>
      </c>
    </row>
    <row r="175" spans="1:17" ht="21.75" x14ac:dyDescent="0.55000000000000004">
      <c r="A175" s="309"/>
      <c r="B175" s="368" t="s">
        <v>67</v>
      </c>
      <c r="C175" s="368"/>
      <c r="D175" s="114">
        <v>1478706024.0312805</v>
      </c>
      <c r="E175" s="115">
        <v>5.5767551658560164</v>
      </c>
      <c r="F175" s="115">
        <v>23.834195200136222</v>
      </c>
      <c r="G175" s="115">
        <v>68.976218147253789</v>
      </c>
      <c r="H175" s="116">
        <v>1.2179152893262877E-2</v>
      </c>
      <c r="I175" s="121">
        <v>1.6011039411600481</v>
      </c>
      <c r="J175" s="305">
        <v>5.5767551658560164</v>
      </c>
      <c r="K175" s="305">
        <v>23.834195200136222</v>
      </c>
      <c r="L175" s="305">
        <v>68.976218147253789</v>
      </c>
      <c r="M175" s="305">
        <v>1.2179152893262877E-2</v>
      </c>
      <c r="N175" s="305">
        <v>1.6011039411600481</v>
      </c>
      <c r="O175" s="337">
        <v>100.00045160729934</v>
      </c>
    </row>
    <row r="176" spans="1:17" s="73" customFormat="1" ht="21" x14ac:dyDescent="0.55000000000000004">
      <c r="A176" s="310"/>
      <c r="B176" s="80"/>
      <c r="C176" s="369" t="s">
        <v>68</v>
      </c>
      <c r="D176" s="369"/>
      <c r="E176" s="369"/>
      <c r="F176" s="369"/>
      <c r="G176" s="369"/>
      <c r="H176" s="369"/>
      <c r="I176" s="369"/>
      <c r="J176" s="109"/>
      <c r="K176" s="109"/>
      <c r="L176" s="109"/>
      <c r="M176" s="109"/>
      <c r="N176" s="109"/>
      <c r="O176" s="338"/>
      <c r="P176" s="2"/>
      <c r="Q176" s="2"/>
    </row>
    <row r="177" spans="1:17" s="73" customFormat="1" ht="42" customHeight="1" x14ac:dyDescent="0.55000000000000004">
      <c r="A177" s="310"/>
      <c r="B177" s="80"/>
      <c r="C177" s="367" t="s">
        <v>69</v>
      </c>
      <c r="D177" s="367"/>
      <c r="E177" s="367"/>
      <c r="F177" s="367"/>
      <c r="G177" s="367"/>
      <c r="H177" s="367"/>
      <c r="I177" s="367"/>
      <c r="J177" s="109"/>
      <c r="K177" s="109"/>
      <c r="L177" s="109"/>
      <c r="M177" s="109"/>
      <c r="N177" s="109"/>
      <c r="O177" s="338"/>
      <c r="P177" s="2"/>
      <c r="Q177" s="2"/>
    </row>
    <row r="179" spans="1:17" x14ac:dyDescent="0.25">
      <c r="E179" s="56"/>
      <c r="F179" s="58"/>
      <c r="G179" s="58"/>
      <c r="H179" s="60"/>
      <c r="I179" s="60"/>
    </row>
  </sheetData>
  <sortState ref="A98:O174">
    <sortCondition descending="1" ref="E98:E174"/>
  </sortState>
  <mergeCells count="9">
    <mergeCell ref="C1:D1"/>
    <mergeCell ref="A2:A3"/>
    <mergeCell ref="B2:B3"/>
    <mergeCell ref="D2:D3"/>
    <mergeCell ref="C177:I177"/>
    <mergeCell ref="B175:C175"/>
    <mergeCell ref="C176:I176"/>
    <mergeCell ref="C2:C3"/>
    <mergeCell ref="E2:I2"/>
  </mergeCells>
  <printOptions horizontalCentered="1"/>
  <pageMargins left="0.5" right="0.5" top="0" bottom="0" header="0" footer="0"/>
  <pageSetup paperSize="9" scale="69" fitToHeight="0" orientation="portrait" r:id="rId1"/>
  <rowBreaks count="2" manualBreakCount="2">
    <brk id="65" min="1" max="8" man="1"/>
    <brk id="123"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9"/>
  <sheetViews>
    <sheetView rightToLeft="1" view="pageBreakPreview" topLeftCell="B40" zoomScaleNormal="100" zoomScaleSheetLayoutView="100" workbookViewId="0">
      <selection activeCell="B40" sqref="A1:XFD1048576"/>
    </sheetView>
  </sheetViews>
  <sheetFormatPr defaultColWidth="9.140625" defaultRowHeight="15.75" x14ac:dyDescent="0.4"/>
  <cols>
    <col min="1" max="1" width="3.5703125" style="15" hidden="1" customWidth="1"/>
    <col min="2" max="2" width="4" style="16" bestFit="1" customWidth="1"/>
    <col min="3" max="3" width="26" style="85"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85" customWidth="1"/>
    <col min="13" max="13" width="11.5703125" style="85" customWidth="1"/>
    <col min="14" max="14" width="12.28515625" style="85" customWidth="1"/>
    <col min="15" max="15" width="10.85546875" style="85" bestFit="1" customWidth="1"/>
    <col min="16" max="16" width="10.7109375" style="85" bestFit="1" customWidth="1"/>
    <col min="17" max="17" width="12.28515625" style="85" bestFit="1" customWidth="1"/>
    <col min="18" max="16384" width="9.140625" style="15"/>
  </cols>
  <sheetData>
    <row r="1" spans="1:17" ht="21" x14ac:dyDescent="0.4">
      <c r="A1" s="196"/>
      <c r="B1" s="372" t="s">
        <v>271</v>
      </c>
      <c r="C1" s="372"/>
      <c r="D1" s="372"/>
      <c r="E1" s="372"/>
      <c r="F1" s="372"/>
      <c r="G1" s="372"/>
      <c r="H1" s="372"/>
      <c r="I1" s="372"/>
      <c r="J1" s="372"/>
      <c r="K1" s="219" t="s">
        <v>374</v>
      </c>
      <c r="L1" s="219" t="s">
        <v>353</v>
      </c>
      <c r="M1" s="218"/>
      <c r="N1" s="218"/>
      <c r="O1" s="218"/>
      <c r="P1" s="218"/>
      <c r="Q1" s="218"/>
    </row>
    <row r="2" spans="1:17" x14ac:dyDescent="0.4">
      <c r="A2" s="375" t="s">
        <v>181</v>
      </c>
      <c r="B2" s="379" t="s">
        <v>60</v>
      </c>
      <c r="C2" s="373" t="s">
        <v>70</v>
      </c>
      <c r="D2" s="373" t="s">
        <v>71</v>
      </c>
      <c r="E2" s="373"/>
      <c r="F2" s="373"/>
      <c r="G2" s="373"/>
      <c r="H2" s="373"/>
      <c r="I2" s="373"/>
      <c r="J2" s="373"/>
      <c r="K2" s="373"/>
      <c r="L2" s="373" t="s">
        <v>72</v>
      </c>
      <c r="M2" s="373"/>
      <c r="N2" s="373"/>
      <c r="O2" s="373"/>
      <c r="P2" s="373"/>
      <c r="Q2" s="373"/>
    </row>
    <row r="3" spans="1:17" x14ac:dyDescent="0.4">
      <c r="A3" s="375"/>
      <c r="B3" s="379"/>
      <c r="C3" s="373"/>
      <c r="D3" s="374" t="s">
        <v>282</v>
      </c>
      <c r="E3" s="374"/>
      <c r="F3" s="374"/>
      <c r="G3" s="226" t="s">
        <v>374</v>
      </c>
      <c r="H3" s="374" t="s">
        <v>281</v>
      </c>
      <c r="I3" s="374"/>
      <c r="J3" s="216" t="s">
        <v>374</v>
      </c>
      <c r="K3" s="225"/>
      <c r="L3" s="374" t="s">
        <v>282</v>
      </c>
      <c r="M3" s="374"/>
      <c r="N3" s="226" t="s">
        <v>374</v>
      </c>
      <c r="O3" s="214" t="s">
        <v>281</v>
      </c>
      <c r="P3" s="216" t="s">
        <v>374</v>
      </c>
      <c r="Q3" s="217"/>
    </row>
    <row r="4" spans="1:17" s="276" customFormat="1" ht="31.5" x14ac:dyDescent="0.4">
      <c r="A4" s="375"/>
      <c r="B4" s="379"/>
      <c r="C4" s="373"/>
      <c r="D4" s="215" t="s">
        <v>73</v>
      </c>
      <c r="E4" s="275" t="s">
        <v>74</v>
      </c>
      <c r="F4" s="195" t="s">
        <v>75</v>
      </c>
      <c r="G4" s="275" t="s">
        <v>76</v>
      </c>
      <c r="H4" s="275" t="s">
        <v>77</v>
      </c>
      <c r="I4" s="275" t="s">
        <v>74</v>
      </c>
      <c r="J4" s="195" t="s">
        <v>75</v>
      </c>
      <c r="K4" s="275" t="s">
        <v>76</v>
      </c>
      <c r="L4" s="275" t="s">
        <v>78</v>
      </c>
      <c r="M4" s="275" t="s">
        <v>79</v>
      </c>
      <c r="N4" s="195" t="s">
        <v>75</v>
      </c>
      <c r="O4" s="275" t="s">
        <v>78</v>
      </c>
      <c r="P4" s="275" t="s">
        <v>79</v>
      </c>
      <c r="Q4" s="195" t="s">
        <v>75</v>
      </c>
    </row>
    <row r="5" spans="1:17" s="276" customFormat="1" x14ac:dyDescent="0.4">
      <c r="A5" s="151">
        <v>130</v>
      </c>
      <c r="B5" s="151">
        <v>1</v>
      </c>
      <c r="C5" s="152" t="s">
        <v>399</v>
      </c>
      <c r="D5" s="228">
        <v>9395271.9622310009</v>
      </c>
      <c r="E5" s="228">
        <v>4936986.7620329997</v>
      </c>
      <c r="F5" s="153">
        <v>4458285.2001980012</v>
      </c>
      <c r="G5" s="153">
        <v>14332258.724264</v>
      </c>
      <c r="H5" s="153">
        <v>798585.08354499994</v>
      </c>
      <c r="I5" s="153">
        <v>230804.28412500001</v>
      </c>
      <c r="J5" s="153">
        <v>567780.79941999994</v>
      </c>
      <c r="K5" s="153">
        <v>1029389.3676699999</v>
      </c>
      <c r="L5" s="154">
        <v>75427481</v>
      </c>
      <c r="M5" s="154">
        <v>81387320</v>
      </c>
      <c r="N5" s="154">
        <v>-5959839</v>
      </c>
      <c r="O5" s="154">
        <v>4096727</v>
      </c>
      <c r="P5" s="154">
        <v>7031948</v>
      </c>
      <c r="Q5" s="154">
        <v>-2935221</v>
      </c>
    </row>
    <row r="6" spans="1:17" s="276" customFormat="1" x14ac:dyDescent="0.4">
      <c r="A6" s="248">
        <v>1</v>
      </c>
      <c r="B6" s="248">
        <v>2</v>
      </c>
      <c r="C6" s="89" t="s">
        <v>383</v>
      </c>
      <c r="D6" s="249">
        <v>8704518.8938059993</v>
      </c>
      <c r="E6" s="249">
        <v>6488456.8938309997</v>
      </c>
      <c r="F6" s="25">
        <v>2216061.9999749996</v>
      </c>
      <c r="G6" s="25">
        <v>15192975.787636999</v>
      </c>
      <c r="H6" s="25">
        <v>610777.52210299997</v>
      </c>
      <c r="I6" s="25">
        <v>4272492.3401340004</v>
      </c>
      <c r="J6" s="25">
        <v>-3661714.8180310004</v>
      </c>
      <c r="K6" s="25">
        <v>4883269.8622370008</v>
      </c>
      <c r="L6" s="84">
        <v>204899355</v>
      </c>
      <c r="M6" s="84">
        <v>159909084</v>
      </c>
      <c r="N6" s="84">
        <v>44990271</v>
      </c>
      <c r="O6" s="84">
        <v>10478012</v>
      </c>
      <c r="P6" s="84">
        <v>10854605</v>
      </c>
      <c r="Q6" s="84">
        <v>-376593</v>
      </c>
    </row>
    <row r="7" spans="1:17" s="276" customFormat="1" x14ac:dyDescent="0.4">
      <c r="A7" s="151">
        <v>104</v>
      </c>
      <c r="B7" s="151">
        <v>3</v>
      </c>
      <c r="C7" s="152" t="s">
        <v>387</v>
      </c>
      <c r="D7" s="228">
        <v>8531393.3919120003</v>
      </c>
      <c r="E7" s="228">
        <v>8505247.8405469991</v>
      </c>
      <c r="F7" s="153">
        <v>26145.551365001127</v>
      </c>
      <c r="G7" s="153">
        <v>17036641.232459001</v>
      </c>
      <c r="H7" s="153">
        <v>625464.75950399996</v>
      </c>
      <c r="I7" s="153">
        <v>250964.447502</v>
      </c>
      <c r="J7" s="153">
        <v>374500.31200199993</v>
      </c>
      <c r="K7" s="153">
        <v>876429.20700599998</v>
      </c>
      <c r="L7" s="154">
        <v>512991550</v>
      </c>
      <c r="M7" s="154">
        <v>490688090</v>
      </c>
      <c r="N7" s="154">
        <v>22303460</v>
      </c>
      <c r="O7" s="154">
        <v>43029859</v>
      </c>
      <c r="P7" s="154">
        <v>41750290</v>
      </c>
      <c r="Q7" s="154">
        <v>1279569</v>
      </c>
    </row>
    <row r="8" spans="1:17" s="276" customFormat="1" x14ac:dyDescent="0.4">
      <c r="A8" s="248">
        <v>5</v>
      </c>
      <c r="B8" s="248">
        <v>4</v>
      </c>
      <c r="C8" s="89" t="s">
        <v>380</v>
      </c>
      <c r="D8" s="249">
        <v>6006873.7149550002</v>
      </c>
      <c r="E8" s="249">
        <v>4159039.3673740001</v>
      </c>
      <c r="F8" s="25">
        <v>1847834.3475810001</v>
      </c>
      <c r="G8" s="25">
        <v>10165913.082329001</v>
      </c>
      <c r="H8" s="25">
        <v>163110.25266100001</v>
      </c>
      <c r="I8" s="25">
        <v>3594801.11821</v>
      </c>
      <c r="J8" s="25">
        <v>-3431690.865549</v>
      </c>
      <c r="K8" s="25">
        <v>3757911.370871</v>
      </c>
      <c r="L8" s="84">
        <v>84932543</v>
      </c>
      <c r="M8" s="84">
        <v>104318467</v>
      </c>
      <c r="N8" s="84">
        <v>-19385924</v>
      </c>
      <c r="O8" s="84">
        <v>5454437</v>
      </c>
      <c r="P8" s="84">
        <v>7361370</v>
      </c>
      <c r="Q8" s="84">
        <v>-1906933</v>
      </c>
    </row>
    <row r="9" spans="1:17" s="276" customFormat="1" x14ac:dyDescent="0.4">
      <c r="A9" s="151">
        <v>16</v>
      </c>
      <c r="B9" s="151">
        <v>5</v>
      </c>
      <c r="C9" s="152" t="s">
        <v>385</v>
      </c>
      <c r="D9" s="228">
        <v>4722021.5659969999</v>
      </c>
      <c r="E9" s="228">
        <v>3265997.56574</v>
      </c>
      <c r="F9" s="153">
        <v>1456024.0002569999</v>
      </c>
      <c r="G9" s="153">
        <v>7988019.1317369994</v>
      </c>
      <c r="H9" s="153">
        <v>127419.070976</v>
      </c>
      <c r="I9" s="153">
        <v>537994.75919799996</v>
      </c>
      <c r="J9" s="153">
        <v>-410575.68822199997</v>
      </c>
      <c r="K9" s="153">
        <v>665413.830174</v>
      </c>
      <c r="L9" s="154">
        <v>37415966</v>
      </c>
      <c r="M9" s="154">
        <v>41785205</v>
      </c>
      <c r="N9" s="154">
        <v>-4369239</v>
      </c>
      <c r="O9" s="154">
        <v>12401</v>
      </c>
      <c r="P9" s="154">
        <v>2720230</v>
      </c>
      <c r="Q9" s="154">
        <v>-2707829</v>
      </c>
    </row>
    <row r="10" spans="1:17" s="276" customFormat="1" x14ac:dyDescent="0.4">
      <c r="A10" s="248">
        <v>121</v>
      </c>
      <c r="B10" s="248">
        <v>6</v>
      </c>
      <c r="C10" s="89" t="s">
        <v>397</v>
      </c>
      <c r="D10" s="249">
        <v>3598525.819375</v>
      </c>
      <c r="E10" s="249">
        <v>510672.901013</v>
      </c>
      <c r="F10" s="25">
        <v>3087852.918362</v>
      </c>
      <c r="G10" s="25">
        <v>4109198.7203879999</v>
      </c>
      <c r="H10" s="25">
        <v>1451.750012</v>
      </c>
      <c r="I10" s="25">
        <v>65857.867897000004</v>
      </c>
      <c r="J10" s="25">
        <v>-64406.117885000007</v>
      </c>
      <c r="K10" s="25">
        <v>67309.617909000008</v>
      </c>
      <c r="L10" s="84">
        <v>47896375.99571</v>
      </c>
      <c r="M10" s="84">
        <v>47340856.942989998</v>
      </c>
      <c r="N10" s="84">
        <v>555519.05272000283</v>
      </c>
      <c r="O10" s="84">
        <v>3356821.7166149998</v>
      </c>
      <c r="P10" s="84">
        <v>2742497.4467190001</v>
      </c>
      <c r="Q10" s="84">
        <v>614324.26989599969</v>
      </c>
    </row>
    <row r="11" spans="1:17" s="276" customFormat="1" x14ac:dyDescent="0.4">
      <c r="A11" s="151">
        <v>210</v>
      </c>
      <c r="B11" s="151">
        <v>7</v>
      </c>
      <c r="C11" s="152" t="s">
        <v>419</v>
      </c>
      <c r="D11" s="228">
        <v>2598779.4789280002</v>
      </c>
      <c r="E11" s="228">
        <v>1271286.3952200001</v>
      </c>
      <c r="F11" s="153">
        <v>1327493.0837080001</v>
      </c>
      <c r="G11" s="153">
        <v>3870065.874148</v>
      </c>
      <c r="H11" s="153">
        <v>91156.753161000001</v>
      </c>
      <c r="I11" s="153">
        <v>92794.025533000007</v>
      </c>
      <c r="J11" s="153">
        <v>-1637.2723720000067</v>
      </c>
      <c r="K11" s="153">
        <v>183950.77869400001</v>
      </c>
      <c r="L11" s="154">
        <v>52784057</v>
      </c>
      <c r="M11" s="154">
        <v>44738376</v>
      </c>
      <c r="N11" s="154">
        <v>8045681</v>
      </c>
      <c r="O11" s="154">
        <v>3540531</v>
      </c>
      <c r="P11" s="154">
        <v>3446848</v>
      </c>
      <c r="Q11" s="154">
        <v>93683</v>
      </c>
    </row>
    <row r="12" spans="1:17" s="276" customFormat="1" x14ac:dyDescent="0.4">
      <c r="A12" s="248">
        <v>183</v>
      </c>
      <c r="B12" s="248">
        <v>8</v>
      </c>
      <c r="C12" s="89" t="s">
        <v>410</v>
      </c>
      <c r="D12" s="249">
        <v>2528832.4206380001</v>
      </c>
      <c r="E12" s="249">
        <v>1166037.5698840001</v>
      </c>
      <c r="F12" s="25">
        <v>1362794.850754</v>
      </c>
      <c r="G12" s="25">
        <v>3694869.990522</v>
      </c>
      <c r="H12" s="25">
        <v>99202.738249000002</v>
      </c>
      <c r="I12" s="25">
        <v>230819.22154900001</v>
      </c>
      <c r="J12" s="25">
        <v>-131616.48330000002</v>
      </c>
      <c r="K12" s="25">
        <v>330021.959798</v>
      </c>
      <c r="L12" s="84">
        <v>33024647.236060999</v>
      </c>
      <c r="M12" s="84">
        <v>27715201.170713</v>
      </c>
      <c r="N12" s="84">
        <v>5309446.0653479993</v>
      </c>
      <c r="O12" s="84">
        <v>1105738.1936280001</v>
      </c>
      <c r="P12" s="84">
        <v>2003325.7286980001</v>
      </c>
      <c r="Q12" s="84">
        <v>-897587.53506999998</v>
      </c>
    </row>
    <row r="13" spans="1:17" s="276" customFormat="1" x14ac:dyDescent="0.4">
      <c r="A13" s="151">
        <v>208</v>
      </c>
      <c r="B13" s="151">
        <v>9</v>
      </c>
      <c r="C13" s="152" t="s">
        <v>418</v>
      </c>
      <c r="D13" s="228">
        <v>2490001.4015830001</v>
      </c>
      <c r="E13" s="228">
        <v>1381896.063513</v>
      </c>
      <c r="F13" s="153">
        <v>1108105.3380700001</v>
      </c>
      <c r="G13" s="153">
        <v>3871897.4650960001</v>
      </c>
      <c r="H13" s="153">
        <v>87534.345107999994</v>
      </c>
      <c r="I13" s="153">
        <v>171843.938769</v>
      </c>
      <c r="J13" s="153">
        <v>-84309.593661000006</v>
      </c>
      <c r="K13" s="153">
        <v>259378.28387699998</v>
      </c>
      <c r="L13" s="154">
        <v>101023402.161946</v>
      </c>
      <c r="M13" s="154">
        <v>62819276.632014997</v>
      </c>
      <c r="N13" s="154">
        <v>38204125.529931001</v>
      </c>
      <c r="O13" s="154">
        <v>6938686.4450740004</v>
      </c>
      <c r="P13" s="154">
        <v>6762318.3987370003</v>
      </c>
      <c r="Q13" s="154">
        <v>176368.04633700009</v>
      </c>
    </row>
    <row r="14" spans="1:17" s="276" customFormat="1" x14ac:dyDescent="0.4">
      <c r="A14" s="248">
        <v>113</v>
      </c>
      <c r="B14" s="248">
        <v>10</v>
      </c>
      <c r="C14" s="89" t="s">
        <v>393</v>
      </c>
      <c r="D14" s="249">
        <v>2381729.9315809999</v>
      </c>
      <c r="E14" s="249">
        <v>974618.96047799999</v>
      </c>
      <c r="F14" s="25">
        <v>1407110.971103</v>
      </c>
      <c r="G14" s="25">
        <v>3356348.8920589997</v>
      </c>
      <c r="H14" s="25">
        <v>0</v>
      </c>
      <c r="I14" s="25">
        <v>216414.89748799999</v>
      </c>
      <c r="J14" s="25">
        <v>-216414.89748799999</v>
      </c>
      <c r="K14" s="25">
        <v>216414.89748799999</v>
      </c>
      <c r="L14" s="84">
        <v>51115075</v>
      </c>
      <c r="M14" s="84">
        <v>30488473</v>
      </c>
      <c r="N14" s="84">
        <v>20626602</v>
      </c>
      <c r="O14" s="84">
        <v>5268522</v>
      </c>
      <c r="P14" s="84">
        <v>3917518</v>
      </c>
      <c r="Q14" s="84">
        <v>1351004</v>
      </c>
    </row>
    <row r="15" spans="1:17" s="276" customFormat="1" x14ac:dyDescent="0.4">
      <c r="A15" s="151">
        <v>196</v>
      </c>
      <c r="B15" s="151">
        <v>11</v>
      </c>
      <c r="C15" s="152" t="s">
        <v>413</v>
      </c>
      <c r="D15" s="228">
        <v>1811696.747672</v>
      </c>
      <c r="E15" s="228">
        <v>574306.81431799999</v>
      </c>
      <c r="F15" s="153">
        <v>1237389.9333540001</v>
      </c>
      <c r="G15" s="153">
        <v>2386003.5619899998</v>
      </c>
      <c r="H15" s="153">
        <v>231938.19973699999</v>
      </c>
      <c r="I15" s="153">
        <v>267870.23450999998</v>
      </c>
      <c r="J15" s="153">
        <v>-35932.034772999992</v>
      </c>
      <c r="K15" s="153">
        <v>499808.43424699997</v>
      </c>
      <c r="L15" s="154">
        <v>13373276.228227001</v>
      </c>
      <c r="M15" s="154">
        <v>20615271.603985999</v>
      </c>
      <c r="N15" s="154">
        <v>-7241995.3757589981</v>
      </c>
      <c r="O15" s="154">
        <v>1278361.2168159999</v>
      </c>
      <c r="P15" s="154">
        <v>1201368.568712</v>
      </c>
      <c r="Q15" s="154">
        <v>76992.648103999905</v>
      </c>
    </row>
    <row r="16" spans="1:17" s="276" customFormat="1" x14ac:dyDescent="0.4">
      <c r="A16" s="248">
        <v>214</v>
      </c>
      <c r="B16" s="248">
        <v>12</v>
      </c>
      <c r="C16" s="89" t="s">
        <v>420</v>
      </c>
      <c r="D16" s="249">
        <v>1782844.976486</v>
      </c>
      <c r="E16" s="249">
        <v>15320.857413</v>
      </c>
      <c r="F16" s="25">
        <v>1767524.119073</v>
      </c>
      <c r="G16" s="25">
        <v>1798165.833899</v>
      </c>
      <c r="H16" s="25">
        <v>117001.55731</v>
      </c>
      <c r="I16" s="25">
        <v>0.66916100000000001</v>
      </c>
      <c r="J16" s="25">
        <v>117000.88814900001</v>
      </c>
      <c r="K16" s="25">
        <v>117002.226471</v>
      </c>
      <c r="L16" s="84">
        <v>56716898.574692003</v>
      </c>
      <c r="M16" s="84">
        <v>36507073.201224998</v>
      </c>
      <c r="N16" s="84">
        <v>20209825.373467006</v>
      </c>
      <c r="O16" s="84">
        <v>6700594.4954340002</v>
      </c>
      <c r="P16" s="84">
        <v>4271051.8279210003</v>
      </c>
      <c r="Q16" s="84">
        <v>2429542.6675129998</v>
      </c>
    </row>
    <row r="17" spans="1:17" s="276" customFormat="1" x14ac:dyDescent="0.4">
      <c r="A17" s="151">
        <v>139</v>
      </c>
      <c r="B17" s="151">
        <v>13</v>
      </c>
      <c r="C17" s="152" t="s">
        <v>403</v>
      </c>
      <c r="D17" s="228">
        <v>1553936.7037579999</v>
      </c>
      <c r="E17" s="228">
        <v>252.7</v>
      </c>
      <c r="F17" s="153">
        <v>1553684.003758</v>
      </c>
      <c r="G17" s="153">
        <v>1554189.4037579999</v>
      </c>
      <c r="H17" s="153">
        <v>0</v>
      </c>
      <c r="I17" s="153">
        <v>0</v>
      </c>
      <c r="J17" s="153">
        <v>0</v>
      </c>
      <c r="K17" s="153">
        <v>0</v>
      </c>
      <c r="L17" s="154">
        <v>48695174</v>
      </c>
      <c r="M17" s="154">
        <v>41410105</v>
      </c>
      <c r="N17" s="154">
        <v>7285069</v>
      </c>
      <c r="O17" s="154">
        <v>8383308</v>
      </c>
      <c r="P17" s="154">
        <v>2817281</v>
      </c>
      <c r="Q17" s="154">
        <v>5566027</v>
      </c>
    </row>
    <row r="18" spans="1:17" s="276" customFormat="1" x14ac:dyDescent="0.4">
      <c r="A18" s="248">
        <v>11</v>
      </c>
      <c r="B18" s="248">
        <v>14</v>
      </c>
      <c r="C18" s="89" t="s">
        <v>377</v>
      </c>
      <c r="D18" s="249">
        <v>1406217.8449019999</v>
      </c>
      <c r="E18" s="249">
        <v>4.7680049999999996</v>
      </c>
      <c r="F18" s="25">
        <v>1406213.076897</v>
      </c>
      <c r="G18" s="25">
        <v>1406222.6129069999</v>
      </c>
      <c r="H18" s="25">
        <v>30136.2</v>
      </c>
      <c r="I18" s="25">
        <v>0</v>
      </c>
      <c r="J18" s="25">
        <v>30136.2</v>
      </c>
      <c r="K18" s="25">
        <v>30136.2</v>
      </c>
      <c r="L18" s="84">
        <v>41758519</v>
      </c>
      <c r="M18" s="84">
        <v>28463448</v>
      </c>
      <c r="N18" s="84">
        <v>13295071</v>
      </c>
      <c r="O18" s="84">
        <v>859322</v>
      </c>
      <c r="P18" s="84">
        <v>1661472</v>
      </c>
      <c r="Q18" s="84">
        <v>-802150</v>
      </c>
    </row>
    <row r="19" spans="1:17" s="276" customFormat="1" x14ac:dyDescent="0.4">
      <c r="A19" s="151">
        <v>118</v>
      </c>
      <c r="B19" s="151">
        <v>15</v>
      </c>
      <c r="C19" s="152" t="s">
        <v>396</v>
      </c>
      <c r="D19" s="228">
        <v>1306736.867047</v>
      </c>
      <c r="E19" s="228">
        <v>1418607.5785360001</v>
      </c>
      <c r="F19" s="153">
        <v>-111870.71148900012</v>
      </c>
      <c r="G19" s="153">
        <v>2725344.4455829998</v>
      </c>
      <c r="H19" s="153">
        <v>82184.374276000002</v>
      </c>
      <c r="I19" s="153">
        <v>0</v>
      </c>
      <c r="J19" s="153">
        <v>82184.374276000002</v>
      </c>
      <c r="K19" s="153">
        <v>82184.374276000002</v>
      </c>
      <c r="L19" s="154">
        <v>10581533.002967</v>
      </c>
      <c r="M19" s="154">
        <v>28139505.390119001</v>
      </c>
      <c r="N19" s="154">
        <v>-17557972.387152001</v>
      </c>
      <c r="O19" s="154">
        <v>1217785.1543759999</v>
      </c>
      <c r="P19" s="154">
        <v>669350.10196400003</v>
      </c>
      <c r="Q19" s="154">
        <v>548435.0524119999</v>
      </c>
    </row>
    <row r="20" spans="1:17" s="276" customFormat="1" x14ac:dyDescent="0.4">
      <c r="A20" s="248">
        <v>218</v>
      </c>
      <c r="B20" s="248">
        <v>16</v>
      </c>
      <c r="C20" s="89" t="s">
        <v>424</v>
      </c>
      <c r="D20" s="249">
        <v>1052353.1691699999</v>
      </c>
      <c r="E20" s="249">
        <v>256723.787847</v>
      </c>
      <c r="F20" s="25">
        <v>795629.38132299995</v>
      </c>
      <c r="G20" s="25">
        <v>1309076.9570169998</v>
      </c>
      <c r="H20" s="25">
        <v>48966.727502000002</v>
      </c>
      <c r="I20" s="25">
        <v>226379.63020300001</v>
      </c>
      <c r="J20" s="25">
        <v>-177412.90270100001</v>
      </c>
      <c r="K20" s="25">
        <v>275346.35770500003</v>
      </c>
      <c r="L20" s="84">
        <v>13816223.737926001</v>
      </c>
      <c r="M20" s="84">
        <v>5583054.5431789998</v>
      </c>
      <c r="N20" s="84">
        <v>8233169.1947470009</v>
      </c>
      <c r="O20" s="84">
        <v>1409790.2963980001</v>
      </c>
      <c r="P20" s="84">
        <v>907231.02887799998</v>
      </c>
      <c r="Q20" s="84">
        <v>502559.26752000011</v>
      </c>
    </row>
    <row r="21" spans="1:17" s="276" customFormat="1" x14ac:dyDescent="0.4">
      <c r="A21" s="151">
        <v>2</v>
      </c>
      <c r="B21" s="151">
        <v>17</v>
      </c>
      <c r="C21" s="152" t="s">
        <v>381</v>
      </c>
      <c r="D21" s="228">
        <v>745393.25806300004</v>
      </c>
      <c r="E21" s="228">
        <v>167906.19211800001</v>
      </c>
      <c r="F21" s="153">
        <v>577487.06594500004</v>
      </c>
      <c r="G21" s="153">
        <v>913299.45018100005</v>
      </c>
      <c r="H21" s="153">
        <v>0</v>
      </c>
      <c r="I21" s="153">
        <v>110753.24153100001</v>
      </c>
      <c r="J21" s="153">
        <v>-110753.24153100001</v>
      </c>
      <c r="K21" s="153">
        <v>110753.24153100001</v>
      </c>
      <c r="L21" s="154">
        <v>4713824.9565040004</v>
      </c>
      <c r="M21" s="154">
        <v>4887758.4989909995</v>
      </c>
      <c r="N21" s="154">
        <v>-173933.54248699918</v>
      </c>
      <c r="O21" s="154">
        <v>101514.62033000001</v>
      </c>
      <c r="P21" s="154">
        <v>349087.333316</v>
      </c>
      <c r="Q21" s="154">
        <v>-247572.712986</v>
      </c>
    </row>
    <row r="22" spans="1:17" s="276" customFormat="1" x14ac:dyDescent="0.4">
      <c r="A22" s="248">
        <v>224</v>
      </c>
      <c r="B22" s="248">
        <v>18</v>
      </c>
      <c r="C22" s="89" t="s">
        <v>428</v>
      </c>
      <c r="D22" s="249">
        <v>609638.22575999994</v>
      </c>
      <c r="E22" s="249">
        <v>0</v>
      </c>
      <c r="F22" s="25">
        <v>609638.22575999994</v>
      </c>
      <c r="G22" s="25">
        <v>609638.22575999994</v>
      </c>
      <c r="H22" s="25">
        <v>0</v>
      </c>
      <c r="I22" s="25">
        <v>0</v>
      </c>
      <c r="J22" s="25">
        <v>0</v>
      </c>
      <c r="K22" s="25">
        <v>0</v>
      </c>
      <c r="L22" s="84">
        <v>20880429</v>
      </c>
      <c r="M22" s="84">
        <v>15858297</v>
      </c>
      <c r="N22" s="84">
        <v>5022132</v>
      </c>
      <c r="O22" s="84">
        <v>907334</v>
      </c>
      <c r="P22" s="84">
        <v>1379350</v>
      </c>
      <c r="Q22" s="84">
        <v>-472016</v>
      </c>
    </row>
    <row r="23" spans="1:17" s="276" customFormat="1" x14ac:dyDescent="0.4">
      <c r="A23" s="151">
        <v>247</v>
      </c>
      <c r="B23" s="151">
        <v>19</v>
      </c>
      <c r="C23" s="152" t="s">
        <v>438</v>
      </c>
      <c r="D23" s="228">
        <v>593325.10973000003</v>
      </c>
      <c r="E23" s="228">
        <v>316737.580181</v>
      </c>
      <c r="F23" s="153">
        <v>276587.52954900003</v>
      </c>
      <c r="G23" s="153">
        <v>910062.68991099996</v>
      </c>
      <c r="H23" s="153">
        <v>88.990733000000006</v>
      </c>
      <c r="I23" s="153">
        <v>22378.295134</v>
      </c>
      <c r="J23" s="153">
        <v>-22289.304401000001</v>
      </c>
      <c r="K23" s="153">
        <v>22467.285866999999</v>
      </c>
      <c r="L23" s="154">
        <v>5894653</v>
      </c>
      <c r="M23" s="154">
        <v>3800853</v>
      </c>
      <c r="N23" s="154">
        <v>2093800</v>
      </c>
      <c r="O23" s="154">
        <v>4080</v>
      </c>
      <c r="P23" s="154">
        <v>261992</v>
      </c>
      <c r="Q23" s="154">
        <v>-257912</v>
      </c>
    </row>
    <row r="24" spans="1:17" s="276" customFormat="1" x14ac:dyDescent="0.4">
      <c r="A24" s="248">
        <v>235</v>
      </c>
      <c r="B24" s="248">
        <v>20</v>
      </c>
      <c r="C24" s="89" t="s">
        <v>433</v>
      </c>
      <c r="D24" s="249">
        <v>548166.88598100003</v>
      </c>
      <c r="E24" s="249">
        <v>560956.73578800005</v>
      </c>
      <c r="F24" s="25">
        <v>-12789.849807000021</v>
      </c>
      <c r="G24" s="25">
        <v>1109123.6217690001</v>
      </c>
      <c r="H24" s="25">
        <v>21.12</v>
      </c>
      <c r="I24" s="25">
        <v>1563</v>
      </c>
      <c r="J24" s="25">
        <v>-1541.88</v>
      </c>
      <c r="K24" s="25">
        <v>1584.12</v>
      </c>
      <c r="L24" s="84">
        <v>5101760</v>
      </c>
      <c r="M24" s="84">
        <v>6291138</v>
      </c>
      <c r="N24" s="84">
        <v>-1189378</v>
      </c>
      <c r="O24" s="84">
        <v>215</v>
      </c>
      <c r="P24" s="84">
        <v>152403</v>
      </c>
      <c r="Q24" s="84">
        <v>-152188</v>
      </c>
    </row>
    <row r="25" spans="1:17" s="276" customFormat="1" x14ac:dyDescent="0.4">
      <c r="A25" s="151">
        <v>115</v>
      </c>
      <c r="B25" s="151">
        <v>21</v>
      </c>
      <c r="C25" s="152" t="s">
        <v>395</v>
      </c>
      <c r="D25" s="228">
        <v>546961.16840299999</v>
      </c>
      <c r="E25" s="228">
        <v>266833.08212099998</v>
      </c>
      <c r="F25" s="153">
        <v>280128.086282</v>
      </c>
      <c r="G25" s="153">
        <v>813794.25052400003</v>
      </c>
      <c r="H25" s="153">
        <v>23642.833107999999</v>
      </c>
      <c r="I25" s="153">
        <v>98393.742958000003</v>
      </c>
      <c r="J25" s="153">
        <v>-74750.909849999996</v>
      </c>
      <c r="K25" s="153">
        <v>122036.57606600001</v>
      </c>
      <c r="L25" s="154">
        <v>14495600</v>
      </c>
      <c r="M25" s="154">
        <v>8835682</v>
      </c>
      <c r="N25" s="154">
        <v>5659918</v>
      </c>
      <c r="O25" s="154">
        <v>1361351</v>
      </c>
      <c r="P25" s="154">
        <v>1103515</v>
      </c>
      <c r="Q25" s="154">
        <v>257836</v>
      </c>
    </row>
    <row r="26" spans="1:17" s="276" customFormat="1" x14ac:dyDescent="0.4">
      <c r="A26" s="248">
        <v>136</v>
      </c>
      <c r="B26" s="248">
        <v>22</v>
      </c>
      <c r="C26" s="89" t="s">
        <v>401</v>
      </c>
      <c r="D26" s="249">
        <v>450498.67826900003</v>
      </c>
      <c r="E26" s="249">
        <v>388565.58865599998</v>
      </c>
      <c r="F26" s="25">
        <v>61933.089613000047</v>
      </c>
      <c r="G26" s="25">
        <v>839064.266925</v>
      </c>
      <c r="H26" s="25">
        <v>47048.499207000001</v>
      </c>
      <c r="I26" s="25">
        <v>235024.342466</v>
      </c>
      <c r="J26" s="25">
        <v>-187975.84325899999</v>
      </c>
      <c r="K26" s="25">
        <v>282072.84167300002</v>
      </c>
      <c r="L26" s="84">
        <v>15316014</v>
      </c>
      <c r="M26" s="84">
        <v>13779688</v>
      </c>
      <c r="N26" s="84">
        <v>1536326</v>
      </c>
      <c r="O26" s="84">
        <v>1099579</v>
      </c>
      <c r="P26" s="84">
        <v>1569102</v>
      </c>
      <c r="Q26" s="84">
        <v>-469523</v>
      </c>
    </row>
    <row r="27" spans="1:17" s="276" customFormat="1" x14ac:dyDescent="0.4">
      <c r="A27" s="151">
        <v>248</v>
      </c>
      <c r="B27" s="151">
        <v>23</v>
      </c>
      <c r="C27" s="152" t="s">
        <v>440</v>
      </c>
      <c r="D27" s="228">
        <v>445089.09273199999</v>
      </c>
      <c r="E27" s="228">
        <v>207611.108855</v>
      </c>
      <c r="F27" s="153">
        <v>237477.98387699999</v>
      </c>
      <c r="G27" s="153">
        <v>652700.20158699993</v>
      </c>
      <c r="H27" s="153">
        <v>8251.6200140000001</v>
      </c>
      <c r="I27" s="153">
        <v>9765.328469</v>
      </c>
      <c r="J27" s="153">
        <v>-1513.708455</v>
      </c>
      <c r="K27" s="153">
        <v>18016.948483</v>
      </c>
      <c r="L27" s="154">
        <v>8558085</v>
      </c>
      <c r="M27" s="154">
        <v>4937159</v>
      </c>
      <c r="N27" s="154">
        <v>3620926</v>
      </c>
      <c r="O27" s="154">
        <v>964261</v>
      </c>
      <c r="P27" s="154">
        <v>1060716</v>
      </c>
      <c r="Q27" s="154">
        <v>-96455</v>
      </c>
    </row>
    <row r="28" spans="1:17" s="276" customFormat="1" x14ac:dyDescent="0.4">
      <c r="A28" s="248">
        <v>250</v>
      </c>
      <c r="B28" s="248">
        <v>24</v>
      </c>
      <c r="C28" s="89" t="s">
        <v>441</v>
      </c>
      <c r="D28" s="249">
        <v>409982.44357200002</v>
      </c>
      <c r="E28" s="249">
        <v>76140.759892000002</v>
      </c>
      <c r="F28" s="25">
        <v>333841.68368000002</v>
      </c>
      <c r="G28" s="25">
        <v>486123.20346400002</v>
      </c>
      <c r="H28" s="25">
        <v>2749.4993490000002</v>
      </c>
      <c r="I28" s="25">
        <v>4431.8629790000005</v>
      </c>
      <c r="J28" s="25">
        <v>-1682.3636300000003</v>
      </c>
      <c r="K28" s="25">
        <v>7181.3623280000011</v>
      </c>
      <c r="L28" s="84">
        <v>4558174</v>
      </c>
      <c r="M28" s="84">
        <v>1819847</v>
      </c>
      <c r="N28" s="84">
        <v>2738327</v>
      </c>
      <c r="O28" s="84">
        <v>293050</v>
      </c>
      <c r="P28" s="84">
        <v>265745</v>
      </c>
      <c r="Q28" s="84">
        <v>27305</v>
      </c>
    </row>
    <row r="29" spans="1:17" s="276" customFormat="1" x14ac:dyDescent="0.4">
      <c r="A29" s="151">
        <v>3</v>
      </c>
      <c r="B29" s="151">
        <v>25</v>
      </c>
      <c r="C29" s="152" t="s">
        <v>384</v>
      </c>
      <c r="D29" s="228">
        <v>406040.07283299998</v>
      </c>
      <c r="E29" s="228">
        <v>359154.85359999997</v>
      </c>
      <c r="F29" s="153">
        <v>46885.219233000011</v>
      </c>
      <c r="G29" s="153">
        <v>765194.92643300002</v>
      </c>
      <c r="H29" s="153">
        <v>34863.45016</v>
      </c>
      <c r="I29" s="153">
        <v>240030</v>
      </c>
      <c r="J29" s="153">
        <v>-205166.54983999999</v>
      </c>
      <c r="K29" s="153">
        <v>274893.45016000001</v>
      </c>
      <c r="L29" s="154">
        <v>5199141</v>
      </c>
      <c r="M29" s="154">
        <v>11813839</v>
      </c>
      <c r="N29" s="154">
        <v>-6614698</v>
      </c>
      <c r="O29" s="154">
        <v>214103</v>
      </c>
      <c r="P29" s="154">
        <v>775534</v>
      </c>
      <c r="Q29" s="154">
        <v>-561431</v>
      </c>
    </row>
    <row r="30" spans="1:17" s="276" customFormat="1" x14ac:dyDescent="0.4">
      <c r="A30" s="248">
        <v>7</v>
      </c>
      <c r="B30" s="248">
        <v>26</v>
      </c>
      <c r="C30" s="89" t="s">
        <v>376</v>
      </c>
      <c r="D30" s="249">
        <v>394052.610652</v>
      </c>
      <c r="E30" s="249">
        <v>300656.69982899999</v>
      </c>
      <c r="F30" s="25">
        <v>93395.910823000013</v>
      </c>
      <c r="G30" s="25">
        <v>694709.31048099999</v>
      </c>
      <c r="H30" s="25">
        <v>48628.114005000003</v>
      </c>
      <c r="I30" s="25">
        <v>0</v>
      </c>
      <c r="J30" s="25">
        <v>48628.114005000003</v>
      </c>
      <c r="K30" s="25">
        <v>48628.114005000003</v>
      </c>
      <c r="L30" s="84">
        <v>4773396</v>
      </c>
      <c r="M30" s="84">
        <v>12232120</v>
      </c>
      <c r="N30" s="84">
        <v>-7458724</v>
      </c>
      <c r="O30" s="84">
        <v>406605</v>
      </c>
      <c r="P30" s="84">
        <v>536018</v>
      </c>
      <c r="Q30" s="84">
        <v>-129413</v>
      </c>
    </row>
    <row r="31" spans="1:17" s="276" customFormat="1" x14ac:dyDescent="0.4">
      <c r="A31" s="151">
        <v>114</v>
      </c>
      <c r="B31" s="151">
        <v>27</v>
      </c>
      <c r="C31" s="152" t="s">
        <v>394</v>
      </c>
      <c r="D31" s="228">
        <v>380854.876483</v>
      </c>
      <c r="E31" s="228">
        <v>1843213.3782879999</v>
      </c>
      <c r="F31" s="153">
        <v>-1462358.501805</v>
      </c>
      <c r="G31" s="153">
        <v>2224068.2547709998</v>
      </c>
      <c r="H31" s="153">
        <v>0</v>
      </c>
      <c r="I31" s="153">
        <v>0</v>
      </c>
      <c r="J31" s="153">
        <v>0</v>
      </c>
      <c r="K31" s="153">
        <v>0</v>
      </c>
      <c r="L31" s="154">
        <v>12191669.279612999</v>
      </c>
      <c r="M31" s="154">
        <v>15179391.361538</v>
      </c>
      <c r="N31" s="154">
        <v>-2987722.081925001</v>
      </c>
      <c r="O31" s="154">
        <v>674358.901771</v>
      </c>
      <c r="P31" s="154">
        <v>601379.18252999999</v>
      </c>
      <c r="Q31" s="154">
        <v>72979.719241000013</v>
      </c>
    </row>
    <row r="32" spans="1:17" s="276" customFormat="1" x14ac:dyDescent="0.4">
      <c r="A32" s="248">
        <v>243</v>
      </c>
      <c r="B32" s="248">
        <v>28</v>
      </c>
      <c r="C32" s="89" t="s">
        <v>436</v>
      </c>
      <c r="D32" s="249">
        <v>341956.25875799998</v>
      </c>
      <c r="E32" s="249">
        <v>205117.43204000001</v>
      </c>
      <c r="F32" s="25">
        <v>136838.82671799997</v>
      </c>
      <c r="G32" s="25">
        <v>547073.69079799997</v>
      </c>
      <c r="H32" s="25">
        <v>0</v>
      </c>
      <c r="I32" s="25">
        <v>45702.456361999997</v>
      </c>
      <c r="J32" s="25">
        <v>-45702.456361999997</v>
      </c>
      <c r="K32" s="25">
        <v>45702.456361999997</v>
      </c>
      <c r="L32" s="84">
        <v>2437688</v>
      </c>
      <c r="M32" s="84">
        <v>100660</v>
      </c>
      <c r="N32" s="84">
        <v>2337028</v>
      </c>
      <c r="O32" s="84">
        <v>10117</v>
      </c>
      <c r="P32" s="84">
        <v>0</v>
      </c>
      <c r="Q32" s="84">
        <v>10117</v>
      </c>
    </row>
    <row r="33" spans="1:17" s="276" customFormat="1" x14ac:dyDescent="0.4">
      <c r="A33" s="151">
        <v>195</v>
      </c>
      <c r="B33" s="151">
        <v>29</v>
      </c>
      <c r="C33" s="152" t="s">
        <v>412</v>
      </c>
      <c r="D33" s="228">
        <v>335054.01087300002</v>
      </c>
      <c r="E33" s="228">
        <v>16514.509999999998</v>
      </c>
      <c r="F33" s="153">
        <v>318539.50087300001</v>
      </c>
      <c r="G33" s="153">
        <v>351568.52087300003</v>
      </c>
      <c r="H33" s="153">
        <v>57974.203727</v>
      </c>
      <c r="I33" s="153">
        <v>16514.509999999998</v>
      </c>
      <c r="J33" s="153">
        <v>41459.693727000005</v>
      </c>
      <c r="K33" s="153">
        <v>74488.713726999995</v>
      </c>
      <c r="L33" s="154">
        <v>9565346</v>
      </c>
      <c r="M33" s="154">
        <v>7489922</v>
      </c>
      <c r="N33" s="154">
        <v>2075424</v>
      </c>
      <c r="O33" s="154">
        <v>787980</v>
      </c>
      <c r="P33" s="154">
        <v>432692</v>
      </c>
      <c r="Q33" s="154">
        <v>355288</v>
      </c>
    </row>
    <row r="34" spans="1:17" s="276" customFormat="1" x14ac:dyDescent="0.4">
      <c r="A34" s="248">
        <v>172</v>
      </c>
      <c r="B34" s="248">
        <v>30</v>
      </c>
      <c r="C34" s="89" t="s">
        <v>407</v>
      </c>
      <c r="D34" s="249">
        <v>291281.08473200002</v>
      </c>
      <c r="E34" s="249">
        <v>85391.398939000006</v>
      </c>
      <c r="F34" s="25">
        <v>205889.68579300001</v>
      </c>
      <c r="G34" s="25">
        <v>376672.48367099999</v>
      </c>
      <c r="H34" s="25">
        <v>0</v>
      </c>
      <c r="I34" s="25">
        <v>10173.839848</v>
      </c>
      <c r="J34" s="25">
        <v>-10173.839848</v>
      </c>
      <c r="K34" s="25">
        <v>10173.839848</v>
      </c>
      <c r="L34" s="84">
        <v>18817584.234294001</v>
      </c>
      <c r="M34" s="84">
        <v>18345800.754400998</v>
      </c>
      <c r="N34" s="84">
        <v>471783.47989300266</v>
      </c>
      <c r="O34" s="84">
        <v>1336089.963028</v>
      </c>
      <c r="P34" s="84">
        <v>1450757.9310600001</v>
      </c>
      <c r="Q34" s="84">
        <v>-114667.96803200012</v>
      </c>
    </row>
    <row r="35" spans="1:17" s="276" customFormat="1" x14ac:dyDescent="0.4">
      <c r="A35" s="151">
        <v>107</v>
      </c>
      <c r="B35" s="151">
        <v>31</v>
      </c>
      <c r="C35" s="152" t="s">
        <v>391</v>
      </c>
      <c r="D35" s="228">
        <v>249321.245715</v>
      </c>
      <c r="E35" s="228">
        <v>13158.544705</v>
      </c>
      <c r="F35" s="153">
        <v>236162.70100999999</v>
      </c>
      <c r="G35" s="153">
        <v>262479.79041999998</v>
      </c>
      <c r="H35" s="153">
        <v>17492.183617999999</v>
      </c>
      <c r="I35" s="153">
        <v>242.49981500000001</v>
      </c>
      <c r="J35" s="153">
        <v>17249.683803</v>
      </c>
      <c r="K35" s="153">
        <v>17734.683432999998</v>
      </c>
      <c r="L35" s="154">
        <v>106196941</v>
      </c>
      <c r="M35" s="154">
        <v>122261041</v>
      </c>
      <c r="N35" s="154">
        <v>-16064100</v>
      </c>
      <c r="O35" s="154">
        <v>3962260</v>
      </c>
      <c r="P35" s="154">
        <v>13803431</v>
      </c>
      <c r="Q35" s="154">
        <v>-9841171</v>
      </c>
    </row>
    <row r="36" spans="1:17" s="276" customFormat="1" x14ac:dyDescent="0.4">
      <c r="A36" s="248">
        <v>102</v>
      </c>
      <c r="B36" s="248">
        <v>32</v>
      </c>
      <c r="C36" s="89" t="s">
        <v>386</v>
      </c>
      <c r="D36" s="249">
        <v>175756.97418399999</v>
      </c>
      <c r="E36" s="249">
        <v>232952.91464800001</v>
      </c>
      <c r="F36" s="25">
        <v>-57195.940464000014</v>
      </c>
      <c r="G36" s="25">
        <v>408709.88883199997</v>
      </c>
      <c r="H36" s="25">
        <v>486.92960499999998</v>
      </c>
      <c r="I36" s="25">
        <v>12344.193729000001</v>
      </c>
      <c r="J36" s="25">
        <v>-11857.264124000001</v>
      </c>
      <c r="K36" s="25">
        <v>12831.123334</v>
      </c>
      <c r="L36" s="84">
        <v>494784.58255499997</v>
      </c>
      <c r="M36" s="84">
        <v>1818.598624</v>
      </c>
      <c r="N36" s="84">
        <v>492965.983931</v>
      </c>
      <c r="O36" s="84">
        <v>494784.58255499997</v>
      </c>
      <c r="P36" s="84">
        <v>397.22564799999998</v>
      </c>
      <c r="Q36" s="84">
        <v>494387.35690699995</v>
      </c>
    </row>
    <row r="37" spans="1:17" s="276" customFormat="1" x14ac:dyDescent="0.4">
      <c r="A37" s="151">
        <v>241</v>
      </c>
      <c r="B37" s="151">
        <v>33</v>
      </c>
      <c r="C37" s="152" t="s">
        <v>435</v>
      </c>
      <c r="D37" s="228">
        <v>144678.90259099999</v>
      </c>
      <c r="E37" s="228">
        <v>4467.8049179999998</v>
      </c>
      <c r="F37" s="153">
        <v>140211.09767299998</v>
      </c>
      <c r="G37" s="153">
        <v>149146.707509</v>
      </c>
      <c r="H37" s="153">
        <v>0</v>
      </c>
      <c r="I37" s="153">
        <v>0</v>
      </c>
      <c r="J37" s="153">
        <v>0</v>
      </c>
      <c r="K37" s="153">
        <v>0</v>
      </c>
      <c r="L37" s="154">
        <v>696929</v>
      </c>
      <c r="M37" s="154">
        <v>602059</v>
      </c>
      <c r="N37" s="154">
        <v>94870</v>
      </c>
      <c r="O37" s="154">
        <v>4079</v>
      </c>
      <c r="P37" s="154">
        <v>74157</v>
      </c>
      <c r="Q37" s="154">
        <v>-70078</v>
      </c>
    </row>
    <row r="38" spans="1:17" s="276" customFormat="1" x14ac:dyDescent="0.4">
      <c r="A38" s="248">
        <v>255</v>
      </c>
      <c r="B38" s="248">
        <v>34</v>
      </c>
      <c r="C38" s="89" t="s">
        <v>443</v>
      </c>
      <c r="D38" s="249">
        <v>113392.721133</v>
      </c>
      <c r="E38" s="249">
        <v>967.58957399999997</v>
      </c>
      <c r="F38" s="25">
        <v>112425.131559</v>
      </c>
      <c r="G38" s="25">
        <v>114360.310707</v>
      </c>
      <c r="H38" s="25">
        <v>2249.4982249999998</v>
      </c>
      <c r="I38" s="25">
        <v>3.3083550000000002</v>
      </c>
      <c r="J38" s="25">
        <v>2246.1898699999997</v>
      </c>
      <c r="K38" s="25">
        <v>2252.8065799999999</v>
      </c>
      <c r="L38" s="84">
        <v>4557944</v>
      </c>
      <c r="M38" s="84">
        <v>1876341</v>
      </c>
      <c r="N38" s="84">
        <v>2681603</v>
      </c>
      <c r="O38" s="84">
        <v>279114</v>
      </c>
      <c r="P38" s="84">
        <v>604301</v>
      </c>
      <c r="Q38" s="84">
        <v>-325187</v>
      </c>
    </row>
    <row r="39" spans="1:17" s="276" customFormat="1" x14ac:dyDescent="0.4">
      <c r="A39" s="151">
        <v>259</v>
      </c>
      <c r="B39" s="151">
        <v>35</v>
      </c>
      <c r="C39" s="152" t="s">
        <v>444</v>
      </c>
      <c r="D39" s="228">
        <v>112537.10388900001</v>
      </c>
      <c r="E39" s="228">
        <v>73873.819275999995</v>
      </c>
      <c r="F39" s="153">
        <v>38663.284613000011</v>
      </c>
      <c r="G39" s="153">
        <v>186410.92316499999</v>
      </c>
      <c r="H39" s="153">
        <v>0</v>
      </c>
      <c r="I39" s="153">
        <v>15144.902228000001</v>
      </c>
      <c r="J39" s="153">
        <v>-15144.902228000001</v>
      </c>
      <c r="K39" s="153">
        <v>15144.902228000001</v>
      </c>
      <c r="L39" s="154">
        <v>227110</v>
      </c>
      <c r="M39" s="154">
        <v>500806</v>
      </c>
      <c r="N39" s="154">
        <v>-273696</v>
      </c>
      <c r="O39" s="154">
        <v>0</v>
      </c>
      <c r="P39" s="154">
        <v>49011</v>
      </c>
      <c r="Q39" s="154">
        <v>-49011</v>
      </c>
    </row>
    <row r="40" spans="1:17" s="276" customFormat="1" x14ac:dyDescent="0.4">
      <c r="A40" s="248">
        <v>220</v>
      </c>
      <c r="B40" s="248">
        <v>36</v>
      </c>
      <c r="C40" s="89" t="s">
        <v>425</v>
      </c>
      <c r="D40" s="249">
        <v>108646.808901</v>
      </c>
      <c r="E40" s="249">
        <v>97289.129577999993</v>
      </c>
      <c r="F40" s="25">
        <v>11357.679323000004</v>
      </c>
      <c r="G40" s="25">
        <v>205935.938479</v>
      </c>
      <c r="H40" s="25">
        <v>3443.3601199999998</v>
      </c>
      <c r="I40" s="25">
        <v>19503.462237</v>
      </c>
      <c r="J40" s="25">
        <v>-16060.102117</v>
      </c>
      <c r="K40" s="25">
        <v>22946.822357000001</v>
      </c>
      <c r="L40" s="84">
        <v>629434.397505</v>
      </c>
      <c r="M40" s="84">
        <v>461411.26030800003</v>
      </c>
      <c r="N40" s="84">
        <v>168023.13719699997</v>
      </c>
      <c r="O40" s="84">
        <v>10496.229155000001</v>
      </c>
      <c r="P40" s="84">
        <v>105882.770792</v>
      </c>
      <c r="Q40" s="84">
        <v>-95386.541636999988</v>
      </c>
    </row>
    <row r="41" spans="1:17" s="276" customFormat="1" x14ac:dyDescent="0.4">
      <c r="A41" s="151">
        <v>217</v>
      </c>
      <c r="B41" s="151">
        <v>37</v>
      </c>
      <c r="C41" s="152" t="s">
        <v>423</v>
      </c>
      <c r="D41" s="228">
        <v>104166.584605</v>
      </c>
      <c r="E41" s="228">
        <v>109275.824699</v>
      </c>
      <c r="F41" s="153">
        <v>-5109.240094000008</v>
      </c>
      <c r="G41" s="153">
        <v>213442.409304</v>
      </c>
      <c r="H41" s="153">
        <v>1310.775126</v>
      </c>
      <c r="I41" s="153">
        <v>1450.8</v>
      </c>
      <c r="J41" s="153">
        <v>-140.02487399999995</v>
      </c>
      <c r="K41" s="153">
        <v>2761.5751259999997</v>
      </c>
      <c r="L41" s="154">
        <v>1865627</v>
      </c>
      <c r="M41" s="154">
        <v>754385</v>
      </c>
      <c r="N41" s="154">
        <v>1111242</v>
      </c>
      <c r="O41" s="154">
        <v>3002</v>
      </c>
      <c r="P41" s="154">
        <v>103717</v>
      </c>
      <c r="Q41" s="154">
        <v>-100715</v>
      </c>
    </row>
    <row r="42" spans="1:17" s="276" customFormat="1" x14ac:dyDescent="0.4">
      <c r="A42" s="248">
        <v>42</v>
      </c>
      <c r="B42" s="248">
        <v>38</v>
      </c>
      <c r="C42" s="89" t="s">
        <v>382</v>
      </c>
      <c r="D42" s="249">
        <v>98446.495320000002</v>
      </c>
      <c r="E42" s="249">
        <v>32244.728287000002</v>
      </c>
      <c r="F42" s="25">
        <v>66201.767032999996</v>
      </c>
      <c r="G42" s="25">
        <v>130691.22360700001</v>
      </c>
      <c r="H42" s="25">
        <v>1700.1843699999999</v>
      </c>
      <c r="I42" s="25">
        <v>12.509</v>
      </c>
      <c r="J42" s="25">
        <v>1687.6753699999999</v>
      </c>
      <c r="K42" s="25">
        <v>1712.69337</v>
      </c>
      <c r="L42" s="84">
        <v>2670125</v>
      </c>
      <c r="M42" s="84">
        <v>1582397</v>
      </c>
      <c r="N42" s="84">
        <v>1087728</v>
      </c>
      <c r="O42" s="84">
        <v>271417</v>
      </c>
      <c r="P42" s="84">
        <v>205034</v>
      </c>
      <c r="Q42" s="84">
        <v>66383</v>
      </c>
    </row>
    <row r="43" spans="1:17" s="276" customFormat="1" x14ac:dyDescent="0.4">
      <c r="A43" s="151">
        <v>201</v>
      </c>
      <c r="B43" s="151">
        <v>39</v>
      </c>
      <c r="C43" s="152" t="s">
        <v>415</v>
      </c>
      <c r="D43" s="228">
        <v>87076.94167</v>
      </c>
      <c r="E43" s="228">
        <v>75105.002292999998</v>
      </c>
      <c r="F43" s="153">
        <v>11971.939377000002</v>
      </c>
      <c r="G43" s="153">
        <v>162181.943963</v>
      </c>
      <c r="H43" s="153">
        <v>14998.523146</v>
      </c>
      <c r="I43" s="153">
        <v>6175.4620189999996</v>
      </c>
      <c r="J43" s="153">
        <v>8823.0611270000009</v>
      </c>
      <c r="K43" s="153">
        <v>21173.985164999998</v>
      </c>
      <c r="L43" s="154">
        <v>443192</v>
      </c>
      <c r="M43" s="154">
        <v>0</v>
      </c>
      <c r="N43" s="154">
        <v>443192</v>
      </c>
      <c r="O43" s="154">
        <v>0</v>
      </c>
      <c r="P43" s="154">
        <v>0</v>
      </c>
      <c r="Q43" s="154">
        <v>0</v>
      </c>
    </row>
    <row r="44" spans="1:17" s="276" customFormat="1" x14ac:dyDescent="0.4">
      <c r="A44" s="248">
        <v>246</v>
      </c>
      <c r="B44" s="248">
        <v>40</v>
      </c>
      <c r="C44" s="89" t="s">
        <v>437</v>
      </c>
      <c r="D44" s="249">
        <v>80951.837499000001</v>
      </c>
      <c r="E44" s="249">
        <v>16122.376225</v>
      </c>
      <c r="F44" s="25">
        <v>64829.461274000001</v>
      </c>
      <c r="G44" s="25">
        <v>97074.213724000001</v>
      </c>
      <c r="H44" s="25">
        <v>0</v>
      </c>
      <c r="I44" s="25">
        <v>18.48028</v>
      </c>
      <c r="J44" s="25">
        <v>-18.48028</v>
      </c>
      <c r="K44" s="25">
        <v>18.48028</v>
      </c>
      <c r="L44" s="84">
        <v>1084132</v>
      </c>
      <c r="M44" s="84">
        <v>873641</v>
      </c>
      <c r="N44" s="84">
        <v>210491</v>
      </c>
      <c r="O44" s="84">
        <v>721</v>
      </c>
      <c r="P44" s="84">
        <v>10313</v>
      </c>
      <c r="Q44" s="84">
        <v>-9592</v>
      </c>
    </row>
    <row r="45" spans="1:17" s="276" customFormat="1" x14ac:dyDescent="0.4">
      <c r="A45" s="151">
        <v>249</v>
      </c>
      <c r="B45" s="151">
        <v>41</v>
      </c>
      <c r="C45" s="152" t="s">
        <v>439</v>
      </c>
      <c r="D45" s="228">
        <v>80734.016025000004</v>
      </c>
      <c r="E45" s="228">
        <v>81412.872424000001</v>
      </c>
      <c r="F45" s="153">
        <v>-678.8563989999966</v>
      </c>
      <c r="G45" s="153">
        <v>162146.88844900002</v>
      </c>
      <c r="H45" s="153">
        <v>8965.3661819999998</v>
      </c>
      <c r="I45" s="153">
        <v>127.02655</v>
      </c>
      <c r="J45" s="153">
        <v>8838.3396319999993</v>
      </c>
      <c r="K45" s="153">
        <v>9092.3927320000003</v>
      </c>
      <c r="L45" s="154">
        <v>420205.14579799998</v>
      </c>
      <c r="M45" s="154">
        <v>345991.32905399997</v>
      </c>
      <c r="N45" s="154">
        <v>74213.816744000011</v>
      </c>
      <c r="O45" s="154">
        <v>136414.95608</v>
      </c>
      <c r="P45" s="154">
        <v>240006.60925400001</v>
      </c>
      <c r="Q45" s="154">
        <v>-103591.65317400001</v>
      </c>
    </row>
    <row r="46" spans="1:17" s="276" customFormat="1" x14ac:dyDescent="0.4">
      <c r="A46" s="248">
        <v>178</v>
      </c>
      <c r="B46" s="248">
        <v>42</v>
      </c>
      <c r="C46" s="89" t="s">
        <v>409</v>
      </c>
      <c r="D46" s="249">
        <v>69126.989742000005</v>
      </c>
      <c r="E46" s="249">
        <v>63466.663464999998</v>
      </c>
      <c r="F46" s="25">
        <v>5660.3262770000074</v>
      </c>
      <c r="G46" s="25">
        <v>132593.653207</v>
      </c>
      <c r="H46" s="25">
        <v>0</v>
      </c>
      <c r="I46" s="25">
        <v>40979.934608000003</v>
      </c>
      <c r="J46" s="25">
        <v>-40979.934608000003</v>
      </c>
      <c r="K46" s="25">
        <v>40979.934608000003</v>
      </c>
      <c r="L46" s="84">
        <v>4443393</v>
      </c>
      <c r="M46" s="84">
        <v>4502066</v>
      </c>
      <c r="N46" s="84">
        <v>-58673</v>
      </c>
      <c r="O46" s="84">
        <v>233215</v>
      </c>
      <c r="P46" s="84">
        <v>272525</v>
      </c>
      <c r="Q46" s="84">
        <v>-39310</v>
      </c>
    </row>
    <row r="47" spans="1:17" s="276" customFormat="1" x14ac:dyDescent="0.4">
      <c r="A47" s="151">
        <v>215</v>
      </c>
      <c r="B47" s="151">
        <v>43</v>
      </c>
      <c r="C47" s="152" t="s">
        <v>422</v>
      </c>
      <c r="D47" s="228">
        <v>51114.216429</v>
      </c>
      <c r="E47" s="228">
        <v>87123.825859000004</v>
      </c>
      <c r="F47" s="153">
        <v>-36009.609430000004</v>
      </c>
      <c r="G47" s="153">
        <v>138238.042288</v>
      </c>
      <c r="H47" s="153">
        <v>2502.8540349999998</v>
      </c>
      <c r="I47" s="153">
        <v>25043.288193</v>
      </c>
      <c r="J47" s="153">
        <v>-22540.434158</v>
      </c>
      <c r="K47" s="153">
        <v>27546.142228000001</v>
      </c>
      <c r="L47" s="154">
        <v>623.15067199999999</v>
      </c>
      <c r="M47" s="154">
        <v>9188.1292850000009</v>
      </c>
      <c r="N47" s="154">
        <v>-8564.9786130000011</v>
      </c>
      <c r="O47" s="154">
        <v>0</v>
      </c>
      <c r="P47" s="154">
        <v>0</v>
      </c>
      <c r="Q47" s="154">
        <v>0</v>
      </c>
    </row>
    <row r="48" spans="1:17" s="276" customFormat="1" x14ac:dyDescent="0.4">
      <c r="A48" s="248">
        <v>138</v>
      </c>
      <c r="B48" s="248">
        <v>44</v>
      </c>
      <c r="C48" s="89" t="s">
        <v>402</v>
      </c>
      <c r="D48" s="249">
        <v>49628.965120000001</v>
      </c>
      <c r="E48" s="249">
        <v>102.15819</v>
      </c>
      <c r="F48" s="25">
        <v>49526.806929999999</v>
      </c>
      <c r="G48" s="25">
        <v>49731.123310000003</v>
      </c>
      <c r="H48" s="25">
        <v>9.9999999999999995E-7</v>
      </c>
      <c r="I48" s="25">
        <v>0</v>
      </c>
      <c r="J48" s="25">
        <v>9.9999999999999995E-7</v>
      </c>
      <c r="K48" s="25">
        <v>9.9999999999999995E-7</v>
      </c>
      <c r="L48" s="84">
        <v>11965864.696629001</v>
      </c>
      <c r="M48" s="84">
        <v>9747003.1381689999</v>
      </c>
      <c r="N48" s="84">
        <v>2218861.5584600009</v>
      </c>
      <c r="O48" s="84">
        <v>3533.9501879999998</v>
      </c>
      <c r="P48" s="84">
        <v>660789.54693399998</v>
      </c>
      <c r="Q48" s="84">
        <v>-657255.596746</v>
      </c>
    </row>
    <row r="49" spans="1:17" s="276" customFormat="1" x14ac:dyDescent="0.4">
      <c r="A49" s="151">
        <v>230</v>
      </c>
      <c r="B49" s="151">
        <v>45</v>
      </c>
      <c r="C49" s="152" t="s">
        <v>431</v>
      </c>
      <c r="D49" s="228">
        <v>48732.515889000002</v>
      </c>
      <c r="E49" s="228">
        <v>65440.646375999997</v>
      </c>
      <c r="F49" s="153">
        <v>-16708.130486999995</v>
      </c>
      <c r="G49" s="153">
        <v>114173.16226499999</v>
      </c>
      <c r="H49" s="153">
        <v>1967.0895230000001</v>
      </c>
      <c r="I49" s="153">
        <v>4328.938349</v>
      </c>
      <c r="J49" s="153">
        <v>-2361.8488259999999</v>
      </c>
      <c r="K49" s="153">
        <v>6296.0278720000006</v>
      </c>
      <c r="L49" s="154">
        <v>25635</v>
      </c>
      <c r="M49" s="154">
        <v>21230</v>
      </c>
      <c r="N49" s="154">
        <v>4405</v>
      </c>
      <c r="O49" s="154">
        <v>4832</v>
      </c>
      <c r="P49" s="154">
        <v>1262</v>
      </c>
      <c r="Q49" s="154">
        <v>3570</v>
      </c>
    </row>
    <row r="50" spans="1:17" s="276" customFormat="1" x14ac:dyDescent="0.4">
      <c r="A50" s="248">
        <v>225</v>
      </c>
      <c r="B50" s="248">
        <v>46</v>
      </c>
      <c r="C50" s="89" t="s">
        <v>429</v>
      </c>
      <c r="D50" s="249">
        <v>39011.862240000002</v>
      </c>
      <c r="E50" s="249">
        <v>53726.823718</v>
      </c>
      <c r="F50" s="25">
        <v>-14714.961477999997</v>
      </c>
      <c r="G50" s="25">
        <v>92738.685958000002</v>
      </c>
      <c r="H50" s="25">
        <v>647.54275900000005</v>
      </c>
      <c r="I50" s="25">
        <v>6768.1948199999997</v>
      </c>
      <c r="J50" s="25">
        <v>-6120.6520609999998</v>
      </c>
      <c r="K50" s="25">
        <v>7415.7375789999996</v>
      </c>
      <c r="L50" s="84">
        <v>396235</v>
      </c>
      <c r="M50" s="84">
        <v>274283</v>
      </c>
      <c r="N50" s="84">
        <v>121952</v>
      </c>
      <c r="O50" s="84">
        <v>26573</v>
      </c>
      <c r="P50" s="84">
        <v>40476</v>
      </c>
      <c r="Q50" s="84">
        <v>-13903</v>
      </c>
    </row>
    <row r="51" spans="1:17" s="276" customFormat="1" x14ac:dyDescent="0.4">
      <c r="A51" s="151">
        <v>254</v>
      </c>
      <c r="B51" s="151">
        <v>47</v>
      </c>
      <c r="C51" s="152" t="s">
        <v>442</v>
      </c>
      <c r="D51" s="228">
        <v>33323.269140999997</v>
      </c>
      <c r="E51" s="228">
        <v>15101.271981</v>
      </c>
      <c r="F51" s="153">
        <v>18221.997159999999</v>
      </c>
      <c r="G51" s="153">
        <v>48424.541121999995</v>
      </c>
      <c r="H51" s="153">
        <v>11.618748999999999</v>
      </c>
      <c r="I51" s="153">
        <v>1864.711528</v>
      </c>
      <c r="J51" s="153">
        <v>-1853.0927790000001</v>
      </c>
      <c r="K51" s="153">
        <v>1876.330277</v>
      </c>
      <c r="L51" s="154">
        <v>798985</v>
      </c>
      <c r="M51" s="154">
        <v>422102</v>
      </c>
      <c r="N51" s="154">
        <v>376883</v>
      </c>
      <c r="O51" s="154">
        <v>0</v>
      </c>
      <c r="P51" s="154">
        <v>45099</v>
      </c>
      <c r="Q51" s="154">
        <v>-45099</v>
      </c>
    </row>
    <row r="52" spans="1:17" s="276" customFormat="1" x14ac:dyDescent="0.4">
      <c r="A52" s="248">
        <v>261</v>
      </c>
      <c r="B52" s="248">
        <v>48</v>
      </c>
      <c r="C52" s="89" t="s">
        <v>446</v>
      </c>
      <c r="D52" s="249">
        <v>31393.137535000002</v>
      </c>
      <c r="E52" s="249">
        <v>0</v>
      </c>
      <c r="F52" s="25">
        <v>31393.137535000002</v>
      </c>
      <c r="G52" s="25">
        <v>31393.137535000002</v>
      </c>
      <c r="H52" s="25">
        <v>8931.3537400000005</v>
      </c>
      <c r="I52" s="25">
        <v>0</v>
      </c>
      <c r="J52" s="25">
        <v>8931.3537400000005</v>
      </c>
      <c r="K52" s="25">
        <v>8931.3537400000005</v>
      </c>
      <c r="L52" s="84">
        <v>815098.10163699999</v>
      </c>
      <c r="M52" s="84">
        <v>163284.51012399999</v>
      </c>
      <c r="N52" s="84">
        <v>651813.59151299996</v>
      </c>
      <c r="O52" s="84">
        <v>253298.01733500001</v>
      </c>
      <c r="P52" s="84">
        <v>34099.779828999999</v>
      </c>
      <c r="Q52" s="84">
        <v>219198.237506</v>
      </c>
    </row>
    <row r="53" spans="1:17" s="276" customFormat="1" x14ac:dyDescent="0.4">
      <c r="A53" s="151">
        <v>6</v>
      </c>
      <c r="B53" s="151">
        <v>49</v>
      </c>
      <c r="C53" s="152" t="s">
        <v>379</v>
      </c>
      <c r="D53" s="228">
        <v>21830.439395000001</v>
      </c>
      <c r="E53" s="228">
        <v>15177.842275000001</v>
      </c>
      <c r="F53" s="153">
        <v>6652.5971200000004</v>
      </c>
      <c r="G53" s="153">
        <v>37008.281670000004</v>
      </c>
      <c r="H53" s="153">
        <v>0</v>
      </c>
      <c r="I53" s="153">
        <v>3869.7420000000002</v>
      </c>
      <c r="J53" s="153">
        <v>-3869.7420000000002</v>
      </c>
      <c r="K53" s="153">
        <v>3869.7420000000002</v>
      </c>
      <c r="L53" s="154">
        <v>152533</v>
      </c>
      <c r="M53" s="154">
        <v>397808</v>
      </c>
      <c r="N53" s="154">
        <v>-245275</v>
      </c>
      <c r="O53" s="154">
        <v>4307</v>
      </c>
      <c r="P53" s="154">
        <v>11310</v>
      </c>
      <c r="Q53" s="154">
        <v>-7003</v>
      </c>
    </row>
    <row r="54" spans="1:17" s="276" customFormat="1" x14ac:dyDescent="0.4">
      <c r="A54" s="248">
        <v>212</v>
      </c>
      <c r="B54" s="248">
        <v>50</v>
      </c>
      <c r="C54" s="89" t="s">
        <v>421</v>
      </c>
      <c r="D54" s="249">
        <v>17218.554629999999</v>
      </c>
      <c r="E54" s="249">
        <v>4600.9150550000004</v>
      </c>
      <c r="F54" s="25">
        <v>12617.639574999997</v>
      </c>
      <c r="G54" s="25">
        <v>21819.469685</v>
      </c>
      <c r="H54" s="25">
        <v>2784.4256679999999</v>
      </c>
      <c r="I54" s="25">
        <v>311.18943100000001</v>
      </c>
      <c r="J54" s="25">
        <v>2473.2362370000001</v>
      </c>
      <c r="K54" s="25">
        <v>3095.6150989999996</v>
      </c>
      <c r="L54" s="84">
        <v>319091</v>
      </c>
      <c r="M54" s="84">
        <v>107234</v>
      </c>
      <c r="N54" s="84">
        <v>211857</v>
      </c>
      <c r="O54" s="84">
        <v>779</v>
      </c>
      <c r="P54" s="84">
        <v>0</v>
      </c>
      <c r="Q54" s="84">
        <v>779</v>
      </c>
    </row>
    <row r="55" spans="1:17" s="276" customFormat="1" x14ac:dyDescent="0.4">
      <c r="A55" s="151">
        <v>227</v>
      </c>
      <c r="B55" s="151">
        <v>51</v>
      </c>
      <c r="C55" s="152" t="s">
        <v>430</v>
      </c>
      <c r="D55" s="228">
        <v>14856.112214999999</v>
      </c>
      <c r="E55" s="228">
        <v>53313.522631</v>
      </c>
      <c r="F55" s="153">
        <v>-38457.410415999999</v>
      </c>
      <c r="G55" s="153">
        <v>68169.634846000001</v>
      </c>
      <c r="H55" s="153">
        <v>11.659381</v>
      </c>
      <c r="I55" s="153">
        <v>352.42018000000002</v>
      </c>
      <c r="J55" s="153">
        <v>-340.76079900000002</v>
      </c>
      <c r="K55" s="153">
        <v>364.07956100000001</v>
      </c>
      <c r="L55" s="154">
        <v>0</v>
      </c>
      <c r="M55" s="154">
        <v>0</v>
      </c>
      <c r="N55" s="154">
        <v>0</v>
      </c>
      <c r="O55" s="154">
        <v>0</v>
      </c>
      <c r="P55" s="154">
        <v>0</v>
      </c>
      <c r="Q55" s="154">
        <v>0</v>
      </c>
    </row>
    <row r="56" spans="1:17" s="276" customFormat="1" x14ac:dyDescent="0.4">
      <c r="A56" s="248">
        <v>262</v>
      </c>
      <c r="B56" s="248">
        <v>52</v>
      </c>
      <c r="C56" s="89" t="s">
        <v>445</v>
      </c>
      <c r="D56" s="249">
        <v>13298.474706000001</v>
      </c>
      <c r="E56" s="249">
        <v>10356.951514</v>
      </c>
      <c r="F56" s="25">
        <v>2941.5231920000006</v>
      </c>
      <c r="G56" s="25">
        <v>23655.426220000001</v>
      </c>
      <c r="H56" s="25">
        <v>13295.005888</v>
      </c>
      <c r="I56" s="25">
        <v>10353.542810000001</v>
      </c>
      <c r="J56" s="25">
        <v>2941.4630779999989</v>
      </c>
      <c r="K56" s="25">
        <v>23648.548697999999</v>
      </c>
      <c r="L56" s="84">
        <v>193447</v>
      </c>
      <c r="M56" s="84">
        <v>22086</v>
      </c>
      <c r="N56" s="84">
        <v>171361</v>
      </c>
      <c r="O56" s="84">
        <v>8955</v>
      </c>
      <c r="P56" s="84">
        <v>8493</v>
      </c>
      <c r="Q56" s="84">
        <v>462</v>
      </c>
    </row>
    <row r="57" spans="1:17" s="276" customFormat="1" x14ac:dyDescent="0.4">
      <c r="A57" s="151">
        <v>242</v>
      </c>
      <c r="B57" s="151">
        <v>53</v>
      </c>
      <c r="C57" s="152" t="s">
        <v>434</v>
      </c>
      <c r="D57" s="228">
        <v>12877.360827</v>
      </c>
      <c r="E57" s="228">
        <v>7382.7392559999998</v>
      </c>
      <c r="F57" s="153">
        <v>5494.6215710000006</v>
      </c>
      <c r="G57" s="153">
        <v>20260.100083000001</v>
      </c>
      <c r="H57" s="153">
        <v>580.28755999999998</v>
      </c>
      <c r="I57" s="153">
        <v>2826.020798</v>
      </c>
      <c r="J57" s="153">
        <v>-2245.7332379999998</v>
      </c>
      <c r="K57" s="153">
        <v>3406.3083580000002</v>
      </c>
      <c r="L57" s="154">
        <v>503</v>
      </c>
      <c r="M57" s="154">
        <v>0</v>
      </c>
      <c r="N57" s="154">
        <v>503</v>
      </c>
      <c r="O57" s="154">
        <v>0</v>
      </c>
      <c r="P57" s="154">
        <v>0</v>
      </c>
      <c r="Q57" s="154">
        <v>0</v>
      </c>
    </row>
    <row r="58" spans="1:17" s="276" customFormat="1" x14ac:dyDescent="0.4">
      <c r="A58" s="248">
        <v>191</v>
      </c>
      <c r="B58" s="248">
        <v>54</v>
      </c>
      <c r="C58" s="89" t="s">
        <v>411</v>
      </c>
      <c r="D58" s="249">
        <v>12510.150444999999</v>
      </c>
      <c r="E58" s="249">
        <v>11737.597642999999</v>
      </c>
      <c r="F58" s="25">
        <v>772.55280200000016</v>
      </c>
      <c r="G58" s="25">
        <v>24247.748088</v>
      </c>
      <c r="H58" s="25">
        <v>114.5508</v>
      </c>
      <c r="I58" s="25">
        <v>40.92062</v>
      </c>
      <c r="J58" s="25">
        <v>73.630179999999996</v>
      </c>
      <c r="K58" s="25">
        <v>155.47141999999999</v>
      </c>
      <c r="L58" s="84">
        <v>5531171</v>
      </c>
      <c r="M58" s="84">
        <v>3718912</v>
      </c>
      <c r="N58" s="84">
        <v>1812259</v>
      </c>
      <c r="O58" s="84">
        <v>142430</v>
      </c>
      <c r="P58" s="84">
        <v>100900</v>
      </c>
      <c r="Q58" s="84">
        <v>41530</v>
      </c>
    </row>
    <row r="59" spans="1:17" s="276" customFormat="1" x14ac:dyDescent="0.4">
      <c r="A59" s="151">
        <v>53</v>
      </c>
      <c r="B59" s="151">
        <v>55</v>
      </c>
      <c r="C59" s="152" t="s">
        <v>378</v>
      </c>
      <c r="D59" s="228">
        <v>11220.358759000001</v>
      </c>
      <c r="E59" s="228">
        <v>31401.639826999999</v>
      </c>
      <c r="F59" s="153">
        <v>-20181.281067999997</v>
      </c>
      <c r="G59" s="153">
        <v>42621.998586000002</v>
      </c>
      <c r="H59" s="153">
        <v>11.669397</v>
      </c>
      <c r="I59" s="153">
        <v>12.930497000000001</v>
      </c>
      <c r="J59" s="153">
        <v>-1.2611000000000008</v>
      </c>
      <c r="K59" s="153">
        <v>24.599893999999999</v>
      </c>
      <c r="L59" s="154">
        <v>99562.433799999999</v>
      </c>
      <c r="M59" s="154">
        <v>9230.8918389999999</v>
      </c>
      <c r="N59" s="154">
        <v>90331.541960999995</v>
      </c>
      <c r="O59" s="154">
        <v>0</v>
      </c>
      <c r="P59" s="154">
        <v>0</v>
      </c>
      <c r="Q59" s="154">
        <v>0</v>
      </c>
    </row>
    <row r="60" spans="1:17" s="276" customFormat="1" x14ac:dyDescent="0.4">
      <c r="A60" s="248">
        <v>205</v>
      </c>
      <c r="B60" s="248">
        <v>56</v>
      </c>
      <c r="C60" s="89" t="s">
        <v>416</v>
      </c>
      <c r="D60" s="249">
        <v>9441.4913109999998</v>
      </c>
      <c r="E60" s="249">
        <v>9355.4262249999992</v>
      </c>
      <c r="F60" s="25">
        <v>86.06508600000052</v>
      </c>
      <c r="G60" s="25">
        <v>18796.917536000001</v>
      </c>
      <c r="H60" s="25">
        <v>11.659383</v>
      </c>
      <c r="I60" s="25">
        <v>0</v>
      </c>
      <c r="J60" s="25">
        <v>11.659383</v>
      </c>
      <c r="K60" s="25">
        <v>11.659383</v>
      </c>
      <c r="L60" s="84">
        <v>0</v>
      </c>
      <c r="M60" s="84">
        <v>0</v>
      </c>
      <c r="N60" s="84">
        <v>0</v>
      </c>
      <c r="O60" s="84">
        <v>0</v>
      </c>
      <c r="P60" s="84">
        <v>0</v>
      </c>
      <c r="Q60" s="84">
        <v>0</v>
      </c>
    </row>
    <row r="61" spans="1:17" s="276" customFormat="1" x14ac:dyDescent="0.4">
      <c r="A61" s="151">
        <v>123</v>
      </c>
      <c r="B61" s="151">
        <v>57</v>
      </c>
      <c r="C61" s="152" t="s">
        <v>398</v>
      </c>
      <c r="D61" s="228">
        <v>9390.5403210000004</v>
      </c>
      <c r="E61" s="228">
        <v>6387.7510380000003</v>
      </c>
      <c r="F61" s="153">
        <v>3002.7892830000001</v>
      </c>
      <c r="G61" s="153">
        <v>15778.291359000001</v>
      </c>
      <c r="H61" s="153">
        <v>3187.7201989999999</v>
      </c>
      <c r="I61" s="153">
        <v>4011.4046800000001</v>
      </c>
      <c r="J61" s="153">
        <v>-823.68448100000023</v>
      </c>
      <c r="K61" s="153">
        <v>7199.124879</v>
      </c>
      <c r="L61" s="154">
        <v>215965435</v>
      </c>
      <c r="M61" s="154">
        <v>213521997</v>
      </c>
      <c r="N61" s="154">
        <v>2443438</v>
      </c>
      <c r="O61" s="154">
        <v>17151442</v>
      </c>
      <c r="P61" s="154">
        <v>21490094</v>
      </c>
      <c r="Q61" s="154">
        <v>-4338652</v>
      </c>
    </row>
    <row r="62" spans="1:17" s="276" customFormat="1" x14ac:dyDescent="0.4">
      <c r="A62" s="248">
        <v>106</v>
      </c>
      <c r="B62" s="248">
        <v>58</v>
      </c>
      <c r="C62" s="89" t="s">
        <v>389</v>
      </c>
      <c r="D62" s="249">
        <v>7829.7119229999998</v>
      </c>
      <c r="E62" s="249">
        <v>11375.975974999999</v>
      </c>
      <c r="F62" s="25">
        <v>-3546.2640519999995</v>
      </c>
      <c r="G62" s="25">
        <v>19205.687898</v>
      </c>
      <c r="H62" s="25">
        <v>585.27327400000001</v>
      </c>
      <c r="I62" s="25">
        <v>0</v>
      </c>
      <c r="J62" s="25">
        <v>585.27327400000001</v>
      </c>
      <c r="K62" s="25">
        <v>585.27327400000001</v>
      </c>
      <c r="L62" s="84">
        <v>37824</v>
      </c>
      <c r="M62" s="84">
        <v>2604</v>
      </c>
      <c r="N62" s="84">
        <v>35220</v>
      </c>
      <c r="O62" s="84">
        <v>13853</v>
      </c>
      <c r="P62" s="84">
        <v>1176</v>
      </c>
      <c r="Q62" s="84">
        <v>12677</v>
      </c>
    </row>
    <row r="63" spans="1:17" s="276" customFormat="1" x14ac:dyDescent="0.4">
      <c r="A63" s="151">
        <v>175</v>
      </c>
      <c r="B63" s="151">
        <v>59</v>
      </c>
      <c r="C63" s="152" t="s">
        <v>408</v>
      </c>
      <c r="D63" s="228">
        <v>4835.8484840000001</v>
      </c>
      <c r="E63" s="228">
        <v>1251.6753209999999</v>
      </c>
      <c r="F63" s="153">
        <v>3584.1731630000004</v>
      </c>
      <c r="G63" s="153">
        <v>6087.5238049999998</v>
      </c>
      <c r="H63" s="153">
        <v>1397.754891</v>
      </c>
      <c r="I63" s="153">
        <v>0</v>
      </c>
      <c r="J63" s="153">
        <v>1397.754891</v>
      </c>
      <c r="K63" s="153">
        <v>1397.754891</v>
      </c>
      <c r="L63" s="154">
        <v>45927</v>
      </c>
      <c r="M63" s="154">
        <v>1033</v>
      </c>
      <c r="N63" s="154">
        <v>44894</v>
      </c>
      <c r="O63" s="154">
        <v>0</v>
      </c>
      <c r="P63" s="154">
        <v>0</v>
      </c>
      <c r="Q63" s="154">
        <v>0</v>
      </c>
    </row>
    <row r="64" spans="1:17" s="276" customFormat="1" x14ac:dyDescent="0.4">
      <c r="A64" s="248">
        <v>197</v>
      </c>
      <c r="B64" s="248">
        <v>60</v>
      </c>
      <c r="C64" s="89" t="s">
        <v>414</v>
      </c>
      <c r="D64" s="249">
        <v>2787.8102800000001</v>
      </c>
      <c r="E64" s="249">
        <v>3578.811592</v>
      </c>
      <c r="F64" s="25">
        <v>-791.00131199999987</v>
      </c>
      <c r="G64" s="25">
        <v>6366.6218719999997</v>
      </c>
      <c r="H64" s="25">
        <v>11.669392</v>
      </c>
      <c r="I64" s="25">
        <v>12.509</v>
      </c>
      <c r="J64" s="25">
        <v>-0.83960800000000013</v>
      </c>
      <c r="K64" s="25">
        <v>24.178392000000002</v>
      </c>
      <c r="L64" s="84">
        <v>21652</v>
      </c>
      <c r="M64" s="84">
        <v>22001</v>
      </c>
      <c r="N64" s="84">
        <v>-349</v>
      </c>
      <c r="O64" s="84">
        <v>0</v>
      </c>
      <c r="P64" s="84">
        <v>0</v>
      </c>
      <c r="Q64" s="84">
        <v>0</v>
      </c>
    </row>
    <row r="65" spans="1:17" s="276" customFormat="1" x14ac:dyDescent="0.4">
      <c r="A65" s="151">
        <v>219</v>
      </c>
      <c r="B65" s="151">
        <v>61</v>
      </c>
      <c r="C65" s="152" t="s">
        <v>426</v>
      </c>
      <c r="D65" s="228">
        <v>61.965024999999997</v>
      </c>
      <c r="E65" s="228">
        <v>68.111892999999995</v>
      </c>
      <c r="F65" s="153">
        <v>-6.1468679999999978</v>
      </c>
      <c r="G65" s="153">
        <v>130.07691799999998</v>
      </c>
      <c r="H65" s="153">
        <v>0</v>
      </c>
      <c r="I65" s="153">
        <v>0</v>
      </c>
      <c r="J65" s="153">
        <v>0</v>
      </c>
      <c r="K65" s="153">
        <v>0</v>
      </c>
      <c r="L65" s="154">
        <v>2399837</v>
      </c>
      <c r="M65" s="154">
        <v>2115183</v>
      </c>
      <c r="N65" s="154">
        <v>284654</v>
      </c>
      <c r="O65" s="154">
        <v>98764</v>
      </c>
      <c r="P65" s="154">
        <v>190711</v>
      </c>
      <c r="Q65" s="154">
        <v>-91947</v>
      </c>
    </row>
    <row r="66" spans="1:17" s="276" customFormat="1" x14ac:dyDescent="0.4">
      <c r="A66" s="248">
        <v>132</v>
      </c>
      <c r="B66" s="248">
        <v>62</v>
      </c>
      <c r="C66" s="89" t="s">
        <v>400</v>
      </c>
      <c r="D66" s="249">
        <v>30.772117999999999</v>
      </c>
      <c r="E66" s="249">
        <v>30.73</v>
      </c>
      <c r="F66" s="25">
        <v>4.2117999999998545E-2</v>
      </c>
      <c r="G66" s="25">
        <v>61.502117999999996</v>
      </c>
      <c r="H66" s="25">
        <v>0</v>
      </c>
      <c r="I66" s="25">
        <v>0</v>
      </c>
      <c r="J66" s="25">
        <v>0</v>
      </c>
      <c r="K66" s="25">
        <v>0</v>
      </c>
      <c r="L66" s="84">
        <v>64870851</v>
      </c>
      <c r="M66" s="84">
        <v>51041614</v>
      </c>
      <c r="N66" s="84">
        <v>13829237</v>
      </c>
      <c r="O66" s="84">
        <v>5399085</v>
      </c>
      <c r="P66" s="84">
        <v>2494495</v>
      </c>
      <c r="Q66" s="84">
        <v>2904590</v>
      </c>
    </row>
    <row r="67" spans="1:17" s="276" customFormat="1" x14ac:dyDescent="0.4">
      <c r="A67" s="151">
        <v>164</v>
      </c>
      <c r="B67" s="151">
        <v>63</v>
      </c>
      <c r="C67" s="152" t="s">
        <v>406</v>
      </c>
      <c r="D67" s="228">
        <v>13.860441</v>
      </c>
      <c r="E67" s="228">
        <v>107.384286</v>
      </c>
      <c r="F67" s="153">
        <v>-93.523845000000009</v>
      </c>
      <c r="G67" s="153">
        <v>121.244727</v>
      </c>
      <c r="H67" s="153">
        <v>0</v>
      </c>
      <c r="I67" s="153">
        <v>0</v>
      </c>
      <c r="J67" s="153">
        <v>0</v>
      </c>
      <c r="K67" s="153">
        <v>0</v>
      </c>
      <c r="L67" s="154">
        <v>0</v>
      </c>
      <c r="M67" s="154">
        <v>0</v>
      </c>
      <c r="N67" s="154">
        <v>0</v>
      </c>
      <c r="O67" s="154">
        <v>0</v>
      </c>
      <c r="P67" s="154">
        <v>0</v>
      </c>
      <c r="Q67" s="154">
        <v>0</v>
      </c>
    </row>
    <row r="68" spans="1:17" s="276" customFormat="1" x14ac:dyDescent="0.4">
      <c r="A68" s="248">
        <v>207</v>
      </c>
      <c r="B68" s="248">
        <v>64</v>
      </c>
      <c r="C68" s="89" t="s">
        <v>417</v>
      </c>
      <c r="D68" s="249">
        <v>0.22092000000000001</v>
      </c>
      <c r="E68" s="249">
        <v>37321.952365999998</v>
      </c>
      <c r="F68" s="25">
        <v>-37321.731445999998</v>
      </c>
      <c r="G68" s="25">
        <v>37322.173285999997</v>
      </c>
      <c r="H68" s="25">
        <v>0</v>
      </c>
      <c r="I68" s="25">
        <v>0</v>
      </c>
      <c r="J68" s="25">
        <v>0</v>
      </c>
      <c r="K68" s="25">
        <v>0</v>
      </c>
      <c r="L68" s="84">
        <v>14192</v>
      </c>
      <c r="M68" s="84">
        <v>10083</v>
      </c>
      <c r="N68" s="84">
        <v>4109</v>
      </c>
      <c r="O68" s="84">
        <v>0</v>
      </c>
      <c r="P68" s="84">
        <v>10083</v>
      </c>
      <c r="Q68" s="84">
        <v>-10083</v>
      </c>
    </row>
    <row r="69" spans="1:17" s="276" customFormat="1" x14ac:dyDescent="0.4">
      <c r="A69" s="151">
        <v>105</v>
      </c>
      <c r="B69" s="151">
        <v>65</v>
      </c>
      <c r="C69" s="152" t="s">
        <v>388</v>
      </c>
      <c r="D69" s="228">
        <v>0</v>
      </c>
      <c r="E69" s="228">
        <v>0</v>
      </c>
      <c r="F69" s="153">
        <v>0</v>
      </c>
      <c r="G69" s="153">
        <v>0</v>
      </c>
      <c r="H69" s="153">
        <v>0</v>
      </c>
      <c r="I69" s="153">
        <v>0</v>
      </c>
      <c r="J69" s="153">
        <v>0</v>
      </c>
      <c r="K69" s="153">
        <v>0</v>
      </c>
      <c r="L69" s="154">
        <v>54997150</v>
      </c>
      <c r="M69" s="154">
        <v>47308687</v>
      </c>
      <c r="N69" s="154">
        <v>7688463</v>
      </c>
      <c r="O69" s="154">
        <v>3697705</v>
      </c>
      <c r="P69" s="154">
        <v>2820308</v>
      </c>
      <c r="Q69" s="154">
        <v>877397</v>
      </c>
    </row>
    <row r="70" spans="1:17" s="276" customFormat="1" x14ac:dyDescent="0.4">
      <c r="A70" s="248">
        <v>150</v>
      </c>
      <c r="B70" s="248">
        <v>66</v>
      </c>
      <c r="C70" s="89" t="s">
        <v>404</v>
      </c>
      <c r="D70" s="249">
        <v>0</v>
      </c>
      <c r="E70" s="249">
        <v>0</v>
      </c>
      <c r="F70" s="25">
        <v>0</v>
      </c>
      <c r="G70" s="25">
        <v>0</v>
      </c>
      <c r="H70" s="25">
        <v>0</v>
      </c>
      <c r="I70" s="25">
        <v>0</v>
      </c>
      <c r="J70" s="25">
        <v>0</v>
      </c>
      <c r="K70" s="25">
        <v>0</v>
      </c>
      <c r="L70" s="84">
        <v>0</v>
      </c>
      <c r="M70" s="84">
        <v>0</v>
      </c>
      <c r="N70" s="84">
        <v>0</v>
      </c>
      <c r="O70" s="84">
        <v>0</v>
      </c>
      <c r="P70" s="84">
        <v>0</v>
      </c>
      <c r="Q70" s="84">
        <v>0</v>
      </c>
    </row>
    <row r="71" spans="1:17" s="276" customFormat="1" x14ac:dyDescent="0.4">
      <c r="A71" s="151">
        <v>108</v>
      </c>
      <c r="B71" s="151">
        <v>67</v>
      </c>
      <c r="C71" s="152" t="s">
        <v>392</v>
      </c>
      <c r="D71" s="228">
        <v>0</v>
      </c>
      <c r="E71" s="228">
        <v>0</v>
      </c>
      <c r="F71" s="153">
        <v>0</v>
      </c>
      <c r="G71" s="153">
        <v>0</v>
      </c>
      <c r="H71" s="153">
        <v>0</v>
      </c>
      <c r="I71" s="153">
        <v>0</v>
      </c>
      <c r="J71" s="153">
        <v>0</v>
      </c>
      <c r="K71" s="153">
        <v>0</v>
      </c>
      <c r="L71" s="154">
        <v>95145</v>
      </c>
      <c r="M71" s="154">
        <v>291639</v>
      </c>
      <c r="N71" s="154">
        <v>-196494</v>
      </c>
      <c r="O71" s="154">
        <v>8978</v>
      </c>
      <c r="P71" s="154">
        <v>17596</v>
      </c>
      <c r="Q71" s="154">
        <v>-8618</v>
      </c>
    </row>
    <row r="72" spans="1:17" s="276" customFormat="1" x14ac:dyDescent="0.4">
      <c r="A72" s="248">
        <v>110</v>
      </c>
      <c r="B72" s="248">
        <v>68</v>
      </c>
      <c r="C72" s="89" t="s">
        <v>390</v>
      </c>
      <c r="D72" s="249">
        <v>0</v>
      </c>
      <c r="E72" s="249">
        <v>0</v>
      </c>
      <c r="F72" s="25">
        <v>0</v>
      </c>
      <c r="G72" s="25">
        <v>0</v>
      </c>
      <c r="H72" s="25">
        <v>0</v>
      </c>
      <c r="I72" s="25">
        <v>0</v>
      </c>
      <c r="J72" s="25">
        <v>0</v>
      </c>
      <c r="K72" s="25">
        <v>0</v>
      </c>
      <c r="L72" s="84">
        <v>2639767</v>
      </c>
      <c r="M72" s="84">
        <v>2578619</v>
      </c>
      <c r="N72" s="84">
        <v>61148</v>
      </c>
      <c r="O72" s="84">
        <v>13628</v>
      </c>
      <c r="P72" s="84">
        <v>43770</v>
      </c>
      <c r="Q72" s="84">
        <v>-30142</v>
      </c>
    </row>
    <row r="73" spans="1:17" s="276" customFormat="1" x14ac:dyDescent="0.4">
      <c r="A73" s="151">
        <v>154</v>
      </c>
      <c r="B73" s="151">
        <v>69</v>
      </c>
      <c r="C73" s="152" t="s">
        <v>405</v>
      </c>
      <c r="D73" s="228">
        <v>0</v>
      </c>
      <c r="E73" s="228">
        <v>0</v>
      </c>
      <c r="F73" s="153">
        <v>0</v>
      </c>
      <c r="G73" s="153">
        <v>0</v>
      </c>
      <c r="H73" s="153">
        <v>0</v>
      </c>
      <c r="I73" s="153">
        <v>0</v>
      </c>
      <c r="J73" s="153">
        <v>0</v>
      </c>
      <c r="K73" s="153">
        <v>0</v>
      </c>
      <c r="L73" s="154">
        <v>8684790</v>
      </c>
      <c r="M73" s="154">
        <v>7074357</v>
      </c>
      <c r="N73" s="154">
        <v>1610433</v>
      </c>
      <c r="O73" s="154">
        <v>383900</v>
      </c>
      <c r="P73" s="154">
        <v>578655</v>
      </c>
      <c r="Q73" s="154">
        <v>-194755</v>
      </c>
    </row>
    <row r="74" spans="1:17" s="276" customFormat="1" x14ac:dyDescent="0.4">
      <c r="A74" s="248">
        <v>231</v>
      </c>
      <c r="B74" s="248">
        <v>70</v>
      </c>
      <c r="C74" s="89" t="s">
        <v>432</v>
      </c>
      <c r="D74" s="249">
        <v>0</v>
      </c>
      <c r="E74" s="249">
        <v>0</v>
      </c>
      <c r="F74" s="25">
        <v>0</v>
      </c>
      <c r="G74" s="25">
        <v>0</v>
      </c>
      <c r="H74" s="25">
        <v>0</v>
      </c>
      <c r="I74" s="25">
        <v>0</v>
      </c>
      <c r="J74" s="25">
        <v>0</v>
      </c>
      <c r="K74" s="25">
        <v>0</v>
      </c>
      <c r="L74" s="84">
        <v>3793195</v>
      </c>
      <c r="M74" s="84">
        <v>0</v>
      </c>
      <c r="N74" s="84">
        <v>3793195</v>
      </c>
      <c r="O74" s="84">
        <v>0</v>
      </c>
      <c r="P74" s="84">
        <v>0</v>
      </c>
      <c r="Q74" s="84">
        <v>0</v>
      </c>
    </row>
    <row r="75" spans="1:17" s="276" customFormat="1" x14ac:dyDescent="0.4">
      <c r="A75" s="151">
        <v>223</v>
      </c>
      <c r="B75" s="151">
        <v>71</v>
      </c>
      <c r="C75" s="152" t="s">
        <v>427</v>
      </c>
      <c r="D75" s="228">
        <v>0</v>
      </c>
      <c r="E75" s="228">
        <v>0</v>
      </c>
      <c r="F75" s="153">
        <v>0</v>
      </c>
      <c r="G75" s="153">
        <v>0</v>
      </c>
      <c r="H75" s="153">
        <v>0</v>
      </c>
      <c r="I75" s="153">
        <v>0</v>
      </c>
      <c r="J75" s="153">
        <v>0</v>
      </c>
      <c r="K75" s="153">
        <v>0</v>
      </c>
      <c r="L75" s="154">
        <v>523078</v>
      </c>
      <c r="M75" s="154">
        <v>464191</v>
      </c>
      <c r="N75" s="154">
        <v>58887</v>
      </c>
      <c r="O75" s="154">
        <v>18373</v>
      </c>
      <c r="P75" s="154">
        <v>102192</v>
      </c>
      <c r="Q75" s="154">
        <v>-83819</v>
      </c>
    </row>
    <row r="76" spans="1:17" ht="26.25" customHeight="1" x14ac:dyDescent="0.4">
      <c r="A76" s="18"/>
      <c r="B76" s="377" t="s">
        <v>27</v>
      </c>
      <c r="C76" s="377"/>
      <c r="D76" s="155">
        <v>68186272.926309973</v>
      </c>
      <c r="E76" s="155">
        <v>40945537.169171982</v>
      </c>
      <c r="F76" s="155">
        <v>27240735.757137999</v>
      </c>
      <c r="G76" s="155">
        <v>109131810.09548204</v>
      </c>
      <c r="H76" s="155">
        <v>3424896.6194789996</v>
      </c>
      <c r="I76" s="155">
        <v>11109566.445753004</v>
      </c>
      <c r="J76" s="155">
        <v>-7684669.8262740001</v>
      </c>
      <c r="K76" s="155">
        <v>14534463.065232001</v>
      </c>
      <c r="L76" s="155">
        <v>2017072849.9165361</v>
      </c>
      <c r="M76" s="155">
        <v>1850367289.9565604</v>
      </c>
      <c r="N76" s="155">
        <v>166705559.95997605</v>
      </c>
      <c r="O76" s="155">
        <v>143917474.738783</v>
      </c>
      <c r="P76" s="155">
        <v>154177281.48099202</v>
      </c>
      <c r="Q76" s="155">
        <v>-10259806.742209001</v>
      </c>
    </row>
    <row r="77" spans="1:17" s="276" customFormat="1" x14ac:dyDescent="0.4">
      <c r="A77" s="151">
        <v>17</v>
      </c>
      <c r="B77" s="151">
        <v>72</v>
      </c>
      <c r="C77" s="152" t="s">
        <v>449</v>
      </c>
      <c r="D77" s="228">
        <v>783368.38052799995</v>
      </c>
      <c r="E77" s="228">
        <v>649111.04062700004</v>
      </c>
      <c r="F77" s="153">
        <v>134257.33990099991</v>
      </c>
      <c r="G77" s="153">
        <v>1432479.4211550001</v>
      </c>
      <c r="H77" s="153">
        <v>0</v>
      </c>
      <c r="I77" s="153">
        <v>0</v>
      </c>
      <c r="J77" s="153">
        <v>0</v>
      </c>
      <c r="K77" s="153">
        <v>0</v>
      </c>
      <c r="L77" s="154">
        <v>0</v>
      </c>
      <c r="M77" s="154">
        <v>0</v>
      </c>
      <c r="N77" s="154">
        <v>0</v>
      </c>
      <c r="O77" s="154">
        <v>0</v>
      </c>
      <c r="P77" s="154">
        <v>0</v>
      </c>
      <c r="Q77" s="154">
        <v>0</v>
      </c>
    </row>
    <row r="78" spans="1:17" s="276" customFormat="1" x14ac:dyDescent="0.4">
      <c r="A78" s="248">
        <v>153</v>
      </c>
      <c r="B78" s="248">
        <v>73</v>
      </c>
      <c r="C78" s="89" t="s">
        <v>459</v>
      </c>
      <c r="D78" s="249">
        <v>202098.35035200001</v>
      </c>
      <c r="E78" s="249">
        <v>214694.17427700001</v>
      </c>
      <c r="F78" s="25">
        <v>-12595.823925000004</v>
      </c>
      <c r="G78" s="25">
        <v>416792.52462899999</v>
      </c>
      <c r="H78" s="25">
        <v>47592.731097999997</v>
      </c>
      <c r="I78" s="25">
        <v>50490.586954999999</v>
      </c>
      <c r="J78" s="25">
        <v>-2897.8558570000023</v>
      </c>
      <c r="K78" s="25">
        <v>98083.318052999995</v>
      </c>
      <c r="L78" s="84">
        <v>31711.090220999999</v>
      </c>
      <c r="M78" s="84">
        <v>38329.699280000001</v>
      </c>
      <c r="N78" s="84">
        <v>-6618.6090590000022</v>
      </c>
      <c r="O78" s="84">
        <v>0</v>
      </c>
      <c r="P78" s="84">
        <v>0</v>
      </c>
      <c r="Q78" s="84">
        <v>0</v>
      </c>
    </row>
    <row r="79" spans="1:17" s="276" customFormat="1" x14ac:dyDescent="0.4">
      <c r="A79" s="151">
        <v>101</v>
      </c>
      <c r="B79" s="151">
        <v>74</v>
      </c>
      <c r="C79" s="152" t="s">
        <v>450</v>
      </c>
      <c r="D79" s="228">
        <v>175683.800204</v>
      </c>
      <c r="E79" s="228">
        <v>102107.805702</v>
      </c>
      <c r="F79" s="153">
        <v>73575.994502000001</v>
      </c>
      <c r="G79" s="153">
        <v>277791.60590600001</v>
      </c>
      <c r="H79" s="153">
        <v>11097.869536</v>
      </c>
      <c r="I79" s="153">
        <v>11103.069845</v>
      </c>
      <c r="J79" s="153">
        <v>-5.2003089999998338</v>
      </c>
      <c r="K79" s="153">
        <v>22200.939381</v>
      </c>
      <c r="L79" s="154">
        <v>39618</v>
      </c>
      <c r="M79" s="154">
        <v>18468</v>
      </c>
      <c r="N79" s="154">
        <v>21150</v>
      </c>
      <c r="O79" s="154">
        <v>1534</v>
      </c>
      <c r="P79" s="154">
        <v>0</v>
      </c>
      <c r="Q79" s="154">
        <v>1534</v>
      </c>
    </row>
    <row r="80" spans="1:17" s="276" customFormat="1" x14ac:dyDescent="0.4">
      <c r="A80" s="248">
        <v>179</v>
      </c>
      <c r="B80" s="248">
        <v>75</v>
      </c>
      <c r="C80" s="89" t="s">
        <v>461</v>
      </c>
      <c r="D80" s="249">
        <v>126771.130686</v>
      </c>
      <c r="E80" s="249">
        <v>53792.938821999996</v>
      </c>
      <c r="F80" s="25">
        <v>72978.191864000008</v>
      </c>
      <c r="G80" s="25">
        <v>180564.06950799999</v>
      </c>
      <c r="H80" s="25">
        <v>37570.993488</v>
      </c>
      <c r="I80" s="25">
        <v>5026.8569600000001</v>
      </c>
      <c r="J80" s="25">
        <v>32544.136527999999</v>
      </c>
      <c r="K80" s="25">
        <v>42597.850447999997</v>
      </c>
      <c r="L80" s="84">
        <v>135181</v>
      </c>
      <c r="M80" s="84">
        <v>0</v>
      </c>
      <c r="N80" s="84">
        <v>135181</v>
      </c>
      <c r="O80" s="84">
        <v>5005</v>
      </c>
      <c r="P80" s="84">
        <v>0</v>
      </c>
      <c r="Q80" s="84">
        <v>5005</v>
      </c>
    </row>
    <row r="81" spans="1:17" s="276" customFormat="1" x14ac:dyDescent="0.4">
      <c r="A81" s="151">
        <v>10</v>
      </c>
      <c r="B81" s="151">
        <v>76</v>
      </c>
      <c r="C81" s="152" t="s">
        <v>447</v>
      </c>
      <c r="D81" s="228">
        <v>119858.353768</v>
      </c>
      <c r="E81" s="228">
        <v>137072.500252</v>
      </c>
      <c r="F81" s="153">
        <v>-17214.146483999997</v>
      </c>
      <c r="G81" s="153">
        <v>256930.85402</v>
      </c>
      <c r="H81" s="153">
        <v>12102.793965000001</v>
      </c>
      <c r="I81" s="153">
        <v>15492.431166</v>
      </c>
      <c r="J81" s="153">
        <v>-3389.6372009999995</v>
      </c>
      <c r="K81" s="153">
        <v>27595.225130999999</v>
      </c>
      <c r="L81" s="154">
        <v>11509.033084999999</v>
      </c>
      <c r="M81" s="154">
        <v>87572.386813000005</v>
      </c>
      <c r="N81" s="154">
        <v>-76063.353728000002</v>
      </c>
      <c r="O81" s="154">
        <v>0</v>
      </c>
      <c r="P81" s="154">
        <v>10024.745644000001</v>
      </c>
      <c r="Q81" s="154">
        <v>-10024.745644000001</v>
      </c>
    </row>
    <row r="82" spans="1:17" s="276" customFormat="1" x14ac:dyDescent="0.4">
      <c r="A82" s="248">
        <v>140</v>
      </c>
      <c r="B82" s="248">
        <v>77</v>
      </c>
      <c r="C82" s="89" t="s">
        <v>463</v>
      </c>
      <c r="D82" s="249">
        <v>114740.26492</v>
      </c>
      <c r="E82" s="249">
        <v>81441.772427999997</v>
      </c>
      <c r="F82" s="25">
        <v>33298.492492000005</v>
      </c>
      <c r="G82" s="25">
        <v>196182.03734799998</v>
      </c>
      <c r="H82" s="25">
        <v>36471.765035999997</v>
      </c>
      <c r="I82" s="25">
        <v>25611.626940999999</v>
      </c>
      <c r="J82" s="25">
        <v>10860.138094999998</v>
      </c>
      <c r="K82" s="25">
        <v>62083.391976999992</v>
      </c>
      <c r="L82" s="84">
        <v>91123.386161999995</v>
      </c>
      <c r="M82" s="84">
        <v>3414.7073439999999</v>
      </c>
      <c r="N82" s="84">
        <v>87708.678818</v>
      </c>
      <c r="O82" s="84">
        <v>0</v>
      </c>
      <c r="P82" s="84">
        <v>1234.908688</v>
      </c>
      <c r="Q82" s="84">
        <v>-1234.908688</v>
      </c>
    </row>
    <row r="83" spans="1:17" s="276" customFormat="1" x14ac:dyDescent="0.4">
      <c r="A83" s="151">
        <v>165</v>
      </c>
      <c r="B83" s="151">
        <v>78</v>
      </c>
      <c r="C83" s="152" t="s">
        <v>464</v>
      </c>
      <c r="D83" s="228">
        <v>112382.911011</v>
      </c>
      <c r="E83" s="228">
        <v>48723.447912000003</v>
      </c>
      <c r="F83" s="153">
        <v>63659.463099000001</v>
      </c>
      <c r="G83" s="153">
        <v>161106.35892299999</v>
      </c>
      <c r="H83" s="153">
        <v>0</v>
      </c>
      <c r="I83" s="153">
        <v>26722.972635999999</v>
      </c>
      <c r="J83" s="153">
        <v>-26722.972635999999</v>
      </c>
      <c r="K83" s="153">
        <v>26722.972635999999</v>
      </c>
      <c r="L83" s="154">
        <v>375986</v>
      </c>
      <c r="M83" s="154">
        <v>252667</v>
      </c>
      <c r="N83" s="154">
        <v>123319</v>
      </c>
      <c r="O83" s="154">
        <v>4209</v>
      </c>
      <c r="P83" s="154">
        <v>37547</v>
      </c>
      <c r="Q83" s="154">
        <v>-33338</v>
      </c>
    </row>
    <row r="84" spans="1:17" s="276" customFormat="1" x14ac:dyDescent="0.4">
      <c r="A84" s="248">
        <v>145</v>
      </c>
      <c r="B84" s="248">
        <v>79</v>
      </c>
      <c r="C84" s="89" t="s">
        <v>457</v>
      </c>
      <c r="D84" s="249">
        <v>107609.018478</v>
      </c>
      <c r="E84" s="249">
        <v>81868.413014000005</v>
      </c>
      <c r="F84" s="25">
        <v>25740.605463999993</v>
      </c>
      <c r="G84" s="25">
        <v>189477.431492</v>
      </c>
      <c r="H84" s="25">
        <v>12620.183085999999</v>
      </c>
      <c r="I84" s="25">
        <v>0</v>
      </c>
      <c r="J84" s="25">
        <v>12620.183085999999</v>
      </c>
      <c r="K84" s="25">
        <v>12620.183085999999</v>
      </c>
      <c r="L84" s="84">
        <v>79311</v>
      </c>
      <c r="M84" s="84">
        <v>64593</v>
      </c>
      <c r="N84" s="84">
        <v>14718</v>
      </c>
      <c r="O84" s="84">
        <v>8181</v>
      </c>
      <c r="P84" s="84">
        <v>2509</v>
      </c>
      <c r="Q84" s="84">
        <v>5672</v>
      </c>
    </row>
    <row r="85" spans="1:17" s="276" customFormat="1" x14ac:dyDescent="0.4">
      <c r="A85" s="151">
        <v>143</v>
      </c>
      <c r="B85" s="151">
        <v>80</v>
      </c>
      <c r="C85" s="152" t="s">
        <v>456</v>
      </c>
      <c r="D85" s="228">
        <v>89633.114642</v>
      </c>
      <c r="E85" s="228">
        <v>133670.64557299999</v>
      </c>
      <c r="F85" s="153">
        <v>-44037.530930999987</v>
      </c>
      <c r="G85" s="153">
        <v>223303.76021499999</v>
      </c>
      <c r="H85" s="153">
        <v>20148.347022999998</v>
      </c>
      <c r="I85" s="153">
        <v>21565.390127999999</v>
      </c>
      <c r="J85" s="153">
        <v>-1417.0431050000007</v>
      </c>
      <c r="K85" s="153">
        <v>41713.737150999994</v>
      </c>
      <c r="L85" s="154">
        <v>0</v>
      </c>
      <c r="M85" s="154">
        <v>49315.4</v>
      </c>
      <c r="N85" s="154">
        <v>-49315.4</v>
      </c>
      <c r="O85" s="154">
        <v>0</v>
      </c>
      <c r="P85" s="154">
        <v>4983</v>
      </c>
      <c r="Q85" s="154">
        <v>-4983</v>
      </c>
    </row>
    <row r="86" spans="1:17" s="276" customFormat="1" x14ac:dyDescent="0.4">
      <c r="A86" s="248">
        <v>151</v>
      </c>
      <c r="B86" s="248">
        <v>81</v>
      </c>
      <c r="C86" s="89" t="s">
        <v>458</v>
      </c>
      <c r="D86" s="249">
        <v>86312.143641000002</v>
      </c>
      <c r="E86" s="249">
        <v>241649.36485099999</v>
      </c>
      <c r="F86" s="25">
        <v>-155337.22120999999</v>
      </c>
      <c r="G86" s="25">
        <v>327961.50849199999</v>
      </c>
      <c r="H86" s="25">
        <v>6617.1589260000001</v>
      </c>
      <c r="I86" s="25">
        <v>12.502000000000001</v>
      </c>
      <c r="J86" s="25">
        <v>6604.6569259999997</v>
      </c>
      <c r="K86" s="25">
        <v>6629.6609260000005</v>
      </c>
      <c r="L86" s="84">
        <v>0</v>
      </c>
      <c r="M86" s="84">
        <v>38944</v>
      </c>
      <c r="N86" s="84">
        <v>-38944</v>
      </c>
      <c r="O86" s="84">
        <v>0</v>
      </c>
      <c r="P86" s="84">
        <v>0</v>
      </c>
      <c r="Q86" s="84">
        <v>0</v>
      </c>
    </row>
    <row r="87" spans="1:17" s="276" customFormat="1" x14ac:dyDescent="0.4">
      <c r="A87" s="151">
        <v>120</v>
      </c>
      <c r="B87" s="151">
        <v>82</v>
      </c>
      <c r="C87" s="152" t="s">
        <v>453</v>
      </c>
      <c r="D87" s="228">
        <v>86068.055399999997</v>
      </c>
      <c r="E87" s="228">
        <v>100660.560255</v>
      </c>
      <c r="F87" s="153">
        <v>-14592.504855000007</v>
      </c>
      <c r="G87" s="153">
        <v>186728.615655</v>
      </c>
      <c r="H87" s="153">
        <v>0</v>
      </c>
      <c r="I87" s="153">
        <v>0</v>
      </c>
      <c r="J87" s="153">
        <v>0</v>
      </c>
      <c r="K87" s="153">
        <v>0</v>
      </c>
      <c r="L87" s="154">
        <v>22425.385279999999</v>
      </c>
      <c r="M87" s="154">
        <v>40989.345714000003</v>
      </c>
      <c r="N87" s="154">
        <v>-18563.960434000004</v>
      </c>
      <c r="O87" s="154">
        <v>0</v>
      </c>
      <c r="P87" s="154">
        <v>1801.9589000000001</v>
      </c>
      <c r="Q87" s="154">
        <v>-1801.9589000000001</v>
      </c>
    </row>
    <row r="88" spans="1:17" s="276" customFormat="1" x14ac:dyDescent="0.4">
      <c r="A88" s="248">
        <v>128</v>
      </c>
      <c r="B88" s="248">
        <v>83</v>
      </c>
      <c r="C88" s="89" t="s">
        <v>454</v>
      </c>
      <c r="D88" s="249">
        <v>75375.681255000003</v>
      </c>
      <c r="E88" s="249">
        <v>33214.252256</v>
      </c>
      <c r="F88" s="25">
        <v>42161.428999000003</v>
      </c>
      <c r="G88" s="25">
        <v>108589.93351100001</v>
      </c>
      <c r="H88" s="25">
        <v>15683.981962</v>
      </c>
      <c r="I88" s="25">
        <v>14.307796</v>
      </c>
      <c r="J88" s="25">
        <v>15669.674166000001</v>
      </c>
      <c r="K88" s="25">
        <v>15698.289757999999</v>
      </c>
      <c r="L88" s="84">
        <v>93190.198596999995</v>
      </c>
      <c r="M88" s="84">
        <v>14226.385769</v>
      </c>
      <c r="N88" s="84">
        <v>78963.812827999995</v>
      </c>
      <c r="O88" s="84">
        <v>1750.7574010000001</v>
      </c>
      <c r="P88" s="84">
        <v>0</v>
      </c>
      <c r="Q88" s="84">
        <v>1750.7574010000001</v>
      </c>
    </row>
    <row r="89" spans="1:17" s="276" customFormat="1" x14ac:dyDescent="0.4">
      <c r="A89" s="151">
        <v>135</v>
      </c>
      <c r="B89" s="151">
        <v>84</v>
      </c>
      <c r="C89" s="152" t="s">
        <v>455</v>
      </c>
      <c r="D89" s="228">
        <v>74997.956521999993</v>
      </c>
      <c r="E89" s="228">
        <v>40152.287509000002</v>
      </c>
      <c r="F89" s="153">
        <v>34845.669012999992</v>
      </c>
      <c r="G89" s="153">
        <v>115150.24403099999</v>
      </c>
      <c r="H89" s="153">
        <v>7171.8429829999995</v>
      </c>
      <c r="I89" s="153">
        <v>5504.3911010000002</v>
      </c>
      <c r="J89" s="153">
        <v>1667.4518819999994</v>
      </c>
      <c r="K89" s="153">
        <v>12676.234084</v>
      </c>
      <c r="L89" s="154">
        <v>102917.884563</v>
      </c>
      <c r="M89" s="154">
        <v>27758.056551000001</v>
      </c>
      <c r="N89" s="154">
        <v>75159.828011999998</v>
      </c>
      <c r="O89" s="154">
        <v>659.56198700000004</v>
      </c>
      <c r="P89" s="154">
        <v>3580.9490000000001</v>
      </c>
      <c r="Q89" s="154">
        <v>-2921.387013</v>
      </c>
    </row>
    <row r="90" spans="1:17" s="276" customFormat="1" x14ac:dyDescent="0.4">
      <c r="A90" s="248">
        <v>65</v>
      </c>
      <c r="B90" s="248">
        <v>85</v>
      </c>
      <c r="C90" s="89" t="s">
        <v>36</v>
      </c>
      <c r="D90" s="249">
        <v>62949.919283000003</v>
      </c>
      <c r="E90" s="249">
        <v>74632.616307000004</v>
      </c>
      <c r="F90" s="25">
        <v>-11682.697024000001</v>
      </c>
      <c r="G90" s="25">
        <v>137582.53559000001</v>
      </c>
      <c r="H90" s="25">
        <v>2040.916082</v>
      </c>
      <c r="I90" s="25">
        <v>5090.1913299999997</v>
      </c>
      <c r="J90" s="25">
        <v>-3049.2752479999999</v>
      </c>
      <c r="K90" s="25">
        <v>7131.1074119999994</v>
      </c>
      <c r="L90" s="84">
        <v>37893</v>
      </c>
      <c r="M90" s="84">
        <v>20021</v>
      </c>
      <c r="N90" s="84">
        <v>17872</v>
      </c>
      <c r="O90" s="84">
        <v>0</v>
      </c>
      <c r="P90" s="84">
        <v>1455</v>
      </c>
      <c r="Q90" s="84">
        <v>-1455</v>
      </c>
    </row>
    <row r="91" spans="1:17" s="276" customFormat="1" x14ac:dyDescent="0.4">
      <c r="A91" s="151">
        <v>204</v>
      </c>
      <c r="B91" s="151">
        <v>86</v>
      </c>
      <c r="C91" s="152" t="s">
        <v>465</v>
      </c>
      <c r="D91" s="228">
        <v>62307.488645999998</v>
      </c>
      <c r="E91" s="228">
        <v>10323.800670000001</v>
      </c>
      <c r="F91" s="153">
        <v>51983.687976000001</v>
      </c>
      <c r="G91" s="153">
        <v>72631.289315999995</v>
      </c>
      <c r="H91" s="153">
        <v>40036.830710000002</v>
      </c>
      <c r="I91" s="153">
        <v>378.95659999999998</v>
      </c>
      <c r="J91" s="153">
        <v>39657.874110000004</v>
      </c>
      <c r="K91" s="153">
        <v>40415.78731</v>
      </c>
      <c r="L91" s="154">
        <v>105513</v>
      </c>
      <c r="M91" s="154">
        <v>0</v>
      </c>
      <c r="N91" s="154">
        <v>105513</v>
      </c>
      <c r="O91" s="154">
        <v>105513</v>
      </c>
      <c r="P91" s="154">
        <v>0</v>
      </c>
      <c r="Q91" s="154">
        <v>105513</v>
      </c>
    </row>
    <row r="92" spans="1:17" s="276" customFormat="1" x14ac:dyDescent="0.4">
      <c r="A92" s="248">
        <v>32</v>
      </c>
      <c r="B92" s="248">
        <v>87</v>
      </c>
      <c r="C92" s="89" t="s">
        <v>448</v>
      </c>
      <c r="D92" s="249">
        <v>61281.138763000003</v>
      </c>
      <c r="E92" s="249">
        <v>23086.11897</v>
      </c>
      <c r="F92" s="25">
        <v>38195.019792999999</v>
      </c>
      <c r="G92" s="25">
        <v>84367.257733000006</v>
      </c>
      <c r="H92" s="25">
        <v>7868.1485929999999</v>
      </c>
      <c r="I92" s="25">
        <v>2902.645469</v>
      </c>
      <c r="J92" s="25">
        <v>4965.5031239999998</v>
      </c>
      <c r="K92" s="25">
        <v>10770.794062000001</v>
      </c>
      <c r="L92" s="84">
        <v>82212.246849999996</v>
      </c>
      <c r="M92" s="84">
        <v>1195.0905310000001</v>
      </c>
      <c r="N92" s="84">
        <v>81017.156319000002</v>
      </c>
      <c r="O92" s="84">
        <v>0</v>
      </c>
      <c r="P92" s="84">
        <v>0</v>
      </c>
      <c r="Q92" s="84">
        <v>0</v>
      </c>
    </row>
    <row r="93" spans="1:17" s="276" customFormat="1" x14ac:dyDescent="0.4">
      <c r="A93" s="151">
        <v>166</v>
      </c>
      <c r="B93" s="151">
        <v>88</v>
      </c>
      <c r="C93" s="152" t="s">
        <v>460</v>
      </c>
      <c r="D93" s="228">
        <v>59020.338147000002</v>
      </c>
      <c r="E93" s="228">
        <v>26099.126292000001</v>
      </c>
      <c r="F93" s="153">
        <v>32921.211855000001</v>
      </c>
      <c r="G93" s="153">
        <v>85119.464439000003</v>
      </c>
      <c r="H93" s="153">
        <v>3464.3090820000002</v>
      </c>
      <c r="I93" s="153">
        <v>9950.8973800000003</v>
      </c>
      <c r="J93" s="153">
        <v>-6486.5882980000006</v>
      </c>
      <c r="K93" s="153">
        <v>13415.206462</v>
      </c>
      <c r="L93" s="154">
        <v>84362</v>
      </c>
      <c r="M93" s="154">
        <v>14997</v>
      </c>
      <c r="N93" s="154">
        <v>69365</v>
      </c>
      <c r="O93" s="154">
        <v>4</v>
      </c>
      <c r="P93" s="154">
        <v>5031</v>
      </c>
      <c r="Q93" s="154">
        <v>-5027</v>
      </c>
    </row>
    <row r="94" spans="1:17" s="276" customFormat="1" x14ac:dyDescent="0.4">
      <c r="A94" s="248">
        <v>180</v>
      </c>
      <c r="B94" s="248">
        <v>89</v>
      </c>
      <c r="C94" s="89" t="s">
        <v>462</v>
      </c>
      <c r="D94" s="249">
        <v>41959.317298000002</v>
      </c>
      <c r="E94" s="249">
        <v>36771.104618999998</v>
      </c>
      <c r="F94" s="25">
        <v>5188.2126790000038</v>
      </c>
      <c r="G94" s="25">
        <v>78730.421917</v>
      </c>
      <c r="H94" s="25">
        <v>2315.7242769999998</v>
      </c>
      <c r="I94" s="25">
        <v>1343.5177799999999</v>
      </c>
      <c r="J94" s="25">
        <v>972.2064969999999</v>
      </c>
      <c r="K94" s="25">
        <v>3659.2420569999995</v>
      </c>
      <c r="L94" s="84">
        <v>45723</v>
      </c>
      <c r="M94" s="84">
        <v>6770</v>
      </c>
      <c r="N94" s="84">
        <v>38953</v>
      </c>
      <c r="O94" s="84">
        <v>0</v>
      </c>
      <c r="P94" s="84">
        <v>151</v>
      </c>
      <c r="Q94" s="84">
        <v>-151</v>
      </c>
    </row>
    <row r="95" spans="1:17" s="276" customFormat="1" x14ac:dyDescent="0.4">
      <c r="A95" s="151">
        <v>213</v>
      </c>
      <c r="B95" s="151">
        <v>90</v>
      </c>
      <c r="C95" s="152" t="s">
        <v>466</v>
      </c>
      <c r="D95" s="228">
        <v>18803.888881999999</v>
      </c>
      <c r="E95" s="228">
        <v>52810.625660999998</v>
      </c>
      <c r="F95" s="153">
        <v>-34006.736778999999</v>
      </c>
      <c r="G95" s="153">
        <v>71614.514542999998</v>
      </c>
      <c r="H95" s="153">
        <v>0</v>
      </c>
      <c r="I95" s="153">
        <v>0</v>
      </c>
      <c r="J95" s="153">
        <v>0</v>
      </c>
      <c r="K95" s="153">
        <v>0</v>
      </c>
      <c r="L95" s="154">
        <v>14</v>
      </c>
      <c r="M95" s="154">
        <v>0</v>
      </c>
      <c r="N95" s="154">
        <v>14</v>
      </c>
      <c r="O95" s="154">
        <v>0</v>
      </c>
      <c r="P95" s="154">
        <v>0</v>
      </c>
      <c r="Q95" s="154">
        <v>0</v>
      </c>
    </row>
    <row r="96" spans="1:17" s="276" customFormat="1" x14ac:dyDescent="0.4">
      <c r="A96" s="248">
        <v>111</v>
      </c>
      <c r="B96" s="248">
        <v>91</v>
      </c>
      <c r="C96" s="89" t="s">
        <v>451</v>
      </c>
      <c r="D96" s="249">
        <v>0</v>
      </c>
      <c r="E96" s="249">
        <v>0</v>
      </c>
      <c r="F96" s="25">
        <v>0</v>
      </c>
      <c r="G96" s="25">
        <v>0</v>
      </c>
      <c r="H96" s="25">
        <v>0</v>
      </c>
      <c r="I96" s="25">
        <v>0</v>
      </c>
      <c r="J96" s="25">
        <v>0</v>
      </c>
      <c r="K96" s="25">
        <v>0</v>
      </c>
      <c r="L96" s="84">
        <v>0</v>
      </c>
      <c r="M96" s="84">
        <v>0</v>
      </c>
      <c r="N96" s="84">
        <v>0</v>
      </c>
      <c r="O96" s="84">
        <v>0</v>
      </c>
      <c r="P96" s="84">
        <v>0</v>
      </c>
      <c r="Q96" s="84">
        <v>0</v>
      </c>
    </row>
    <row r="97" spans="1:17" s="276" customFormat="1" x14ac:dyDescent="0.4">
      <c r="A97" s="151">
        <v>112</v>
      </c>
      <c r="B97" s="151">
        <v>92</v>
      </c>
      <c r="C97" s="152" t="s">
        <v>452</v>
      </c>
      <c r="D97" s="228">
        <v>0</v>
      </c>
      <c r="E97" s="228">
        <v>0</v>
      </c>
      <c r="F97" s="153">
        <v>0</v>
      </c>
      <c r="G97" s="153">
        <v>0</v>
      </c>
      <c r="H97" s="153">
        <v>0</v>
      </c>
      <c r="I97" s="153">
        <v>0</v>
      </c>
      <c r="J97" s="153">
        <v>0</v>
      </c>
      <c r="K97" s="153">
        <v>0</v>
      </c>
      <c r="L97" s="154">
        <v>0</v>
      </c>
      <c r="M97" s="154">
        <v>0</v>
      </c>
      <c r="N97" s="154">
        <v>0</v>
      </c>
      <c r="O97" s="154">
        <v>0</v>
      </c>
      <c r="P97" s="154">
        <v>0</v>
      </c>
      <c r="Q97" s="154">
        <v>0</v>
      </c>
    </row>
    <row r="98" spans="1:17" ht="17.25" x14ac:dyDescent="0.4">
      <c r="A98" s="18"/>
      <c r="B98" s="378" t="s">
        <v>30</v>
      </c>
      <c r="C98" s="378"/>
      <c r="D98" s="155">
        <v>2461221.2524259994</v>
      </c>
      <c r="E98" s="155">
        <v>2141882.5959970001</v>
      </c>
      <c r="F98" s="155">
        <v>319338.65642899985</v>
      </c>
      <c r="G98" s="155">
        <v>4603103.8484229995</v>
      </c>
      <c r="H98" s="155">
        <v>262803.59584700002</v>
      </c>
      <c r="I98" s="155">
        <v>181210.344087</v>
      </c>
      <c r="J98" s="155">
        <v>81593.251759999999</v>
      </c>
      <c r="K98" s="155">
        <v>444013.93993399991</v>
      </c>
      <c r="L98" s="155">
        <v>1338690.2247579999</v>
      </c>
      <c r="M98" s="155">
        <v>679261.07200200018</v>
      </c>
      <c r="N98" s="155">
        <v>659429.15275600005</v>
      </c>
      <c r="O98" s="155">
        <v>126856.319388</v>
      </c>
      <c r="P98" s="155">
        <v>68318.562231999997</v>
      </c>
      <c r="Q98" s="155">
        <v>58537.757156000007</v>
      </c>
    </row>
    <row r="99" spans="1:17" s="276" customFormat="1" x14ac:dyDescent="0.4">
      <c r="A99" s="151">
        <v>124</v>
      </c>
      <c r="B99" s="151">
        <v>93</v>
      </c>
      <c r="C99" s="152" t="s">
        <v>502</v>
      </c>
      <c r="D99" s="228">
        <v>426918.448882</v>
      </c>
      <c r="E99" s="228">
        <v>214910.81423799999</v>
      </c>
      <c r="F99" s="153">
        <v>212007.63464400001</v>
      </c>
      <c r="G99" s="153">
        <v>641829.26312000002</v>
      </c>
      <c r="H99" s="153">
        <v>204341.109669</v>
      </c>
      <c r="I99" s="153">
        <v>3994.0095670000001</v>
      </c>
      <c r="J99" s="153">
        <v>200347.100102</v>
      </c>
      <c r="K99" s="153">
        <v>208335.119236</v>
      </c>
      <c r="L99" s="154">
        <v>241528</v>
      </c>
      <c r="M99" s="154">
        <v>68302</v>
      </c>
      <c r="N99" s="154">
        <v>173226</v>
      </c>
      <c r="O99" s="154">
        <v>155626</v>
      </c>
      <c r="P99" s="154">
        <v>3971</v>
      </c>
      <c r="Q99" s="154">
        <v>151655</v>
      </c>
    </row>
    <row r="100" spans="1:17" s="276" customFormat="1" x14ac:dyDescent="0.4">
      <c r="A100" s="248">
        <v>147</v>
      </c>
      <c r="B100" s="248">
        <v>94</v>
      </c>
      <c r="C100" s="89" t="s">
        <v>512</v>
      </c>
      <c r="D100" s="249">
        <v>423431.31419300003</v>
      </c>
      <c r="E100" s="249">
        <v>414819.161746</v>
      </c>
      <c r="F100" s="25">
        <v>8612.1524470000295</v>
      </c>
      <c r="G100" s="25">
        <v>838250.47593900003</v>
      </c>
      <c r="H100" s="25">
        <v>69266.861839000005</v>
      </c>
      <c r="I100" s="25">
        <v>55761.027645000002</v>
      </c>
      <c r="J100" s="25">
        <v>13505.834194000003</v>
      </c>
      <c r="K100" s="25">
        <v>125027.88948400001</v>
      </c>
      <c r="L100" s="84">
        <v>22109</v>
      </c>
      <c r="M100" s="84">
        <v>246</v>
      </c>
      <c r="N100" s="84">
        <v>21863</v>
      </c>
      <c r="O100" s="84">
        <v>0</v>
      </c>
      <c r="P100" s="84">
        <v>0</v>
      </c>
      <c r="Q100" s="84">
        <v>0</v>
      </c>
    </row>
    <row r="101" spans="1:17" s="276" customFormat="1" x14ac:dyDescent="0.4">
      <c r="A101" s="151">
        <v>22</v>
      </c>
      <c r="B101" s="151">
        <v>95</v>
      </c>
      <c r="C101" s="152" t="s">
        <v>474</v>
      </c>
      <c r="D101" s="228">
        <v>420280.84349699999</v>
      </c>
      <c r="E101" s="228">
        <v>493204.80461499997</v>
      </c>
      <c r="F101" s="153">
        <v>-72923.961117999977</v>
      </c>
      <c r="G101" s="153">
        <v>913485.64811199997</v>
      </c>
      <c r="H101" s="153">
        <v>100653.03459700001</v>
      </c>
      <c r="I101" s="153">
        <v>105063.30839200001</v>
      </c>
      <c r="J101" s="153">
        <v>-4410.273795000001</v>
      </c>
      <c r="K101" s="153">
        <v>205716.34298900003</v>
      </c>
      <c r="L101" s="154">
        <v>41459</v>
      </c>
      <c r="M101" s="154">
        <v>164489</v>
      </c>
      <c r="N101" s="154">
        <v>-123030</v>
      </c>
      <c r="O101" s="154">
        <v>9994</v>
      </c>
      <c r="P101" s="154">
        <v>662</v>
      </c>
      <c r="Q101" s="154">
        <v>9332</v>
      </c>
    </row>
    <row r="102" spans="1:17" s="276" customFormat="1" x14ac:dyDescent="0.4">
      <c r="A102" s="248">
        <v>56</v>
      </c>
      <c r="B102" s="248">
        <v>96</v>
      </c>
      <c r="C102" s="89" t="s">
        <v>479</v>
      </c>
      <c r="D102" s="249">
        <v>388022.96917300002</v>
      </c>
      <c r="E102" s="249">
        <v>332651.03859800001</v>
      </c>
      <c r="F102" s="25">
        <v>55371.930575000006</v>
      </c>
      <c r="G102" s="25">
        <v>720674.00777100003</v>
      </c>
      <c r="H102" s="25">
        <v>100339.95497200001</v>
      </c>
      <c r="I102" s="25">
        <v>96041.083752000006</v>
      </c>
      <c r="J102" s="25">
        <v>4298.8712200000009</v>
      </c>
      <c r="K102" s="25">
        <v>196381.03872400001</v>
      </c>
      <c r="L102" s="84">
        <v>104377.59107900001</v>
      </c>
      <c r="M102" s="84">
        <v>87609.481897999998</v>
      </c>
      <c r="N102" s="84">
        <v>16768.109181000007</v>
      </c>
      <c r="O102" s="84">
        <v>0</v>
      </c>
      <c r="P102" s="84">
        <v>874.78355199999999</v>
      </c>
      <c r="Q102" s="84">
        <v>-874.78355199999999</v>
      </c>
    </row>
    <row r="103" spans="1:17" s="276" customFormat="1" x14ac:dyDescent="0.4">
      <c r="A103" s="151">
        <v>169</v>
      </c>
      <c r="B103" s="151">
        <v>97</v>
      </c>
      <c r="C103" s="152" t="s">
        <v>523</v>
      </c>
      <c r="D103" s="228">
        <v>386500.05556399998</v>
      </c>
      <c r="E103" s="228">
        <v>300809.30783900002</v>
      </c>
      <c r="F103" s="153">
        <v>85690.747724999965</v>
      </c>
      <c r="G103" s="153">
        <v>687309.36340299994</v>
      </c>
      <c r="H103" s="153">
        <v>33430.235386</v>
      </c>
      <c r="I103" s="153">
        <v>33099.574346000001</v>
      </c>
      <c r="J103" s="153">
        <v>330.66103999999905</v>
      </c>
      <c r="K103" s="153">
        <v>66529.809731999994</v>
      </c>
      <c r="L103" s="154">
        <v>79056</v>
      </c>
      <c r="M103" s="154">
        <v>0</v>
      </c>
      <c r="N103" s="154">
        <v>79056</v>
      </c>
      <c r="O103" s="154">
        <v>13310</v>
      </c>
      <c r="P103" s="154">
        <v>0</v>
      </c>
      <c r="Q103" s="154">
        <v>13310</v>
      </c>
    </row>
    <row r="104" spans="1:17" s="276" customFormat="1" x14ac:dyDescent="0.4">
      <c r="A104" s="248">
        <v>160</v>
      </c>
      <c r="B104" s="248">
        <v>98</v>
      </c>
      <c r="C104" s="89" t="s">
        <v>518</v>
      </c>
      <c r="D104" s="249">
        <v>281301.685925</v>
      </c>
      <c r="E104" s="249">
        <v>225567.22487899999</v>
      </c>
      <c r="F104" s="25">
        <v>55734.461046000011</v>
      </c>
      <c r="G104" s="25">
        <v>506868.91080399998</v>
      </c>
      <c r="H104" s="25">
        <v>13683.466060000001</v>
      </c>
      <c r="I104" s="25">
        <v>16731.262160999999</v>
      </c>
      <c r="J104" s="25">
        <v>-3047.7961009999981</v>
      </c>
      <c r="K104" s="25">
        <v>30414.728220999998</v>
      </c>
      <c r="L104" s="84">
        <v>72056</v>
      </c>
      <c r="M104" s="84">
        <v>57359</v>
      </c>
      <c r="N104" s="84">
        <v>14697</v>
      </c>
      <c r="O104" s="84">
        <v>3167</v>
      </c>
      <c r="P104" s="84">
        <v>9188</v>
      </c>
      <c r="Q104" s="84">
        <v>-6021</v>
      </c>
    </row>
    <row r="105" spans="1:17" s="276" customFormat="1" x14ac:dyDescent="0.4">
      <c r="A105" s="151">
        <v>174</v>
      </c>
      <c r="B105" s="151">
        <v>99</v>
      </c>
      <c r="C105" s="152" t="s">
        <v>526</v>
      </c>
      <c r="D105" s="228">
        <v>280870.41011400003</v>
      </c>
      <c r="E105" s="228">
        <v>149958.46607200001</v>
      </c>
      <c r="F105" s="153">
        <v>130911.94404200002</v>
      </c>
      <c r="G105" s="153">
        <v>430828.87618600007</v>
      </c>
      <c r="H105" s="153">
        <v>78343.501055999994</v>
      </c>
      <c r="I105" s="153">
        <v>7970.4830449999999</v>
      </c>
      <c r="J105" s="153">
        <v>70373.018010999993</v>
      </c>
      <c r="K105" s="153">
        <v>86313.984100999995</v>
      </c>
      <c r="L105" s="154">
        <v>212386</v>
      </c>
      <c r="M105" s="154">
        <v>44793</v>
      </c>
      <c r="N105" s="154">
        <v>167593</v>
      </c>
      <c r="O105" s="154">
        <v>81390</v>
      </c>
      <c r="P105" s="154">
        <v>3286</v>
      </c>
      <c r="Q105" s="154">
        <v>78104</v>
      </c>
    </row>
    <row r="106" spans="1:17" s="276" customFormat="1" x14ac:dyDescent="0.4">
      <c r="A106" s="248">
        <v>8</v>
      </c>
      <c r="B106" s="248">
        <v>100</v>
      </c>
      <c r="C106" s="89" t="s">
        <v>494</v>
      </c>
      <c r="D106" s="249">
        <v>276735.33327100001</v>
      </c>
      <c r="E106" s="249">
        <v>273354.67578599998</v>
      </c>
      <c r="F106" s="25">
        <v>3380.6574850000325</v>
      </c>
      <c r="G106" s="25">
        <v>550090.00905700005</v>
      </c>
      <c r="H106" s="25">
        <v>26774.048780000001</v>
      </c>
      <c r="I106" s="25">
        <v>25858.576467999999</v>
      </c>
      <c r="J106" s="25">
        <v>915.47231200000169</v>
      </c>
      <c r="K106" s="25">
        <v>52632.625247999997</v>
      </c>
      <c r="L106" s="84">
        <v>0</v>
      </c>
      <c r="M106" s="84">
        <v>18510</v>
      </c>
      <c r="N106" s="84">
        <v>-18510</v>
      </c>
      <c r="O106" s="84">
        <v>0</v>
      </c>
      <c r="P106" s="84">
        <v>478</v>
      </c>
      <c r="Q106" s="84">
        <v>-478</v>
      </c>
    </row>
    <row r="107" spans="1:17" s="276" customFormat="1" x14ac:dyDescent="0.4">
      <c r="A107" s="151">
        <v>4</v>
      </c>
      <c r="B107" s="151">
        <v>101</v>
      </c>
      <c r="C107" s="152" t="s">
        <v>492</v>
      </c>
      <c r="D107" s="228">
        <v>276558.20406700001</v>
      </c>
      <c r="E107" s="228">
        <v>189422.223378</v>
      </c>
      <c r="F107" s="153">
        <v>87135.980689000018</v>
      </c>
      <c r="G107" s="153">
        <v>465980.42744500004</v>
      </c>
      <c r="H107" s="153">
        <v>62827.115298999997</v>
      </c>
      <c r="I107" s="153">
        <v>21413.422159000002</v>
      </c>
      <c r="J107" s="153">
        <v>41413.693139999996</v>
      </c>
      <c r="K107" s="153">
        <v>84240.537458000006</v>
      </c>
      <c r="L107" s="154">
        <v>150998</v>
      </c>
      <c r="M107" s="154">
        <v>59124</v>
      </c>
      <c r="N107" s="154">
        <v>91874</v>
      </c>
      <c r="O107" s="154">
        <v>10714</v>
      </c>
      <c r="P107" s="154">
        <v>296</v>
      </c>
      <c r="Q107" s="154">
        <v>10418</v>
      </c>
    </row>
    <row r="108" spans="1:17" s="276" customFormat="1" x14ac:dyDescent="0.4">
      <c r="A108" s="248">
        <v>12</v>
      </c>
      <c r="B108" s="248">
        <v>102</v>
      </c>
      <c r="C108" s="89" t="s">
        <v>497</v>
      </c>
      <c r="D108" s="249">
        <v>276494.39067499997</v>
      </c>
      <c r="E108" s="249">
        <v>335709.40554200002</v>
      </c>
      <c r="F108" s="25">
        <v>-59215.014867000049</v>
      </c>
      <c r="G108" s="25">
        <v>612203.796217</v>
      </c>
      <c r="H108" s="25">
        <v>12852.830671</v>
      </c>
      <c r="I108" s="25">
        <v>15795.327271</v>
      </c>
      <c r="J108" s="25">
        <v>-2942.4966000000004</v>
      </c>
      <c r="K108" s="25">
        <v>28648.157941999998</v>
      </c>
      <c r="L108" s="84">
        <v>0</v>
      </c>
      <c r="M108" s="84">
        <v>1813</v>
      </c>
      <c r="N108" s="84">
        <v>-1813</v>
      </c>
      <c r="O108" s="84">
        <v>0</v>
      </c>
      <c r="P108" s="84">
        <v>0</v>
      </c>
      <c r="Q108" s="84">
        <v>0</v>
      </c>
    </row>
    <row r="109" spans="1:17" s="276" customFormat="1" x14ac:dyDescent="0.4">
      <c r="A109" s="151">
        <v>103</v>
      </c>
      <c r="B109" s="151">
        <v>103</v>
      </c>
      <c r="C109" s="152" t="s">
        <v>498</v>
      </c>
      <c r="D109" s="228">
        <v>260982.06410300001</v>
      </c>
      <c r="E109" s="228">
        <v>197218.24180700001</v>
      </c>
      <c r="F109" s="153">
        <v>63763.822295999998</v>
      </c>
      <c r="G109" s="153">
        <v>458200.30591</v>
      </c>
      <c r="H109" s="153">
        <v>57087.942736999998</v>
      </c>
      <c r="I109" s="153">
        <v>54324.128559999997</v>
      </c>
      <c r="J109" s="153">
        <v>2763.8141770000002</v>
      </c>
      <c r="K109" s="153">
        <v>111412.07129699999</v>
      </c>
      <c r="L109" s="154">
        <v>51332</v>
      </c>
      <c r="M109" s="154">
        <v>2491</v>
      </c>
      <c r="N109" s="154">
        <v>48841</v>
      </c>
      <c r="O109" s="154">
        <v>623</v>
      </c>
      <c r="P109" s="154">
        <v>0</v>
      </c>
      <c r="Q109" s="154">
        <v>623</v>
      </c>
    </row>
    <row r="110" spans="1:17" s="276" customFormat="1" x14ac:dyDescent="0.4">
      <c r="A110" s="248">
        <v>245</v>
      </c>
      <c r="B110" s="248">
        <v>104</v>
      </c>
      <c r="C110" s="89" t="s">
        <v>542</v>
      </c>
      <c r="D110" s="249">
        <v>251384.310535</v>
      </c>
      <c r="E110" s="249">
        <v>117614.99542399999</v>
      </c>
      <c r="F110" s="25">
        <v>133769.315111</v>
      </c>
      <c r="G110" s="25">
        <v>368999.30595900002</v>
      </c>
      <c r="H110" s="25">
        <v>45504.098285</v>
      </c>
      <c r="I110" s="25">
        <v>16236.656846</v>
      </c>
      <c r="J110" s="25">
        <v>29267.441439000002</v>
      </c>
      <c r="K110" s="25">
        <v>61740.755130999998</v>
      </c>
      <c r="L110" s="84">
        <v>233598</v>
      </c>
      <c r="M110" s="84">
        <v>89107</v>
      </c>
      <c r="N110" s="84">
        <v>144491</v>
      </c>
      <c r="O110" s="84">
        <v>75305</v>
      </c>
      <c r="P110" s="84">
        <v>2114</v>
      </c>
      <c r="Q110" s="84">
        <v>73191</v>
      </c>
    </row>
    <row r="111" spans="1:17" s="276" customFormat="1" x14ac:dyDescent="0.4">
      <c r="A111" s="151">
        <v>49</v>
      </c>
      <c r="B111" s="151">
        <v>105</v>
      </c>
      <c r="C111" s="152" t="s">
        <v>481</v>
      </c>
      <c r="D111" s="228">
        <v>242994.47899500001</v>
      </c>
      <c r="E111" s="228">
        <v>183088.447285</v>
      </c>
      <c r="F111" s="153">
        <v>59906.03171000001</v>
      </c>
      <c r="G111" s="153">
        <v>426082.92628000001</v>
      </c>
      <c r="H111" s="153">
        <v>12532.192267</v>
      </c>
      <c r="I111" s="153">
        <v>18723.035078000001</v>
      </c>
      <c r="J111" s="153">
        <v>-6190.8428110000004</v>
      </c>
      <c r="K111" s="153">
        <v>31255.227344999999</v>
      </c>
      <c r="L111" s="154">
        <v>65358</v>
      </c>
      <c r="M111" s="154">
        <v>2165</v>
      </c>
      <c r="N111" s="154">
        <v>63193</v>
      </c>
      <c r="O111" s="154">
        <v>0</v>
      </c>
      <c r="P111" s="154">
        <v>12</v>
      </c>
      <c r="Q111" s="154">
        <v>-12</v>
      </c>
    </row>
    <row r="112" spans="1:17" s="276" customFormat="1" x14ac:dyDescent="0.4">
      <c r="A112" s="248">
        <v>43</v>
      </c>
      <c r="B112" s="248">
        <v>106</v>
      </c>
      <c r="C112" s="89" t="s">
        <v>485</v>
      </c>
      <c r="D112" s="249">
        <v>231836.31288899999</v>
      </c>
      <c r="E112" s="249">
        <v>210103.631666</v>
      </c>
      <c r="F112" s="25">
        <v>21732.681222999992</v>
      </c>
      <c r="G112" s="25">
        <v>441939.94455499999</v>
      </c>
      <c r="H112" s="25">
        <v>17208.052049000002</v>
      </c>
      <c r="I112" s="25">
        <v>40836.502075999997</v>
      </c>
      <c r="J112" s="25">
        <v>-23628.450026999995</v>
      </c>
      <c r="K112" s="25">
        <v>58044.554124999995</v>
      </c>
      <c r="L112" s="84">
        <v>49948.941996000001</v>
      </c>
      <c r="M112" s="84">
        <v>52030.556969999998</v>
      </c>
      <c r="N112" s="84">
        <v>-2081.6149739999964</v>
      </c>
      <c r="O112" s="84">
        <v>9805.1043300000001</v>
      </c>
      <c r="P112" s="84">
        <v>31753.788356000001</v>
      </c>
      <c r="Q112" s="84">
        <v>-21948.684026000003</v>
      </c>
    </row>
    <row r="113" spans="1:17" s="276" customFormat="1" x14ac:dyDescent="0.4">
      <c r="A113" s="151">
        <v>33</v>
      </c>
      <c r="B113" s="151">
        <v>107</v>
      </c>
      <c r="C113" s="152" t="s">
        <v>480</v>
      </c>
      <c r="D113" s="228">
        <v>225009.55982299999</v>
      </c>
      <c r="E113" s="228">
        <v>128528.97532100001</v>
      </c>
      <c r="F113" s="153">
        <v>96480.584501999983</v>
      </c>
      <c r="G113" s="153">
        <v>353538.53514399996</v>
      </c>
      <c r="H113" s="153">
        <v>23433.064022999999</v>
      </c>
      <c r="I113" s="153">
        <v>15349.174445000001</v>
      </c>
      <c r="J113" s="153">
        <v>8083.8895779999984</v>
      </c>
      <c r="K113" s="153">
        <v>38782.238467999996</v>
      </c>
      <c r="L113" s="154">
        <v>135952.44495599999</v>
      </c>
      <c r="M113" s="154">
        <v>12318.924121</v>
      </c>
      <c r="N113" s="154">
        <v>123633.52083499999</v>
      </c>
      <c r="O113" s="154">
        <v>0</v>
      </c>
      <c r="P113" s="154">
        <v>15.265882</v>
      </c>
      <c r="Q113" s="154">
        <v>-15.265882</v>
      </c>
    </row>
    <row r="114" spans="1:17" s="276" customFormat="1" x14ac:dyDescent="0.4">
      <c r="A114" s="248">
        <v>148</v>
      </c>
      <c r="B114" s="248">
        <v>108</v>
      </c>
      <c r="C114" s="89" t="s">
        <v>513</v>
      </c>
      <c r="D114" s="249">
        <v>217480.87368600001</v>
      </c>
      <c r="E114" s="249">
        <v>230696.28326200001</v>
      </c>
      <c r="F114" s="25">
        <v>-13215.409576000005</v>
      </c>
      <c r="G114" s="25">
        <v>448177.15694800002</v>
      </c>
      <c r="H114" s="25">
        <v>20492.477231000001</v>
      </c>
      <c r="I114" s="25">
        <v>30378.198317999999</v>
      </c>
      <c r="J114" s="25">
        <v>-9885.7210869999981</v>
      </c>
      <c r="K114" s="25">
        <v>50870.675549</v>
      </c>
      <c r="L114" s="84">
        <v>0</v>
      </c>
      <c r="M114" s="84">
        <v>16965</v>
      </c>
      <c r="N114" s="84">
        <v>-16965</v>
      </c>
      <c r="O114" s="84">
        <v>0</v>
      </c>
      <c r="P114" s="84">
        <v>1137</v>
      </c>
      <c r="Q114" s="84">
        <v>-1137</v>
      </c>
    </row>
    <row r="115" spans="1:17" s="276" customFormat="1" x14ac:dyDescent="0.4">
      <c r="A115" s="151">
        <v>9</v>
      </c>
      <c r="B115" s="151">
        <v>109</v>
      </c>
      <c r="C115" s="152" t="s">
        <v>493</v>
      </c>
      <c r="D115" s="228">
        <v>211186.98394899999</v>
      </c>
      <c r="E115" s="228">
        <v>123428.236057</v>
      </c>
      <c r="F115" s="153">
        <v>87758.747891999985</v>
      </c>
      <c r="G115" s="153">
        <v>334615.22000600002</v>
      </c>
      <c r="H115" s="153">
        <v>41994.676498000001</v>
      </c>
      <c r="I115" s="153">
        <v>6592.0051320000002</v>
      </c>
      <c r="J115" s="153">
        <v>35402.671366000002</v>
      </c>
      <c r="K115" s="153">
        <v>48586.681629999999</v>
      </c>
      <c r="L115" s="154">
        <v>149238.54944</v>
      </c>
      <c r="M115" s="154">
        <v>62629.913724999999</v>
      </c>
      <c r="N115" s="154">
        <v>86608.635715000011</v>
      </c>
      <c r="O115" s="154">
        <v>4227.0777760000001</v>
      </c>
      <c r="P115" s="154">
        <v>6117.6544450000001</v>
      </c>
      <c r="Q115" s="154">
        <v>-1890.576669</v>
      </c>
    </row>
    <row r="116" spans="1:17" s="276" customFormat="1" x14ac:dyDescent="0.4">
      <c r="A116" s="248">
        <v>21</v>
      </c>
      <c r="B116" s="248">
        <v>110</v>
      </c>
      <c r="C116" s="89" t="s">
        <v>476</v>
      </c>
      <c r="D116" s="249">
        <v>208063.357441</v>
      </c>
      <c r="E116" s="249">
        <v>234226.12825800001</v>
      </c>
      <c r="F116" s="25">
        <v>-26162.770817000011</v>
      </c>
      <c r="G116" s="25">
        <v>442289.48569900001</v>
      </c>
      <c r="H116" s="25">
        <v>46670.911662999999</v>
      </c>
      <c r="I116" s="25">
        <v>52089.864661</v>
      </c>
      <c r="J116" s="25">
        <v>-5418.9529980000007</v>
      </c>
      <c r="K116" s="25">
        <v>98760.776324000006</v>
      </c>
      <c r="L116" s="84">
        <v>21269</v>
      </c>
      <c r="M116" s="84">
        <v>32427</v>
      </c>
      <c r="N116" s="84">
        <v>-11158</v>
      </c>
      <c r="O116" s="84">
        <v>3745</v>
      </c>
      <c r="P116" s="84">
        <v>3661</v>
      </c>
      <c r="Q116" s="84">
        <v>84</v>
      </c>
    </row>
    <row r="117" spans="1:17" s="276" customFormat="1" x14ac:dyDescent="0.4">
      <c r="A117" s="151">
        <v>122</v>
      </c>
      <c r="B117" s="151">
        <v>111</v>
      </c>
      <c r="C117" s="152" t="s">
        <v>501</v>
      </c>
      <c r="D117" s="228">
        <v>205518.976604</v>
      </c>
      <c r="E117" s="228">
        <v>188979.726689</v>
      </c>
      <c r="F117" s="153">
        <v>16539.249914999993</v>
      </c>
      <c r="G117" s="153">
        <v>394498.703293</v>
      </c>
      <c r="H117" s="153">
        <v>44448.418737</v>
      </c>
      <c r="I117" s="153">
        <v>15748.495455</v>
      </c>
      <c r="J117" s="153">
        <v>28699.923282</v>
      </c>
      <c r="K117" s="153">
        <v>60196.914191999997</v>
      </c>
      <c r="L117" s="154">
        <v>44651</v>
      </c>
      <c r="M117" s="154">
        <v>28620</v>
      </c>
      <c r="N117" s="154">
        <v>16031</v>
      </c>
      <c r="O117" s="154">
        <v>27393</v>
      </c>
      <c r="P117" s="154">
        <v>179</v>
      </c>
      <c r="Q117" s="154">
        <v>27214</v>
      </c>
    </row>
    <row r="118" spans="1:17" s="276" customFormat="1" x14ac:dyDescent="0.4">
      <c r="A118" s="248">
        <v>119</v>
      </c>
      <c r="B118" s="248">
        <v>112</v>
      </c>
      <c r="C118" s="89" t="s">
        <v>500</v>
      </c>
      <c r="D118" s="249">
        <v>204393.371392</v>
      </c>
      <c r="E118" s="249">
        <v>185949.22401100001</v>
      </c>
      <c r="F118" s="25">
        <v>18444.147380999988</v>
      </c>
      <c r="G118" s="25">
        <v>390342.59540300001</v>
      </c>
      <c r="H118" s="25">
        <v>18231.681786000001</v>
      </c>
      <c r="I118" s="25">
        <v>22511.349817999999</v>
      </c>
      <c r="J118" s="25">
        <v>-4279.6680319999978</v>
      </c>
      <c r="K118" s="25">
        <v>40743.031604000003</v>
      </c>
      <c r="L118" s="84">
        <v>57488.188641000001</v>
      </c>
      <c r="M118" s="84">
        <v>28713.264239</v>
      </c>
      <c r="N118" s="84">
        <v>28774.924402000001</v>
      </c>
      <c r="O118" s="84">
        <v>15.421848000000001</v>
      </c>
      <c r="P118" s="84">
        <v>6067.0525090000001</v>
      </c>
      <c r="Q118" s="84">
        <v>-6051.6306610000001</v>
      </c>
    </row>
    <row r="119" spans="1:17" s="276" customFormat="1" x14ac:dyDescent="0.4">
      <c r="A119" s="151">
        <v>142</v>
      </c>
      <c r="B119" s="151">
        <v>113</v>
      </c>
      <c r="C119" s="152" t="s">
        <v>511</v>
      </c>
      <c r="D119" s="228">
        <v>197774.34289900001</v>
      </c>
      <c r="E119" s="228">
        <v>267280.56770700001</v>
      </c>
      <c r="F119" s="153">
        <v>-69506.224807999999</v>
      </c>
      <c r="G119" s="153">
        <v>465054.91060599999</v>
      </c>
      <c r="H119" s="153">
        <v>29288.548341999998</v>
      </c>
      <c r="I119" s="153">
        <v>28923.816966999999</v>
      </c>
      <c r="J119" s="153">
        <v>364.73137499999939</v>
      </c>
      <c r="K119" s="153">
        <v>58212.365309000001</v>
      </c>
      <c r="L119" s="154">
        <v>28522</v>
      </c>
      <c r="M119" s="154">
        <v>36968</v>
      </c>
      <c r="N119" s="154">
        <v>-8446</v>
      </c>
      <c r="O119" s="154">
        <v>0</v>
      </c>
      <c r="P119" s="154">
        <v>0</v>
      </c>
      <c r="Q119" s="154">
        <v>0</v>
      </c>
    </row>
    <row r="120" spans="1:17" s="276" customFormat="1" x14ac:dyDescent="0.4">
      <c r="A120" s="248">
        <v>15</v>
      </c>
      <c r="B120" s="248">
        <v>114</v>
      </c>
      <c r="C120" s="89" t="s">
        <v>496</v>
      </c>
      <c r="D120" s="249">
        <v>192141.285221</v>
      </c>
      <c r="E120" s="249">
        <v>209712.20370300001</v>
      </c>
      <c r="F120" s="25">
        <v>-17570.918482000008</v>
      </c>
      <c r="G120" s="25">
        <v>401853.488924</v>
      </c>
      <c r="H120" s="25">
        <v>12538.107081</v>
      </c>
      <c r="I120" s="25">
        <v>13137.376371</v>
      </c>
      <c r="J120" s="25">
        <v>-599.26929000000018</v>
      </c>
      <c r="K120" s="25">
        <v>25675.483452</v>
      </c>
      <c r="L120" s="84">
        <v>360</v>
      </c>
      <c r="M120" s="84">
        <v>20585</v>
      </c>
      <c r="N120" s="84">
        <v>-20225</v>
      </c>
      <c r="O120" s="84">
        <v>0</v>
      </c>
      <c r="P120" s="84">
        <v>163</v>
      </c>
      <c r="Q120" s="84">
        <v>-163</v>
      </c>
    </row>
    <row r="121" spans="1:17" s="276" customFormat="1" x14ac:dyDescent="0.4">
      <c r="A121" s="151">
        <v>167</v>
      </c>
      <c r="B121" s="151">
        <v>115</v>
      </c>
      <c r="C121" s="152" t="s">
        <v>521</v>
      </c>
      <c r="D121" s="228">
        <v>172533.0226</v>
      </c>
      <c r="E121" s="228">
        <v>126001.433284</v>
      </c>
      <c r="F121" s="153">
        <v>46531.589315999998</v>
      </c>
      <c r="G121" s="153">
        <v>298534.455884</v>
      </c>
      <c r="H121" s="153">
        <v>61782.459799999997</v>
      </c>
      <c r="I121" s="153">
        <v>40520.445542000001</v>
      </c>
      <c r="J121" s="153">
        <v>21262.014257999996</v>
      </c>
      <c r="K121" s="153">
        <v>102302.905342</v>
      </c>
      <c r="L121" s="154">
        <v>69103</v>
      </c>
      <c r="M121" s="154">
        <v>19515</v>
      </c>
      <c r="N121" s="154">
        <v>49588</v>
      </c>
      <c r="O121" s="154">
        <v>4999</v>
      </c>
      <c r="P121" s="154">
        <v>6</v>
      </c>
      <c r="Q121" s="154">
        <v>4993</v>
      </c>
    </row>
    <row r="122" spans="1:17" s="276" customFormat="1" x14ac:dyDescent="0.4">
      <c r="A122" s="248">
        <v>168</v>
      </c>
      <c r="B122" s="248">
        <v>116</v>
      </c>
      <c r="C122" s="89" t="s">
        <v>522</v>
      </c>
      <c r="D122" s="249">
        <v>170540.59810800001</v>
      </c>
      <c r="E122" s="249">
        <v>124645.231283</v>
      </c>
      <c r="F122" s="25">
        <v>45895.366825000005</v>
      </c>
      <c r="G122" s="25">
        <v>295185.82939099998</v>
      </c>
      <c r="H122" s="25">
        <v>10498.565043000001</v>
      </c>
      <c r="I122" s="25">
        <v>21234.066408999999</v>
      </c>
      <c r="J122" s="25">
        <v>-10735.501365999999</v>
      </c>
      <c r="K122" s="25">
        <v>31732.631452000001</v>
      </c>
      <c r="L122" s="84">
        <v>77841</v>
      </c>
      <c r="M122" s="84">
        <v>30</v>
      </c>
      <c r="N122" s="84">
        <v>77811</v>
      </c>
      <c r="O122" s="84">
        <v>0</v>
      </c>
      <c r="P122" s="84">
        <v>0</v>
      </c>
      <c r="Q122" s="84">
        <v>0</v>
      </c>
    </row>
    <row r="123" spans="1:17" s="276" customFormat="1" x14ac:dyDescent="0.4">
      <c r="A123" s="151">
        <v>36</v>
      </c>
      <c r="B123" s="151">
        <v>117</v>
      </c>
      <c r="C123" s="152" t="s">
        <v>469</v>
      </c>
      <c r="D123" s="228">
        <v>169080.70074500001</v>
      </c>
      <c r="E123" s="228">
        <v>180191.48133800001</v>
      </c>
      <c r="F123" s="153">
        <v>-11110.780593000003</v>
      </c>
      <c r="G123" s="153">
        <v>349272.18208300002</v>
      </c>
      <c r="H123" s="153">
        <v>37763.776234999998</v>
      </c>
      <c r="I123" s="153">
        <v>9151.4462939999994</v>
      </c>
      <c r="J123" s="153">
        <v>28612.329940999996</v>
      </c>
      <c r="K123" s="153">
        <v>46915.222528999999</v>
      </c>
      <c r="L123" s="154">
        <v>87570</v>
      </c>
      <c r="M123" s="154">
        <v>99475</v>
      </c>
      <c r="N123" s="154">
        <v>-11905</v>
      </c>
      <c r="O123" s="154">
        <v>32173</v>
      </c>
      <c r="P123" s="154">
        <v>473</v>
      </c>
      <c r="Q123" s="154">
        <v>31700</v>
      </c>
    </row>
    <row r="124" spans="1:17" s="276" customFormat="1" x14ac:dyDescent="0.4">
      <c r="A124" s="248">
        <v>61</v>
      </c>
      <c r="B124" s="248">
        <v>118</v>
      </c>
      <c r="C124" s="89" t="s">
        <v>489</v>
      </c>
      <c r="D124" s="249">
        <v>165934.181473</v>
      </c>
      <c r="E124" s="249">
        <v>199609.11959799999</v>
      </c>
      <c r="F124" s="25">
        <v>-33674.938124999986</v>
      </c>
      <c r="G124" s="25">
        <v>365543.30107099999</v>
      </c>
      <c r="H124" s="25">
        <v>4613.5547649999999</v>
      </c>
      <c r="I124" s="25">
        <v>12347.868285</v>
      </c>
      <c r="J124" s="25">
        <v>-7734.3135200000006</v>
      </c>
      <c r="K124" s="25">
        <v>16961.423050000001</v>
      </c>
      <c r="L124" s="84">
        <v>18480</v>
      </c>
      <c r="M124" s="84">
        <v>42943</v>
      </c>
      <c r="N124" s="84">
        <v>-24463</v>
      </c>
      <c r="O124" s="84">
        <v>348</v>
      </c>
      <c r="P124" s="84">
        <v>952</v>
      </c>
      <c r="Q124" s="84">
        <v>-604</v>
      </c>
    </row>
    <row r="125" spans="1:17" s="276" customFormat="1" x14ac:dyDescent="0.4">
      <c r="A125" s="151">
        <v>226</v>
      </c>
      <c r="B125" s="151">
        <v>119</v>
      </c>
      <c r="C125" s="152" t="s">
        <v>536</v>
      </c>
      <c r="D125" s="228">
        <v>160543.708166</v>
      </c>
      <c r="E125" s="228">
        <v>121752.227569</v>
      </c>
      <c r="F125" s="153">
        <v>38791.480597000002</v>
      </c>
      <c r="G125" s="153">
        <v>282295.93573500001</v>
      </c>
      <c r="H125" s="153">
        <v>20247.002465000001</v>
      </c>
      <c r="I125" s="153">
        <v>3542.6119619999999</v>
      </c>
      <c r="J125" s="153">
        <v>16704.390503000002</v>
      </c>
      <c r="K125" s="153">
        <v>23789.614427</v>
      </c>
      <c r="L125" s="154">
        <v>42705</v>
      </c>
      <c r="M125" s="154">
        <v>0</v>
      </c>
      <c r="N125" s="154">
        <v>42705</v>
      </c>
      <c r="O125" s="154">
        <v>0</v>
      </c>
      <c r="P125" s="154">
        <v>0</v>
      </c>
      <c r="Q125" s="154">
        <v>0</v>
      </c>
    </row>
    <row r="126" spans="1:17" s="276" customFormat="1" x14ac:dyDescent="0.4">
      <c r="A126" s="248">
        <v>60</v>
      </c>
      <c r="B126" s="248">
        <v>120</v>
      </c>
      <c r="C126" s="89" t="s">
        <v>477</v>
      </c>
      <c r="D126" s="249">
        <v>146328.27154700001</v>
      </c>
      <c r="E126" s="249">
        <v>181920.13577699999</v>
      </c>
      <c r="F126" s="25">
        <v>-35591.864229999977</v>
      </c>
      <c r="G126" s="25">
        <v>328248.40732400003</v>
      </c>
      <c r="H126" s="25">
        <v>10659.125784</v>
      </c>
      <c r="I126" s="25">
        <v>21014.177219000001</v>
      </c>
      <c r="J126" s="25">
        <v>-10355.051435000001</v>
      </c>
      <c r="K126" s="25">
        <v>31673.303003000001</v>
      </c>
      <c r="L126" s="84">
        <v>71327.145718</v>
      </c>
      <c r="M126" s="84">
        <v>87558.980160999999</v>
      </c>
      <c r="N126" s="84">
        <v>-16231.834443</v>
      </c>
      <c r="O126" s="84">
        <v>0</v>
      </c>
      <c r="P126" s="84">
        <v>4219.5212419999998</v>
      </c>
      <c r="Q126" s="84">
        <v>-4219.5212419999998</v>
      </c>
    </row>
    <row r="127" spans="1:17" s="276" customFormat="1" x14ac:dyDescent="0.4">
      <c r="A127" s="151">
        <v>155</v>
      </c>
      <c r="B127" s="151">
        <v>121</v>
      </c>
      <c r="C127" s="152" t="s">
        <v>516</v>
      </c>
      <c r="D127" s="228">
        <v>145757.88324200001</v>
      </c>
      <c r="E127" s="228">
        <v>107819.4042</v>
      </c>
      <c r="F127" s="153">
        <v>37938.479042000006</v>
      </c>
      <c r="G127" s="153">
        <v>253577.287442</v>
      </c>
      <c r="H127" s="153">
        <v>24983.628261000002</v>
      </c>
      <c r="I127" s="153">
        <v>9986.4561909999993</v>
      </c>
      <c r="J127" s="153">
        <v>14997.172070000002</v>
      </c>
      <c r="K127" s="153">
        <v>34970.084452000003</v>
      </c>
      <c r="L127" s="154">
        <v>12679</v>
      </c>
      <c r="M127" s="154">
        <v>1832</v>
      </c>
      <c r="N127" s="154">
        <v>10847</v>
      </c>
      <c r="O127" s="154">
        <v>0</v>
      </c>
      <c r="P127" s="154">
        <v>30</v>
      </c>
      <c r="Q127" s="154">
        <v>-30</v>
      </c>
    </row>
    <row r="128" spans="1:17" s="276" customFormat="1" x14ac:dyDescent="0.4">
      <c r="A128" s="248">
        <v>185</v>
      </c>
      <c r="B128" s="248">
        <v>122</v>
      </c>
      <c r="C128" s="89" t="s">
        <v>531</v>
      </c>
      <c r="D128" s="249">
        <v>137914.009395</v>
      </c>
      <c r="E128" s="249">
        <v>161922.018373</v>
      </c>
      <c r="F128" s="25">
        <v>-24008.008977999998</v>
      </c>
      <c r="G128" s="25">
        <v>299836.02776800003</v>
      </c>
      <c r="H128" s="25">
        <v>1477.6380260000001</v>
      </c>
      <c r="I128" s="25">
        <v>338.484802</v>
      </c>
      <c r="J128" s="25">
        <v>1139.1532240000001</v>
      </c>
      <c r="K128" s="25">
        <v>1816.122828</v>
      </c>
      <c r="L128" s="84">
        <v>35095.512264999998</v>
      </c>
      <c r="M128" s="84">
        <v>51783.57271</v>
      </c>
      <c r="N128" s="84">
        <v>-16688.060445000003</v>
      </c>
      <c r="O128" s="84">
        <v>0</v>
      </c>
      <c r="P128" s="84">
        <v>51587.175754999997</v>
      </c>
      <c r="Q128" s="84">
        <v>-51587.175754999997</v>
      </c>
    </row>
    <row r="129" spans="1:17" s="276" customFormat="1" x14ac:dyDescent="0.4">
      <c r="A129" s="151">
        <v>239</v>
      </c>
      <c r="B129" s="151">
        <v>123</v>
      </c>
      <c r="C129" s="152" t="s">
        <v>538</v>
      </c>
      <c r="D129" s="228">
        <v>136122.004656</v>
      </c>
      <c r="E129" s="228">
        <v>159510.69008</v>
      </c>
      <c r="F129" s="153">
        <v>-23388.685423999996</v>
      </c>
      <c r="G129" s="153">
        <v>295632.69473600003</v>
      </c>
      <c r="H129" s="153">
        <v>12465.638430000001</v>
      </c>
      <c r="I129" s="153">
        <v>21909.770565999999</v>
      </c>
      <c r="J129" s="153">
        <v>-9444.1321359999984</v>
      </c>
      <c r="K129" s="153">
        <v>34375.408995999998</v>
      </c>
      <c r="L129" s="154">
        <v>964.87517300000002</v>
      </c>
      <c r="M129" s="154">
        <v>4168.0292520000003</v>
      </c>
      <c r="N129" s="154">
        <v>-3203.1540790000004</v>
      </c>
      <c r="O129" s="154">
        <v>0</v>
      </c>
      <c r="P129" s="154">
        <v>0</v>
      </c>
      <c r="Q129" s="154">
        <v>0</v>
      </c>
    </row>
    <row r="130" spans="1:17" s="276" customFormat="1" x14ac:dyDescent="0.4">
      <c r="A130" s="248">
        <v>194</v>
      </c>
      <c r="B130" s="248">
        <v>124</v>
      </c>
      <c r="C130" s="89" t="s">
        <v>532</v>
      </c>
      <c r="D130" s="249">
        <v>129157.23218399999</v>
      </c>
      <c r="E130" s="249">
        <v>132152.22155300001</v>
      </c>
      <c r="F130" s="25">
        <v>-2994.9893690000172</v>
      </c>
      <c r="G130" s="25">
        <v>261309.453737</v>
      </c>
      <c r="H130" s="25">
        <v>10180.133694</v>
      </c>
      <c r="I130" s="25">
        <v>3893.3307639999998</v>
      </c>
      <c r="J130" s="25">
        <v>6286.8029299999998</v>
      </c>
      <c r="K130" s="25">
        <v>14073.464458</v>
      </c>
      <c r="L130" s="84">
        <v>0</v>
      </c>
      <c r="M130" s="84">
        <v>12</v>
      </c>
      <c r="N130" s="84">
        <v>-12</v>
      </c>
      <c r="O130" s="84">
        <v>0</v>
      </c>
      <c r="P130" s="84">
        <v>0</v>
      </c>
      <c r="Q130" s="84">
        <v>0</v>
      </c>
    </row>
    <row r="131" spans="1:17" s="276" customFormat="1" x14ac:dyDescent="0.4">
      <c r="A131" s="151">
        <v>133</v>
      </c>
      <c r="B131" s="151">
        <v>125</v>
      </c>
      <c r="C131" s="152" t="s">
        <v>507</v>
      </c>
      <c r="D131" s="228">
        <v>126030.681925</v>
      </c>
      <c r="E131" s="228">
        <v>203034.88621200001</v>
      </c>
      <c r="F131" s="153">
        <v>-77004.204287000015</v>
      </c>
      <c r="G131" s="153">
        <v>329065.56813700002</v>
      </c>
      <c r="H131" s="153">
        <v>6287.6188220000004</v>
      </c>
      <c r="I131" s="153">
        <v>32146.227751999999</v>
      </c>
      <c r="J131" s="153">
        <v>-25858.608929999999</v>
      </c>
      <c r="K131" s="153">
        <v>38433.846573999996</v>
      </c>
      <c r="L131" s="154">
        <v>35869.394523000003</v>
      </c>
      <c r="M131" s="154">
        <v>97866.333488000004</v>
      </c>
      <c r="N131" s="154">
        <v>-61996.938965000001</v>
      </c>
      <c r="O131" s="154">
        <v>0</v>
      </c>
      <c r="P131" s="154">
        <v>19.604541000000001</v>
      </c>
      <c r="Q131" s="154">
        <v>-19.604541000000001</v>
      </c>
    </row>
    <row r="132" spans="1:17" s="276" customFormat="1" x14ac:dyDescent="0.4">
      <c r="A132" s="248">
        <v>44</v>
      </c>
      <c r="B132" s="248">
        <v>126</v>
      </c>
      <c r="C132" s="89" t="s">
        <v>468</v>
      </c>
      <c r="D132" s="249">
        <v>120882.44942200001</v>
      </c>
      <c r="E132" s="249">
        <v>118433.18659700001</v>
      </c>
      <c r="F132" s="25">
        <v>2449.262824999998</v>
      </c>
      <c r="G132" s="25">
        <v>239315.63601900003</v>
      </c>
      <c r="H132" s="25">
        <v>5537.3572770000001</v>
      </c>
      <c r="I132" s="25">
        <v>16568.944461999999</v>
      </c>
      <c r="J132" s="25">
        <v>-11031.587185</v>
      </c>
      <c r="K132" s="25">
        <v>22106.301738999999</v>
      </c>
      <c r="L132" s="84">
        <v>47530</v>
      </c>
      <c r="M132" s="84">
        <v>12796</v>
      </c>
      <c r="N132" s="84">
        <v>34734</v>
      </c>
      <c r="O132" s="84">
        <v>0</v>
      </c>
      <c r="P132" s="84">
        <v>0</v>
      </c>
      <c r="Q132" s="84">
        <v>0</v>
      </c>
    </row>
    <row r="133" spans="1:17" s="276" customFormat="1" x14ac:dyDescent="0.4">
      <c r="A133" s="151">
        <v>184</v>
      </c>
      <c r="B133" s="151">
        <v>127</v>
      </c>
      <c r="C133" s="152" t="s">
        <v>530</v>
      </c>
      <c r="D133" s="228">
        <v>118061.25143</v>
      </c>
      <c r="E133" s="228">
        <v>126101.70541</v>
      </c>
      <c r="F133" s="153">
        <v>-8040.4539799999911</v>
      </c>
      <c r="G133" s="153">
        <v>244162.95684</v>
      </c>
      <c r="H133" s="153">
        <v>14592.542131</v>
      </c>
      <c r="I133" s="153">
        <v>11460.665756</v>
      </c>
      <c r="J133" s="153">
        <v>3131.8763749999998</v>
      </c>
      <c r="K133" s="153">
        <v>26053.207887</v>
      </c>
      <c r="L133" s="154">
        <v>0</v>
      </c>
      <c r="M133" s="154">
        <v>0</v>
      </c>
      <c r="N133" s="154">
        <v>0</v>
      </c>
      <c r="O133" s="154">
        <v>0</v>
      </c>
      <c r="P133" s="154">
        <v>0</v>
      </c>
      <c r="Q133" s="154">
        <v>0</v>
      </c>
    </row>
    <row r="134" spans="1:17" s="276" customFormat="1" x14ac:dyDescent="0.4">
      <c r="A134" s="248">
        <v>45</v>
      </c>
      <c r="B134" s="248">
        <v>128</v>
      </c>
      <c r="C134" s="89" t="s">
        <v>478</v>
      </c>
      <c r="D134" s="249">
        <v>114212.06899</v>
      </c>
      <c r="E134" s="249">
        <v>136603.79854700001</v>
      </c>
      <c r="F134" s="25">
        <v>-22391.729557000013</v>
      </c>
      <c r="G134" s="25">
        <v>250815.86753700001</v>
      </c>
      <c r="H134" s="25">
        <v>40453.044344000002</v>
      </c>
      <c r="I134" s="25">
        <v>36312.892599999999</v>
      </c>
      <c r="J134" s="25">
        <v>4140.1517440000025</v>
      </c>
      <c r="K134" s="25">
        <v>76765.936944000001</v>
      </c>
      <c r="L134" s="84">
        <v>62796</v>
      </c>
      <c r="M134" s="84">
        <v>80052</v>
      </c>
      <c r="N134" s="84">
        <v>-17256</v>
      </c>
      <c r="O134" s="84">
        <v>8497</v>
      </c>
      <c r="P134" s="84">
        <v>4609</v>
      </c>
      <c r="Q134" s="84">
        <v>3888</v>
      </c>
    </row>
    <row r="135" spans="1:17" s="276" customFormat="1" x14ac:dyDescent="0.4">
      <c r="A135" s="151">
        <v>20</v>
      </c>
      <c r="B135" s="151">
        <v>129</v>
      </c>
      <c r="C135" s="152" t="s">
        <v>470</v>
      </c>
      <c r="D135" s="228">
        <v>106043.471657</v>
      </c>
      <c r="E135" s="228">
        <v>58063.522001999998</v>
      </c>
      <c r="F135" s="153">
        <v>47979.949655000004</v>
      </c>
      <c r="G135" s="153">
        <v>164106.993659</v>
      </c>
      <c r="H135" s="153">
        <v>11272.137185</v>
      </c>
      <c r="I135" s="153">
        <v>11000.119713</v>
      </c>
      <c r="J135" s="153">
        <v>272.01747199999954</v>
      </c>
      <c r="K135" s="153">
        <v>22272.256898</v>
      </c>
      <c r="L135" s="154">
        <v>81580.451205000005</v>
      </c>
      <c r="M135" s="154">
        <v>50029.758496000002</v>
      </c>
      <c r="N135" s="154">
        <v>31550.692709000003</v>
      </c>
      <c r="O135" s="154">
        <v>189.00395800000001</v>
      </c>
      <c r="P135" s="154">
        <v>4481.3222720000003</v>
      </c>
      <c r="Q135" s="154">
        <v>-4292.3183140000001</v>
      </c>
    </row>
    <row r="136" spans="1:17" s="276" customFormat="1" x14ac:dyDescent="0.4">
      <c r="A136" s="248">
        <v>144</v>
      </c>
      <c r="B136" s="248">
        <v>130</v>
      </c>
      <c r="C136" s="89" t="s">
        <v>510</v>
      </c>
      <c r="D136" s="249">
        <v>102377.64836200001</v>
      </c>
      <c r="E136" s="249">
        <v>92320.051093000002</v>
      </c>
      <c r="F136" s="25">
        <v>10057.597269000005</v>
      </c>
      <c r="G136" s="25">
        <v>194697.69945499999</v>
      </c>
      <c r="H136" s="25">
        <v>17667.111250999998</v>
      </c>
      <c r="I136" s="25">
        <v>10171.034938000001</v>
      </c>
      <c r="J136" s="25">
        <v>7496.0763129999978</v>
      </c>
      <c r="K136" s="25">
        <v>27838.146188999999</v>
      </c>
      <c r="L136" s="84">
        <v>21050</v>
      </c>
      <c r="M136" s="84">
        <v>1075</v>
      </c>
      <c r="N136" s="84">
        <v>19975</v>
      </c>
      <c r="O136" s="84">
        <v>21050</v>
      </c>
      <c r="P136" s="84">
        <v>0</v>
      </c>
      <c r="Q136" s="84">
        <v>21050</v>
      </c>
    </row>
    <row r="137" spans="1:17" s="276" customFormat="1" x14ac:dyDescent="0.4">
      <c r="A137" s="151">
        <v>26</v>
      </c>
      <c r="B137" s="151">
        <v>131</v>
      </c>
      <c r="C137" s="152" t="s">
        <v>467</v>
      </c>
      <c r="D137" s="228">
        <v>100641.571289</v>
      </c>
      <c r="E137" s="228">
        <v>93449.671331999998</v>
      </c>
      <c r="F137" s="153">
        <v>7191.8999570000015</v>
      </c>
      <c r="G137" s="153">
        <v>194091.24262099998</v>
      </c>
      <c r="H137" s="153">
        <v>11784.360013</v>
      </c>
      <c r="I137" s="153">
        <v>13226.469375000001</v>
      </c>
      <c r="J137" s="153">
        <v>-1442.1093620000011</v>
      </c>
      <c r="K137" s="153">
        <v>25010.829387999998</v>
      </c>
      <c r="L137" s="154">
        <v>30326</v>
      </c>
      <c r="M137" s="154">
        <v>23773</v>
      </c>
      <c r="N137" s="154">
        <v>6553</v>
      </c>
      <c r="O137" s="154">
        <v>0</v>
      </c>
      <c r="P137" s="154">
        <v>507</v>
      </c>
      <c r="Q137" s="154">
        <v>-507</v>
      </c>
    </row>
    <row r="138" spans="1:17" s="276" customFormat="1" x14ac:dyDescent="0.4">
      <c r="A138" s="248">
        <v>19</v>
      </c>
      <c r="B138" s="248">
        <v>132</v>
      </c>
      <c r="C138" s="89" t="s">
        <v>472</v>
      </c>
      <c r="D138" s="249">
        <v>99813.855806000007</v>
      </c>
      <c r="E138" s="249">
        <v>170105.51663500001</v>
      </c>
      <c r="F138" s="25">
        <v>-70291.660829</v>
      </c>
      <c r="G138" s="25">
        <v>269919.37244100001</v>
      </c>
      <c r="H138" s="25">
        <v>4210.8804980000004</v>
      </c>
      <c r="I138" s="25">
        <v>1617.3593289999999</v>
      </c>
      <c r="J138" s="25">
        <v>2593.5211690000006</v>
      </c>
      <c r="K138" s="25">
        <v>5828.2398270000003</v>
      </c>
      <c r="L138" s="84">
        <v>38103.290795000001</v>
      </c>
      <c r="M138" s="84">
        <v>92740.420257999998</v>
      </c>
      <c r="N138" s="84">
        <v>-54637.129462999997</v>
      </c>
      <c r="O138" s="84">
        <v>541.06272000000001</v>
      </c>
      <c r="P138" s="84">
        <v>541.92142200000001</v>
      </c>
      <c r="Q138" s="84">
        <v>-0.85870199999999386</v>
      </c>
    </row>
    <row r="139" spans="1:17" s="276" customFormat="1" x14ac:dyDescent="0.4">
      <c r="A139" s="151">
        <v>51</v>
      </c>
      <c r="B139" s="151">
        <v>133</v>
      </c>
      <c r="C139" s="152" t="s">
        <v>484</v>
      </c>
      <c r="D139" s="228">
        <v>97239.369756</v>
      </c>
      <c r="E139" s="228">
        <v>53749.837175000001</v>
      </c>
      <c r="F139" s="153">
        <v>43489.532580999999</v>
      </c>
      <c r="G139" s="153">
        <v>150989.20693099999</v>
      </c>
      <c r="H139" s="153">
        <v>6339.817959</v>
      </c>
      <c r="I139" s="153">
        <v>1641.4480390000001</v>
      </c>
      <c r="J139" s="153">
        <v>4698.3699200000001</v>
      </c>
      <c r="K139" s="153">
        <v>7981.2659979999999</v>
      </c>
      <c r="L139" s="154">
        <v>26317.202292999998</v>
      </c>
      <c r="M139" s="154">
        <v>3564.3438980000001</v>
      </c>
      <c r="N139" s="154">
        <v>22752.858394999999</v>
      </c>
      <c r="O139" s="154">
        <v>260.554621</v>
      </c>
      <c r="P139" s="154">
        <v>342.44744100000003</v>
      </c>
      <c r="Q139" s="154">
        <v>-81.892820000000029</v>
      </c>
    </row>
    <row r="140" spans="1:17" s="276" customFormat="1" x14ac:dyDescent="0.4">
      <c r="A140" s="248">
        <v>64</v>
      </c>
      <c r="B140" s="248">
        <v>134</v>
      </c>
      <c r="C140" s="89" t="s">
        <v>495</v>
      </c>
      <c r="D140" s="249">
        <v>94079.777979000006</v>
      </c>
      <c r="E140" s="249">
        <v>104646.39989299999</v>
      </c>
      <c r="F140" s="25">
        <v>-10566.621913999988</v>
      </c>
      <c r="G140" s="25">
        <v>198726.177872</v>
      </c>
      <c r="H140" s="25">
        <v>6048.306842</v>
      </c>
      <c r="I140" s="25">
        <v>12561.749449999999</v>
      </c>
      <c r="J140" s="25">
        <v>-6513.4426079999994</v>
      </c>
      <c r="K140" s="25">
        <v>18610.056292000001</v>
      </c>
      <c r="L140" s="84">
        <v>24955</v>
      </c>
      <c r="M140" s="84">
        <v>32046</v>
      </c>
      <c r="N140" s="84">
        <v>-7091</v>
      </c>
      <c r="O140" s="84">
        <v>0</v>
      </c>
      <c r="P140" s="84">
        <v>47</v>
      </c>
      <c r="Q140" s="84">
        <v>-47</v>
      </c>
    </row>
    <row r="141" spans="1:17" s="276" customFormat="1" x14ac:dyDescent="0.4">
      <c r="A141" s="151">
        <v>27</v>
      </c>
      <c r="B141" s="151">
        <v>135</v>
      </c>
      <c r="C141" s="152" t="s">
        <v>473</v>
      </c>
      <c r="D141" s="228">
        <v>93371.395537000004</v>
      </c>
      <c r="E141" s="228">
        <v>84323.794718999998</v>
      </c>
      <c r="F141" s="153">
        <v>9047.6008180000063</v>
      </c>
      <c r="G141" s="153">
        <v>177695.190256</v>
      </c>
      <c r="H141" s="153">
        <v>12181.714003999999</v>
      </c>
      <c r="I141" s="153">
        <v>843.39371000000006</v>
      </c>
      <c r="J141" s="153">
        <v>11338.320293999999</v>
      </c>
      <c r="K141" s="153">
        <v>13025.107714</v>
      </c>
      <c r="L141" s="154">
        <v>14902</v>
      </c>
      <c r="M141" s="154">
        <v>1069</v>
      </c>
      <c r="N141" s="154">
        <v>13833</v>
      </c>
      <c r="O141" s="154">
        <v>33</v>
      </c>
      <c r="P141" s="154">
        <v>0</v>
      </c>
      <c r="Q141" s="154">
        <v>33</v>
      </c>
    </row>
    <row r="142" spans="1:17" s="276" customFormat="1" x14ac:dyDescent="0.4">
      <c r="A142" s="248">
        <v>25</v>
      </c>
      <c r="B142" s="248">
        <v>136</v>
      </c>
      <c r="C142" s="89" t="s">
        <v>471</v>
      </c>
      <c r="D142" s="249">
        <v>84733.417449999994</v>
      </c>
      <c r="E142" s="249">
        <v>122929.43186700001</v>
      </c>
      <c r="F142" s="25">
        <v>-38196.014417000013</v>
      </c>
      <c r="G142" s="25">
        <v>207662.84931700001</v>
      </c>
      <c r="H142" s="25">
        <v>13992.915094</v>
      </c>
      <c r="I142" s="25">
        <v>8848.7093970000005</v>
      </c>
      <c r="J142" s="25">
        <v>5144.2056969999994</v>
      </c>
      <c r="K142" s="25">
        <v>22841.624491000002</v>
      </c>
      <c r="L142" s="84">
        <v>26944</v>
      </c>
      <c r="M142" s="84">
        <v>90430</v>
      </c>
      <c r="N142" s="84">
        <v>-63486</v>
      </c>
      <c r="O142" s="84">
        <v>16872</v>
      </c>
      <c r="P142" s="84">
        <v>402</v>
      </c>
      <c r="Q142" s="84">
        <v>16470</v>
      </c>
    </row>
    <row r="143" spans="1:17" s="276" customFormat="1" x14ac:dyDescent="0.4">
      <c r="A143" s="151">
        <v>170</v>
      </c>
      <c r="B143" s="151">
        <v>137</v>
      </c>
      <c r="C143" s="152" t="s">
        <v>524</v>
      </c>
      <c r="D143" s="228">
        <v>82664.292113999996</v>
      </c>
      <c r="E143" s="228">
        <v>24703.609919999999</v>
      </c>
      <c r="F143" s="153">
        <v>57960.682193999994</v>
      </c>
      <c r="G143" s="153">
        <v>107367.902034</v>
      </c>
      <c r="H143" s="153">
        <v>15475.286346000001</v>
      </c>
      <c r="I143" s="153">
        <v>19977.060000000001</v>
      </c>
      <c r="J143" s="153">
        <v>-4501.7736540000005</v>
      </c>
      <c r="K143" s="153">
        <v>35452.346346000006</v>
      </c>
      <c r="L143" s="154">
        <v>104827</v>
      </c>
      <c r="M143" s="154">
        <v>16303</v>
      </c>
      <c r="N143" s="154">
        <v>88524</v>
      </c>
      <c r="O143" s="154">
        <v>36474</v>
      </c>
      <c r="P143" s="154">
        <v>0</v>
      </c>
      <c r="Q143" s="154">
        <v>36474</v>
      </c>
    </row>
    <row r="144" spans="1:17" s="276" customFormat="1" x14ac:dyDescent="0.4">
      <c r="A144" s="248">
        <v>237</v>
      </c>
      <c r="B144" s="248">
        <v>138</v>
      </c>
      <c r="C144" s="89" t="s">
        <v>539</v>
      </c>
      <c r="D144" s="249">
        <v>82590.936449999994</v>
      </c>
      <c r="E144" s="249">
        <v>76349.276622000005</v>
      </c>
      <c r="F144" s="25">
        <v>6241.6598279999889</v>
      </c>
      <c r="G144" s="25">
        <v>158940.21307200001</v>
      </c>
      <c r="H144" s="25">
        <v>1219.9451349999999</v>
      </c>
      <c r="I144" s="25">
        <v>22134.598056999999</v>
      </c>
      <c r="J144" s="25">
        <v>-20914.652922000001</v>
      </c>
      <c r="K144" s="25">
        <v>23354.543191999997</v>
      </c>
      <c r="L144" s="84">
        <v>28472</v>
      </c>
      <c r="M144" s="84">
        <v>23812</v>
      </c>
      <c r="N144" s="84">
        <v>4660</v>
      </c>
      <c r="O144" s="84">
        <v>0</v>
      </c>
      <c r="P144" s="84">
        <v>22875</v>
      </c>
      <c r="Q144" s="84">
        <v>-22875</v>
      </c>
    </row>
    <row r="145" spans="1:17" s="276" customFormat="1" x14ac:dyDescent="0.4">
      <c r="A145" s="151">
        <v>54</v>
      </c>
      <c r="B145" s="151">
        <v>139</v>
      </c>
      <c r="C145" s="152" t="s">
        <v>486</v>
      </c>
      <c r="D145" s="228">
        <v>79747.979900000006</v>
      </c>
      <c r="E145" s="228">
        <v>55740.076083</v>
      </c>
      <c r="F145" s="153">
        <v>24007.903817000006</v>
      </c>
      <c r="G145" s="153">
        <v>135488.055983</v>
      </c>
      <c r="H145" s="153">
        <v>8771.3423629999998</v>
      </c>
      <c r="I145" s="153">
        <v>3309.7522279999998</v>
      </c>
      <c r="J145" s="153">
        <v>5461.5901350000004</v>
      </c>
      <c r="K145" s="153">
        <v>12081.094590999999</v>
      </c>
      <c r="L145" s="154">
        <v>58822.634312000002</v>
      </c>
      <c r="M145" s="154">
        <v>18288.875074</v>
      </c>
      <c r="N145" s="154">
        <v>40533.759237999999</v>
      </c>
      <c r="O145" s="154">
        <v>0</v>
      </c>
      <c r="P145" s="154">
        <v>0</v>
      </c>
      <c r="Q145" s="154">
        <v>0</v>
      </c>
    </row>
    <row r="146" spans="1:17" s="276" customFormat="1" x14ac:dyDescent="0.4">
      <c r="A146" s="248">
        <v>240</v>
      </c>
      <c r="B146" s="248">
        <v>140</v>
      </c>
      <c r="C146" s="89" t="s">
        <v>540</v>
      </c>
      <c r="D146" s="249">
        <v>79190.540961999999</v>
      </c>
      <c r="E146" s="249">
        <v>58455.060340999997</v>
      </c>
      <c r="F146" s="25">
        <v>20735.480621000002</v>
      </c>
      <c r="G146" s="25">
        <v>137645.601303</v>
      </c>
      <c r="H146" s="25">
        <v>4865.4733969999997</v>
      </c>
      <c r="I146" s="25">
        <v>9637.2117959999996</v>
      </c>
      <c r="J146" s="25">
        <v>-4771.7383989999998</v>
      </c>
      <c r="K146" s="25">
        <v>14502.685192999999</v>
      </c>
      <c r="L146" s="84">
        <v>57635</v>
      </c>
      <c r="M146" s="84">
        <v>19083</v>
      </c>
      <c r="N146" s="84">
        <v>38552</v>
      </c>
      <c r="O146" s="84">
        <v>1449</v>
      </c>
      <c r="P146" s="84">
        <v>127</v>
      </c>
      <c r="Q146" s="84">
        <v>1322</v>
      </c>
    </row>
    <row r="147" spans="1:17" s="276" customFormat="1" x14ac:dyDescent="0.4">
      <c r="A147" s="151">
        <v>46</v>
      </c>
      <c r="B147" s="151">
        <v>141</v>
      </c>
      <c r="C147" s="152" t="s">
        <v>488</v>
      </c>
      <c r="D147" s="228">
        <v>76086.476127999995</v>
      </c>
      <c r="E147" s="228">
        <v>67359.179229000001</v>
      </c>
      <c r="F147" s="153">
        <v>8727.2968989999936</v>
      </c>
      <c r="G147" s="153">
        <v>143445.65535700001</v>
      </c>
      <c r="H147" s="153">
        <v>17923.259206999999</v>
      </c>
      <c r="I147" s="153">
        <v>4322.22282</v>
      </c>
      <c r="J147" s="153">
        <v>13601.036387</v>
      </c>
      <c r="K147" s="153">
        <v>22245.482026999998</v>
      </c>
      <c r="L147" s="154">
        <v>4996</v>
      </c>
      <c r="M147" s="154">
        <v>5001</v>
      </c>
      <c r="N147" s="154">
        <v>-5</v>
      </c>
      <c r="O147" s="154">
        <v>4996</v>
      </c>
      <c r="P147" s="154">
        <v>79</v>
      </c>
      <c r="Q147" s="154">
        <v>4917</v>
      </c>
    </row>
    <row r="148" spans="1:17" s="276" customFormat="1" x14ac:dyDescent="0.4">
      <c r="A148" s="248">
        <v>156</v>
      </c>
      <c r="B148" s="248">
        <v>142</v>
      </c>
      <c r="C148" s="89" t="s">
        <v>517</v>
      </c>
      <c r="D148" s="249">
        <v>75020.798676999999</v>
      </c>
      <c r="E148" s="249">
        <v>120308.182242</v>
      </c>
      <c r="F148" s="25">
        <v>-45287.383564999996</v>
      </c>
      <c r="G148" s="25">
        <v>195328.98091899999</v>
      </c>
      <c r="H148" s="25">
        <v>3221.9840290000002</v>
      </c>
      <c r="I148" s="25">
        <v>15053.737993000001</v>
      </c>
      <c r="J148" s="25">
        <v>-11831.753964</v>
      </c>
      <c r="K148" s="25">
        <v>18275.722022000002</v>
      </c>
      <c r="L148" s="84">
        <v>37481</v>
      </c>
      <c r="M148" s="84">
        <v>118300</v>
      </c>
      <c r="N148" s="84">
        <v>-80819</v>
      </c>
      <c r="O148" s="84">
        <v>0</v>
      </c>
      <c r="P148" s="84">
        <v>0</v>
      </c>
      <c r="Q148" s="84">
        <v>0</v>
      </c>
    </row>
    <row r="149" spans="1:17" s="276" customFormat="1" x14ac:dyDescent="0.4">
      <c r="A149" s="151">
        <v>238</v>
      </c>
      <c r="B149" s="151">
        <v>143</v>
      </c>
      <c r="C149" s="152" t="s">
        <v>537</v>
      </c>
      <c r="D149" s="228">
        <v>75001.013655000002</v>
      </c>
      <c r="E149" s="228">
        <v>110921.941299</v>
      </c>
      <c r="F149" s="153">
        <v>-35920.927643999996</v>
      </c>
      <c r="G149" s="153">
        <v>185922.95495400002</v>
      </c>
      <c r="H149" s="153">
        <v>4884.4088860000002</v>
      </c>
      <c r="I149" s="153">
        <v>1381.8</v>
      </c>
      <c r="J149" s="153">
        <v>3502.608886</v>
      </c>
      <c r="K149" s="153">
        <v>6266.2088860000003</v>
      </c>
      <c r="L149" s="154">
        <v>22</v>
      </c>
      <c r="M149" s="154">
        <v>101623</v>
      </c>
      <c r="N149" s="154">
        <v>-101601</v>
      </c>
      <c r="O149" s="154">
        <v>0</v>
      </c>
      <c r="P149" s="154">
        <v>6425</v>
      </c>
      <c r="Q149" s="154">
        <v>-6425</v>
      </c>
    </row>
    <row r="150" spans="1:17" s="276" customFormat="1" x14ac:dyDescent="0.4">
      <c r="A150" s="248">
        <v>116</v>
      </c>
      <c r="B150" s="248">
        <v>144</v>
      </c>
      <c r="C150" s="89" t="s">
        <v>499</v>
      </c>
      <c r="D150" s="249">
        <v>65208.810791000004</v>
      </c>
      <c r="E150" s="249">
        <v>16010.126378000001</v>
      </c>
      <c r="F150" s="25">
        <v>49198.684413000003</v>
      </c>
      <c r="G150" s="25">
        <v>81218.937169000012</v>
      </c>
      <c r="H150" s="25">
        <v>1090.3162359999999</v>
      </c>
      <c r="I150" s="25">
        <v>722.728566</v>
      </c>
      <c r="J150" s="25">
        <v>367.58766999999989</v>
      </c>
      <c r="K150" s="25">
        <v>1813.0448019999999</v>
      </c>
      <c r="L150" s="84">
        <v>48183.445376999996</v>
      </c>
      <c r="M150" s="84">
        <v>2788.8879619999998</v>
      </c>
      <c r="N150" s="84">
        <v>45394.557414999996</v>
      </c>
      <c r="O150" s="84">
        <v>0</v>
      </c>
      <c r="P150" s="84">
        <v>490.89144299999998</v>
      </c>
      <c r="Q150" s="84">
        <v>-490.89144299999998</v>
      </c>
    </row>
    <row r="151" spans="1:17" s="276" customFormat="1" x14ac:dyDescent="0.4">
      <c r="A151" s="151">
        <v>211</v>
      </c>
      <c r="B151" s="151">
        <v>145</v>
      </c>
      <c r="C151" s="152" t="s">
        <v>535</v>
      </c>
      <c r="D151" s="228">
        <v>65137.676319999999</v>
      </c>
      <c r="E151" s="228">
        <v>54464.055157000003</v>
      </c>
      <c r="F151" s="153">
        <v>10673.621162999996</v>
      </c>
      <c r="G151" s="153">
        <v>119601.73147699999</v>
      </c>
      <c r="H151" s="153">
        <v>9570.3433260000002</v>
      </c>
      <c r="I151" s="153">
        <v>5514.6785639999998</v>
      </c>
      <c r="J151" s="153">
        <v>4055.6647620000003</v>
      </c>
      <c r="K151" s="153">
        <v>15085.02189</v>
      </c>
      <c r="L151" s="154">
        <v>0</v>
      </c>
      <c r="M151" s="154">
        <v>0</v>
      </c>
      <c r="N151" s="154">
        <v>0</v>
      </c>
      <c r="O151" s="154">
        <v>0</v>
      </c>
      <c r="P151" s="154">
        <v>0</v>
      </c>
      <c r="Q151" s="154">
        <v>0</v>
      </c>
    </row>
    <row r="152" spans="1:17" s="276" customFormat="1" x14ac:dyDescent="0.4">
      <c r="A152" s="248">
        <v>126</v>
      </c>
      <c r="B152" s="248">
        <v>146</v>
      </c>
      <c r="C152" s="89" t="s">
        <v>504</v>
      </c>
      <c r="D152" s="249">
        <v>59906.646401999998</v>
      </c>
      <c r="E152" s="249">
        <v>53571.438673999997</v>
      </c>
      <c r="F152" s="25">
        <v>6335.2077280000012</v>
      </c>
      <c r="G152" s="25">
        <v>113478.08507599999</v>
      </c>
      <c r="H152" s="25">
        <v>9389.3009440000005</v>
      </c>
      <c r="I152" s="25">
        <v>9394.0819269999993</v>
      </c>
      <c r="J152" s="25">
        <v>-4.7809829999987414</v>
      </c>
      <c r="K152" s="25">
        <v>18783.382871000002</v>
      </c>
      <c r="L152" s="84">
        <v>22813.426812000002</v>
      </c>
      <c r="M152" s="84">
        <v>37124.654910999998</v>
      </c>
      <c r="N152" s="84">
        <v>-14311.228098999996</v>
      </c>
      <c r="O152" s="84">
        <v>119.980796</v>
      </c>
      <c r="P152" s="84">
        <v>1907.4469959999999</v>
      </c>
      <c r="Q152" s="84">
        <v>-1787.4661999999998</v>
      </c>
    </row>
    <row r="153" spans="1:17" s="276" customFormat="1" x14ac:dyDescent="0.4">
      <c r="A153" s="151">
        <v>152</v>
      </c>
      <c r="B153" s="151">
        <v>147</v>
      </c>
      <c r="C153" s="152" t="s">
        <v>515</v>
      </c>
      <c r="D153" s="228">
        <v>58919.734548</v>
      </c>
      <c r="E153" s="228">
        <v>30463.482403000002</v>
      </c>
      <c r="F153" s="153">
        <v>28456.252144999999</v>
      </c>
      <c r="G153" s="153">
        <v>89383.216951000009</v>
      </c>
      <c r="H153" s="153">
        <v>26284.841847</v>
      </c>
      <c r="I153" s="153">
        <v>4523.2403599999998</v>
      </c>
      <c r="J153" s="153">
        <v>21761.601487</v>
      </c>
      <c r="K153" s="153">
        <v>30808.082206999999</v>
      </c>
      <c r="L153" s="154">
        <v>92549</v>
      </c>
      <c r="M153" s="154">
        <v>25440</v>
      </c>
      <c r="N153" s="154">
        <v>67109</v>
      </c>
      <c r="O153" s="154">
        <v>32051</v>
      </c>
      <c r="P153" s="154">
        <v>0</v>
      </c>
      <c r="Q153" s="154">
        <v>32051</v>
      </c>
    </row>
    <row r="154" spans="1:17" s="276" customFormat="1" x14ac:dyDescent="0.4">
      <c r="A154" s="248">
        <v>38</v>
      </c>
      <c r="B154" s="248">
        <v>148</v>
      </c>
      <c r="C154" s="89" t="s">
        <v>490</v>
      </c>
      <c r="D154" s="249">
        <v>55705.778158000001</v>
      </c>
      <c r="E154" s="249">
        <v>102723.670512</v>
      </c>
      <c r="F154" s="25">
        <v>-47017.892353999996</v>
      </c>
      <c r="G154" s="25">
        <v>158429.44867000001</v>
      </c>
      <c r="H154" s="25">
        <v>11136.555805</v>
      </c>
      <c r="I154" s="25">
        <v>5890.7930809999998</v>
      </c>
      <c r="J154" s="25">
        <v>5245.7627240000002</v>
      </c>
      <c r="K154" s="25">
        <v>17027.348886</v>
      </c>
      <c r="L154" s="84">
        <v>3007</v>
      </c>
      <c r="M154" s="84">
        <v>67274</v>
      </c>
      <c r="N154" s="84">
        <v>-64267</v>
      </c>
      <c r="O154" s="84">
        <v>1943</v>
      </c>
      <c r="P154" s="84">
        <v>829</v>
      </c>
      <c r="Q154" s="84">
        <v>1114</v>
      </c>
    </row>
    <row r="155" spans="1:17" s="276" customFormat="1" x14ac:dyDescent="0.4">
      <c r="A155" s="151">
        <v>149</v>
      </c>
      <c r="B155" s="151">
        <v>149</v>
      </c>
      <c r="C155" s="152" t="s">
        <v>514</v>
      </c>
      <c r="D155" s="228">
        <v>53564.678276999999</v>
      </c>
      <c r="E155" s="228">
        <v>91680.038222999996</v>
      </c>
      <c r="F155" s="153">
        <v>-38115.359945999997</v>
      </c>
      <c r="G155" s="153">
        <v>145244.71649999998</v>
      </c>
      <c r="H155" s="153">
        <v>3796.6259009999999</v>
      </c>
      <c r="I155" s="153">
        <v>3454.6576700000001</v>
      </c>
      <c r="J155" s="153">
        <v>341.96823099999983</v>
      </c>
      <c r="K155" s="153">
        <v>7251.2835709999999</v>
      </c>
      <c r="L155" s="154">
        <v>0</v>
      </c>
      <c r="M155" s="154">
        <v>49747.6</v>
      </c>
      <c r="N155" s="154">
        <v>-49747.6</v>
      </c>
      <c r="O155" s="154">
        <v>0</v>
      </c>
      <c r="P155" s="154">
        <v>31960.3</v>
      </c>
      <c r="Q155" s="154">
        <v>-31960.3</v>
      </c>
    </row>
    <row r="156" spans="1:17" s="276" customFormat="1" x14ac:dyDescent="0.4">
      <c r="A156" s="248">
        <v>244</v>
      </c>
      <c r="B156" s="248">
        <v>150</v>
      </c>
      <c r="C156" s="89" t="s">
        <v>541</v>
      </c>
      <c r="D156" s="249">
        <v>52577.862913999998</v>
      </c>
      <c r="E156" s="249">
        <v>48704.486453999998</v>
      </c>
      <c r="F156" s="25">
        <v>3873.3764599999995</v>
      </c>
      <c r="G156" s="25">
        <v>101282.349368</v>
      </c>
      <c r="H156" s="25">
        <v>13447.23162</v>
      </c>
      <c r="I156" s="25">
        <v>10862.701084</v>
      </c>
      <c r="J156" s="25">
        <v>2584.5305360000002</v>
      </c>
      <c r="K156" s="25">
        <v>24309.932703999999</v>
      </c>
      <c r="L156" s="84">
        <v>0</v>
      </c>
      <c r="M156" s="84">
        <v>0</v>
      </c>
      <c r="N156" s="84">
        <v>0</v>
      </c>
      <c r="O156" s="84">
        <v>0</v>
      </c>
      <c r="P156" s="84">
        <v>0</v>
      </c>
      <c r="Q156" s="84">
        <v>0</v>
      </c>
    </row>
    <row r="157" spans="1:17" s="276" customFormat="1" x14ac:dyDescent="0.4">
      <c r="A157" s="151">
        <v>181</v>
      </c>
      <c r="B157" s="151">
        <v>151</v>
      </c>
      <c r="C157" s="152" t="s">
        <v>528</v>
      </c>
      <c r="D157" s="228">
        <v>52236.108528999997</v>
      </c>
      <c r="E157" s="228">
        <v>49677.252331000003</v>
      </c>
      <c r="F157" s="153">
        <v>2558.856197999994</v>
      </c>
      <c r="G157" s="153">
        <v>101913.36086</v>
      </c>
      <c r="H157" s="153">
        <v>2188.9649420000001</v>
      </c>
      <c r="I157" s="153">
        <v>0</v>
      </c>
      <c r="J157" s="153">
        <v>2188.9649420000001</v>
      </c>
      <c r="K157" s="153">
        <v>2188.9649420000001</v>
      </c>
      <c r="L157" s="154">
        <v>0</v>
      </c>
      <c r="M157" s="154">
        <v>4197.8999999999996</v>
      </c>
      <c r="N157" s="154">
        <v>-4197.8999999999996</v>
      </c>
      <c r="O157" s="154">
        <v>0</v>
      </c>
      <c r="P157" s="154">
        <v>0</v>
      </c>
      <c r="Q157" s="154">
        <v>0</v>
      </c>
    </row>
    <row r="158" spans="1:17" s="276" customFormat="1" x14ac:dyDescent="0.4">
      <c r="A158" s="248">
        <v>209</v>
      </c>
      <c r="B158" s="248">
        <v>152</v>
      </c>
      <c r="C158" s="89" t="s">
        <v>534</v>
      </c>
      <c r="D158" s="249">
        <v>46069.077606999999</v>
      </c>
      <c r="E158" s="249">
        <v>47152.327040999997</v>
      </c>
      <c r="F158" s="25">
        <v>-1083.2494339999976</v>
      </c>
      <c r="G158" s="25">
        <v>93221.404647999996</v>
      </c>
      <c r="H158" s="25">
        <v>5673.0674589999999</v>
      </c>
      <c r="I158" s="25">
        <v>1333.3712439999999</v>
      </c>
      <c r="J158" s="25">
        <v>4339.6962149999999</v>
      </c>
      <c r="K158" s="25">
        <v>7006.4387029999998</v>
      </c>
      <c r="L158" s="84">
        <v>13738.069004999999</v>
      </c>
      <c r="M158" s="84">
        <v>14179.221718999999</v>
      </c>
      <c r="N158" s="84">
        <v>-441.15271399999983</v>
      </c>
      <c r="O158" s="84">
        <v>0</v>
      </c>
      <c r="P158" s="84">
        <v>265.17757</v>
      </c>
      <c r="Q158" s="84">
        <v>-265.17757</v>
      </c>
    </row>
    <row r="159" spans="1:17" s="276" customFormat="1" x14ac:dyDescent="0.4">
      <c r="A159" s="151">
        <v>129</v>
      </c>
      <c r="B159" s="151">
        <v>153</v>
      </c>
      <c r="C159" s="152" t="s">
        <v>505</v>
      </c>
      <c r="D159" s="228">
        <v>45336.688813000001</v>
      </c>
      <c r="E159" s="228">
        <v>39021.263905</v>
      </c>
      <c r="F159" s="153">
        <v>6315.4249080000009</v>
      </c>
      <c r="G159" s="153">
        <v>84357.952718</v>
      </c>
      <c r="H159" s="153">
        <v>6131.5247689999997</v>
      </c>
      <c r="I159" s="153">
        <v>0</v>
      </c>
      <c r="J159" s="153">
        <v>6131.5247689999997</v>
      </c>
      <c r="K159" s="153">
        <v>6131.5247689999997</v>
      </c>
      <c r="L159" s="154">
        <v>7037.1569220000001</v>
      </c>
      <c r="M159" s="154">
        <v>6413.1415200000001</v>
      </c>
      <c r="N159" s="154">
        <v>624.01540199999999</v>
      </c>
      <c r="O159" s="154">
        <v>0</v>
      </c>
      <c r="P159" s="154">
        <v>919.75416900000005</v>
      </c>
      <c r="Q159" s="154">
        <v>-919.75416900000005</v>
      </c>
    </row>
    <row r="160" spans="1:17" s="276" customFormat="1" x14ac:dyDescent="0.4">
      <c r="A160" s="248">
        <v>18</v>
      </c>
      <c r="B160" s="248">
        <v>154</v>
      </c>
      <c r="C160" s="89" t="s">
        <v>491</v>
      </c>
      <c r="D160" s="249">
        <v>42682.151431999999</v>
      </c>
      <c r="E160" s="249">
        <v>21331.696714000002</v>
      </c>
      <c r="F160" s="25">
        <v>21350.454717999997</v>
      </c>
      <c r="G160" s="25">
        <v>64013.848146000004</v>
      </c>
      <c r="H160" s="25">
        <v>22192.849596</v>
      </c>
      <c r="I160" s="25">
        <v>0</v>
      </c>
      <c r="J160" s="25">
        <v>22192.849596</v>
      </c>
      <c r="K160" s="25">
        <v>22192.849596</v>
      </c>
      <c r="L160" s="84">
        <v>14477</v>
      </c>
      <c r="M160" s="84">
        <v>1405</v>
      </c>
      <c r="N160" s="84">
        <v>13072</v>
      </c>
      <c r="O160" s="84">
        <v>14198</v>
      </c>
      <c r="P160" s="84">
        <v>50</v>
      </c>
      <c r="Q160" s="84">
        <v>14148</v>
      </c>
    </row>
    <row r="161" spans="1:17" s="276" customFormat="1" x14ac:dyDescent="0.4">
      <c r="A161" s="151">
        <v>37</v>
      </c>
      <c r="B161" s="151">
        <v>155</v>
      </c>
      <c r="C161" s="152" t="s">
        <v>483</v>
      </c>
      <c r="D161" s="228">
        <v>42473.213617000001</v>
      </c>
      <c r="E161" s="228">
        <v>43231.004801000003</v>
      </c>
      <c r="F161" s="153">
        <v>-757.79118400000152</v>
      </c>
      <c r="G161" s="153">
        <v>85704.218418000004</v>
      </c>
      <c r="H161" s="153">
        <v>11.662863</v>
      </c>
      <c r="I161" s="153">
        <v>14.020099999999999</v>
      </c>
      <c r="J161" s="153">
        <v>-2.3572369999999996</v>
      </c>
      <c r="K161" s="153">
        <v>25.682963000000001</v>
      </c>
      <c r="L161" s="154">
        <v>4142</v>
      </c>
      <c r="M161" s="154">
        <v>7291</v>
      </c>
      <c r="N161" s="154">
        <v>-3149</v>
      </c>
      <c r="O161" s="154">
        <v>0</v>
      </c>
      <c r="P161" s="154">
        <v>0</v>
      </c>
      <c r="Q161" s="154">
        <v>0</v>
      </c>
    </row>
    <row r="162" spans="1:17" s="276" customFormat="1" x14ac:dyDescent="0.4">
      <c r="A162" s="248">
        <v>131</v>
      </c>
      <c r="B162" s="248">
        <v>156</v>
      </c>
      <c r="C162" s="89" t="s">
        <v>506</v>
      </c>
      <c r="D162" s="249">
        <v>30226.511867000001</v>
      </c>
      <c r="E162" s="249">
        <v>41031.064869000002</v>
      </c>
      <c r="F162" s="25">
        <v>-10804.553002000001</v>
      </c>
      <c r="G162" s="25">
        <v>71257.576736000003</v>
      </c>
      <c r="H162" s="25">
        <v>5904.6978730000001</v>
      </c>
      <c r="I162" s="25">
        <v>7072.0348670000003</v>
      </c>
      <c r="J162" s="25">
        <v>-1167.3369940000002</v>
      </c>
      <c r="K162" s="25">
        <v>12976.732739999999</v>
      </c>
      <c r="L162" s="84">
        <v>4090</v>
      </c>
      <c r="M162" s="84">
        <v>13273</v>
      </c>
      <c r="N162" s="84">
        <v>-9183</v>
      </c>
      <c r="O162" s="84">
        <v>16</v>
      </c>
      <c r="P162" s="84">
        <v>2269</v>
      </c>
      <c r="Q162" s="84">
        <v>-2253</v>
      </c>
    </row>
    <row r="163" spans="1:17" s="276" customFormat="1" x14ac:dyDescent="0.4">
      <c r="A163" s="151">
        <v>171</v>
      </c>
      <c r="B163" s="151">
        <v>157</v>
      </c>
      <c r="C163" s="152" t="s">
        <v>525</v>
      </c>
      <c r="D163" s="228">
        <v>15917.753407</v>
      </c>
      <c r="E163" s="228">
        <v>26193.699027999999</v>
      </c>
      <c r="F163" s="153">
        <v>-10275.945620999999</v>
      </c>
      <c r="G163" s="153">
        <v>42111.452434999999</v>
      </c>
      <c r="H163" s="153">
        <v>0</v>
      </c>
      <c r="I163" s="153">
        <v>0</v>
      </c>
      <c r="J163" s="153">
        <v>0</v>
      </c>
      <c r="K163" s="153">
        <v>0</v>
      </c>
      <c r="L163" s="154">
        <v>0</v>
      </c>
      <c r="M163" s="154">
        <v>0</v>
      </c>
      <c r="N163" s="154">
        <v>0</v>
      </c>
      <c r="O163" s="154">
        <v>0</v>
      </c>
      <c r="P163" s="154">
        <v>0</v>
      </c>
      <c r="Q163" s="154">
        <v>0</v>
      </c>
    </row>
    <row r="164" spans="1:17" s="276" customFormat="1" x14ac:dyDescent="0.4">
      <c r="A164" s="248">
        <v>163</v>
      </c>
      <c r="B164" s="248">
        <v>158</v>
      </c>
      <c r="C164" s="89" t="s">
        <v>520</v>
      </c>
      <c r="D164" s="249">
        <v>14026.217185</v>
      </c>
      <c r="E164" s="249">
        <v>35305.415892999998</v>
      </c>
      <c r="F164" s="25">
        <v>-21279.198707999996</v>
      </c>
      <c r="G164" s="25">
        <v>49331.633077999999</v>
      </c>
      <c r="H164" s="25">
        <v>0</v>
      </c>
      <c r="I164" s="25">
        <v>0</v>
      </c>
      <c r="J164" s="25">
        <v>0</v>
      </c>
      <c r="K164" s="25">
        <v>0</v>
      </c>
      <c r="L164" s="84">
        <v>0</v>
      </c>
      <c r="M164" s="84">
        <v>0</v>
      </c>
      <c r="N164" s="84">
        <v>0</v>
      </c>
      <c r="O164" s="84">
        <v>0</v>
      </c>
      <c r="P164" s="84">
        <v>0</v>
      </c>
      <c r="Q164" s="84">
        <v>0</v>
      </c>
    </row>
    <row r="165" spans="1:17" s="276" customFormat="1" x14ac:dyDescent="0.4">
      <c r="A165" s="151">
        <v>137</v>
      </c>
      <c r="B165" s="151">
        <v>159</v>
      </c>
      <c r="C165" s="152" t="s">
        <v>508</v>
      </c>
      <c r="D165" s="228">
        <v>12082.198163999999</v>
      </c>
      <c r="E165" s="228">
        <v>12989.849987</v>
      </c>
      <c r="F165" s="153">
        <v>-907.65182300000015</v>
      </c>
      <c r="G165" s="153">
        <v>25072.048150999999</v>
      </c>
      <c r="H165" s="153">
        <v>5014.4451929999996</v>
      </c>
      <c r="I165" s="153">
        <v>4831.88</v>
      </c>
      <c r="J165" s="153">
        <v>182.56519299999945</v>
      </c>
      <c r="K165" s="153">
        <v>9846.3251930000006</v>
      </c>
      <c r="L165" s="154">
        <v>608</v>
      </c>
      <c r="M165" s="154">
        <v>583</v>
      </c>
      <c r="N165" s="154">
        <v>25</v>
      </c>
      <c r="O165" s="154">
        <v>89</v>
      </c>
      <c r="P165" s="154">
        <v>99</v>
      </c>
      <c r="Q165" s="154">
        <v>-10</v>
      </c>
    </row>
    <row r="166" spans="1:17" s="276" customFormat="1" x14ac:dyDescent="0.4">
      <c r="A166" s="248">
        <v>161</v>
      </c>
      <c r="B166" s="248">
        <v>160</v>
      </c>
      <c r="C166" s="89" t="s">
        <v>519</v>
      </c>
      <c r="D166" s="249">
        <v>12051.616576</v>
      </c>
      <c r="E166" s="249">
        <v>20207.800104999998</v>
      </c>
      <c r="F166" s="25">
        <v>-8156.1835289999981</v>
      </c>
      <c r="G166" s="25">
        <v>32259.416680999999</v>
      </c>
      <c r="H166" s="25">
        <v>0</v>
      </c>
      <c r="I166" s="25">
        <v>0</v>
      </c>
      <c r="J166" s="25">
        <v>0</v>
      </c>
      <c r="K166" s="25">
        <v>0</v>
      </c>
      <c r="L166" s="84">
        <v>0</v>
      </c>
      <c r="M166" s="84">
        <v>0</v>
      </c>
      <c r="N166" s="84">
        <v>0</v>
      </c>
      <c r="O166" s="84">
        <v>0</v>
      </c>
      <c r="P166" s="84">
        <v>0</v>
      </c>
      <c r="Q166" s="84">
        <v>0</v>
      </c>
    </row>
    <row r="167" spans="1:17" s="276" customFormat="1" x14ac:dyDescent="0.4">
      <c r="A167" s="151">
        <v>177</v>
      </c>
      <c r="B167" s="151">
        <v>161</v>
      </c>
      <c r="C167" s="152" t="s">
        <v>527</v>
      </c>
      <c r="D167" s="228">
        <v>8611.2466060000006</v>
      </c>
      <c r="E167" s="228">
        <v>10707.613855</v>
      </c>
      <c r="F167" s="153">
        <v>-2096.367248999999</v>
      </c>
      <c r="G167" s="153">
        <v>19318.860461</v>
      </c>
      <c r="H167" s="153">
        <v>0</v>
      </c>
      <c r="I167" s="153">
        <v>0</v>
      </c>
      <c r="J167" s="153">
        <v>0</v>
      </c>
      <c r="K167" s="153">
        <v>0</v>
      </c>
      <c r="L167" s="154">
        <v>118.34116400000001</v>
      </c>
      <c r="M167" s="154">
        <v>3229.6312229999999</v>
      </c>
      <c r="N167" s="154">
        <v>-3111.2900589999999</v>
      </c>
      <c r="O167" s="154">
        <v>0</v>
      </c>
      <c r="P167" s="154">
        <v>2931.8940149999999</v>
      </c>
      <c r="Q167" s="154">
        <v>-2931.8940149999999</v>
      </c>
    </row>
    <row r="168" spans="1:17" s="276" customFormat="1" x14ac:dyDescent="0.4">
      <c r="A168" s="248">
        <v>182</v>
      </c>
      <c r="B168" s="248">
        <v>162</v>
      </c>
      <c r="C168" s="89" t="s">
        <v>529</v>
      </c>
      <c r="D168" s="249">
        <v>3628.744001</v>
      </c>
      <c r="E168" s="249">
        <v>4411.0003500000003</v>
      </c>
      <c r="F168" s="25">
        <v>-782.25634900000023</v>
      </c>
      <c r="G168" s="25">
        <v>8039.7443510000003</v>
      </c>
      <c r="H168" s="25">
        <v>11.659383</v>
      </c>
      <c r="I168" s="25">
        <v>389.64686699999999</v>
      </c>
      <c r="J168" s="25">
        <v>-377.98748399999999</v>
      </c>
      <c r="K168" s="25">
        <v>401.30624999999998</v>
      </c>
      <c r="L168" s="84">
        <v>499.43181600000003</v>
      </c>
      <c r="M168" s="84">
        <v>0</v>
      </c>
      <c r="N168" s="84">
        <v>499.43181600000003</v>
      </c>
      <c r="O168" s="84">
        <v>0</v>
      </c>
      <c r="P168" s="84">
        <v>0</v>
      </c>
      <c r="Q168" s="84">
        <v>0</v>
      </c>
    </row>
    <row r="169" spans="1:17" s="276" customFormat="1" x14ac:dyDescent="0.4">
      <c r="A169" s="151">
        <v>198</v>
      </c>
      <c r="B169" s="151">
        <v>163</v>
      </c>
      <c r="C169" s="152" t="s">
        <v>533</v>
      </c>
      <c r="D169" s="228">
        <v>3524.7222889999998</v>
      </c>
      <c r="E169" s="228">
        <v>20529.563565</v>
      </c>
      <c r="F169" s="153">
        <v>-17004.841275999999</v>
      </c>
      <c r="G169" s="153">
        <v>24054.285854000002</v>
      </c>
      <c r="H169" s="153">
        <v>0</v>
      </c>
      <c r="I169" s="153">
        <v>11562.994751</v>
      </c>
      <c r="J169" s="153">
        <v>-11562.994751</v>
      </c>
      <c r="K169" s="153">
        <v>11562.994751</v>
      </c>
      <c r="L169" s="154">
        <v>0</v>
      </c>
      <c r="M169" s="154">
        <v>0</v>
      </c>
      <c r="N169" s="154">
        <v>0</v>
      </c>
      <c r="O169" s="154">
        <v>0</v>
      </c>
      <c r="P169" s="154">
        <v>0</v>
      </c>
      <c r="Q169" s="154">
        <v>0</v>
      </c>
    </row>
    <row r="170" spans="1:17" s="276" customFormat="1" x14ac:dyDescent="0.4">
      <c r="A170" s="248">
        <v>24</v>
      </c>
      <c r="B170" s="248">
        <v>164</v>
      </c>
      <c r="C170" s="89" t="s">
        <v>482</v>
      </c>
      <c r="D170" s="249">
        <v>3218.8379880000002</v>
      </c>
      <c r="E170" s="249">
        <v>11867.136149</v>
      </c>
      <c r="F170" s="25">
        <v>-8648.2981609999988</v>
      </c>
      <c r="G170" s="25">
        <v>15085.974137000001</v>
      </c>
      <c r="H170" s="25">
        <v>0</v>
      </c>
      <c r="I170" s="25">
        <v>0</v>
      </c>
      <c r="J170" s="25">
        <v>0</v>
      </c>
      <c r="K170" s="25">
        <v>0</v>
      </c>
      <c r="L170" s="84">
        <v>39.439250000000001</v>
      </c>
      <c r="M170" s="84">
        <v>23.390184999999999</v>
      </c>
      <c r="N170" s="84">
        <v>16.049065000000002</v>
      </c>
      <c r="O170" s="84">
        <v>0</v>
      </c>
      <c r="P170" s="84">
        <v>0</v>
      </c>
      <c r="Q170" s="84">
        <v>0</v>
      </c>
    </row>
    <row r="171" spans="1:17" s="276" customFormat="1" x14ac:dyDescent="0.4">
      <c r="A171" s="151">
        <v>48</v>
      </c>
      <c r="B171" s="151">
        <v>165</v>
      </c>
      <c r="C171" s="152" t="s">
        <v>475</v>
      </c>
      <c r="D171" s="228">
        <v>0</v>
      </c>
      <c r="E171" s="228">
        <v>0</v>
      </c>
      <c r="F171" s="153">
        <v>0</v>
      </c>
      <c r="G171" s="153">
        <v>0</v>
      </c>
      <c r="H171" s="153">
        <v>0</v>
      </c>
      <c r="I171" s="153">
        <v>0</v>
      </c>
      <c r="J171" s="153">
        <v>0</v>
      </c>
      <c r="K171" s="153">
        <v>0</v>
      </c>
      <c r="L171" s="154">
        <v>0</v>
      </c>
      <c r="M171" s="154">
        <v>0</v>
      </c>
      <c r="N171" s="154">
        <v>0</v>
      </c>
      <c r="O171" s="154">
        <v>0</v>
      </c>
      <c r="P171" s="154">
        <v>0</v>
      </c>
      <c r="Q171" s="154">
        <v>0</v>
      </c>
    </row>
    <row r="172" spans="1:17" s="276" customFormat="1" x14ac:dyDescent="0.4">
      <c r="A172" s="248">
        <v>141</v>
      </c>
      <c r="B172" s="248">
        <v>166</v>
      </c>
      <c r="C172" s="89" t="s">
        <v>509</v>
      </c>
      <c r="D172" s="249">
        <v>0</v>
      </c>
      <c r="E172" s="249">
        <v>0</v>
      </c>
      <c r="F172" s="25">
        <v>0</v>
      </c>
      <c r="G172" s="25">
        <v>0</v>
      </c>
      <c r="H172" s="25">
        <v>0</v>
      </c>
      <c r="I172" s="25">
        <v>0</v>
      </c>
      <c r="J172" s="25">
        <v>0</v>
      </c>
      <c r="K172" s="25">
        <v>0</v>
      </c>
      <c r="L172" s="84">
        <v>0</v>
      </c>
      <c r="M172" s="84">
        <v>0</v>
      </c>
      <c r="N172" s="84">
        <v>0</v>
      </c>
      <c r="O172" s="84">
        <v>0</v>
      </c>
      <c r="P172" s="84">
        <v>0</v>
      </c>
      <c r="Q172" s="84">
        <v>0</v>
      </c>
    </row>
    <row r="173" spans="1:17" s="276" customFormat="1" x14ac:dyDescent="0.4">
      <c r="A173" s="151">
        <v>59</v>
      </c>
      <c r="B173" s="151">
        <v>167</v>
      </c>
      <c r="C173" s="152" t="s">
        <v>487</v>
      </c>
      <c r="D173" s="228">
        <v>0</v>
      </c>
      <c r="E173" s="228">
        <v>0</v>
      </c>
      <c r="F173" s="153">
        <v>0</v>
      </c>
      <c r="G173" s="153">
        <v>0</v>
      </c>
      <c r="H173" s="153">
        <v>0</v>
      </c>
      <c r="I173" s="153">
        <v>0</v>
      </c>
      <c r="J173" s="153">
        <v>0</v>
      </c>
      <c r="K173" s="153">
        <v>0</v>
      </c>
      <c r="L173" s="154">
        <v>0</v>
      </c>
      <c r="M173" s="154">
        <v>0</v>
      </c>
      <c r="N173" s="154">
        <v>0</v>
      </c>
      <c r="O173" s="154">
        <v>0</v>
      </c>
      <c r="P173" s="154">
        <v>0</v>
      </c>
      <c r="Q173" s="154">
        <v>0</v>
      </c>
    </row>
    <row r="174" spans="1:17" s="276" customFormat="1" x14ac:dyDescent="0.4">
      <c r="A174" s="248">
        <v>125</v>
      </c>
      <c r="B174" s="248">
        <v>168</v>
      </c>
      <c r="C174" s="89" t="s">
        <v>503</v>
      </c>
      <c r="D174" s="249">
        <v>0</v>
      </c>
      <c r="E174" s="249">
        <v>0</v>
      </c>
      <c r="F174" s="25">
        <v>0</v>
      </c>
      <c r="G174" s="25">
        <v>0</v>
      </c>
      <c r="H174" s="25">
        <v>0</v>
      </c>
      <c r="I174" s="25">
        <v>0</v>
      </c>
      <c r="J174" s="25">
        <v>0</v>
      </c>
      <c r="K174" s="25">
        <v>0</v>
      </c>
      <c r="L174" s="84">
        <v>0</v>
      </c>
      <c r="M174" s="84">
        <v>0</v>
      </c>
      <c r="N174" s="84">
        <v>0</v>
      </c>
      <c r="O174" s="84">
        <v>0</v>
      </c>
      <c r="P174" s="84">
        <v>0</v>
      </c>
      <c r="Q174" s="84">
        <v>0</v>
      </c>
    </row>
    <row r="175" spans="1:17" s="175" customFormat="1" x14ac:dyDescent="0.35">
      <c r="A175" s="173"/>
      <c r="B175" s="376" t="s">
        <v>216</v>
      </c>
      <c r="C175" s="376"/>
      <c r="D175" s="174">
        <v>10170686.457993997</v>
      </c>
      <c r="E175" s="174">
        <v>9361630.8605500031</v>
      </c>
      <c r="F175" s="174">
        <v>809055.59744399996</v>
      </c>
      <c r="G175" s="174">
        <v>19532317.318544</v>
      </c>
      <c r="H175" s="174">
        <v>1595187.444071</v>
      </c>
      <c r="I175" s="174">
        <v>1138299.5630630001</v>
      </c>
      <c r="J175" s="174">
        <v>456887.881008</v>
      </c>
      <c r="K175" s="174">
        <v>2733487.0071339989</v>
      </c>
      <c r="L175" s="174">
        <v>3091384.5327419997</v>
      </c>
      <c r="M175" s="174">
        <v>2215406.8818100006</v>
      </c>
      <c r="N175" s="174">
        <v>875977.65093200025</v>
      </c>
      <c r="O175" s="174">
        <v>571613.20604900003</v>
      </c>
      <c r="P175" s="174">
        <v>209422.00161000001</v>
      </c>
      <c r="Q175" s="174">
        <v>362191.20443900005</v>
      </c>
    </row>
    <row r="176" spans="1:17" s="175" customFormat="1" x14ac:dyDescent="0.35">
      <c r="A176" s="173"/>
      <c r="B176" s="376" t="s">
        <v>183</v>
      </c>
      <c r="C176" s="376"/>
      <c r="D176" s="174">
        <v>80818180.636729971</v>
      </c>
      <c r="E176" s="174">
        <v>52449050.625718981</v>
      </c>
      <c r="F176" s="174">
        <v>28369130.011010997</v>
      </c>
      <c r="G176" s="174">
        <v>133267231.26244904</v>
      </c>
      <c r="H176" s="174">
        <v>5282887.6593969995</v>
      </c>
      <c r="I176" s="174">
        <v>12429076.352903005</v>
      </c>
      <c r="J176" s="174">
        <v>-7146188.6935060006</v>
      </c>
      <c r="K176" s="174">
        <v>17711964.0123</v>
      </c>
      <c r="L176" s="174">
        <v>2021502924.674036</v>
      </c>
      <c r="M176" s="174">
        <v>1853261957.9103723</v>
      </c>
      <c r="N176" s="174">
        <v>168240966.76366404</v>
      </c>
      <c r="O176" s="174">
        <v>144615944.26422</v>
      </c>
      <c r="P176" s="174">
        <v>154455022.04483402</v>
      </c>
      <c r="Q176" s="174">
        <v>-9839077.7806139998</v>
      </c>
    </row>
    <row r="178" spans="8:17" x14ac:dyDescent="0.4">
      <c r="H178" s="29"/>
      <c r="O178" s="285"/>
      <c r="P178" s="285"/>
      <c r="Q178" s="285"/>
    </row>
    <row r="179" spans="8:17" x14ac:dyDescent="0.4">
      <c r="H179" s="30"/>
    </row>
  </sheetData>
  <sortState ref="A99:Q175">
    <sortCondition descending="1" ref="D99:D175"/>
  </sortState>
  <mergeCells count="13">
    <mergeCell ref="A2:A4"/>
    <mergeCell ref="B176:C176"/>
    <mergeCell ref="B175:C175"/>
    <mergeCell ref="B76:C76"/>
    <mergeCell ref="B98:C98"/>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0"/>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1" bestFit="1" customWidth="1"/>
    <col min="5" max="5" width="10.42578125" style="258" bestFit="1" customWidth="1"/>
    <col min="6" max="6" width="10.85546875" style="258" bestFit="1" customWidth="1"/>
    <col min="7" max="7" width="13" style="259" bestFit="1" customWidth="1"/>
    <col min="8" max="8" width="12.7109375" style="259" bestFit="1" customWidth="1"/>
    <col min="9" max="9" width="10.28515625" style="260" customWidth="1"/>
    <col min="10" max="10" width="11.28515625" style="260" customWidth="1"/>
    <col min="11" max="11" width="10.85546875" style="260" customWidth="1"/>
    <col min="12" max="12" width="15.42578125" style="346" hidden="1" customWidth="1"/>
    <col min="13" max="13" width="10.42578125" style="347" hidden="1" customWidth="1"/>
    <col min="14" max="14" width="11" style="347" hidden="1" customWidth="1"/>
    <col min="15" max="15" width="11.42578125" style="347" hidden="1" customWidth="1"/>
    <col min="16" max="16" width="10.42578125" style="347" hidden="1" customWidth="1"/>
    <col min="17" max="17" width="12" style="347" hidden="1" customWidth="1"/>
    <col min="18" max="18" width="11.42578125" style="347" hidden="1" customWidth="1"/>
    <col min="19" max="16384" width="9.140625" style="3"/>
  </cols>
  <sheetData>
    <row r="1" spans="1:18" ht="34.5" customHeight="1" x14ac:dyDescent="0.45">
      <c r="A1" s="199"/>
      <c r="B1" s="380" t="s">
        <v>270</v>
      </c>
      <c r="C1" s="380"/>
      <c r="D1" s="380"/>
      <c r="E1" s="380"/>
      <c r="F1" s="380"/>
      <c r="G1" s="380"/>
      <c r="H1" s="265" t="s">
        <v>374</v>
      </c>
      <c r="I1" s="265" t="s">
        <v>354</v>
      </c>
      <c r="J1" s="201"/>
      <c r="K1" s="202"/>
      <c r="L1" s="200"/>
      <c r="M1" s="31"/>
      <c r="N1" s="31"/>
      <c r="O1" s="32"/>
      <c r="P1" s="33"/>
      <c r="Q1" s="33"/>
      <c r="R1" s="64"/>
    </row>
    <row r="2" spans="1:18" ht="21" customHeight="1" x14ac:dyDescent="0.45">
      <c r="A2" s="385" t="s">
        <v>181</v>
      </c>
      <c r="B2" s="387" t="s">
        <v>60</v>
      </c>
      <c r="C2" s="373" t="s">
        <v>70</v>
      </c>
      <c r="D2" s="381" t="s">
        <v>282</v>
      </c>
      <c r="E2" s="382"/>
      <c r="F2" s="316" t="s">
        <v>374</v>
      </c>
      <c r="G2" s="383" t="s">
        <v>283</v>
      </c>
      <c r="H2" s="384"/>
      <c r="I2" s="317" t="s">
        <v>374</v>
      </c>
      <c r="J2" s="197"/>
      <c r="K2" s="198"/>
      <c r="L2" s="31"/>
      <c r="M2" s="31" t="s">
        <v>190</v>
      </c>
      <c r="N2" s="31"/>
      <c r="O2" s="32"/>
      <c r="P2" s="33" t="s">
        <v>191</v>
      </c>
      <c r="Q2" s="33"/>
      <c r="R2" s="64"/>
    </row>
    <row r="3" spans="1:18" ht="47.25" x14ac:dyDescent="0.45">
      <c r="A3" s="385"/>
      <c r="B3" s="387"/>
      <c r="C3" s="373"/>
      <c r="D3" s="262" t="s">
        <v>80</v>
      </c>
      <c r="E3" s="263" t="s">
        <v>81</v>
      </c>
      <c r="F3" s="263" t="s">
        <v>82</v>
      </c>
      <c r="G3" s="264" t="s">
        <v>315</v>
      </c>
      <c r="H3" s="264" t="s">
        <v>316</v>
      </c>
      <c r="I3" s="261" t="s">
        <v>80</v>
      </c>
      <c r="J3" s="261" t="s">
        <v>81</v>
      </c>
      <c r="K3" s="261" t="s">
        <v>82</v>
      </c>
      <c r="L3" s="343" t="s">
        <v>62</v>
      </c>
      <c r="M3" s="26" t="s">
        <v>80</v>
      </c>
      <c r="N3" s="27" t="s">
        <v>81</v>
      </c>
      <c r="O3" s="27" t="s">
        <v>82</v>
      </c>
      <c r="P3" s="27" t="s">
        <v>80</v>
      </c>
      <c r="Q3" s="27" t="s">
        <v>81</v>
      </c>
      <c r="R3" s="27" t="s">
        <v>82</v>
      </c>
    </row>
    <row r="4" spans="1:18" x14ac:dyDescent="0.45">
      <c r="A4" s="342">
        <v>230</v>
      </c>
      <c r="B4" s="159">
        <v>1</v>
      </c>
      <c r="C4" s="159" t="s">
        <v>431</v>
      </c>
      <c r="D4" s="251">
        <v>2.1168266513089584</v>
      </c>
      <c r="E4" s="251">
        <v>0.95057104716701279</v>
      </c>
      <c r="F4" s="251">
        <v>0.78722930881044195</v>
      </c>
      <c r="G4" s="252">
        <v>2314.0124620000001</v>
      </c>
      <c r="H4" s="252">
        <v>0</v>
      </c>
      <c r="I4" s="251">
        <v>0.11972821420149851</v>
      </c>
      <c r="J4" s="251">
        <v>0.18377514927927585</v>
      </c>
      <c r="K4" s="251">
        <v>4.7997565892062527E-2</v>
      </c>
      <c r="L4" s="344">
        <v>25392.915067999998</v>
      </c>
      <c r="M4" s="63">
        <v>5.7980092948454257E-3</v>
      </c>
      <c r="N4" s="63">
        <v>2.6036235718580238E-3</v>
      </c>
      <c r="O4" s="63">
        <v>2.1562289225880958E-3</v>
      </c>
      <c r="P4" s="63">
        <v>3.2793677194411591E-4</v>
      </c>
      <c r="Q4" s="63">
        <v>5.0336196543253418E-4</v>
      </c>
      <c r="R4" s="63">
        <v>1.3146581133606337E-4</v>
      </c>
    </row>
    <row r="5" spans="1:18" x14ac:dyDescent="0.45">
      <c r="A5" s="277">
        <v>215</v>
      </c>
      <c r="B5" s="250">
        <v>2</v>
      </c>
      <c r="C5" s="250" t="s">
        <v>422</v>
      </c>
      <c r="D5" s="253">
        <v>1.1978086361825897</v>
      </c>
      <c r="E5" s="253">
        <v>1.0798984768744489E-2</v>
      </c>
      <c r="F5" s="253">
        <v>0.15922709010890743</v>
      </c>
      <c r="G5" s="254">
        <v>37117.953749</v>
      </c>
      <c r="H5" s="254">
        <v>16301.776839</v>
      </c>
      <c r="I5" s="253">
        <v>0.25491842254739244</v>
      </c>
      <c r="J5" s="253">
        <v>0</v>
      </c>
      <c r="K5" s="253">
        <v>0</v>
      </c>
      <c r="L5" s="344">
        <v>55435.873010000003</v>
      </c>
      <c r="M5" s="63">
        <v>7.1624133946048994E-3</v>
      </c>
      <c r="N5" s="63">
        <v>6.4573581137546037E-5</v>
      </c>
      <c r="O5" s="63">
        <v>9.5211389242826734E-4</v>
      </c>
      <c r="P5" s="63">
        <v>1.5243095341205004E-3</v>
      </c>
      <c r="Q5" s="63">
        <v>0</v>
      </c>
      <c r="R5" s="63">
        <v>0</v>
      </c>
    </row>
    <row r="6" spans="1:18" x14ac:dyDescent="0.45">
      <c r="A6" s="342">
        <v>53</v>
      </c>
      <c r="B6" s="159">
        <v>3</v>
      </c>
      <c r="C6" s="159" t="s">
        <v>378</v>
      </c>
      <c r="D6" s="251">
        <v>0.65981304319314149</v>
      </c>
      <c r="E6" s="251">
        <v>3.0825674352526335</v>
      </c>
      <c r="F6" s="251">
        <v>0.28579902574901395</v>
      </c>
      <c r="G6" s="252">
        <v>5714.6337679999997</v>
      </c>
      <c r="H6" s="252">
        <v>5126.2582130000001</v>
      </c>
      <c r="I6" s="251">
        <v>1.8480415088933908E-4</v>
      </c>
      <c r="J6" s="251">
        <v>0</v>
      </c>
      <c r="K6" s="251">
        <v>0</v>
      </c>
      <c r="L6" s="344">
        <v>104981.670396</v>
      </c>
      <c r="M6" s="63">
        <v>7.4716312099116994E-3</v>
      </c>
      <c r="N6" s="63">
        <v>3.4906565266472206E-2</v>
      </c>
      <c r="O6" s="63">
        <v>3.2363484513955217E-3</v>
      </c>
      <c r="P6" s="63">
        <v>2.0926965232814141E-6</v>
      </c>
      <c r="Q6" s="63">
        <v>0</v>
      </c>
      <c r="R6" s="63">
        <v>0</v>
      </c>
    </row>
    <row r="7" spans="1:18" x14ac:dyDescent="0.45">
      <c r="A7" s="277">
        <v>102</v>
      </c>
      <c r="B7" s="250">
        <v>4</v>
      </c>
      <c r="C7" s="250" t="s">
        <v>386</v>
      </c>
      <c r="D7" s="253">
        <v>0.51113510652660921</v>
      </c>
      <c r="E7" s="253">
        <v>1.2375612982338626</v>
      </c>
      <c r="F7" s="253">
        <v>4.5487013003958701E-3</v>
      </c>
      <c r="G7" s="254">
        <v>41856.626409999997</v>
      </c>
      <c r="H7" s="254">
        <v>38267.771672000003</v>
      </c>
      <c r="I7" s="253">
        <v>8.2964079705169207E-3</v>
      </c>
      <c r="J7" s="253">
        <v>0.6398402770427597</v>
      </c>
      <c r="K7" s="253">
        <v>5.1368004910815372E-4</v>
      </c>
      <c r="L7" s="344">
        <v>841571</v>
      </c>
      <c r="M7" s="63">
        <v>2.9462180963770064E-4</v>
      </c>
      <c r="N7" s="63">
        <v>7.1333888940039252E-4</v>
      </c>
      <c r="O7" s="63">
        <v>2.6219028814727418E-6</v>
      </c>
      <c r="P7" s="63">
        <v>4.7821069195901352E-6</v>
      </c>
      <c r="Q7" s="63">
        <v>3.688083598531143E-4</v>
      </c>
      <c r="R7" s="63">
        <v>2.9608873213866888E-7</v>
      </c>
    </row>
    <row r="8" spans="1:18" x14ac:dyDescent="0.45">
      <c r="A8" s="342">
        <v>201</v>
      </c>
      <c r="B8" s="159">
        <v>5</v>
      </c>
      <c r="C8" s="159" t="s">
        <v>415</v>
      </c>
      <c r="D8" s="251">
        <v>0.45855041212777509</v>
      </c>
      <c r="E8" s="251">
        <v>2.5061467298492439</v>
      </c>
      <c r="F8" s="251">
        <v>0</v>
      </c>
      <c r="G8" s="252">
        <v>41467.872010999999</v>
      </c>
      <c r="H8" s="252">
        <v>56791.837124999998</v>
      </c>
      <c r="I8" s="251">
        <v>2.1001895632189835E-2</v>
      </c>
      <c r="J8" s="251">
        <v>0</v>
      </c>
      <c r="K8" s="251">
        <v>0</v>
      </c>
      <c r="L8" s="344">
        <v>513676.274783</v>
      </c>
      <c r="M8" s="63">
        <v>2.5407249238022251E-2</v>
      </c>
      <c r="N8" s="63">
        <v>0.13885996590183267</v>
      </c>
      <c r="O8" s="63">
        <v>0</v>
      </c>
      <c r="P8" s="63">
        <v>1.1636679036487055E-3</v>
      </c>
      <c r="Q8" s="63">
        <v>0</v>
      </c>
      <c r="R8" s="63">
        <v>0</v>
      </c>
    </row>
    <row r="9" spans="1:18" x14ac:dyDescent="0.45">
      <c r="A9" s="277">
        <v>205</v>
      </c>
      <c r="B9" s="250">
        <v>6</v>
      </c>
      <c r="C9" s="250" t="s">
        <v>416</v>
      </c>
      <c r="D9" s="253">
        <v>0.45745188216912297</v>
      </c>
      <c r="E9" s="253">
        <v>0</v>
      </c>
      <c r="F9" s="253">
        <v>0</v>
      </c>
      <c r="G9" s="254">
        <v>413.98254200000002</v>
      </c>
      <c r="H9" s="254">
        <v>396.32169699999997</v>
      </c>
      <c r="I9" s="253">
        <v>2.9218106121021542E-4</v>
      </c>
      <c r="J9" s="253">
        <v>0</v>
      </c>
      <c r="K9" s="253">
        <v>0</v>
      </c>
      <c r="L9" s="344">
        <v>20019.438830999999</v>
      </c>
      <c r="M9" s="63">
        <v>6.2724287777540787E-6</v>
      </c>
      <c r="N9" s="63">
        <v>0</v>
      </c>
      <c r="O9" s="63">
        <v>0</v>
      </c>
      <c r="P9" s="63">
        <v>4.0062899904565818E-9</v>
      </c>
      <c r="Q9" s="63">
        <v>0</v>
      </c>
      <c r="R9" s="63">
        <v>0</v>
      </c>
    </row>
    <row r="10" spans="1:18" x14ac:dyDescent="0.45">
      <c r="A10" s="342">
        <v>249</v>
      </c>
      <c r="B10" s="159">
        <v>7</v>
      </c>
      <c r="C10" s="159" t="s">
        <v>439</v>
      </c>
      <c r="D10" s="251">
        <v>0.40664339105258451</v>
      </c>
      <c r="E10" s="251">
        <v>2.1076401411031602</v>
      </c>
      <c r="F10" s="251">
        <v>1.7354028642438231</v>
      </c>
      <c r="G10" s="252">
        <v>227.420424</v>
      </c>
      <c r="H10" s="252">
        <v>9228.5291529999995</v>
      </c>
      <c r="I10" s="251">
        <v>2.4792577903378667E-2</v>
      </c>
      <c r="J10" s="251">
        <v>0.74393584295944581</v>
      </c>
      <c r="K10" s="251">
        <v>1.3088705542411581</v>
      </c>
      <c r="L10" s="344">
        <v>186394.025891</v>
      </c>
      <c r="M10" s="63">
        <v>5.1913956320951481E-5</v>
      </c>
      <c r="N10" s="63">
        <v>2.6907098610970539E-4</v>
      </c>
      <c r="O10" s="63">
        <v>2.2154947178757383E-4</v>
      </c>
      <c r="P10" s="63">
        <v>3.1651339593352688E-6</v>
      </c>
      <c r="Q10" s="63">
        <v>9.4974254363309484E-5</v>
      </c>
      <c r="R10" s="63">
        <v>1.6709640505104963E-4</v>
      </c>
    </row>
    <row r="11" spans="1:18" x14ac:dyDescent="0.45">
      <c r="A11" s="277">
        <v>227</v>
      </c>
      <c r="B11" s="250">
        <v>8</v>
      </c>
      <c r="C11" s="250" t="s">
        <v>430</v>
      </c>
      <c r="D11" s="253">
        <v>0.3657914963672852</v>
      </c>
      <c r="E11" s="253">
        <v>0</v>
      </c>
      <c r="F11" s="253">
        <v>0</v>
      </c>
      <c r="G11" s="254">
        <v>13053.719185</v>
      </c>
      <c r="H11" s="254">
        <v>11894.307666000001</v>
      </c>
      <c r="I11" s="253">
        <v>1.9109179901955638E-3</v>
      </c>
      <c r="J11" s="253">
        <v>0</v>
      </c>
      <c r="K11" s="253">
        <v>0</v>
      </c>
      <c r="L11" s="344">
        <v>96252.801026999994</v>
      </c>
      <c r="M11" s="63">
        <v>3.7432472798063776E-3</v>
      </c>
      <c r="N11" s="63">
        <v>0</v>
      </c>
      <c r="O11" s="63">
        <v>0</v>
      </c>
      <c r="P11" s="63">
        <v>1.955496133663634E-5</v>
      </c>
      <c r="Q11" s="63">
        <v>0</v>
      </c>
      <c r="R11" s="63">
        <v>0</v>
      </c>
    </row>
    <row r="12" spans="1:18" x14ac:dyDescent="0.45">
      <c r="A12" s="342">
        <v>259</v>
      </c>
      <c r="B12" s="159">
        <v>9</v>
      </c>
      <c r="C12" s="159" t="s">
        <v>444</v>
      </c>
      <c r="D12" s="251">
        <v>0.22473931425371388</v>
      </c>
      <c r="E12" s="251">
        <v>0.54761324919766496</v>
      </c>
      <c r="F12" s="251">
        <v>1.2075558138245159</v>
      </c>
      <c r="G12" s="252">
        <v>51872.752285000002</v>
      </c>
      <c r="H12" s="252">
        <v>41345.902878000001</v>
      </c>
      <c r="I12" s="251">
        <v>2.9302543171466938E-2</v>
      </c>
      <c r="J12" s="251">
        <v>0</v>
      </c>
      <c r="K12" s="251">
        <v>0.18965417164880835</v>
      </c>
      <c r="L12" s="344">
        <v>237292.90524699999</v>
      </c>
      <c r="M12" s="63">
        <v>3.6526009293337817E-5</v>
      </c>
      <c r="N12" s="63">
        <v>8.9001457959277742E-5</v>
      </c>
      <c r="O12" s="63">
        <v>1.9625936398553147E-4</v>
      </c>
      <c r="P12" s="63">
        <v>4.7624287177059708E-6</v>
      </c>
      <c r="Q12" s="63">
        <v>0</v>
      </c>
      <c r="R12" s="63">
        <v>3.0823757112403769E-5</v>
      </c>
    </row>
    <row r="13" spans="1:18" x14ac:dyDescent="0.45">
      <c r="A13" s="277">
        <v>246</v>
      </c>
      <c r="B13" s="250">
        <v>10</v>
      </c>
      <c r="C13" s="250" t="s">
        <v>437</v>
      </c>
      <c r="D13" s="253">
        <v>0.22262787583650967</v>
      </c>
      <c r="E13" s="253">
        <v>4.9726491727785191</v>
      </c>
      <c r="F13" s="253">
        <v>4.0071782734532313</v>
      </c>
      <c r="G13" s="254">
        <v>64192.513837999999</v>
      </c>
      <c r="H13" s="254">
        <v>73244.249033999993</v>
      </c>
      <c r="I13" s="253">
        <v>3.563123006860065E-5</v>
      </c>
      <c r="J13" s="253">
        <v>2.7802735542384713E-3</v>
      </c>
      <c r="K13" s="253">
        <v>3.9768323390931143E-2</v>
      </c>
      <c r="L13" s="344">
        <v>256489.717359</v>
      </c>
      <c r="M13" s="63">
        <v>3.9110009542338609E-5</v>
      </c>
      <c r="N13" s="63">
        <v>8.7356695951629096E-4</v>
      </c>
      <c r="O13" s="63">
        <v>7.0395847745364213E-4</v>
      </c>
      <c r="P13" s="63">
        <v>6.2594935281671577E-9</v>
      </c>
      <c r="Q13" s="63">
        <v>4.8842277647400587E-7</v>
      </c>
      <c r="R13" s="63">
        <v>6.9862747486496851E-6</v>
      </c>
    </row>
    <row r="14" spans="1:18" x14ac:dyDescent="0.45">
      <c r="A14" s="342">
        <v>235</v>
      </c>
      <c r="B14" s="159">
        <v>11</v>
      </c>
      <c r="C14" s="159" t="s">
        <v>433</v>
      </c>
      <c r="D14" s="251">
        <v>0.21551529847562753</v>
      </c>
      <c r="E14" s="251">
        <v>1.982659655913477</v>
      </c>
      <c r="F14" s="251">
        <v>2.4448789246033136</v>
      </c>
      <c r="G14" s="252">
        <v>96736.436889999997</v>
      </c>
      <c r="H14" s="252">
        <v>90959.530962999997</v>
      </c>
      <c r="I14" s="251">
        <v>1.2977994789533187E-3</v>
      </c>
      <c r="J14" s="251">
        <v>3.522799888581213E-4</v>
      </c>
      <c r="K14" s="251">
        <v>0.24971407972997328</v>
      </c>
      <c r="L14" s="344">
        <v>572666.77277100005</v>
      </c>
      <c r="M14" s="63">
        <v>8.4531487207348271E-5</v>
      </c>
      <c r="N14" s="63">
        <v>7.7765787638193605E-4</v>
      </c>
      <c r="O14" s="63">
        <v>9.5895397217934616E-4</v>
      </c>
      <c r="P14" s="63">
        <v>5.0903541803670221E-7</v>
      </c>
      <c r="Q14" s="63">
        <v>1.3817465201864885E-7</v>
      </c>
      <c r="R14" s="63">
        <v>9.7945262751619234E-5</v>
      </c>
    </row>
    <row r="15" spans="1:18" x14ac:dyDescent="0.45">
      <c r="A15" s="277">
        <v>16</v>
      </c>
      <c r="B15" s="250">
        <v>12</v>
      </c>
      <c r="C15" s="250" t="s">
        <v>385</v>
      </c>
      <c r="D15" s="253">
        <v>0.21108262326284014</v>
      </c>
      <c r="E15" s="253">
        <v>1.9774264745597427</v>
      </c>
      <c r="F15" s="253">
        <v>2.2083398999214969</v>
      </c>
      <c r="G15" s="254">
        <v>2379557.2511769999</v>
      </c>
      <c r="H15" s="254">
        <v>2057885.6536979999</v>
      </c>
      <c r="I15" s="253">
        <v>2.8109512374476148E-2</v>
      </c>
      <c r="J15" s="253">
        <v>1.0477271350513603E-3</v>
      </c>
      <c r="K15" s="253">
        <v>0.22982491610198869</v>
      </c>
      <c r="L15" s="344">
        <v>10956906.437830999</v>
      </c>
      <c r="M15" s="63">
        <v>1.5840863669065422E-3</v>
      </c>
      <c r="N15" s="63">
        <v>1.4839754554356053E-2</v>
      </c>
      <c r="O15" s="63">
        <v>1.6572662755879437E-2</v>
      </c>
      <c r="P15" s="63">
        <v>2.1095007558889517E-4</v>
      </c>
      <c r="Q15" s="63">
        <v>7.8627517756696757E-6</v>
      </c>
      <c r="R15" s="63">
        <v>1.7247393970429739E-3</v>
      </c>
    </row>
    <row r="16" spans="1:18" x14ac:dyDescent="0.45">
      <c r="A16" s="342">
        <v>220</v>
      </c>
      <c r="B16" s="159">
        <v>13</v>
      </c>
      <c r="C16" s="159" t="s">
        <v>425</v>
      </c>
      <c r="D16" s="251">
        <v>0.19527900956158017</v>
      </c>
      <c r="E16" s="251">
        <v>1.193723899156149</v>
      </c>
      <c r="F16" s="251">
        <v>0.87506760188625254</v>
      </c>
      <c r="G16" s="252">
        <v>34510.718825000004</v>
      </c>
      <c r="H16" s="252">
        <v>24162.318285000001</v>
      </c>
      <c r="I16" s="251">
        <v>2.1273643149243841E-2</v>
      </c>
      <c r="J16" s="251">
        <v>1.9461782549429377E-2</v>
      </c>
      <c r="K16" s="251">
        <v>0.19632454955533751</v>
      </c>
      <c r="L16" s="344">
        <v>456931</v>
      </c>
      <c r="M16" s="63">
        <v>6.1114548459927957E-5</v>
      </c>
      <c r="N16" s="63">
        <v>3.7358801259050324E-4</v>
      </c>
      <c r="O16" s="63">
        <v>2.7386128945070209E-4</v>
      </c>
      <c r="P16" s="63">
        <v>6.6578025876031927E-6</v>
      </c>
      <c r="Q16" s="63">
        <v>6.090762419391582E-6</v>
      </c>
      <c r="R16" s="63">
        <v>6.1441760815002534E-5</v>
      </c>
    </row>
    <row r="17" spans="1:18" x14ac:dyDescent="0.45">
      <c r="A17" s="277">
        <v>175</v>
      </c>
      <c r="B17" s="250">
        <v>14</v>
      </c>
      <c r="C17" s="250" t="s">
        <v>408</v>
      </c>
      <c r="D17" s="253">
        <v>0.16757112433935256</v>
      </c>
      <c r="E17" s="253">
        <v>2.5284628936357629</v>
      </c>
      <c r="F17" s="253">
        <v>5.6870733318652278E-2</v>
      </c>
      <c r="G17" s="254">
        <v>2027.7128990000001</v>
      </c>
      <c r="H17" s="254">
        <v>3835.5925189999998</v>
      </c>
      <c r="I17" s="253">
        <v>1.3791909804037654E-2</v>
      </c>
      <c r="J17" s="253">
        <v>0</v>
      </c>
      <c r="K17" s="253">
        <v>0</v>
      </c>
      <c r="L17" s="344">
        <v>51204.528061999998</v>
      </c>
      <c r="M17" s="63">
        <v>5.8768684807613907E-6</v>
      </c>
      <c r="N17" s="63">
        <v>8.8675444191032088E-5</v>
      </c>
      <c r="O17" s="63">
        <v>1.9945072364695308E-6</v>
      </c>
      <c r="P17" s="63">
        <v>4.836945526050772E-7</v>
      </c>
      <c r="Q17" s="63">
        <v>0</v>
      </c>
      <c r="R17" s="63">
        <v>0</v>
      </c>
    </row>
    <row r="18" spans="1:18" x14ac:dyDescent="0.45">
      <c r="A18" s="342">
        <v>225</v>
      </c>
      <c r="B18" s="159">
        <v>15</v>
      </c>
      <c r="C18" s="159" t="s">
        <v>429</v>
      </c>
      <c r="D18" s="251">
        <v>0.16476508287762012</v>
      </c>
      <c r="E18" s="251">
        <v>1.4079494860123585</v>
      </c>
      <c r="F18" s="251">
        <v>0.97461508668322516</v>
      </c>
      <c r="G18" s="252">
        <v>18826.312663000001</v>
      </c>
      <c r="H18" s="252">
        <v>13715.940248000001</v>
      </c>
      <c r="I18" s="251">
        <v>1.1111583635006922E-2</v>
      </c>
      <c r="J18" s="251">
        <v>7.9632837270073781E-2</v>
      </c>
      <c r="K18" s="251">
        <v>0.12129675690902443</v>
      </c>
      <c r="L18" s="344">
        <v>316964.55910399999</v>
      </c>
      <c r="M18" s="63">
        <v>3.5769618355651353E-5</v>
      </c>
      <c r="N18" s="63">
        <v>3.0565830392659086E-4</v>
      </c>
      <c r="O18" s="63">
        <v>2.1158372323468934E-4</v>
      </c>
      <c r="P18" s="63">
        <v>2.4122653842034696E-6</v>
      </c>
      <c r="Q18" s="63">
        <v>1.7287863107767287E-5</v>
      </c>
      <c r="R18" s="63">
        <v>2.6332877249463316E-5</v>
      </c>
    </row>
    <row r="19" spans="1:18" x14ac:dyDescent="0.45">
      <c r="A19" s="277">
        <v>247</v>
      </c>
      <c r="B19" s="250">
        <v>16</v>
      </c>
      <c r="C19" s="250" t="s">
        <v>438</v>
      </c>
      <c r="D19" s="253">
        <v>0.16258912127008729</v>
      </c>
      <c r="E19" s="253">
        <v>2.1062427063256748</v>
      </c>
      <c r="F19" s="253">
        <v>1.3580984171699435</v>
      </c>
      <c r="G19" s="254">
        <v>345444.17646300001</v>
      </c>
      <c r="H19" s="254">
        <v>331716.51870900003</v>
      </c>
      <c r="I19" s="253">
        <v>4.012612926103637E-3</v>
      </c>
      <c r="J19" s="253">
        <v>1.4573598996707724E-3</v>
      </c>
      <c r="K19" s="253">
        <v>9.3582508537878681E-2</v>
      </c>
      <c r="L19" s="344">
        <v>2715434.5015739999</v>
      </c>
      <c r="M19" s="63">
        <v>3.0239126092560989E-4</v>
      </c>
      <c r="N19" s="63">
        <v>3.9172939911716383E-3</v>
      </c>
      <c r="O19" s="63">
        <v>2.5258583699883088E-3</v>
      </c>
      <c r="P19" s="63">
        <v>7.4628552811676584E-6</v>
      </c>
      <c r="Q19" s="63">
        <v>2.7104697672349291E-6</v>
      </c>
      <c r="R19" s="63">
        <v>1.740493615826994E-4</v>
      </c>
    </row>
    <row r="20" spans="1:18" x14ac:dyDescent="0.45">
      <c r="A20" s="342">
        <v>248</v>
      </c>
      <c r="B20" s="159">
        <v>17</v>
      </c>
      <c r="C20" s="159" t="s">
        <v>440</v>
      </c>
      <c r="D20" s="251">
        <v>0.14854310857298522</v>
      </c>
      <c r="E20" s="251">
        <v>3.8953398397637513</v>
      </c>
      <c r="F20" s="251">
        <v>2.2472214459132109</v>
      </c>
      <c r="G20" s="252">
        <v>288957.43199000001</v>
      </c>
      <c r="H20" s="252">
        <v>284020.04651399999</v>
      </c>
      <c r="I20" s="251">
        <v>2.2979547140793847E-3</v>
      </c>
      <c r="J20" s="251">
        <v>0.24597152094247915</v>
      </c>
      <c r="K20" s="251">
        <v>0.27057604508325311</v>
      </c>
      <c r="L20" s="344">
        <v>3776370.781833</v>
      </c>
      <c r="M20" s="63">
        <v>3.8420725139289122E-4</v>
      </c>
      <c r="N20" s="63">
        <v>1.0075309635394545E-2</v>
      </c>
      <c r="O20" s="63">
        <v>5.8124458502310855E-3</v>
      </c>
      <c r="P20" s="63">
        <v>5.9436676194774639E-6</v>
      </c>
      <c r="Q20" s="63">
        <v>6.362061686342402E-4</v>
      </c>
      <c r="R20" s="63">
        <v>6.9984585332087147E-4</v>
      </c>
    </row>
    <row r="21" spans="1:18" x14ac:dyDescent="0.45">
      <c r="A21" s="277">
        <v>250</v>
      </c>
      <c r="B21" s="250">
        <v>18</v>
      </c>
      <c r="C21" s="250" t="s">
        <v>441</v>
      </c>
      <c r="D21" s="253">
        <v>0.14122957221306431</v>
      </c>
      <c r="E21" s="253">
        <v>2.6485012832364636</v>
      </c>
      <c r="F21" s="253">
        <v>1.057411830876581</v>
      </c>
      <c r="G21" s="254">
        <v>370518.51429899997</v>
      </c>
      <c r="H21" s="254">
        <v>442776.07930500002</v>
      </c>
      <c r="I21" s="253">
        <v>1.2856194629493178E-3</v>
      </c>
      <c r="J21" s="253">
        <v>0.10492459965384371</v>
      </c>
      <c r="K21" s="253">
        <v>9.5148226360725799E-2</v>
      </c>
      <c r="L21" s="344">
        <v>2756857.4398050001</v>
      </c>
      <c r="M21" s="63">
        <v>2.6667258623751575E-4</v>
      </c>
      <c r="N21" s="63">
        <v>5.0009546569221497E-3</v>
      </c>
      <c r="O21" s="63">
        <v>1.9966267916792565E-3</v>
      </c>
      <c r="P21" s="63">
        <v>2.4275331414638851E-6</v>
      </c>
      <c r="Q21" s="63">
        <v>1.9812078951435174E-4</v>
      </c>
      <c r="R21" s="63">
        <v>1.7966084016205903E-4</v>
      </c>
    </row>
    <row r="22" spans="1:18" x14ac:dyDescent="0.45">
      <c r="A22" s="342">
        <v>242</v>
      </c>
      <c r="B22" s="159">
        <v>19</v>
      </c>
      <c r="C22" s="159" t="s">
        <v>434</v>
      </c>
      <c r="D22" s="251">
        <v>0.12204291409450148</v>
      </c>
      <c r="E22" s="251">
        <v>6.0599489181244279E-3</v>
      </c>
      <c r="F22" s="251">
        <v>0</v>
      </c>
      <c r="G22" s="252">
        <v>8555.3630570000005</v>
      </c>
      <c r="H22" s="252">
        <v>7276.5142999999998</v>
      </c>
      <c r="I22" s="251">
        <v>2.0717620900642275E-2</v>
      </c>
      <c r="J22" s="251">
        <v>0</v>
      </c>
      <c r="K22" s="251">
        <v>0</v>
      </c>
      <c r="L22" s="344">
        <v>83758.856620999999</v>
      </c>
      <c r="M22" s="63">
        <v>7.0013490464376099E-6</v>
      </c>
      <c r="N22" s="63">
        <v>3.4764671012786502E-7</v>
      </c>
      <c r="O22" s="63">
        <v>0</v>
      </c>
      <c r="P22" s="63">
        <v>1.1885269735926671E-6</v>
      </c>
      <c r="Q22" s="63">
        <v>0</v>
      </c>
      <c r="R22" s="63">
        <v>0</v>
      </c>
    </row>
    <row r="23" spans="1:18" x14ac:dyDescent="0.45">
      <c r="A23" s="277">
        <v>2</v>
      </c>
      <c r="B23" s="250">
        <v>20</v>
      </c>
      <c r="C23" s="250" t="s">
        <v>381</v>
      </c>
      <c r="D23" s="253">
        <v>0.11684431662540011</v>
      </c>
      <c r="E23" s="253">
        <v>1.2061403423057149</v>
      </c>
      <c r="F23" s="253">
        <v>1.2506452325826132</v>
      </c>
      <c r="G23" s="254">
        <v>798355.17606500001</v>
      </c>
      <c r="H23" s="254">
        <v>689815.78740399994</v>
      </c>
      <c r="I23" s="253">
        <v>1.5707695386824611E-2</v>
      </c>
      <c r="J23" s="253">
        <v>2.8794836366147762E-2</v>
      </c>
      <c r="K23" s="253">
        <v>9.9019359060327605E-2</v>
      </c>
      <c r="L23" s="344">
        <v>2809494.89047</v>
      </c>
      <c r="M23" s="63">
        <v>2.2484035371593674E-4</v>
      </c>
      <c r="N23" s="63">
        <v>2.3209431919954055E-3</v>
      </c>
      <c r="O23" s="63">
        <v>2.406582746925812E-3</v>
      </c>
      <c r="P23" s="63">
        <v>3.0225892784827948E-5</v>
      </c>
      <c r="Q23" s="63">
        <v>5.5409123701869322E-5</v>
      </c>
      <c r="R23" s="63">
        <v>1.9054027066824113E-4</v>
      </c>
    </row>
    <row r="24" spans="1:18" x14ac:dyDescent="0.45">
      <c r="A24" s="342">
        <v>114</v>
      </c>
      <c r="B24" s="159">
        <v>21</v>
      </c>
      <c r="C24" s="159" t="s">
        <v>394</v>
      </c>
      <c r="D24" s="251">
        <v>0.11575544649483209</v>
      </c>
      <c r="E24" s="251">
        <v>1.2690726716246752</v>
      </c>
      <c r="F24" s="251">
        <v>1.5800749107455314</v>
      </c>
      <c r="G24" s="252">
        <v>376325.00937699998</v>
      </c>
      <c r="H24" s="252">
        <v>410530.72</v>
      </c>
      <c r="I24" s="251">
        <v>0</v>
      </c>
      <c r="J24" s="251">
        <v>7.7227460513724505E-2</v>
      </c>
      <c r="K24" s="251">
        <v>6.8869836152000097E-2</v>
      </c>
      <c r="L24" s="344">
        <v>8536465</v>
      </c>
      <c r="M24" s="63">
        <v>6.7679621129738455E-4</v>
      </c>
      <c r="N24" s="63">
        <v>7.4199841305521283E-3</v>
      </c>
      <c r="O24" s="63">
        <v>9.2383446787220654E-3</v>
      </c>
      <c r="P24" s="63">
        <v>0</v>
      </c>
      <c r="Q24" s="63">
        <v>4.5153169260282359E-4</v>
      </c>
      <c r="R24" s="63">
        <v>4.0266653182860176E-4</v>
      </c>
    </row>
    <row r="25" spans="1:18" x14ac:dyDescent="0.45">
      <c r="A25" s="277">
        <v>218</v>
      </c>
      <c r="B25" s="250">
        <v>22</v>
      </c>
      <c r="C25" s="250" t="s">
        <v>424</v>
      </c>
      <c r="D25" s="253">
        <v>0.11418311511991572</v>
      </c>
      <c r="E25" s="253">
        <v>2.4102165378954572</v>
      </c>
      <c r="F25" s="253">
        <v>0.97395429078093176</v>
      </c>
      <c r="G25" s="254">
        <v>989762.80882399995</v>
      </c>
      <c r="H25" s="254">
        <v>1039731.609014</v>
      </c>
      <c r="I25" s="253">
        <v>1.5708250737856557E-2</v>
      </c>
      <c r="J25" s="253">
        <v>0.16085442094238939</v>
      </c>
      <c r="K25" s="253">
        <v>0.10351335385411144</v>
      </c>
      <c r="L25" s="344">
        <v>8988125.4394070003</v>
      </c>
      <c r="M25" s="63">
        <v>7.0292571668905215E-4</v>
      </c>
      <c r="N25" s="63">
        <v>1.4837598234175948E-2</v>
      </c>
      <c r="O25" s="63">
        <v>5.9957859544344629E-3</v>
      </c>
      <c r="P25" s="63">
        <v>9.6701980816017022E-5</v>
      </c>
      <c r="Q25" s="63">
        <v>9.9024018572961667E-4</v>
      </c>
      <c r="R25" s="63">
        <v>6.3724131513116886E-4</v>
      </c>
    </row>
    <row r="26" spans="1:18" x14ac:dyDescent="0.45">
      <c r="A26" s="342">
        <v>42</v>
      </c>
      <c r="B26" s="159">
        <v>23</v>
      </c>
      <c r="C26" s="159" t="s">
        <v>382</v>
      </c>
      <c r="D26" s="251">
        <v>0.11284832374619425</v>
      </c>
      <c r="E26" s="251">
        <v>4.6111609047123165</v>
      </c>
      <c r="F26" s="251">
        <v>2.732713705213822</v>
      </c>
      <c r="G26" s="252">
        <v>68623.576677000005</v>
      </c>
      <c r="H26" s="252">
        <v>77121.355876999995</v>
      </c>
      <c r="I26" s="251">
        <v>7.4346685575723474E-4</v>
      </c>
      <c r="J26" s="251">
        <v>0.23564001253658312</v>
      </c>
      <c r="K26" s="251">
        <v>0.17800732574019235</v>
      </c>
      <c r="L26" s="344">
        <v>1166819.4104210001</v>
      </c>
      <c r="M26" s="63">
        <v>9.0185595629345411E-5</v>
      </c>
      <c r="N26" s="63">
        <v>3.6851260074499442E-3</v>
      </c>
      <c r="O26" s="63">
        <v>2.1839173592287891E-3</v>
      </c>
      <c r="P26" s="63">
        <v>5.9416036491551415E-7</v>
      </c>
      <c r="Q26" s="63">
        <v>1.883176832339511E-4</v>
      </c>
      <c r="R26" s="63">
        <v>1.4225906212282183E-4</v>
      </c>
    </row>
    <row r="27" spans="1:18" x14ac:dyDescent="0.45">
      <c r="A27" s="277">
        <v>243</v>
      </c>
      <c r="B27" s="250">
        <v>24</v>
      </c>
      <c r="C27" s="250" t="s">
        <v>436</v>
      </c>
      <c r="D27" s="253">
        <v>0.10549848723015762</v>
      </c>
      <c r="E27" s="253">
        <v>0.94017460778996265</v>
      </c>
      <c r="F27" s="253">
        <v>3.8822841979834023E-2</v>
      </c>
      <c r="G27" s="254">
        <v>470917.64215999999</v>
      </c>
      <c r="H27" s="254">
        <v>506544.40918299998</v>
      </c>
      <c r="I27" s="253">
        <v>6.2635616328585884E-3</v>
      </c>
      <c r="J27" s="253">
        <v>2.7730874042174677E-3</v>
      </c>
      <c r="K27" s="253">
        <v>0</v>
      </c>
      <c r="L27" s="344">
        <v>3561994.85</v>
      </c>
      <c r="M27" s="63">
        <v>2.5738186281199144E-4</v>
      </c>
      <c r="N27" s="63">
        <v>2.2937190691047268E-3</v>
      </c>
      <c r="O27" s="63">
        <v>9.4715058488240418E-5</v>
      </c>
      <c r="P27" s="63">
        <v>1.5281045285377538E-5</v>
      </c>
      <c r="Q27" s="63">
        <v>6.7654278329209313E-6</v>
      </c>
      <c r="R27" s="63">
        <v>0</v>
      </c>
    </row>
    <row r="28" spans="1:18" x14ac:dyDescent="0.45">
      <c r="A28" s="342">
        <v>217</v>
      </c>
      <c r="B28" s="159">
        <v>25</v>
      </c>
      <c r="C28" s="159" t="s">
        <v>423</v>
      </c>
      <c r="D28" s="251">
        <v>0.10223307061876558</v>
      </c>
      <c r="E28" s="251">
        <v>1.7871685150220185</v>
      </c>
      <c r="F28" s="251">
        <v>0.72265952422691426</v>
      </c>
      <c r="G28" s="252">
        <v>0</v>
      </c>
      <c r="H28" s="252">
        <v>0</v>
      </c>
      <c r="I28" s="251">
        <v>8.1353393948285205E-4</v>
      </c>
      <c r="J28" s="251">
        <v>1.7687216714360877E-3</v>
      </c>
      <c r="K28" s="251">
        <v>6.1108096467800369E-2</v>
      </c>
      <c r="L28" s="344">
        <v>1664050.687654</v>
      </c>
      <c r="M28" s="63">
        <v>1.1651890013679482E-4</v>
      </c>
      <c r="N28" s="63">
        <v>2.0369036014384447E-3</v>
      </c>
      <c r="O28" s="63">
        <v>8.2364241264258143E-4</v>
      </c>
      <c r="P28" s="63">
        <v>9.2721542333382662E-7</v>
      </c>
      <c r="Q28" s="63">
        <v>2.0158790355849609E-6</v>
      </c>
      <c r="R28" s="63">
        <v>6.9647210504252287E-5</v>
      </c>
    </row>
    <row r="29" spans="1:18" x14ac:dyDescent="0.45">
      <c r="A29" s="277">
        <v>115</v>
      </c>
      <c r="B29" s="250">
        <v>26</v>
      </c>
      <c r="C29" s="250" t="s">
        <v>395</v>
      </c>
      <c r="D29" s="253">
        <v>8.6733926668494152E-2</v>
      </c>
      <c r="E29" s="253">
        <v>3.0898726713939726</v>
      </c>
      <c r="F29" s="253">
        <v>1.883408230423552</v>
      </c>
      <c r="G29" s="254">
        <v>382259.61502099998</v>
      </c>
      <c r="H29" s="254">
        <v>326811.12735299999</v>
      </c>
      <c r="I29" s="253">
        <v>8.3328685213441174E-3</v>
      </c>
      <c r="J29" s="253">
        <v>0.18591080248376157</v>
      </c>
      <c r="K29" s="253">
        <v>0.15069982627762285</v>
      </c>
      <c r="L29" s="344">
        <v>7339923.7008069996</v>
      </c>
      <c r="M29" s="63">
        <v>4.3603261374020659E-4</v>
      </c>
      <c r="N29" s="63">
        <v>1.5533543894326483E-2</v>
      </c>
      <c r="O29" s="63">
        <v>9.4683527541675003E-3</v>
      </c>
      <c r="P29" s="63">
        <v>4.189136340157177E-5</v>
      </c>
      <c r="Q29" s="63">
        <v>9.3461896910727329E-4</v>
      </c>
      <c r="R29" s="63">
        <v>7.5760479971323535E-4</v>
      </c>
    </row>
    <row r="30" spans="1:18" x14ac:dyDescent="0.45">
      <c r="A30" s="342">
        <v>212</v>
      </c>
      <c r="B30" s="159">
        <v>27</v>
      </c>
      <c r="C30" s="159" t="s">
        <v>421</v>
      </c>
      <c r="D30" s="251">
        <v>8.3011739427349643E-2</v>
      </c>
      <c r="E30" s="251">
        <v>2.427950754808863</v>
      </c>
      <c r="F30" s="251">
        <v>0.81593925006087165</v>
      </c>
      <c r="G30" s="252">
        <v>9220.8182890000007</v>
      </c>
      <c r="H30" s="252">
        <v>13482.550036000001</v>
      </c>
      <c r="I30" s="251">
        <v>5.9870479158769321E-3</v>
      </c>
      <c r="J30" s="251">
        <v>3.013236579686376E-3</v>
      </c>
      <c r="K30" s="251">
        <v>0</v>
      </c>
      <c r="L30" s="344">
        <v>248122.13813000001</v>
      </c>
      <c r="M30" s="63">
        <v>1.4107285300253132E-5</v>
      </c>
      <c r="N30" s="63">
        <v>4.1261385714041224E-4</v>
      </c>
      <c r="O30" s="63">
        <v>1.3866337300831098E-4</v>
      </c>
      <c r="P30" s="63">
        <v>1.0174584177877699E-6</v>
      </c>
      <c r="Q30" s="63">
        <v>5.1207923602176027E-7</v>
      </c>
      <c r="R30" s="63">
        <v>0</v>
      </c>
    </row>
    <row r="31" spans="1:18" x14ac:dyDescent="0.45">
      <c r="A31" s="277">
        <v>113</v>
      </c>
      <c r="B31" s="250">
        <v>28</v>
      </c>
      <c r="C31" s="250" t="s">
        <v>393</v>
      </c>
      <c r="D31" s="253">
        <v>7.9320390676573718E-2</v>
      </c>
      <c r="E31" s="253">
        <v>2.4159989612850383</v>
      </c>
      <c r="F31" s="253">
        <v>1.4410644824284604</v>
      </c>
      <c r="G31" s="254">
        <v>2033296.477128</v>
      </c>
      <c r="H31" s="254">
        <v>2032221.2005090001</v>
      </c>
      <c r="I31" s="253">
        <v>3.4166510026422594E-3</v>
      </c>
      <c r="J31" s="253">
        <v>0.16635362151758454</v>
      </c>
      <c r="K31" s="253">
        <v>0.12369566012257797</v>
      </c>
      <c r="L31" s="344">
        <v>31845945.583760001</v>
      </c>
      <c r="M31" s="63">
        <v>1.7301247288347397E-3</v>
      </c>
      <c r="N31" s="63">
        <v>5.2697415029157112E-2</v>
      </c>
      <c r="O31" s="63">
        <v>3.1432287153765323E-2</v>
      </c>
      <c r="P31" s="63">
        <v>7.4523490606245697E-5</v>
      </c>
      <c r="Q31" s="63">
        <v>3.628480796222171E-3</v>
      </c>
      <c r="R31" s="63">
        <v>2.6980315982081289E-3</v>
      </c>
    </row>
    <row r="32" spans="1:18" x14ac:dyDescent="0.45">
      <c r="A32" s="342">
        <v>262</v>
      </c>
      <c r="B32" s="159">
        <v>29</v>
      </c>
      <c r="C32" s="159" t="s">
        <v>445</v>
      </c>
      <c r="D32" s="251">
        <v>7.8231824681853065E-2</v>
      </c>
      <c r="E32" s="251">
        <v>1.2795129243061618</v>
      </c>
      <c r="F32" s="251">
        <v>0.14608302246210017</v>
      </c>
      <c r="G32" s="252">
        <v>0</v>
      </c>
      <c r="H32" s="252">
        <v>3858</v>
      </c>
      <c r="I32" s="251">
        <v>6.4412188944937138E-2</v>
      </c>
      <c r="J32" s="251">
        <v>4.8781949316889284E-2</v>
      </c>
      <c r="K32" s="251">
        <v>4.6265225633538881E-2</v>
      </c>
      <c r="L32" s="344">
        <v>183037.918385</v>
      </c>
      <c r="M32" s="63">
        <v>9.8076045917520553E-6</v>
      </c>
      <c r="N32" s="63">
        <v>1.6040731355384218E-4</v>
      </c>
      <c r="O32" s="63">
        <v>1.8313832352789956E-5</v>
      </c>
      <c r="P32" s="63">
        <v>8.0750932581495156E-6</v>
      </c>
      <c r="Q32" s="63">
        <v>6.1155939038952096E-6</v>
      </c>
      <c r="R32" s="63">
        <v>5.8000825266088237E-6</v>
      </c>
    </row>
    <row r="33" spans="1:18" x14ac:dyDescent="0.45">
      <c r="A33" s="277">
        <v>210</v>
      </c>
      <c r="B33" s="250">
        <v>30</v>
      </c>
      <c r="C33" s="250" t="s">
        <v>419</v>
      </c>
      <c r="D33" s="253">
        <v>7.7972600897407054E-2</v>
      </c>
      <c r="E33" s="253">
        <v>2.1269458164523174</v>
      </c>
      <c r="F33" s="253">
        <v>1.8027432349141099</v>
      </c>
      <c r="G33" s="254">
        <v>1726888.727493</v>
      </c>
      <c r="H33" s="254">
        <v>1754754.28782</v>
      </c>
      <c r="I33" s="253">
        <v>3.5833179091386631E-3</v>
      </c>
      <c r="J33" s="253">
        <v>0.1379374225021906</v>
      </c>
      <c r="K33" s="253">
        <v>0.13428757688517079</v>
      </c>
      <c r="L33" s="344">
        <v>25227338.465479001</v>
      </c>
      <c r="M33" s="63">
        <v>1.3472614256241956E-3</v>
      </c>
      <c r="N33" s="63">
        <v>3.6750756290268374E-2</v>
      </c>
      <c r="O33" s="63">
        <v>3.114897275134406E-2</v>
      </c>
      <c r="P33" s="63">
        <v>6.1914902660267798E-5</v>
      </c>
      <c r="Q33" s="63">
        <v>2.3833727020565279E-3</v>
      </c>
      <c r="R33" s="63">
        <v>2.3203082902926533E-3</v>
      </c>
    </row>
    <row r="34" spans="1:18" x14ac:dyDescent="0.45">
      <c r="A34" s="342">
        <v>106</v>
      </c>
      <c r="B34" s="159">
        <v>31</v>
      </c>
      <c r="C34" s="159" t="s">
        <v>389</v>
      </c>
      <c r="D34" s="251">
        <v>7.5034528703927988E-2</v>
      </c>
      <c r="E34" s="251">
        <v>0.29554848842388204</v>
      </c>
      <c r="F34" s="251">
        <v>2.0347088194156853E-2</v>
      </c>
      <c r="G34" s="252">
        <v>7315.7949330000001</v>
      </c>
      <c r="H34" s="252">
        <v>9302.8786290000007</v>
      </c>
      <c r="I34" s="251">
        <v>1.9241776715499331E-3</v>
      </c>
      <c r="J34" s="251">
        <v>9.10878198890087E-2</v>
      </c>
      <c r="K34" s="251">
        <v>7.732568843533837E-3</v>
      </c>
      <c r="L34" s="344">
        <v>155519.838552</v>
      </c>
      <c r="M34" s="63">
        <v>7.9925502633394468E-6</v>
      </c>
      <c r="N34" s="63">
        <v>3.1481321863199971E-5</v>
      </c>
      <c r="O34" s="63">
        <v>2.167337196800252E-6</v>
      </c>
      <c r="P34" s="63">
        <v>2.0496012997084663E-7</v>
      </c>
      <c r="Q34" s="63">
        <v>9.7025195122309244E-6</v>
      </c>
      <c r="R34" s="63">
        <v>8.2366006975987637E-7</v>
      </c>
    </row>
    <row r="35" spans="1:18" x14ac:dyDescent="0.45">
      <c r="A35" s="277">
        <v>172</v>
      </c>
      <c r="B35" s="250">
        <v>32</v>
      </c>
      <c r="C35" s="250" t="s">
        <v>407</v>
      </c>
      <c r="D35" s="253">
        <v>7.3919002924609581E-2</v>
      </c>
      <c r="E35" s="253">
        <v>7.3856048654926303</v>
      </c>
      <c r="F35" s="253">
        <v>7.2004372945030095</v>
      </c>
      <c r="G35" s="254">
        <v>238289.09458400001</v>
      </c>
      <c r="H35" s="254">
        <v>237238.90662699999</v>
      </c>
      <c r="I35" s="253">
        <v>1.7173208895072906E-3</v>
      </c>
      <c r="J35" s="253">
        <v>0.45105785780971691</v>
      </c>
      <c r="K35" s="253">
        <v>0.48976923911722187</v>
      </c>
      <c r="L35" s="344">
        <v>2473620.984135</v>
      </c>
      <c r="M35" s="63">
        <v>1.2523556428359545E-4</v>
      </c>
      <c r="N35" s="63">
        <v>1.2512890546548494E-2</v>
      </c>
      <c r="O35" s="63">
        <v>1.2199174663995815E-2</v>
      </c>
      <c r="P35" s="63">
        <v>2.9095312726661425E-6</v>
      </c>
      <c r="Q35" s="63">
        <v>7.6419436291588771E-4</v>
      </c>
      <c r="R35" s="63">
        <v>8.2978022704324023E-4</v>
      </c>
    </row>
    <row r="36" spans="1:18" x14ac:dyDescent="0.45">
      <c r="A36" s="342">
        <v>118</v>
      </c>
      <c r="B36" s="159">
        <v>33</v>
      </c>
      <c r="C36" s="159" t="s">
        <v>396</v>
      </c>
      <c r="D36" s="251">
        <v>7.2471542922474375E-2</v>
      </c>
      <c r="E36" s="251">
        <v>0.56276191029942046</v>
      </c>
      <c r="F36" s="251">
        <v>1.4965545922111601</v>
      </c>
      <c r="G36" s="252">
        <v>371409.91490199999</v>
      </c>
      <c r="H36" s="252">
        <v>519478.52578299999</v>
      </c>
      <c r="I36" s="251">
        <v>3.2275198461482421E-3</v>
      </c>
      <c r="J36" s="251">
        <v>9.5648979230374895E-2</v>
      </c>
      <c r="K36" s="251">
        <v>5.2573028806061885E-2</v>
      </c>
      <c r="L36" s="344">
        <v>12994434</v>
      </c>
      <c r="M36" s="63">
        <v>6.4500531827310333E-4</v>
      </c>
      <c r="N36" s="63">
        <v>5.0086476764121864E-3</v>
      </c>
      <c r="O36" s="63">
        <v>1.3319513179053428E-2</v>
      </c>
      <c r="P36" s="63">
        <v>2.8725309019908021E-5</v>
      </c>
      <c r="Q36" s="63">
        <v>8.5128724742319873E-4</v>
      </c>
      <c r="R36" s="63">
        <v>4.6790618510647271E-4</v>
      </c>
    </row>
    <row r="37" spans="1:18" x14ac:dyDescent="0.45">
      <c r="A37" s="277">
        <v>178</v>
      </c>
      <c r="B37" s="250">
        <v>34</v>
      </c>
      <c r="C37" s="250" t="s">
        <v>409</v>
      </c>
      <c r="D37" s="253">
        <v>7.1848098051338627E-2</v>
      </c>
      <c r="E37" s="253">
        <v>4.8154542577725374</v>
      </c>
      <c r="F37" s="253">
        <v>4.8790401588319954</v>
      </c>
      <c r="G37" s="254">
        <v>47292.854435000001</v>
      </c>
      <c r="H37" s="254">
        <v>6374.536325</v>
      </c>
      <c r="I37" s="253">
        <v>7.3149194979151205E-2</v>
      </c>
      <c r="J37" s="253">
        <v>0.83257768321242931</v>
      </c>
      <c r="K37" s="253">
        <v>0.97291440566630494</v>
      </c>
      <c r="L37" s="344">
        <v>323583.02237800002</v>
      </c>
      <c r="M37" s="63">
        <v>1.5923532681133171E-5</v>
      </c>
      <c r="N37" s="63">
        <v>1.067238317058196E-3</v>
      </c>
      <c r="O37" s="63">
        <v>1.0813307175676164E-3</v>
      </c>
      <c r="P37" s="63">
        <v>1.6211891872444564E-5</v>
      </c>
      <c r="Q37" s="63">
        <v>1.8452232289770757E-4</v>
      </c>
      <c r="R37" s="63">
        <v>2.1562483565678775E-4</v>
      </c>
    </row>
    <row r="38" spans="1:18" x14ac:dyDescent="0.45">
      <c r="A38" s="342">
        <v>136</v>
      </c>
      <c r="B38" s="159">
        <v>35</v>
      </c>
      <c r="C38" s="159" t="s">
        <v>401</v>
      </c>
      <c r="D38" s="251">
        <v>7.1657629751010948E-2</v>
      </c>
      <c r="E38" s="251">
        <v>2.6160314620367484</v>
      </c>
      <c r="F38" s="251">
        <v>2.3536213367949546</v>
      </c>
      <c r="G38" s="252">
        <v>560576.45609700005</v>
      </c>
      <c r="H38" s="252">
        <v>418308.05884200003</v>
      </c>
      <c r="I38" s="251">
        <v>2.3687110726700843E-2</v>
      </c>
      <c r="J38" s="251">
        <v>0.18467463490121666</v>
      </c>
      <c r="K38" s="251">
        <v>0.26353116872254645</v>
      </c>
      <c r="L38" s="344">
        <v>5619082.1306539997</v>
      </c>
      <c r="M38" s="63">
        <v>2.7578220460472278E-4</v>
      </c>
      <c r="N38" s="63">
        <v>1.0068082441781187E-2</v>
      </c>
      <c r="O38" s="63">
        <v>9.0581684507485393E-3</v>
      </c>
      <c r="P38" s="63">
        <v>9.1162429452720976E-5</v>
      </c>
      <c r="Q38" s="63">
        <v>7.1074047696799913E-4</v>
      </c>
      <c r="R38" s="63">
        <v>1.0142284491532136E-3</v>
      </c>
    </row>
    <row r="39" spans="1:18" x14ac:dyDescent="0.45">
      <c r="A39" s="277">
        <v>6</v>
      </c>
      <c r="B39" s="250">
        <v>36</v>
      </c>
      <c r="C39" s="250" t="s">
        <v>379</v>
      </c>
      <c r="D39" s="253">
        <v>6.7424349810343134E-2</v>
      </c>
      <c r="E39" s="253">
        <v>0.55579118432607133</v>
      </c>
      <c r="F39" s="253">
        <v>1.449510463010534</v>
      </c>
      <c r="G39" s="254">
        <v>13053.02534</v>
      </c>
      <c r="H39" s="254">
        <v>12114.062491000001</v>
      </c>
      <c r="I39" s="253">
        <v>8.1511153238546605E-3</v>
      </c>
      <c r="J39" s="253">
        <v>1.8144286466561348E-2</v>
      </c>
      <c r="K39" s="253">
        <v>4.7646129541864139E-2</v>
      </c>
      <c r="L39" s="344">
        <v>235303.17816000001</v>
      </c>
      <c r="M39" s="63">
        <v>1.086633226584151E-5</v>
      </c>
      <c r="N39" s="63">
        <v>8.9573154154260569E-5</v>
      </c>
      <c r="O39" s="63">
        <v>2.3360792292682954E-4</v>
      </c>
      <c r="P39" s="63">
        <v>1.3136608316630692E-6</v>
      </c>
      <c r="Q39" s="63">
        <v>2.9241935002244794E-6</v>
      </c>
      <c r="R39" s="63">
        <v>7.6788085645551117E-6</v>
      </c>
    </row>
    <row r="40" spans="1:18" x14ac:dyDescent="0.45">
      <c r="A40" s="342">
        <v>241</v>
      </c>
      <c r="B40" s="159">
        <v>37</v>
      </c>
      <c r="C40" s="159" t="s">
        <v>435</v>
      </c>
      <c r="D40" s="251">
        <v>6.6229026275941572E-2</v>
      </c>
      <c r="E40" s="251">
        <v>0.61894667102430567</v>
      </c>
      <c r="F40" s="251">
        <v>0.53469207596501578</v>
      </c>
      <c r="G40" s="252">
        <v>146795.50521999999</v>
      </c>
      <c r="H40" s="252">
        <v>159722.80666100001</v>
      </c>
      <c r="I40" s="251">
        <v>0</v>
      </c>
      <c r="J40" s="251">
        <v>3.9330864266574356E-3</v>
      </c>
      <c r="K40" s="251">
        <v>7.1504263334551468E-2</v>
      </c>
      <c r="L40" s="344">
        <v>1044210.862473</v>
      </c>
      <c r="M40" s="63">
        <v>4.7366903748330018E-5</v>
      </c>
      <c r="N40" s="63">
        <v>4.4266976339960945E-4</v>
      </c>
      <c r="O40" s="63">
        <v>3.8241099894337227E-4</v>
      </c>
      <c r="P40" s="63">
        <v>0</v>
      </c>
      <c r="Q40" s="63">
        <v>2.8129377205266396E-6</v>
      </c>
      <c r="R40" s="63">
        <v>5.113974565851778E-5</v>
      </c>
    </row>
    <row r="41" spans="1:18" x14ac:dyDescent="0.45">
      <c r="A41" s="277">
        <v>224</v>
      </c>
      <c r="B41" s="250">
        <v>38</v>
      </c>
      <c r="C41" s="250" t="s">
        <v>428</v>
      </c>
      <c r="D41" s="253">
        <v>6.1756717066415709E-2</v>
      </c>
      <c r="E41" s="253">
        <v>4.2303999043722351</v>
      </c>
      <c r="F41" s="253">
        <v>3.2129099508590797</v>
      </c>
      <c r="G41" s="254">
        <v>598022.86774999998</v>
      </c>
      <c r="H41" s="254">
        <v>611867.55299999996</v>
      </c>
      <c r="I41" s="253">
        <v>0</v>
      </c>
      <c r="J41" s="253">
        <v>0.12785699942577125</v>
      </c>
      <c r="K41" s="253">
        <v>0.19437114905639771</v>
      </c>
      <c r="L41" s="344">
        <v>6849496.3532130001</v>
      </c>
      <c r="M41" s="63">
        <v>2.8972185710608755E-4</v>
      </c>
      <c r="N41" s="63">
        <v>1.9846251141848043E-2</v>
      </c>
      <c r="O41" s="63">
        <v>1.5072858174705864E-2</v>
      </c>
      <c r="P41" s="63">
        <v>0</v>
      </c>
      <c r="Q41" s="63">
        <v>5.9982086285138652E-4</v>
      </c>
      <c r="R41" s="63">
        <v>9.1186146135167423E-4</v>
      </c>
    </row>
    <row r="42" spans="1:18" x14ac:dyDescent="0.45">
      <c r="A42" s="342">
        <v>261</v>
      </c>
      <c r="B42" s="159">
        <v>39</v>
      </c>
      <c r="C42" s="159" t="s">
        <v>446</v>
      </c>
      <c r="D42" s="251">
        <v>6.1076778755355728E-2</v>
      </c>
      <c r="E42" s="251">
        <v>3.1716209545535317</v>
      </c>
      <c r="F42" s="251">
        <v>0.63535490123607286</v>
      </c>
      <c r="G42" s="252">
        <v>22818.520436999999</v>
      </c>
      <c r="H42" s="252">
        <v>32237.066656999999</v>
      </c>
      <c r="I42" s="251">
        <v>1.1967060689432875E-2</v>
      </c>
      <c r="J42" s="251">
        <v>0.67878461299439374</v>
      </c>
      <c r="K42" s="251">
        <v>9.1380130401137141E-2</v>
      </c>
      <c r="L42" s="344">
        <v>642495.32999999996</v>
      </c>
      <c r="M42" s="63">
        <v>2.68772307306655E-5</v>
      </c>
      <c r="N42" s="63">
        <v>1.3956922732810933E-3</v>
      </c>
      <c r="O42" s="63">
        <v>2.7959202538794175E-4</v>
      </c>
      <c r="P42" s="63">
        <v>5.2661823015602324E-6</v>
      </c>
      <c r="Q42" s="63">
        <v>2.9870355037799095E-4</v>
      </c>
      <c r="R42" s="63">
        <v>4.0212416224951892E-5</v>
      </c>
    </row>
    <row r="43" spans="1:18" x14ac:dyDescent="0.45">
      <c r="A43" s="277">
        <v>197</v>
      </c>
      <c r="B43" s="250">
        <v>40</v>
      </c>
      <c r="C43" s="250" t="s">
        <v>414</v>
      </c>
      <c r="D43" s="253">
        <v>5.7779630014157618E-2</v>
      </c>
      <c r="E43" s="253">
        <v>0.39300105274621555</v>
      </c>
      <c r="F43" s="253">
        <v>0.39933568083638871</v>
      </c>
      <c r="G43" s="254">
        <v>5442.4701770000001</v>
      </c>
      <c r="H43" s="254">
        <v>5976.8030129999997</v>
      </c>
      <c r="I43" s="253">
        <v>2.1710748343300472E-4</v>
      </c>
      <c r="J43" s="253">
        <v>0</v>
      </c>
      <c r="K43" s="253">
        <v>0</v>
      </c>
      <c r="L43" s="344">
        <v>56041.923585999997</v>
      </c>
      <c r="M43" s="63">
        <v>2.2178195656879893E-6</v>
      </c>
      <c r="N43" s="63">
        <v>1.5084994900503288E-5</v>
      </c>
      <c r="O43" s="63">
        <v>1.5328143950026456E-5</v>
      </c>
      <c r="P43" s="63">
        <v>8.3334771180953691E-9</v>
      </c>
      <c r="Q43" s="63">
        <v>0</v>
      </c>
      <c r="R43" s="63">
        <v>0</v>
      </c>
    </row>
    <row r="44" spans="1:18" x14ac:dyDescent="0.45">
      <c r="A44" s="342">
        <v>5</v>
      </c>
      <c r="B44" s="159">
        <v>41</v>
      </c>
      <c r="C44" s="159" t="s">
        <v>380</v>
      </c>
      <c r="D44" s="251">
        <v>5.5433570691281193E-2</v>
      </c>
      <c r="E44" s="251">
        <v>0.92625504236598388</v>
      </c>
      <c r="F44" s="251">
        <v>1.1376735307529824</v>
      </c>
      <c r="G44" s="252">
        <v>6162194.0776420003</v>
      </c>
      <c r="H44" s="252">
        <v>2929371.3630499998</v>
      </c>
      <c r="I44" s="251">
        <v>2.3274512897307566E-2</v>
      </c>
      <c r="J44" s="251">
        <v>6.7563788378876832E-2</v>
      </c>
      <c r="K44" s="251">
        <v>9.1184854616271585E-2</v>
      </c>
      <c r="L44" s="344">
        <v>79999806.748938993</v>
      </c>
      <c r="M44" s="63">
        <v>3.0373875768852565E-3</v>
      </c>
      <c r="N44" s="63">
        <v>5.0752558848825305E-2</v>
      </c>
      <c r="O44" s="63">
        <v>6.2336872869057279E-2</v>
      </c>
      <c r="P44" s="63">
        <v>1.2752870769599668E-3</v>
      </c>
      <c r="Q44" s="63">
        <v>3.7020420822644635E-3</v>
      </c>
      <c r="R44" s="63">
        <v>4.9963179560272037E-3</v>
      </c>
    </row>
    <row r="45" spans="1:18" x14ac:dyDescent="0.45">
      <c r="A45" s="277">
        <v>254</v>
      </c>
      <c r="B45" s="250">
        <v>42</v>
      </c>
      <c r="C45" s="250" t="s">
        <v>442</v>
      </c>
      <c r="D45" s="253">
        <v>5.3066594546554387E-2</v>
      </c>
      <c r="E45" s="253">
        <v>1.7511539422524778</v>
      </c>
      <c r="F45" s="253">
        <v>0.92513073628748399</v>
      </c>
      <c r="G45" s="254">
        <v>23892.231126999999</v>
      </c>
      <c r="H45" s="254">
        <v>24933.025271999999</v>
      </c>
      <c r="I45" s="253">
        <v>1.6998670758554461E-3</v>
      </c>
      <c r="J45" s="253">
        <v>0</v>
      </c>
      <c r="K45" s="253">
        <v>8.1715150252307911E-2</v>
      </c>
      <c r="L45" s="344">
        <v>523687.93239700003</v>
      </c>
      <c r="M45" s="63">
        <v>1.9034093798520743E-5</v>
      </c>
      <c r="N45" s="63">
        <v>6.2810942886568294E-4</v>
      </c>
      <c r="O45" s="63">
        <v>3.3182881548847915E-4</v>
      </c>
      <c r="P45" s="63">
        <v>6.0971369358297326E-7</v>
      </c>
      <c r="Q45" s="63">
        <v>0</v>
      </c>
      <c r="R45" s="63">
        <v>2.9309848275606659E-5</v>
      </c>
    </row>
    <row r="46" spans="1:18" x14ac:dyDescent="0.45">
      <c r="A46" s="342">
        <v>130</v>
      </c>
      <c r="B46" s="159">
        <v>43</v>
      </c>
      <c r="C46" s="159" t="s">
        <v>399</v>
      </c>
      <c r="D46" s="251">
        <v>4.871932598724063E-2</v>
      </c>
      <c r="E46" s="251">
        <v>0.51279789263281095</v>
      </c>
      <c r="F46" s="251">
        <v>0.55331618701454743</v>
      </c>
      <c r="G46" s="252">
        <v>5552002.5027019996</v>
      </c>
      <c r="H46" s="252">
        <v>6898977.7075429996</v>
      </c>
      <c r="I46" s="251">
        <v>3.5539423334896084E-3</v>
      </c>
      <c r="J46" s="251">
        <v>2.8287705257739468E-2</v>
      </c>
      <c r="K46" s="251">
        <v>4.8555266780469029E-2</v>
      </c>
      <c r="L46" s="344">
        <v>143502772.46555999</v>
      </c>
      <c r="M46" s="63">
        <v>4.7885054209678025E-3</v>
      </c>
      <c r="N46" s="63">
        <v>5.0401672005400362E-2</v>
      </c>
      <c r="O46" s="63">
        <v>5.4384117746667966E-2</v>
      </c>
      <c r="P46" s="63">
        <v>3.4930844762053785E-4</v>
      </c>
      <c r="Q46" s="63">
        <v>2.7803305408802275E-3</v>
      </c>
      <c r="R46" s="63">
        <v>4.7723804359630587E-3</v>
      </c>
    </row>
    <row r="47" spans="1:18" x14ac:dyDescent="0.45">
      <c r="A47" s="277">
        <v>183</v>
      </c>
      <c r="B47" s="250">
        <v>44</v>
      </c>
      <c r="C47" s="250" t="s">
        <v>410</v>
      </c>
      <c r="D47" s="253">
        <v>4.7472409269034871E-2</v>
      </c>
      <c r="E47" s="253">
        <v>0.84861419945891015</v>
      </c>
      <c r="F47" s="253">
        <v>0.71218060517676984</v>
      </c>
      <c r="G47" s="254">
        <v>2202572.362307</v>
      </c>
      <c r="H47" s="254">
        <v>2221935.6765899998</v>
      </c>
      <c r="I47" s="253">
        <v>4.1113415111493651E-3</v>
      </c>
      <c r="J47" s="253">
        <v>2.7550089931643762E-2</v>
      </c>
      <c r="K47" s="253">
        <v>4.991398895874051E-2</v>
      </c>
      <c r="L47" s="344">
        <v>35768229</v>
      </c>
      <c r="M47" s="63">
        <v>1.1629930805988542E-3</v>
      </c>
      <c r="N47" s="63">
        <v>2.0789600891657316E-2</v>
      </c>
      <c r="O47" s="63">
        <v>1.7447210468366579E-2</v>
      </c>
      <c r="P47" s="63">
        <v>1.0072085666324887E-4</v>
      </c>
      <c r="Q47" s="63">
        <v>6.7493022691976902E-4</v>
      </c>
      <c r="R47" s="63">
        <v>1.2228076197928976E-3</v>
      </c>
    </row>
    <row r="48" spans="1:18" x14ac:dyDescent="0.45">
      <c r="A48" s="342">
        <v>121</v>
      </c>
      <c r="B48" s="159">
        <v>45</v>
      </c>
      <c r="C48" s="159" t="s">
        <v>397</v>
      </c>
      <c r="D48" s="251">
        <v>4.5840075288880795E-2</v>
      </c>
      <c r="E48" s="251">
        <v>1.0686139226192393</v>
      </c>
      <c r="F48" s="251">
        <v>1.0562197616482709</v>
      </c>
      <c r="G48" s="252">
        <v>3365672.7554540001</v>
      </c>
      <c r="H48" s="252">
        <v>3377464.887964</v>
      </c>
      <c r="I48" s="251">
        <v>8.6087356606397928E-4</v>
      </c>
      <c r="J48" s="251">
        <v>8.586585904351024E-2</v>
      </c>
      <c r="K48" s="251">
        <v>7.0151744437778496E-2</v>
      </c>
      <c r="L48" s="344">
        <v>38149887</v>
      </c>
      <c r="M48" s="63">
        <v>1.19777983827027E-3</v>
      </c>
      <c r="N48" s="63">
        <v>2.7922384580347882E-2</v>
      </c>
      <c r="O48" s="63">
        <v>2.7598530921082554E-2</v>
      </c>
      <c r="P48" s="63">
        <v>2.2494225723520606E-5</v>
      </c>
      <c r="Q48" s="63">
        <v>2.2436349440948873E-3</v>
      </c>
      <c r="R48" s="63">
        <v>1.8330324411016292E-3</v>
      </c>
    </row>
    <row r="49" spans="1:18" x14ac:dyDescent="0.45">
      <c r="A49" s="277">
        <v>1</v>
      </c>
      <c r="B49" s="250">
        <v>46</v>
      </c>
      <c r="C49" s="250" t="s">
        <v>383</v>
      </c>
      <c r="D49" s="253">
        <v>4.2819257878868734E-2</v>
      </c>
      <c r="E49" s="253">
        <v>1.1549598240126542</v>
      </c>
      <c r="F49" s="253">
        <v>0.90136236648799961</v>
      </c>
      <c r="G49" s="254">
        <v>10572438.89061</v>
      </c>
      <c r="H49" s="254">
        <v>8031716.5706470003</v>
      </c>
      <c r="I49" s="253">
        <v>1.2974084075200662E-2</v>
      </c>
      <c r="J49" s="253">
        <v>5.5676877364580803E-2</v>
      </c>
      <c r="K49" s="253">
        <v>5.7677974736616601E-2</v>
      </c>
      <c r="L49" s="344">
        <v>189913040.886722</v>
      </c>
      <c r="M49" s="63">
        <v>5.5697069342561063E-3</v>
      </c>
      <c r="N49" s="63">
        <v>0.15023118239900807</v>
      </c>
      <c r="O49" s="63">
        <v>0.11724454069492948</v>
      </c>
      <c r="P49" s="63">
        <v>1.687601551705734E-3</v>
      </c>
      <c r="Q49" s="63">
        <v>7.2421593763367983E-3</v>
      </c>
      <c r="R49" s="63">
        <v>7.5024517415309593E-3</v>
      </c>
    </row>
    <row r="50" spans="1:18" x14ac:dyDescent="0.45">
      <c r="A50" s="342">
        <v>139</v>
      </c>
      <c r="B50" s="159">
        <v>47</v>
      </c>
      <c r="C50" s="159" t="s">
        <v>403</v>
      </c>
      <c r="D50" s="251">
        <v>4.2182479244705369E-2</v>
      </c>
      <c r="E50" s="251">
        <v>2.6432855115413645</v>
      </c>
      <c r="F50" s="251">
        <v>2.2478352901646192</v>
      </c>
      <c r="G50" s="252">
        <v>1577719.267585</v>
      </c>
      <c r="H50" s="252">
        <v>1616822.42454</v>
      </c>
      <c r="I50" s="251">
        <v>0</v>
      </c>
      <c r="J50" s="251">
        <v>0.35979161607752363</v>
      </c>
      <c r="K50" s="251">
        <v>0.12091099169140652</v>
      </c>
      <c r="L50" s="344">
        <v>25300822.181214001</v>
      </c>
      <c r="M50" s="63">
        <v>7.3097943039735836E-4</v>
      </c>
      <c r="N50" s="63">
        <v>4.5805447479633846E-2</v>
      </c>
      <c r="O50" s="63">
        <v>3.8952697647278621E-2</v>
      </c>
      <c r="P50" s="63">
        <v>0</v>
      </c>
      <c r="Q50" s="63">
        <v>6.2348224971889091E-3</v>
      </c>
      <c r="R50" s="63">
        <v>2.0952644182586238E-3</v>
      </c>
    </row>
    <row r="51" spans="1:18" x14ac:dyDescent="0.45">
      <c r="A51" s="277">
        <v>196</v>
      </c>
      <c r="B51" s="250">
        <v>48</v>
      </c>
      <c r="C51" s="250" t="s">
        <v>413</v>
      </c>
      <c r="D51" s="253">
        <v>3.8322569351689983E-2</v>
      </c>
      <c r="E51" s="253">
        <v>0.42958720923961824</v>
      </c>
      <c r="F51" s="253">
        <v>0.6622204495694628</v>
      </c>
      <c r="G51" s="254">
        <v>1247023.533855</v>
      </c>
      <c r="H51" s="254">
        <v>1296045.959185</v>
      </c>
      <c r="I51" s="253">
        <v>1.0027478054667339E-2</v>
      </c>
      <c r="J51" s="253">
        <v>5.1294608770949199E-2</v>
      </c>
      <c r="K51" s="253">
        <v>4.8205256785936283E-2</v>
      </c>
      <c r="L51" s="344">
        <v>23804393.720015999</v>
      </c>
      <c r="M51" s="63">
        <v>6.2481315390423755E-4</v>
      </c>
      <c r="N51" s="63">
        <v>7.0040120905956122E-3</v>
      </c>
      <c r="O51" s="63">
        <v>1.0796876479711599E-2</v>
      </c>
      <c r="P51" s="63">
        <v>1.6348852112563106E-4</v>
      </c>
      <c r="Q51" s="63">
        <v>8.3630995589932663E-4</v>
      </c>
      <c r="R51" s="63">
        <v>7.8594100126160439E-4</v>
      </c>
    </row>
    <row r="52" spans="1:18" x14ac:dyDescent="0.45">
      <c r="A52" s="342">
        <v>214</v>
      </c>
      <c r="B52" s="159">
        <v>49</v>
      </c>
      <c r="C52" s="159" t="s">
        <v>420</v>
      </c>
      <c r="D52" s="251">
        <v>3.7126145286089859E-2</v>
      </c>
      <c r="E52" s="251">
        <v>2.3420307259366053</v>
      </c>
      <c r="F52" s="251">
        <v>1.5074993397018637</v>
      </c>
      <c r="G52" s="252">
        <v>1748207.6861330001</v>
      </c>
      <c r="H52" s="252">
        <v>1951178.1868469999</v>
      </c>
      <c r="I52" s="251">
        <v>1.9093248191492957E-3</v>
      </c>
      <c r="J52" s="251">
        <v>0.21869004990872193</v>
      </c>
      <c r="K52" s="251">
        <v>0.13939606971400284</v>
      </c>
      <c r="L52" s="344">
        <v>35007650.532603003</v>
      </c>
      <c r="M52" s="63">
        <v>8.9018699480021362E-4</v>
      </c>
      <c r="N52" s="63">
        <v>5.6155716613876507E-2</v>
      </c>
      <c r="O52" s="63">
        <v>3.6145856148855356E-2</v>
      </c>
      <c r="P52" s="63">
        <v>4.5780570801482779E-5</v>
      </c>
      <c r="Q52" s="63">
        <v>5.2436103134545792E-3</v>
      </c>
      <c r="R52" s="63">
        <v>3.3423499108096691E-3</v>
      </c>
    </row>
    <row r="53" spans="1:18" x14ac:dyDescent="0.45">
      <c r="A53" s="277">
        <v>11</v>
      </c>
      <c r="B53" s="250">
        <v>50</v>
      </c>
      <c r="C53" s="250" t="s">
        <v>377</v>
      </c>
      <c r="D53" s="253">
        <v>3.4623170030590115E-2</v>
      </c>
      <c r="E53" s="253">
        <v>2.0563064344041329</v>
      </c>
      <c r="F53" s="253">
        <v>1.4016199010249248</v>
      </c>
      <c r="G53" s="254">
        <v>1565635.506119</v>
      </c>
      <c r="H53" s="254">
        <v>1623197.209025</v>
      </c>
      <c r="I53" s="253">
        <v>7.7936014790986447E-4</v>
      </c>
      <c r="J53" s="253">
        <v>4.4446301857712686E-2</v>
      </c>
      <c r="K53" s="253">
        <v>8.5935523633908606E-2</v>
      </c>
      <c r="L53" s="344">
        <v>18966063.069848001</v>
      </c>
      <c r="M53" s="63">
        <v>4.4976166840775028E-4</v>
      </c>
      <c r="N53" s="63">
        <v>2.6711817891835937E-2</v>
      </c>
      <c r="O53" s="63">
        <v>1.820731332808383E-2</v>
      </c>
      <c r="P53" s="63">
        <v>1.0124038905298278E-5</v>
      </c>
      <c r="Q53" s="63">
        <v>5.7736604881695281E-4</v>
      </c>
      <c r="R53" s="63">
        <v>1.116319056023237E-3</v>
      </c>
    </row>
    <row r="54" spans="1:18" x14ac:dyDescent="0.45">
      <c r="A54" s="342">
        <v>3</v>
      </c>
      <c r="B54" s="159">
        <v>51</v>
      </c>
      <c r="C54" s="159" t="s">
        <v>384</v>
      </c>
      <c r="D54" s="251">
        <v>3.3749425807534907E-2</v>
      </c>
      <c r="E54" s="251">
        <v>0.45862307075235609</v>
      </c>
      <c r="F54" s="251">
        <v>1.0421142876398128</v>
      </c>
      <c r="G54" s="252">
        <v>588994.19117999997</v>
      </c>
      <c r="H54" s="252">
        <v>401924.88592999999</v>
      </c>
      <c r="I54" s="251">
        <v>1.5754036898220421E-2</v>
      </c>
      <c r="J54" s="251">
        <v>2.4540319604242744E-2</v>
      </c>
      <c r="K54" s="251">
        <v>8.8891104860542788E-2</v>
      </c>
      <c r="L54" s="344">
        <v>8556549.7571109999</v>
      </c>
      <c r="M54" s="63">
        <v>1.9778961672974106E-4</v>
      </c>
      <c r="N54" s="63">
        <v>2.6877755463108736E-3</v>
      </c>
      <c r="O54" s="63">
        <v>6.1073449579947354E-3</v>
      </c>
      <c r="P54" s="63">
        <v>9.2327049882713559E-5</v>
      </c>
      <c r="Q54" s="63">
        <v>1.4381934782027781E-4</v>
      </c>
      <c r="R54" s="63">
        <v>5.2094923514594074E-4</v>
      </c>
    </row>
    <row r="55" spans="1:18" x14ac:dyDescent="0.45">
      <c r="A55" s="277">
        <v>7</v>
      </c>
      <c r="B55" s="250">
        <v>52</v>
      </c>
      <c r="C55" s="250" t="s">
        <v>376</v>
      </c>
      <c r="D55" s="253">
        <v>3.0697899706794134E-2</v>
      </c>
      <c r="E55" s="253">
        <v>0.42185480879004261</v>
      </c>
      <c r="F55" s="253">
        <v>1.0810288196698652</v>
      </c>
      <c r="G55" s="254">
        <v>322806.117753</v>
      </c>
      <c r="H55" s="254">
        <v>386148.353229</v>
      </c>
      <c r="I55" s="253">
        <v>2.8191273297254681E-3</v>
      </c>
      <c r="J55" s="253">
        <v>4.7144385150744809E-2</v>
      </c>
      <c r="K55" s="253">
        <v>6.2149356352558215E-2</v>
      </c>
      <c r="L55" s="344">
        <v>8617211.944782</v>
      </c>
      <c r="M55" s="63">
        <v>1.8118150297597325E-4</v>
      </c>
      <c r="N55" s="63">
        <v>2.4898214217992753E-3</v>
      </c>
      <c r="O55" s="63">
        <v>6.3803200928687562E-3</v>
      </c>
      <c r="P55" s="63">
        <v>1.6638718985952537E-5</v>
      </c>
      <c r="Q55" s="63">
        <v>2.7824999886228802E-4</v>
      </c>
      <c r="R55" s="63">
        <v>3.6681056034767377E-4</v>
      </c>
    </row>
    <row r="56" spans="1:18" x14ac:dyDescent="0.45">
      <c r="A56" s="342">
        <v>255</v>
      </c>
      <c r="B56" s="159">
        <v>53</v>
      </c>
      <c r="C56" s="159" t="s">
        <v>443</v>
      </c>
      <c r="D56" s="251">
        <v>3.0371373944268306E-2</v>
      </c>
      <c r="E56" s="251">
        <v>2.4209626711439269</v>
      </c>
      <c r="F56" s="251">
        <v>0.99662293335259644</v>
      </c>
      <c r="G56" s="252">
        <v>121294.419926</v>
      </c>
      <c r="H56" s="252">
        <v>137725.911559</v>
      </c>
      <c r="I56" s="251">
        <v>3.9755274599651366E-4</v>
      </c>
      <c r="J56" s="251">
        <v>9.8510487434807573E-2</v>
      </c>
      <c r="K56" s="251">
        <v>0.21328197821442726</v>
      </c>
      <c r="L56" s="344">
        <v>2661983.773918</v>
      </c>
      <c r="M56" s="63">
        <v>5.5374301790830094E-5</v>
      </c>
      <c r="N56" s="63">
        <v>4.4139958179783842E-3</v>
      </c>
      <c r="O56" s="63">
        <v>1.8170827300864993E-3</v>
      </c>
      <c r="P56" s="63">
        <v>7.2483404191658881E-7</v>
      </c>
      <c r="Q56" s="63">
        <v>1.796082544960489E-4</v>
      </c>
      <c r="R56" s="63">
        <v>3.8886421963863095E-4</v>
      </c>
    </row>
    <row r="57" spans="1:18" x14ac:dyDescent="0.45">
      <c r="A57" s="277">
        <v>104</v>
      </c>
      <c r="B57" s="250">
        <v>54</v>
      </c>
      <c r="C57" s="250" t="s">
        <v>387</v>
      </c>
      <c r="D57" s="253">
        <v>2.9334315368804768E-2</v>
      </c>
      <c r="E57" s="253">
        <v>1.7665754304388757</v>
      </c>
      <c r="F57" s="253">
        <v>1.6897695952359835</v>
      </c>
      <c r="G57" s="254">
        <v>18278534.429494001</v>
      </c>
      <c r="H57" s="254">
        <v>21777367.529422</v>
      </c>
      <c r="I57" s="253">
        <v>1.4616164510402856E-3</v>
      </c>
      <c r="J57" s="253">
        <v>0.14352134615685699</v>
      </c>
      <c r="K57" s="253">
        <v>0.13925348496352649</v>
      </c>
      <c r="L57" s="344">
        <v>303442056.73513299</v>
      </c>
      <c r="M57" s="63">
        <v>6.0966343742691349E-3</v>
      </c>
      <c r="N57" s="63">
        <v>0.36715240695224632</v>
      </c>
      <c r="O57" s="63">
        <v>0.35118963130347952</v>
      </c>
      <c r="P57" s="63">
        <v>3.0377191304371468E-4</v>
      </c>
      <c r="Q57" s="63">
        <v>2.9828450448575294E-2</v>
      </c>
      <c r="R57" s="63">
        <v>2.8941448692143022E-2</v>
      </c>
    </row>
    <row r="58" spans="1:18" x14ac:dyDescent="0.45">
      <c r="A58" s="342">
        <v>195</v>
      </c>
      <c r="B58" s="159">
        <v>55</v>
      </c>
      <c r="C58" s="159" t="s">
        <v>412</v>
      </c>
      <c r="D58" s="251">
        <v>2.6405538935509138E-2</v>
      </c>
      <c r="E58" s="251">
        <v>1.436864231231086</v>
      </c>
      <c r="F58" s="251">
        <v>1.1251031605663608</v>
      </c>
      <c r="G58" s="252">
        <v>279185.889516</v>
      </c>
      <c r="H58" s="252">
        <v>346269.37979500002</v>
      </c>
      <c r="I58" s="251">
        <v>4.982092764370164E-3</v>
      </c>
      <c r="J58" s="251">
        <v>0.10540628935697187</v>
      </c>
      <c r="K58" s="251">
        <v>5.7880223044299191E-2</v>
      </c>
      <c r="L58" s="344">
        <v>7544444.8400919996</v>
      </c>
      <c r="M58" s="63">
        <v>1.3644597964819775E-4</v>
      </c>
      <c r="N58" s="63">
        <v>7.4247432756668272E-3</v>
      </c>
      <c r="O58" s="63">
        <v>5.8137727589539397E-3</v>
      </c>
      <c r="P58" s="63">
        <v>2.5744088374524115E-5</v>
      </c>
      <c r="Q58" s="63">
        <v>5.4466846700306198E-4</v>
      </c>
      <c r="R58" s="63">
        <v>2.9908587568782064E-4</v>
      </c>
    </row>
    <row r="59" spans="1:18" x14ac:dyDescent="0.45">
      <c r="A59" s="277">
        <v>208</v>
      </c>
      <c r="B59" s="250">
        <v>56</v>
      </c>
      <c r="C59" s="250" t="s">
        <v>418</v>
      </c>
      <c r="D59" s="253">
        <v>2.6368871511722888E-2</v>
      </c>
      <c r="E59" s="253">
        <v>1.3760039542882956</v>
      </c>
      <c r="F59" s="253">
        <v>0.85563910144914379</v>
      </c>
      <c r="G59" s="254">
        <v>5699832.4245389998</v>
      </c>
      <c r="H59" s="254">
        <v>6109148.2552180002</v>
      </c>
      <c r="I59" s="253">
        <v>1.3745897786231497E-3</v>
      </c>
      <c r="J59" s="253">
        <v>7.3543916799084633E-2</v>
      </c>
      <c r="K59" s="253">
        <v>7.1674572071015269E-2</v>
      </c>
      <c r="L59" s="344">
        <v>85015874</v>
      </c>
      <c r="M59" s="63">
        <v>1.5354298814384407E-3</v>
      </c>
      <c r="N59" s="63">
        <v>8.0123170513854883E-2</v>
      </c>
      <c r="O59" s="63">
        <v>4.9822907419761385E-2</v>
      </c>
      <c r="P59" s="63">
        <v>8.0040824647331825E-5</v>
      </c>
      <c r="Q59" s="63">
        <v>4.2823799797854526E-3</v>
      </c>
      <c r="R59" s="63">
        <v>4.1735301280611927E-3</v>
      </c>
    </row>
    <row r="60" spans="1:18" x14ac:dyDescent="0.45">
      <c r="A60" s="342">
        <v>207</v>
      </c>
      <c r="B60" s="159">
        <v>57</v>
      </c>
      <c r="C60" s="159" t="s">
        <v>417</v>
      </c>
      <c r="D60" s="251">
        <v>1.740855721525477E-2</v>
      </c>
      <c r="E60" s="251">
        <v>1.323943501926624E-2</v>
      </c>
      <c r="F60" s="251">
        <v>9.4062305030483025E-3</v>
      </c>
      <c r="G60" s="252">
        <v>20156.248124000002</v>
      </c>
      <c r="H60" s="252">
        <v>20156.248124000002</v>
      </c>
      <c r="I60" s="251">
        <v>0</v>
      </c>
      <c r="J60" s="251">
        <v>0</v>
      </c>
      <c r="K60" s="251">
        <v>9.5991889845664629E-3</v>
      </c>
      <c r="L60" s="344">
        <v>1016668.8</v>
      </c>
      <c r="M60" s="63">
        <v>1.2122179078556639E-5</v>
      </c>
      <c r="N60" s="63">
        <v>9.2190754361782757E-6</v>
      </c>
      <c r="O60" s="63">
        <v>6.5498828652047318E-6</v>
      </c>
      <c r="P60" s="63">
        <v>0</v>
      </c>
      <c r="Q60" s="63">
        <v>0</v>
      </c>
      <c r="R60" s="63">
        <v>6.6842465139992345E-6</v>
      </c>
    </row>
    <row r="61" spans="1:18" x14ac:dyDescent="0.45">
      <c r="A61" s="277">
        <v>164</v>
      </c>
      <c r="B61" s="250">
        <v>58</v>
      </c>
      <c r="C61" s="250" t="s">
        <v>406</v>
      </c>
      <c r="D61" s="253">
        <v>7.5607836742329756E-3</v>
      </c>
      <c r="E61" s="253">
        <v>0</v>
      </c>
      <c r="F61" s="253">
        <v>0</v>
      </c>
      <c r="G61" s="254">
        <v>515.98565900000006</v>
      </c>
      <c r="H61" s="254">
        <v>515.98565900000006</v>
      </c>
      <c r="I61" s="253">
        <v>0</v>
      </c>
      <c r="J61" s="253">
        <v>0</v>
      </c>
      <c r="K61" s="253">
        <v>0</v>
      </c>
      <c r="L61" s="344">
        <v>7551.2376610000001</v>
      </c>
      <c r="M61" s="63">
        <v>3.9104196972798917E-8</v>
      </c>
      <c r="N61" s="63">
        <v>0</v>
      </c>
      <c r="O61" s="63">
        <v>0</v>
      </c>
      <c r="P61" s="63">
        <v>0</v>
      </c>
      <c r="Q61" s="63">
        <v>0</v>
      </c>
      <c r="R61" s="63">
        <v>0</v>
      </c>
    </row>
    <row r="62" spans="1:18" x14ac:dyDescent="0.45">
      <c r="A62" s="342">
        <v>138</v>
      </c>
      <c r="B62" s="159">
        <v>59</v>
      </c>
      <c r="C62" s="159" t="s">
        <v>402</v>
      </c>
      <c r="D62" s="251">
        <v>3.4756948218697902E-3</v>
      </c>
      <c r="E62" s="251">
        <v>1.672582125523999</v>
      </c>
      <c r="F62" s="251">
        <v>1.3624308513968528</v>
      </c>
      <c r="G62" s="252">
        <v>55165.119923999999</v>
      </c>
      <c r="H62" s="252">
        <v>56113.970359999999</v>
      </c>
      <c r="I62" s="251">
        <v>7.53093048635073E-14</v>
      </c>
      <c r="J62" s="251">
        <v>5.3227866416108189E-4</v>
      </c>
      <c r="K62" s="251">
        <v>9.9527202881342952E-2</v>
      </c>
      <c r="L62" s="344">
        <v>6635204.6995620001</v>
      </c>
      <c r="M62" s="63">
        <v>1.5795536551420234E-5</v>
      </c>
      <c r="N62" s="63">
        <v>7.6011656526144286E-3</v>
      </c>
      <c r="O62" s="63">
        <v>6.1916616431946896E-3</v>
      </c>
      <c r="P62" s="63">
        <v>3.422483671893974E-16</v>
      </c>
      <c r="Q62" s="63">
        <v>2.4189773631433283E-6</v>
      </c>
      <c r="R62" s="63">
        <v>4.5230828698796644E-4</v>
      </c>
    </row>
    <row r="63" spans="1:18" x14ac:dyDescent="0.45">
      <c r="A63" s="277">
        <v>107</v>
      </c>
      <c r="B63" s="250">
        <v>60</v>
      </c>
      <c r="C63" s="250" t="s">
        <v>391</v>
      </c>
      <c r="D63" s="253">
        <v>2.3612695920176645E-3</v>
      </c>
      <c r="E63" s="253">
        <v>1.9106964932221846</v>
      </c>
      <c r="F63" s="253">
        <v>2.1997219514674509</v>
      </c>
      <c r="G63" s="254">
        <v>218135.619573</v>
      </c>
      <c r="H63" s="254">
        <v>259018.635492</v>
      </c>
      <c r="I63" s="253">
        <v>1.7025273322674402E-4</v>
      </c>
      <c r="J63" s="253">
        <v>7.6075290241691768E-2</v>
      </c>
      <c r="K63" s="253">
        <v>0.26502552070186353</v>
      </c>
      <c r="L63" s="344">
        <v>48079002.154514</v>
      </c>
      <c r="M63" s="63">
        <v>7.7756989963193959E-5</v>
      </c>
      <c r="N63" s="63">
        <v>6.291954487045115E-2</v>
      </c>
      <c r="O63" s="63">
        <v>7.2437200004730529E-2</v>
      </c>
      <c r="P63" s="63">
        <v>5.6064500696874423E-6</v>
      </c>
      <c r="Q63" s="63">
        <v>2.5051716245224243E-3</v>
      </c>
      <c r="R63" s="63">
        <v>8.7273333052987935E-3</v>
      </c>
    </row>
    <row r="64" spans="1:18" x14ac:dyDescent="0.45">
      <c r="A64" s="342">
        <v>191</v>
      </c>
      <c r="B64" s="159">
        <v>61</v>
      </c>
      <c r="C64" s="159" t="s">
        <v>411</v>
      </c>
      <c r="D64" s="251">
        <v>1.5887125861440651E-3</v>
      </c>
      <c r="E64" s="251">
        <v>0.72480470779584538</v>
      </c>
      <c r="F64" s="251">
        <v>0.48732626879162894</v>
      </c>
      <c r="G64" s="252">
        <v>41.686258000000002</v>
      </c>
      <c r="H64" s="252">
        <v>113.43393</v>
      </c>
      <c r="I64" s="251">
        <v>8.9355447747340246E-6</v>
      </c>
      <c r="J64" s="251">
        <v>1.6372007694602227E-2</v>
      </c>
      <c r="K64" s="251">
        <v>1.1598227735627077E-2</v>
      </c>
      <c r="L64" s="344">
        <v>8832177.1027770005</v>
      </c>
      <c r="M64" s="63">
        <v>9.6106226479793518E-6</v>
      </c>
      <c r="N64" s="63">
        <v>4.3845718859768287E-3</v>
      </c>
      <c r="O64" s="63">
        <v>2.9479900371226745E-3</v>
      </c>
      <c r="P64" s="63">
        <v>5.4053923744961818E-8</v>
      </c>
      <c r="Q64" s="63">
        <v>9.9039429356146771E-5</v>
      </c>
      <c r="R64" s="63">
        <v>7.0161331334937929E-5</v>
      </c>
    </row>
    <row r="65" spans="1:18" x14ac:dyDescent="0.45">
      <c r="A65" s="277">
        <v>123</v>
      </c>
      <c r="B65" s="250">
        <v>62</v>
      </c>
      <c r="C65" s="250" t="s">
        <v>398</v>
      </c>
      <c r="D65" s="253">
        <v>5.413830442963519E-5</v>
      </c>
      <c r="E65" s="253">
        <v>1.4820365780150746</v>
      </c>
      <c r="F65" s="253">
        <v>1.4652687813900638</v>
      </c>
      <c r="G65" s="254">
        <v>3780.3207269999998</v>
      </c>
      <c r="H65" s="254">
        <v>2810.5335960000002</v>
      </c>
      <c r="I65" s="253">
        <v>2.2673487988509998E-5</v>
      </c>
      <c r="J65" s="253">
        <v>0.10803619070618038</v>
      </c>
      <c r="K65" s="253">
        <v>0.13536517184256244</v>
      </c>
      <c r="L65" s="344">
        <v>152634940.78036299</v>
      </c>
      <c r="M65" s="63">
        <v>5.6597471928716497E-6</v>
      </c>
      <c r="N65" s="63">
        <v>0.15493563107533115</v>
      </c>
      <c r="O65" s="63">
        <v>0.15318268570921992</v>
      </c>
      <c r="P65" s="63">
        <v>2.3703403966477574E-6</v>
      </c>
      <c r="Q65" s="63">
        <v>1.1294360499830137E-2</v>
      </c>
      <c r="R65" s="63">
        <v>1.4151397230112583E-2</v>
      </c>
    </row>
    <row r="66" spans="1:18" x14ac:dyDescent="0.45">
      <c r="A66" s="342">
        <v>219</v>
      </c>
      <c r="B66" s="159">
        <v>63</v>
      </c>
      <c r="C66" s="159" t="s">
        <v>426</v>
      </c>
      <c r="D66" s="251">
        <v>4.6519508043115958E-5</v>
      </c>
      <c r="E66" s="251">
        <v>1.7165110972827213</v>
      </c>
      <c r="F66" s="251">
        <v>1.5129090401905456</v>
      </c>
      <c r="G66" s="252">
        <v>0</v>
      </c>
      <c r="H66" s="252">
        <v>0</v>
      </c>
      <c r="I66" s="251">
        <v>0</v>
      </c>
      <c r="J66" s="251">
        <v>5.9799055218037321E-2</v>
      </c>
      <c r="K66" s="251">
        <v>0.11547059272292652</v>
      </c>
      <c r="L66" s="344">
        <v>1632799.394299</v>
      </c>
      <c r="M66" s="63">
        <v>5.2024314238110733E-8</v>
      </c>
      <c r="N66" s="63">
        <v>1.9196314938557347E-3</v>
      </c>
      <c r="O66" s="63">
        <v>1.6919365365515469E-3</v>
      </c>
      <c r="P66" s="63">
        <v>0</v>
      </c>
      <c r="Q66" s="63">
        <v>6.6875273851174809E-5</v>
      </c>
      <c r="R66" s="63">
        <v>1.2913460726004817E-4</v>
      </c>
    </row>
    <row r="67" spans="1:18" x14ac:dyDescent="0.45">
      <c r="A67" s="277">
        <v>132</v>
      </c>
      <c r="B67" s="250">
        <v>64</v>
      </c>
      <c r="C67" s="250" t="s">
        <v>400</v>
      </c>
      <c r="D67" s="253">
        <v>1.2558228458040279E-6</v>
      </c>
      <c r="E67" s="253">
        <v>2.6492192256711897</v>
      </c>
      <c r="F67" s="253">
        <v>2.0844558539564675</v>
      </c>
      <c r="G67" s="254">
        <v>0</v>
      </c>
      <c r="H67" s="254">
        <v>0</v>
      </c>
      <c r="I67" s="253">
        <v>0</v>
      </c>
      <c r="J67" s="253">
        <v>0.19548703965590766</v>
      </c>
      <c r="K67" s="253">
        <v>9.0319275022798018E-2</v>
      </c>
      <c r="L67" s="344">
        <v>28624335.341311</v>
      </c>
      <c r="M67" s="63">
        <v>2.4620802869223383E-8</v>
      </c>
      <c r="N67" s="63">
        <v>5.1938778252474574E-2</v>
      </c>
      <c r="O67" s="63">
        <v>4.0866414272789517E-2</v>
      </c>
      <c r="P67" s="63">
        <v>0</v>
      </c>
      <c r="Q67" s="63">
        <v>3.83258505205378E-3</v>
      </c>
      <c r="R67" s="63">
        <v>1.7707378656611065E-3</v>
      </c>
    </row>
    <row r="68" spans="1:18" x14ac:dyDescent="0.45">
      <c r="A68" s="342">
        <v>105</v>
      </c>
      <c r="B68" s="159">
        <v>65</v>
      </c>
      <c r="C68" s="159" t="s">
        <v>388</v>
      </c>
      <c r="D68" s="251">
        <v>0</v>
      </c>
      <c r="E68" s="251">
        <v>1.103566538658354</v>
      </c>
      <c r="F68" s="251">
        <v>0.94929071708373014</v>
      </c>
      <c r="G68" s="252">
        <v>0</v>
      </c>
      <c r="H68" s="252">
        <v>0</v>
      </c>
      <c r="I68" s="251">
        <v>0</v>
      </c>
      <c r="J68" s="251">
        <v>7.4853094649107138E-2</v>
      </c>
      <c r="K68" s="251">
        <v>5.7091839847590344E-2</v>
      </c>
      <c r="L68" s="344">
        <v>49822173.524765998</v>
      </c>
      <c r="M68" s="63">
        <v>0</v>
      </c>
      <c r="N68" s="63">
        <v>3.7658204894478471E-2</v>
      </c>
      <c r="O68" s="63">
        <v>3.2393682733282546E-2</v>
      </c>
      <c r="P68" s="63">
        <v>0</v>
      </c>
      <c r="Q68" s="63">
        <v>2.5542938069768087E-3</v>
      </c>
      <c r="R68" s="63">
        <v>1.9482071333887234E-3</v>
      </c>
    </row>
    <row r="69" spans="1:18" x14ac:dyDescent="0.45">
      <c r="A69" s="277">
        <v>150</v>
      </c>
      <c r="B69" s="250">
        <v>66</v>
      </c>
      <c r="C69" s="250" t="s">
        <v>404</v>
      </c>
      <c r="D69" s="253">
        <v>0</v>
      </c>
      <c r="E69" s="253">
        <v>0</v>
      </c>
      <c r="F69" s="253">
        <v>0</v>
      </c>
      <c r="G69" s="254">
        <v>525.78098799999998</v>
      </c>
      <c r="H69" s="254">
        <v>525.78098799999998</v>
      </c>
      <c r="I69" s="253">
        <v>0</v>
      </c>
      <c r="J69" s="253">
        <v>0</v>
      </c>
      <c r="K69" s="253">
        <v>0</v>
      </c>
      <c r="L69" s="344">
        <v>6122</v>
      </c>
      <c r="M69" s="63">
        <v>0</v>
      </c>
      <c r="N69" s="63">
        <v>0</v>
      </c>
      <c r="O69" s="63">
        <v>0</v>
      </c>
      <c r="P69" s="63">
        <v>0</v>
      </c>
      <c r="Q69" s="63">
        <v>0</v>
      </c>
      <c r="R69" s="63">
        <v>0</v>
      </c>
    </row>
    <row r="70" spans="1:18" x14ac:dyDescent="0.45">
      <c r="A70" s="342">
        <v>108</v>
      </c>
      <c r="B70" s="159">
        <v>67</v>
      </c>
      <c r="C70" s="159" t="s">
        <v>392</v>
      </c>
      <c r="D70" s="251">
        <v>0</v>
      </c>
      <c r="E70" s="251">
        <v>0.30160144040879205</v>
      </c>
      <c r="F70" s="251">
        <v>0.92447046591391779</v>
      </c>
      <c r="G70" s="252">
        <v>0</v>
      </c>
      <c r="H70" s="252">
        <v>0</v>
      </c>
      <c r="I70" s="251">
        <v>0</v>
      </c>
      <c r="J70" s="251">
        <v>3.1896600727603454E-2</v>
      </c>
      <c r="K70" s="251">
        <v>6.2514211005002276E-2</v>
      </c>
      <c r="L70" s="344">
        <v>279224.89033700002</v>
      </c>
      <c r="M70" s="63">
        <v>0</v>
      </c>
      <c r="N70" s="63">
        <v>5.7680094166272975E-5</v>
      </c>
      <c r="O70" s="63">
        <v>1.7680135564199573E-4</v>
      </c>
      <c r="P70" s="63">
        <v>0</v>
      </c>
      <c r="Q70" s="63">
        <v>6.1000999566132905E-6</v>
      </c>
      <c r="R70" s="63">
        <v>1.195559799917214E-5</v>
      </c>
    </row>
    <row r="71" spans="1:18" x14ac:dyDescent="0.45">
      <c r="A71" s="277">
        <v>110</v>
      </c>
      <c r="B71" s="250">
        <v>68</v>
      </c>
      <c r="C71" s="250" t="s">
        <v>390</v>
      </c>
      <c r="D71" s="253">
        <v>0</v>
      </c>
      <c r="E71" s="253">
        <v>1.5492617761623864</v>
      </c>
      <c r="F71" s="253">
        <v>1.5133744197825325</v>
      </c>
      <c r="G71" s="254">
        <v>0</v>
      </c>
      <c r="H71" s="254">
        <v>0</v>
      </c>
      <c r="I71" s="253">
        <v>0</v>
      </c>
      <c r="J71" s="253">
        <v>1.1525320523662935E-2</v>
      </c>
      <c r="K71" s="253">
        <v>3.7016677378979061E-2</v>
      </c>
      <c r="L71" s="344">
        <v>1179916.8435819999</v>
      </c>
      <c r="M71" s="63">
        <v>0</v>
      </c>
      <c r="N71" s="63">
        <v>1.2520296885652974E-3</v>
      </c>
      <c r="O71" s="63">
        <v>1.2230274654916736E-3</v>
      </c>
      <c r="P71" s="63">
        <v>0</v>
      </c>
      <c r="Q71" s="63">
        <v>9.3141415401088715E-6</v>
      </c>
      <c r="R71" s="63">
        <v>2.9914879308083745E-5</v>
      </c>
    </row>
    <row r="72" spans="1:18" x14ac:dyDescent="0.45">
      <c r="A72" s="342">
        <v>154</v>
      </c>
      <c r="B72" s="159">
        <v>69</v>
      </c>
      <c r="C72" s="159" t="s">
        <v>405</v>
      </c>
      <c r="D72" s="251">
        <v>0</v>
      </c>
      <c r="E72" s="251">
        <v>3.2474359218846578</v>
      </c>
      <c r="F72" s="251">
        <v>2.6452592458811535</v>
      </c>
      <c r="G72" s="252">
        <v>0</v>
      </c>
      <c r="H72" s="252">
        <v>0</v>
      </c>
      <c r="I72" s="251">
        <v>0</v>
      </c>
      <c r="J72" s="251">
        <v>0.10442033386762961</v>
      </c>
      <c r="K72" s="251">
        <v>0.15739345739560617</v>
      </c>
      <c r="L72" s="344">
        <v>3485748.7221679999</v>
      </c>
      <c r="M72" s="63">
        <v>0</v>
      </c>
      <c r="N72" s="63">
        <v>7.7530946797237602E-3</v>
      </c>
      <c r="O72" s="63">
        <v>6.315427272181197E-3</v>
      </c>
      <c r="P72" s="63">
        <v>0</v>
      </c>
      <c r="Q72" s="63">
        <v>2.4929844789493356E-4</v>
      </c>
      <c r="R72" s="63">
        <v>3.7576919345309396E-4</v>
      </c>
    </row>
    <row r="73" spans="1:18" x14ac:dyDescent="0.45">
      <c r="A73" s="277">
        <v>231</v>
      </c>
      <c r="B73" s="250">
        <v>70</v>
      </c>
      <c r="C73" s="250" t="s">
        <v>432</v>
      </c>
      <c r="D73" s="253">
        <v>0</v>
      </c>
      <c r="E73" s="253">
        <v>1.5621980681302443</v>
      </c>
      <c r="F73" s="253">
        <v>0</v>
      </c>
      <c r="G73" s="254">
        <v>0</v>
      </c>
      <c r="H73" s="254">
        <v>0</v>
      </c>
      <c r="I73" s="253">
        <v>0</v>
      </c>
      <c r="J73" s="253">
        <v>0</v>
      </c>
      <c r="K73" s="253">
        <v>0</v>
      </c>
      <c r="L73" s="344">
        <v>4760049.1524900002</v>
      </c>
      <c r="M73" s="63">
        <v>0</v>
      </c>
      <c r="N73" s="63">
        <v>5.0931439853291495E-3</v>
      </c>
      <c r="O73" s="63">
        <v>0</v>
      </c>
      <c r="P73" s="63">
        <v>0</v>
      </c>
      <c r="Q73" s="63">
        <v>0</v>
      </c>
      <c r="R73" s="63">
        <v>0</v>
      </c>
    </row>
    <row r="74" spans="1:18" x14ac:dyDescent="0.45">
      <c r="A74" s="342">
        <v>223</v>
      </c>
      <c r="B74" s="159">
        <v>71</v>
      </c>
      <c r="C74" s="159" t="s">
        <v>427</v>
      </c>
      <c r="D74" s="251">
        <v>0</v>
      </c>
      <c r="E74" s="251">
        <v>1.8674754283306974</v>
      </c>
      <c r="F74" s="251">
        <v>1.6572390476224477</v>
      </c>
      <c r="G74" s="252">
        <v>0</v>
      </c>
      <c r="H74" s="252">
        <v>0</v>
      </c>
      <c r="I74" s="251">
        <v>0</v>
      </c>
      <c r="J74" s="251">
        <v>5.786735201668021E-2</v>
      </c>
      <c r="K74" s="251">
        <v>0.32186253944857041</v>
      </c>
      <c r="L74" s="344">
        <v>269231.544765</v>
      </c>
      <c r="M74" s="63">
        <v>0</v>
      </c>
      <c r="N74" s="63">
        <v>3.4436520194732015E-4</v>
      </c>
      <c r="O74" s="63">
        <v>3.0559730567358693E-4</v>
      </c>
      <c r="P74" s="63">
        <v>0</v>
      </c>
      <c r="Q74" s="63">
        <v>1.0670824398045002E-5</v>
      </c>
      <c r="R74" s="63">
        <v>5.9351923305122457E-5</v>
      </c>
    </row>
    <row r="75" spans="1:18" x14ac:dyDescent="0.45">
      <c r="A75" s="279"/>
      <c r="B75" s="378" t="s">
        <v>27</v>
      </c>
      <c r="C75" s="378"/>
      <c r="D75" s="156">
        <v>8.079267295871094E-2</v>
      </c>
      <c r="E75" s="156">
        <v>1.6363434220227355</v>
      </c>
      <c r="F75" s="156">
        <v>1.300576447110779</v>
      </c>
      <c r="G75" s="255">
        <v>72276358.807041004</v>
      </c>
      <c r="H75" s="255">
        <v>71845919.308006987</v>
      </c>
      <c r="I75" s="156">
        <v>7.6200286654984463E-3</v>
      </c>
      <c r="J75" s="156">
        <v>9.8827287283834983E-2</v>
      </c>
      <c r="K75" s="156">
        <v>0.10405239156908623</v>
      </c>
      <c r="L75" s="344">
        <v>1460029327.9838066</v>
      </c>
      <c r="M75" s="344">
        <v>8.079267295871094E-2</v>
      </c>
      <c r="N75" s="344">
        <v>1.6363434220227355</v>
      </c>
      <c r="O75" s="344">
        <v>1.300576447110779</v>
      </c>
      <c r="P75" s="344">
        <v>7.6200286654984463E-3</v>
      </c>
      <c r="Q75" s="344">
        <v>9.8827287283834983E-2</v>
      </c>
      <c r="R75" s="344">
        <v>0.10405239156908623</v>
      </c>
    </row>
    <row r="76" spans="1:18" x14ac:dyDescent="0.45">
      <c r="A76" s="342">
        <v>120</v>
      </c>
      <c r="B76" s="159">
        <v>72</v>
      </c>
      <c r="C76" s="159" t="s">
        <v>453</v>
      </c>
      <c r="D76" s="251">
        <v>4.4935771029637479</v>
      </c>
      <c r="E76" s="251">
        <v>1.0793224966175661</v>
      </c>
      <c r="F76" s="251">
        <v>1.9727965606107534</v>
      </c>
      <c r="G76" s="252">
        <v>4.4807600000000001</v>
      </c>
      <c r="H76" s="252">
        <v>6.469919</v>
      </c>
      <c r="I76" s="251">
        <v>0</v>
      </c>
      <c r="J76" s="251">
        <v>0</v>
      </c>
      <c r="K76" s="251">
        <v>0.24447836286599237</v>
      </c>
      <c r="L76" s="344">
        <v>5874.1693679999998</v>
      </c>
      <c r="M76" s="63">
        <v>2.8063394284417583E-3</v>
      </c>
      <c r="N76" s="63">
        <v>6.7406104510019983E-4</v>
      </c>
      <c r="O76" s="63">
        <v>1.2320555863356048E-3</v>
      </c>
      <c r="P76" s="63">
        <v>0</v>
      </c>
      <c r="Q76" s="63">
        <v>0</v>
      </c>
      <c r="R76" s="63">
        <v>1.5268220693469669E-4</v>
      </c>
    </row>
    <row r="77" spans="1:18" x14ac:dyDescent="0.45">
      <c r="A77" s="277">
        <v>153</v>
      </c>
      <c r="B77" s="250">
        <v>73</v>
      </c>
      <c r="C77" s="250" t="s">
        <v>459</v>
      </c>
      <c r="D77" s="253">
        <v>1.9837537542852486</v>
      </c>
      <c r="E77" s="253">
        <v>0.3018623922508325</v>
      </c>
      <c r="F77" s="253">
        <v>0.36486587620546801</v>
      </c>
      <c r="G77" s="254">
        <v>62302.653101000004</v>
      </c>
      <c r="H77" s="254">
        <v>64281.083279999999</v>
      </c>
      <c r="I77" s="253">
        <v>0.45999199925256179</v>
      </c>
      <c r="J77" s="253">
        <v>0</v>
      </c>
      <c r="K77" s="253">
        <v>0</v>
      </c>
      <c r="L77" s="344">
        <v>115807.002584</v>
      </c>
      <c r="M77" s="63">
        <v>2.4424412075557751E-2</v>
      </c>
      <c r="N77" s="63">
        <v>3.7165960959224128E-3</v>
      </c>
      <c r="O77" s="63">
        <v>4.4923088329391347E-3</v>
      </c>
      <c r="P77" s="63">
        <v>5.6635225601638414E-3</v>
      </c>
      <c r="Q77" s="63">
        <v>0</v>
      </c>
      <c r="R77" s="63">
        <v>0</v>
      </c>
    </row>
    <row r="78" spans="1:18" x14ac:dyDescent="0.45">
      <c r="A78" s="342">
        <v>101</v>
      </c>
      <c r="B78" s="159">
        <v>74</v>
      </c>
      <c r="C78" s="159" t="s">
        <v>450</v>
      </c>
      <c r="D78" s="251">
        <v>1.6789454955154242</v>
      </c>
      <c r="E78" s="251">
        <v>0.47889469103568322</v>
      </c>
      <c r="F78" s="251">
        <v>0.22323759791122716</v>
      </c>
      <c r="G78" s="252">
        <v>91539.939599999998</v>
      </c>
      <c r="H78" s="252">
        <v>104584.719113</v>
      </c>
      <c r="I78" s="251">
        <v>0.11331635045426705</v>
      </c>
      <c r="J78" s="251">
        <v>1.5659452837893016E-2</v>
      </c>
      <c r="K78" s="251">
        <v>0</v>
      </c>
      <c r="L78" s="344">
        <v>110415.847546</v>
      </c>
      <c r="M78" s="63">
        <v>1.970922484214031E-2</v>
      </c>
      <c r="N78" s="63">
        <v>5.6217686437950746E-3</v>
      </c>
      <c r="O78" s="63">
        <v>2.6205972869303711E-3</v>
      </c>
      <c r="P78" s="63">
        <v>1.330226285105394E-3</v>
      </c>
      <c r="Q78" s="63">
        <v>1.8382709725319385E-4</v>
      </c>
      <c r="R78" s="63">
        <v>0</v>
      </c>
    </row>
    <row r="79" spans="1:18" x14ac:dyDescent="0.45">
      <c r="A79" s="277">
        <v>140</v>
      </c>
      <c r="B79" s="250">
        <v>75</v>
      </c>
      <c r="C79" s="250" t="s">
        <v>463</v>
      </c>
      <c r="D79" s="253">
        <v>1.235304857114595</v>
      </c>
      <c r="E79" s="253">
        <v>1.1475582886619975</v>
      </c>
      <c r="F79" s="253">
        <v>4.3002964233525245E-2</v>
      </c>
      <c r="G79" s="254">
        <v>38910.607961000002</v>
      </c>
      <c r="H79" s="254">
        <v>56535.105262999998</v>
      </c>
      <c r="I79" s="253">
        <v>0.28537226810423399</v>
      </c>
      <c r="J79" s="253">
        <v>0</v>
      </c>
      <c r="K79" s="253">
        <v>1.1352752546985208E-2</v>
      </c>
      <c r="L79" s="344">
        <v>117192.37951699999</v>
      </c>
      <c r="M79" s="63">
        <v>1.5391291282291698E-2</v>
      </c>
      <c r="N79" s="63">
        <v>1.4298012172849815E-2</v>
      </c>
      <c r="O79" s="63">
        <v>5.3579579543315862E-4</v>
      </c>
      <c r="P79" s="63">
        <v>3.5555981804684606E-3</v>
      </c>
      <c r="Q79" s="63">
        <v>0</v>
      </c>
      <c r="R79" s="63">
        <v>1.4144971607621458E-4</v>
      </c>
    </row>
    <row r="80" spans="1:18" x14ac:dyDescent="0.45">
      <c r="A80" s="342">
        <v>143</v>
      </c>
      <c r="B80" s="159">
        <v>76</v>
      </c>
      <c r="C80" s="159" t="s">
        <v>456</v>
      </c>
      <c r="D80" s="251">
        <v>1.0728357581256591</v>
      </c>
      <c r="E80" s="251">
        <v>0</v>
      </c>
      <c r="F80" s="251">
        <v>0.47385968328818306</v>
      </c>
      <c r="G80" s="252">
        <v>58297.896439999997</v>
      </c>
      <c r="H80" s="252">
        <v>67249.295543</v>
      </c>
      <c r="I80" s="251">
        <v>0.22167093945453187</v>
      </c>
      <c r="J80" s="251">
        <v>0</v>
      </c>
      <c r="K80" s="251">
        <v>5.2960313160311141E-2</v>
      </c>
      <c r="L80" s="344">
        <v>105254.90601999999</v>
      </c>
      <c r="M80" s="63">
        <v>1.2005413529217262E-2</v>
      </c>
      <c r="N80" s="63">
        <v>0</v>
      </c>
      <c r="O80" s="63">
        <v>5.3026583142955159E-3</v>
      </c>
      <c r="P80" s="63">
        <v>2.480576617068752E-3</v>
      </c>
      <c r="Q80" s="63">
        <v>0</v>
      </c>
      <c r="R80" s="63">
        <v>5.9264473178746442E-4</v>
      </c>
    </row>
    <row r="81" spans="1:18" x14ac:dyDescent="0.45">
      <c r="A81" s="277">
        <v>179</v>
      </c>
      <c r="B81" s="250">
        <v>77</v>
      </c>
      <c r="C81" s="250" t="s">
        <v>461</v>
      </c>
      <c r="D81" s="253">
        <v>0.96551097515694007</v>
      </c>
      <c r="E81" s="253">
        <v>1.4456778636893495</v>
      </c>
      <c r="F81" s="253">
        <v>0</v>
      </c>
      <c r="G81" s="254">
        <v>47249.852486999996</v>
      </c>
      <c r="H81" s="254">
        <v>98735.140494000007</v>
      </c>
      <c r="I81" s="253">
        <v>0.11480105656797589</v>
      </c>
      <c r="J81" s="253">
        <v>2.6976914660241796E-2</v>
      </c>
      <c r="K81" s="253">
        <v>0</v>
      </c>
      <c r="L81" s="344">
        <v>203381.28653300001</v>
      </c>
      <c r="M81" s="63">
        <v>2.0877079305820428E-2</v>
      </c>
      <c r="N81" s="63">
        <v>3.1259646122619902E-2</v>
      </c>
      <c r="O81" s="63">
        <v>0</v>
      </c>
      <c r="P81" s="63">
        <v>2.4823236856235981E-3</v>
      </c>
      <c r="Q81" s="63">
        <v>5.8331722919739151E-4</v>
      </c>
      <c r="R81" s="63">
        <v>0</v>
      </c>
    </row>
    <row r="82" spans="1:18" x14ac:dyDescent="0.45">
      <c r="A82" s="342">
        <v>166</v>
      </c>
      <c r="B82" s="159">
        <v>78</v>
      </c>
      <c r="C82" s="159" t="s">
        <v>460</v>
      </c>
      <c r="D82" s="251">
        <v>0.78265014471579109</v>
      </c>
      <c r="E82" s="251">
        <v>1.5513709336324684</v>
      </c>
      <c r="F82" s="251">
        <v>0.27578660880119166</v>
      </c>
      <c r="G82" s="252">
        <v>51530.436222999997</v>
      </c>
      <c r="H82" s="252">
        <v>52137.725521</v>
      </c>
      <c r="I82" s="251">
        <v>0.39173060976464402</v>
      </c>
      <c r="J82" s="251">
        <v>2.3360392454593236E-4</v>
      </c>
      <c r="K82" s="251">
        <v>0.29381533609764643</v>
      </c>
      <c r="L82" s="344">
        <v>106137.174268</v>
      </c>
      <c r="M82" s="63">
        <v>8.8315458266709172E-3</v>
      </c>
      <c r="N82" s="63">
        <v>1.7505910638419067E-2</v>
      </c>
      <c r="O82" s="63">
        <v>3.1120189403329793E-3</v>
      </c>
      <c r="P82" s="63">
        <v>4.4203490604381073E-3</v>
      </c>
      <c r="Q82" s="63">
        <v>2.6360229776316698E-6</v>
      </c>
      <c r="R82" s="63">
        <v>3.3154579001162328E-3</v>
      </c>
    </row>
    <row r="83" spans="1:18" x14ac:dyDescent="0.45">
      <c r="A83" s="277">
        <v>128</v>
      </c>
      <c r="B83" s="250">
        <v>79</v>
      </c>
      <c r="C83" s="250" t="s">
        <v>454</v>
      </c>
      <c r="D83" s="253">
        <v>0.77481814418361949</v>
      </c>
      <c r="E83" s="253">
        <v>1.3298738547568254</v>
      </c>
      <c r="F83" s="253">
        <v>0.20301811528156494</v>
      </c>
      <c r="G83" s="254">
        <v>38517.497485</v>
      </c>
      <c r="H83" s="254">
        <v>60464.798983000001</v>
      </c>
      <c r="I83" s="253">
        <v>8.677740294225969E-2</v>
      </c>
      <c r="J83" s="253">
        <v>1.9355762033032586E-2</v>
      </c>
      <c r="K83" s="253">
        <v>0</v>
      </c>
      <c r="L83" s="344">
        <v>97522.034488000005</v>
      </c>
      <c r="M83" s="63">
        <v>8.0334865509245051E-3</v>
      </c>
      <c r="N83" s="63">
        <v>1.378842739656244E-2</v>
      </c>
      <c r="O83" s="63">
        <v>2.1049368951303045E-3</v>
      </c>
      <c r="P83" s="63">
        <v>8.9972738079761893E-4</v>
      </c>
      <c r="Q83" s="63">
        <v>2.0068483829724669E-4</v>
      </c>
      <c r="R83" s="63">
        <v>0</v>
      </c>
    </row>
    <row r="84" spans="1:18" x14ac:dyDescent="0.45">
      <c r="A84" s="342">
        <v>135</v>
      </c>
      <c r="B84" s="159">
        <v>80</v>
      </c>
      <c r="C84" s="159" t="s">
        <v>455</v>
      </c>
      <c r="D84" s="251">
        <v>0.7497085891559051</v>
      </c>
      <c r="E84" s="251">
        <v>1.3401347549704707</v>
      </c>
      <c r="F84" s="251">
        <v>0.36144870711620181</v>
      </c>
      <c r="G84" s="252">
        <v>50142.474111000003</v>
      </c>
      <c r="H84" s="252">
        <v>61457.945308000002</v>
      </c>
      <c r="I84" s="251">
        <v>5.2106538502935722E-2</v>
      </c>
      <c r="J84" s="251">
        <v>5.422350493521905E-3</v>
      </c>
      <c r="K84" s="251">
        <v>2.9439477956795544E-2</v>
      </c>
      <c r="L84" s="344">
        <v>128428.47809999999</v>
      </c>
      <c r="M84" s="63">
        <v>1.0236591163068059E-2</v>
      </c>
      <c r="N84" s="63">
        <v>1.8298325227268132E-2</v>
      </c>
      <c r="O84" s="63">
        <v>4.9352544371059019E-3</v>
      </c>
      <c r="P84" s="63">
        <v>7.1146754791453495E-4</v>
      </c>
      <c r="Q84" s="63">
        <v>7.4037280548617631E-5</v>
      </c>
      <c r="R84" s="63">
        <v>4.0196938418055273E-4</v>
      </c>
    </row>
    <row r="85" spans="1:18" x14ac:dyDescent="0.45">
      <c r="A85" s="277">
        <v>32</v>
      </c>
      <c r="B85" s="250">
        <v>81</v>
      </c>
      <c r="C85" s="250" t="s">
        <v>448</v>
      </c>
      <c r="D85" s="253">
        <v>0.73329768083471536</v>
      </c>
      <c r="E85" s="253">
        <v>1.4291338031183967</v>
      </c>
      <c r="F85" s="253">
        <v>2.0774815688409984E-2</v>
      </c>
      <c r="G85" s="254">
        <v>61854</v>
      </c>
      <c r="H85" s="254">
        <v>80763.723230999996</v>
      </c>
      <c r="I85" s="253">
        <v>9.3616866526687714E-2</v>
      </c>
      <c r="J85" s="253">
        <v>0</v>
      </c>
      <c r="K85" s="253">
        <v>0</v>
      </c>
      <c r="L85" s="344">
        <v>148264.37401199999</v>
      </c>
      <c r="M85" s="63">
        <v>1.1558957199938226E-2</v>
      </c>
      <c r="N85" s="63">
        <v>2.2527408574954874E-2</v>
      </c>
      <c r="O85" s="63">
        <v>3.2747301901403731E-4</v>
      </c>
      <c r="P85" s="63">
        <v>1.4756808614784372E-3</v>
      </c>
      <c r="Q85" s="63">
        <v>0</v>
      </c>
      <c r="R85" s="63">
        <v>0</v>
      </c>
    </row>
    <row r="86" spans="1:18" x14ac:dyDescent="0.45">
      <c r="A86" s="342">
        <v>151</v>
      </c>
      <c r="B86" s="159">
        <v>82</v>
      </c>
      <c r="C86" s="159" t="s">
        <v>458</v>
      </c>
      <c r="D86" s="251">
        <v>0.68901503088746308</v>
      </c>
      <c r="E86" s="251">
        <v>0</v>
      </c>
      <c r="F86" s="251">
        <v>0.16363506489686672</v>
      </c>
      <c r="G86" s="252">
        <v>104885.389293</v>
      </c>
      <c r="H86" s="252">
        <v>127985.867132</v>
      </c>
      <c r="I86" s="251">
        <v>1.293981201375633E-2</v>
      </c>
      <c r="J86" s="251">
        <v>0</v>
      </c>
      <c r="K86" s="251">
        <v>0</v>
      </c>
      <c r="L86" s="344">
        <v>270258.09001799999</v>
      </c>
      <c r="M86" s="63">
        <v>1.97974354319903E-2</v>
      </c>
      <c r="N86" s="63">
        <v>0</v>
      </c>
      <c r="O86" s="63">
        <v>4.7017183754796471E-3</v>
      </c>
      <c r="P86" s="63">
        <v>3.7179899038555873E-4</v>
      </c>
      <c r="Q86" s="63">
        <v>0</v>
      </c>
      <c r="R86" s="63">
        <v>0</v>
      </c>
    </row>
    <row r="87" spans="1:18" x14ac:dyDescent="0.45">
      <c r="A87" s="277">
        <v>145</v>
      </c>
      <c r="B87" s="250">
        <v>83</v>
      </c>
      <c r="C87" s="250" t="s">
        <v>457</v>
      </c>
      <c r="D87" s="253">
        <v>0.67645385818124693</v>
      </c>
      <c r="E87" s="253">
        <v>0.56629680404421212</v>
      </c>
      <c r="F87" s="253">
        <v>0.46120726587267585</v>
      </c>
      <c r="G87" s="254">
        <v>88672.610442999998</v>
      </c>
      <c r="H87" s="254">
        <v>105441.52774600001</v>
      </c>
      <c r="I87" s="253">
        <v>4.0814542592688415E-2</v>
      </c>
      <c r="J87" s="253">
        <v>5.2915836588962768E-2</v>
      </c>
      <c r="K87" s="253">
        <v>1.6228558122687642E-2</v>
      </c>
      <c r="L87" s="344">
        <v>175130.483343</v>
      </c>
      <c r="M87" s="63">
        <v>1.2595095369644127E-2</v>
      </c>
      <c r="N87" s="63">
        <v>1.0544048449422026E-2</v>
      </c>
      <c r="O87" s="63">
        <v>8.5873551145933969E-3</v>
      </c>
      <c r="P87" s="63">
        <v>7.599380951207117E-4</v>
      </c>
      <c r="Q87" s="63">
        <v>9.8525568350578559E-4</v>
      </c>
      <c r="R87" s="63">
        <v>3.0216434542427778E-4</v>
      </c>
    </row>
    <row r="88" spans="1:18" x14ac:dyDescent="0.45">
      <c r="A88" s="342">
        <v>65</v>
      </c>
      <c r="B88" s="159">
        <v>84</v>
      </c>
      <c r="C88" s="159" t="s">
        <v>36</v>
      </c>
      <c r="D88" s="251">
        <v>0.67124564849779966</v>
      </c>
      <c r="E88" s="251">
        <v>0.36974912912385471</v>
      </c>
      <c r="F88" s="251">
        <v>0.1953592303113687</v>
      </c>
      <c r="G88" s="252">
        <v>60893.408867999999</v>
      </c>
      <c r="H88" s="252">
        <v>66040.016656000007</v>
      </c>
      <c r="I88" s="251">
        <v>3.4039998720714872E-2</v>
      </c>
      <c r="J88" s="251">
        <v>0</v>
      </c>
      <c r="K88" s="251">
        <v>1.3890745231321482E-2</v>
      </c>
      <c r="L88" s="344">
        <v>111807.137195</v>
      </c>
      <c r="M88" s="63">
        <v>7.9790749904444704E-3</v>
      </c>
      <c r="N88" s="63">
        <v>4.395195761094671E-3</v>
      </c>
      <c r="O88" s="63">
        <v>2.3222287581578759E-3</v>
      </c>
      <c r="P88" s="63">
        <v>4.0463234744993383E-4</v>
      </c>
      <c r="Q88" s="63">
        <v>0</v>
      </c>
      <c r="R88" s="63">
        <v>1.6511883260906734E-4</v>
      </c>
    </row>
    <row r="89" spans="1:18" x14ac:dyDescent="0.45">
      <c r="A89" s="277">
        <v>165</v>
      </c>
      <c r="B89" s="250">
        <v>85</v>
      </c>
      <c r="C89" s="250" t="s">
        <v>464</v>
      </c>
      <c r="D89" s="253">
        <v>0.6544463177087565</v>
      </c>
      <c r="E89" s="253">
        <v>3.0546609687535544</v>
      </c>
      <c r="F89" s="253">
        <v>2.0527679833612269</v>
      </c>
      <c r="G89" s="254">
        <v>97103.695844000002</v>
      </c>
      <c r="H89" s="254">
        <v>80483.176233000006</v>
      </c>
      <c r="I89" s="253">
        <v>8.4189647072907936E-2</v>
      </c>
      <c r="J89" s="253">
        <v>2.6520569351068321E-2</v>
      </c>
      <c r="K89" s="253">
        <v>0.23658061711203665</v>
      </c>
      <c r="L89" s="344">
        <v>150950.230507</v>
      </c>
      <c r="M89" s="63">
        <v>1.0502902766156785E-2</v>
      </c>
      <c r="N89" s="63">
        <v>4.9022824745528562E-2</v>
      </c>
      <c r="O89" s="63">
        <v>3.2943912964787152E-2</v>
      </c>
      <c r="P89" s="63">
        <v>1.3511202572268322E-3</v>
      </c>
      <c r="Q89" s="63">
        <v>4.2561620970315596E-4</v>
      </c>
      <c r="R89" s="63">
        <v>3.7967716383284383E-3</v>
      </c>
    </row>
    <row r="90" spans="1:18" x14ac:dyDescent="0.45">
      <c r="A90" s="342">
        <v>10</v>
      </c>
      <c r="B90" s="159">
        <v>86</v>
      </c>
      <c r="C90" s="159" t="s">
        <v>447</v>
      </c>
      <c r="D90" s="251">
        <v>0.48097418025459932</v>
      </c>
      <c r="E90" s="251">
        <v>4.3089785963580998E-2</v>
      </c>
      <c r="F90" s="251">
        <v>0.32787075823164979</v>
      </c>
      <c r="G90" s="252">
        <v>202115.50362199999</v>
      </c>
      <c r="H90" s="252">
        <v>225824.216728</v>
      </c>
      <c r="I90" s="251">
        <v>6.0753793708010657E-2</v>
      </c>
      <c r="J90" s="251">
        <v>0</v>
      </c>
      <c r="K90" s="251">
        <v>4.4141066140219162E-2</v>
      </c>
      <c r="L90" s="344">
        <v>264523.71308000002</v>
      </c>
      <c r="M90" s="63">
        <v>1.372358023439553E-2</v>
      </c>
      <c r="N90" s="63">
        <v>1.229475841387391E-3</v>
      </c>
      <c r="O90" s="63">
        <v>9.3550981358756988E-3</v>
      </c>
      <c r="P90" s="63">
        <v>1.7334809158663267E-3</v>
      </c>
      <c r="Q90" s="63">
        <v>0</v>
      </c>
      <c r="R90" s="63">
        <v>1.2594718961554169E-3</v>
      </c>
    </row>
    <row r="91" spans="1:18" x14ac:dyDescent="0.45">
      <c r="A91" s="277">
        <v>204</v>
      </c>
      <c r="B91" s="250">
        <v>87</v>
      </c>
      <c r="C91" s="250" t="s">
        <v>465</v>
      </c>
      <c r="D91" s="253">
        <v>0.46791275392980464</v>
      </c>
      <c r="E91" s="253">
        <v>1.3594933773127866</v>
      </c>
      <c r="F91" s="253">
        <v>0</v>
      </c>
      <c r="G91" s="254">
        <v>45575.350812999997</v>
      </c>
      <c r="H91" s="254">
        <v>95082.490701000002</v>
      </c>
      <c r="I91" s="253">
        <v>0.21271914835049158</v>
      </c>
      <c r="J91" s="253">
        <v>1.1106865407692794</v>
      </c>
      <c r="K91" s="253">
        <v>0</v>
      </c>
      <c r="L91" s="344">
        <v>198510.87360399999</v>
      </c>
      <c r="M91" s="63">
        <v>9.8753095862748452E-3</v>
      </c>
      <c r="N91" s="63">
        <v>2.8692139439884089E-2</v>
      </c>
      <c r="O91" s="63">
        <v>0</v>
      </c>
      <c r="P91" s="63">
        <v>4.4894425878482646E-3</v>
      </c>
      <c r="Q91" s="63">
        <v>2.3441065350936697E-2</v>
      </c>
      <c r="R91" s="63">
        <v>0</v>
      </c>
    </row>
    <row r="92" spans="1:18" x14ac:dyDescent="0.45">
      <c r="A92" s="342">
        <v>180</v>
      </c>
      <c r="B92" s="159">
        <v>88</v>
      </c>
      <c r="C92" s="159" t="s">
        <v>462</v>
      </c>
      <c r="D92" s="251">
        <v>0.46750921544025081</v>
      </c>
      <c r="E92" s="251">
        <v>0.54301560533003967</v>
      </c>
      <c r="F92" s="251">
        <v>8.0401890691432512E-2</v>
      </c>
      <c r="G92" s="252">
        <v>32936.215698</v>
      </c>
      <c r="H92" s="252">
        <v>36410.980852000001</v>
      </c>
      <c r="I92" s="251">
        <v>1.6920724583599216E-2</v>
      </c>
      <c r="J92" s="251">
        <v>0</v>
      </c>
      <c r="K92" s="251">
        <v>1.3964801302148359E-3</v>
      </c>
      <c r="L92" s="344">
        <v>109089.118531</v>
      </c>
      <c r="M92" s="63">
        <v>5.4221701830459218E-3</v>
      </c>
      <c r="N92" s="63">
        <v>6.2978930188071708E-3</v>
      </c>
      <c r="O92" s="63">
        <v>9.325008362820582E-4</v>
      </c>
      <c r="P92" s="63">
        <v>1.9624650227766335E-4</v>
      </c>
      <c r="Q92" s="63">
        <v>0</v>
      </c>
      <c r="R92" s="63">
        <v>1.6196371479301224E-5</v>
      </c>
    </row>
    <row r="93" spans="1:18" x14ac:dyDescent="0.45">
      <c r="A93" s="277">
        <v>213</v>
      </c>
      <c r="B93" s="250">
        <v>89</v>
      </c>
      <c r="C93" s="250" t="s">
        <v>466</v>
      </c>
      <c r="D93" s="253">
        <v>0.13918595545202944</v>
      </c>
      <c r="E93" s="253">
        <v>5.4419230201117929E-5</v>
      </c>
      <c r="F93" s="253">
        <v>0</v>
      </c>
      <c r="G93" s="254">
        <v>90671.702269000001</v>
      </c>
      <c r="H93" s="254">
        <v>109447.18083300001</v>
      </c>
      <c r="I93" s="253">
        <v>0</v>
      </c>
      <c r="J93" s="253">
        <v>0</v>
      </c>
      <c r="K93" s="253">
        <v>0</v>
      </c>
      <c r="L93" s="344">
        <v>272158.60485800001</v>
      </c>
      <c r="M93" s="63">
        <v>4.0860016478556551E-3</v>
      </c>
      <c r="N93" s="63">
        <v>1.5975538879239841E-6</v>
      </c>
      <c r="O93" s="63">
        <v>0</v>
      </c>
      <c r="P93" s="63">
        <v>0</v>
      </c>
      <c r="Q93" s="63">
        <v>0</v>
      </c>
      <c r="R93" s="63">
        <v>0</v>
      </c>
    </row>
    <row r="94" spans="1:18" x14ac:dyDescent="0.45">
      <c r="A94" s="342">
        <v>17</v>
      </c>
      <c r="B94" s="159">
        <v>90</v>
      </c>
      <c r="C94" s="159" t="s">
        <v>449</v>
      </c>
      <c r="D94" s="251">
        <v>0.10494305529666381</v>
      </c>
      <c r="E94" s="251">
        <v>0</v>
      </c>
      <c r="F94" s="251">
        <v>0</v>
      </c>
      <c r="G94" s="252">
        <v>1360142.7521250001</v>
      </c>
      <c r="H94" s="252">
        <v>1575454.698567</v>
      </c>
      <c r="I94" s="251">
        <v>0</v>
      </c>
      <c r="J94" s="251">
        <v>0</v>
      </c>
      <c r="K94" s="251">
        <v>0</v>
      </c>
      <c r="L94" s="344">
        <v>6690052.639831</v>
      </c>
      <c r="M94" s="63">
        <v>7.4642259053119719E-2</v>
      </c>
      <c r="N94" s="63">
        <v>0</v>
      </c>
      <c r="O94" s="63">
        <v>0</v>
      </c>
      <c r="P94" s="63">
        <v>0</v>
      </c>
      <c r="Q94" s="63">
        <v>0</v>
      </c>
      <c r="R94" s="63">
        <v>0</v>
      </c>
    </row>
    <row r="95" spans="1:18" x14ac:dyDescent="0.45">
      <c r="A95" s="277">
        <v>111</v>
      </c>
      <c r="B95" s="250">
        <v>91</v>
      </c>
      <c r="C95" s="250" t="s">
        <v>451</v>
      </c>
      <c r="D95" s="253">
        <v>0</v>
      </c>
      <c r="E95" s="253">
        <v>0</v>
      </c>
      <c r="F95" s="253">
        <v>0</v>
      </c>
      <c r="G95" s="254">
        <v>12334.783598</v>
      </c>
      <c r="H95" s="254">
        <v>12334.783598</v>
      </c>
      <c r="I95" s="253">
        <v>0</v>
      </c>
      <c r="J95" s="253">
        <v>0</v>
      </c>
      <c r="K95" s="253">
        <v>0</v>
      </c>
      <c r="L95" s="344">
        <v>17491.50592</v>
      </c>
      <c r="M95" s="63">
        <v>0</v>
      </c>
      <c r="N95" s="63">
        <v>0</v>
      </c>
      <c r="O95" s="63">
        <v>0</v>
      </c>
      <c r="P95" s="63">
        <v>0</v>
      </c>
      <c r="Q95" s="63">
        <v>0</v>
      </c>
      <c r="R95" s="63">
        <v>0</v>
      </c>
    </row>
    <row r="96" spans="1:18" x14ac:dyDescent="0.45">
      <c r="A96" s="342">
        <v>112</v>
      </c>
      <c r="B96" s="159">
        <v>92</v>
      </c>
      <c r="C96" s="159" t="s">
        <v>452</v>
      </c>
      <c r="D96" s="251">
        <v>0</v>
      </c>
      <c r="E96" s="251">
        <v>0</v>
      </c>
      <c r="F96" s="251">
        <v>0</v>
      </c>
      <c r="G96" s="252">
        <v>533.94666600000005</v>
      </c>
      <c r="H96" s="252">
        <v>533.94666600000005</v>
      </c>
      <c r="I96" s="251">
        <v>0</v>
      </c>
      <c r="J96" s="251">
        <v>0</v>
      </c>
      <c r="K96" s="251">
        <v>0</v>
      </c>
      <c r="L96" s="344">
        <v>7608.9510019999998</v>
      </c>
      <c r="M96" s="63">
        <v>0</v>
      </c>
      <c r="N96" s="63">
        <v>0</v>
      </c>
      <c r="O96" s="63">
        <v>0</v>
      </c>
      <c r="P96" s="63">
        <v>0</v>
      </c>
      <c r="Q96" s="63">
        <v>0</v>
      </c>
      <c r="R96" s="63">
        <v>0</v>
      </c>
    </row>
    <row r="97" spans="1:18" x14ac:dyDescent="0.45">
      <c r="A97" s="18"/>
      <c r="B97" s="378" t="s">
        <v>213</v>
      </c>
      <c r="C97" s="378"/>
      <c r="D97" s="156">
        <v>0.28969183103855656</v>
      </c>
      <c r="E97" s="156">
        <v>0.22719926968240359</v>
      </c>
      <c r="F97" s="156">
        <v>8.2273857706357242E-2</v>
      </c>
      <c r="G97" s="255">
        <v>2596215.1974070002</v>
      </c>
      <c r="H97" s="255">
        <v>3081254.8923670002</v>
      </c>
      <c r="I97" s="156">
        <v>3.2326131875234032E-2</v>
      </c>
      <c r="J97" s="156">
        <v>2.5896439712419721E-2</v>
      </c>
      <c r="K97" s="156">
        <v>9.9912448161569665E-3</v>
      </c>
      <c r="L97" s="344">
        <v>9405859.0003249999</v>
      </c>
      <c r="M97" s="344">
        <v>0.28969183103855656</v>
      </c>
      <c r="N97" s="344">
        <v>0.22719926968240359</v>
      </c>
      <c r="O97" s="344">
        <v>8.2273857706357242E-2</v>
      </c>
      <c r="P97" s="344">
        <v>3.2326131875234032E-2</v>
      </c>
      <c r="Q97" s="344">
        <v>2.5896439712419721E-2</v>
      </c>
      <c r="R97" s="344">
        <v>9.9912448161569665E-3</v>
      </c>
    </row>
    <row r="98" spans="1:18" x14ac:dyDescent="0.45">
      <c r="A98" s="342">
        <v>122</v>
      </c>
      <c r="B98" s="159">
        <v>93</v>
      </c>
      <c r="C98" s="159" t="s">
        <v>501</v>
      </c>
      <c r="D98" s="251">
        <v>3.6367371888067406</v>
      </c>
      <c r="E98" s="251">
        <v>0.82324200744865228</v>
      </c>
      <c r="F98" s="251">
        <v>0.5276743242744939</v>
      </c>
      <c r="G98" s="252">
        <v>36401.798476000004</v>
      </c>
      <c r="H98" s="252">
        <v>70559.591289000004</v>
      </c>
      <c r="I98" s="251">
        <v>0.63930452625318601</v>
      </c>
      <c r="J98" s="251">
        <v>0.58183942225998297</v>
      </c>
      <c r="K98" s="251">
        <v>3.8020390824129143E-3</v>
      </c>
      <c r="L98" s="344">
        <v>77852.778552000003</v>
      </c>
      <c r="M98" s="63">
        <v>3.0539863183018986E-2</v>
      </c>
      <c r="N98" s="63">
        <v>6.9132568477528744E-3</v>
      </c>
      <c r="O98" s="63">
        <v>4.4311977555415837E-3</v>
      </c>
      <c r="P98" s="63">
        <v>5.3686235079481318E-3</v>
      </c>
      <c r="Q98" s="63">
        <v>4.8860545669886643E-3</v>
      </c>
      <c r="R98" s="63">
        <v>3.1928002317780858E-5</v>
      </c>
    </row>
    <row r="99" spans="1:18" x14ac:dyDescent="0.45">
      <c r="A99" s="277">
        <v>239</v>
      </c>
      <c r="B99" s="250">
        <v>94</v>
      </c>
      <c r="C99" s="250" t="s">
        <v>538</v>
      </c>
      <c r="D99" s="253">
        <v>3.4006080973924999</v>
      </c>
      <c r="E99" s="253">
        <v>2.2197560585826726E-2</v>
      </c>
      <c r="F99" s="253">
        <v>9.5888136034326235E-2</v>
      </c>
      <c r="G99" s="254">
        <v>37092.171137999998</v>
      </c>
      <c r="H99" s="254">
        <v>33583.399985999997</v>
      </c>
      <c r="I99" s="253">
        <v>0.37655813805596716</v>
      </c>
      <c r="J99" s="253">
        <v>0</v>
      </c>
      <c r="K99" s="253">
        <v>0</v>
      </c>
      <c r="L99" s="344">
        <v>54980.827775999998</v>
      </c>
      <c r="M99" s="63">
        <v>2.0167353517868723E-2</v>
      </c>
      <c r="N99" s="63">
        <v>1.3164294112924559E-4</v>
      </c>
      <c r="O99" s="63">
        <v>5.6866592156165836E-4</v>
      </c>
      <c r="P99" s="63">
        <v>2.2331832639074555E-3</v>
      </c>
      <c r="Q99" s="63">
        <v>0</v>
      </c>
      <c r="R99" s="63">
        <v>0</v>
      </c>
    </row>
    <row r="100" spans="1:18" x14ac:dyDescent="0.45">
      <c r="A100" s="342">
        <v>240</v>
      </c>
      <c r="B100" s="159">
        <v>95</v>
      </c>
      <c r="C100" s="159" t="s">
        <v>540</v>
      </c>
      <c r="D100" s="251">
        <v>3.2819647425608012</v>
      </c>
      <c r="E100" s="251">
        <v>2.7484501669051027</v>
      </c>
      <c r="F100" s="251">
        <v>0.91001430615164525</v>
      </c>
      <c r="G100" s="252">
        <v>29498.241192000001</v>
      </c>
      <c r="H100" s="252">
        <v>28706.345881000001</v>
      </c>
      <c r="I100" s="251">
        <v>0.16201945206229332</v>
      </c>
      <c r="J100" s="251">
        <v>3.2375547412637415E-2</v>
      </c>
      <c r="K100" s="251">
        <v>2.8376083653588345E-3</v>
      </c>
      <c r="L100" s="344">
        <v>49666.680566000003</v>
      </c>
      <c r="M100" s="63">
        <v>1.758247865523312E-2</v>
      </c>
      <c r="N100" s="63">
        <v>1.4724279565805123E-2</v>
      </c>
      <c r="O100" s="63">
        <v>4.8752221211808651E-3</v>
      </c>
      <c r="P100" s="63">
        <v>8.6798725186642168E-4</v>
      </c>
      <c r="Q100" s="63">
        <v>1.73445608343137E-4</v>
      </c>
      <c r="R100" s="63">
        <v>1.5201927025243891E-5</v>
      </c>
    </row>
    <row r="101" spans="1:18" x14ac:dyDescent="0.45">
      <c r="A101" s="277">
        <v>169</v>
      </c>
      <c r="B101" s="250">
        <v>96</v>
      </c>
      <c r="C101" s="250" t="s">
        <v>523</v>
      </c>
      <c r="D101" s="253">
        <v>3.1959553018888101</v>
      </c>
      <c r="E101" s="253">
        <v>0.73521315378320062</v>
      </c>
      <c r="F101" s="253">
        <v>0</v>
      </c>
      <c r="G101" s="254">
        <v>142969.70359600001</v>
      </c>
      <c r="H101" s="254">
        <v>160313.93106599999</v>
      </c>
      <c r="I101" s="253">
        <v>0.20750102840710613</v>
      </c>
      <c r="J101" s="253">
        <v>8.3025600079844303E-2</v>
      </c>
      <c r="K101" s="253">
        <v>0</v>
      </c>
      <c r="L101" s="344">
        <v>185541.66597199999</v>
      </c>
      <c r="M101" s="63">
        <v>6.3962171707769591E-2</v>
      </c>
      <c r="N101" s="63">
        <v>1.4714170112548075E-2</v>
      </c>
      <c r="O101" s="63">
        <v>0</v>
      </c>
      <c r="P101" s="63">
        <v>4.1528166556867099E-3</v>
      </c>
      <c r="Q101" s="63">
        <v>1.6616307760340407E-3</v>
      </c>
      <c r="R101" s="63">
        <v>0</v>
      </c>
    </row>
    <row r="102" spans="1:18" x14ac:dyDescent="0.45">
      <c r="A102" s="342">
        <v>147</v>
      </c>
      <c r="B102" s="159">
        <v>97</v>
      </c>
      <c r="C102" s="159" t="s">
        <v>512</v>
      </c>
      <c r="D102" s="251">
        <v>3.1762018064043107</v>
      </c>
      <c r="E102" s="251">
        <v>0.16754573424877611</v>
      </c>
      <c r="F102" s="251">
        <v>1.8642295275769563E-3</v>
      </c>
      <c r="G102" s="252">
        <v>100345.586035</v>
      </c>
      <c r="H102" s="252">
        <v>122091.440306</v>
      </c>
      <c r="I102" s="251">
        <v>0.39779033643646644</v>
      </c>
      <c r="J102" s="251">
        <v>0</v>
      </c>
      <c r="K102" s="251">
        <v>0</v>
      </c>
      <c r="L102" s="344">
        <v>167969.62773899999</v>
      </c>
      <c r="M102" s="63">
        <v>5.7546630615165087E-2</v>
      </c>
      <c r="N102" s="63">
        <v>3.0356044948151527E-3</v>
      </c>
      <c r="O102" s="63">
        <v>3.3776231657900751E-5</v>
      </c>
      <c r="P102" s="63">
        <v>7.2071911510894838E-3</v>
      </c>
      <c r="Q102" s="63">
        <v>0</v>
      </c>
      <c r="R102" s="63">
        <v>0</v>
      </c>
    </row>
    <row r="103" spans="1:18" x14ac:dyDescent="0.45">
      <c r="A103" s="277">
        <v>237</v>
      </c>
      <c r="B103" s="250">
        <v>98</v>
      </c>
      <c r="C103" s="250" t="s">
        <v>539</v>
      </c>
      <c r="D103" s="253">
        <v>3.1067281679437064</v>
      </c>
      <c r="E103" s="253">
        <v>1.1130570758405003</v>
      </c>
      <c r="F103" s="253">
        <v>0.93088350273651288</v>
      </c>
      <c r="G103" s="254">
        <v>34059.236209000002</v>
      </c>
      <c r="H103" s="254">
        <v>14470.315753000001</v>
      </c>
      <c r="I103" s="253">
        <v>0.4365661580678929</v>
      </c>
      <c r="J103" s="253">
        <v>0</v>
      </c>
      <c r="K103" s="253">
        <v>0.85520412741139529</v>
      </c>
      <c r="L103" s="344">
        <v>16379.948842</v>
      </c>
      <c r="M103" s="63">
        <v>5.4890457245786199E-3</v>
      </c>
      <c r="N103" s="63">
        <v>1.9665773292930674E-3</v>
      </c>
      <c r="O103" s="63">
        <v>1.6447084632314739E-3</v>
      </c>
      <c r="P103" s="63">
        <v>7.713361047047688E-4</v>
      </c>
      <c r="Q103" s="63">
        <v>0</v>
      </c>
      <c r="R103" s="63">
        <v>1.5109962331582296E-3</v>
      </c>
    </row>
    <row r="104" spans="1:18" x14ac:dyDescent="0.45">
      <c r="A104" s="342">
        <v>137</v>
      </c>
      <c r="B104" s="159">
        <v>99</v>
      </c>
      <c r="C104" s="159" t="s">
        <v>508</v>
      </c>
      <c r="D104" s="251">
        <v>3.0983747097132968</v>
      </c>
      <c r="E104" s="251">
        <v>0.15027187345526447</v>
      </c>
      <c r="F104" s="251">
        <v>0.14409293129016312</v>
      </c>
      <c r="G104" s="252">
        <v>3683.5743969999999</v>
      </c>
      <c r="H104" s="252">
        <v>5537.6465559999997</v>
      </c>
      <c r="I104" s="251">
        <v>1.4687239249701671</v>
      </c>
      <c r="J104" s="251">
        <v>2.6551312649164677E-2</v>
      </c>
      <c r="K104" s="251">
        <v>2.9534606205250596E-2</v>
      </c>
      <c r="L104" s="344">
        <v>3843.5940879999998</v>
      </c>
      <c r="M104" s="63">
        <v>1.2845544211485204E-3</v>
      </c>
      <c r="N104" s="63">
        <v>6.2301179652700213E-5</v>
      </c>
      <c r="O104" s="63">
        <v>5.9739453515664833E-5</v>
      </c>
      <c r="P104" s="63">
        <v>6.0891789664834135E-4</v>
      </c>
      <c r="Q104" s="63">
        <v>1.1007902286272251E-5</v>
      </c>
      <c r="R104" s="63">
        <v>1.2244745239785986E-5</v>
      </c>
    </row>
    <row r="105" spans="1:18" x14ac:dyDescent="0.45">
      <c r="A105" s="277">
        <v>167</v>
      </c>
      <c r="B105" s="250">
        <v>100</v>
      </c>
      <c r="C105" s="250" t="s">
        <v>521</v>
      </c>
      <c r="D105" s="253">
        <v>3.0495061686279317</v>
      </c>
      <c r="E105" s="253">
        <v>1.4117635041268284</v>
      </c>
      <c r="F105" s="253">
        <v>0.3986884040205933</v>
      </c>
      <c r="G105" s="254">
        <v>63014.341370000002</v>
      </c>
      <c r="H105" s="254">
        <v>101385.40375699999</v>
      </c>
      <c r="I105" s="253">
        <v>0.55909948377400565</v>
      </c>
      <c r="J105" s="253">
        <v>5.4640448578517638E-2</v>
      </c>
      <c r="K105" s="253">
        <v>6.5581654625146199E-5</v>
      </c>
      <c r="L105" s="344">
        <v>106009.72773499999</v>
      </c>
      <c r="M105" s="63">
        <v>3.4870348493706439E-2</v>
      </c>
      <c r="N105" s="63">
        <v>1.6143166354619376E-2</v>
      </c>
      <c r="O105" s="63">
        <v>4.5589032518182594E-3</v>
      </c>
      <c r="P105" s="63">
        <v>6.3931642580092908E-3</v>
      </c>
      <c r="Q105" s="63">
        <v>6.248000097152205E-4</v>
      </c>
      <c r="R105" s="63">
        <v>7.4990999365699607E-7</v>
      </c>
    </row>
    <row r="106" spans="1:18" x14ac:dyDescent="0.45">
      <c r="A106" s="342">
        <v>56</v>
      </c>
      <c r="B106" s="159">
        <v>101</v>
      </c>
      <c r="C106" s="159" t="s">
        <v>479</v>
      </c>
      <c r="D106" s="251">
        <v>3.0103062456557632</v>
      </c>
      <c r="E106" s="251">
        <v>0.87198514430524399</v>
      </c>
      <c r="F106" s="251">
        <v>0.73190199089299668</v>
      </c>
      <c r="G106" s="252">
        <v>130395.138789</v>
      </c>
      <c r="H106" s="252">
        <v>150798.86285999999</v>
      </c>
      <c r="I106" s="251">
        <v>0.75876949648176395</v>
      </c>
      <c r="J106" s="251">
        <v>0</v>
      </c>
      <c r="K106" s="251">
        <v>6.7599100156959298E-3</v>
      </c>
      <c r="L106" s="344">
        <v>153002.63587500001</v>
      </c>
      <c r="M106" s="63">
        <v>4.9681036138796944E-2</v>
      </c>
      <c r="N106" s="63">
        <v>1.4390936313951623E-2</v>
      </c>
      <c r="O106" s="63">
        <v>1.2079053190048908E-2</v>
      </c>
      <c r="P106" s="63">
        <v>1.2522465058207227E-2</v>
      </c>
      <c r="Q106" s="63">
        <v>0</v>
      </c>
      <c r="R106" s="63">
        <v>1.1156317875281354E-4</v>
      </c>
    </row>
    <row r="107" spans="1:18" x14ac:dyDescent="0.45">
      <c r="A107" s="277">
        <v>142</v>
      </c>
      <c r="B107" s="250">
        <v>102</v>
      </c>
      <c r="C107" s="250" t="s">
        <v>511</v>
      </c>
      <c r="D107" s="253">
        <v>2.8792760596713678</v>
      </c>
      <c r="E107" s="253">
        <v>0.35317425921569112</v>
      </c>
      <c r="F107" s="253">
        <v>0.45775703017620328</v>
      </c>
      <c r="G107" s="254">
        <v>186014.087764</v>
      </c>
      <c r="H107" s="254">
        <v>187946.22891599999</v>
      </c>
      <c r="I107" s="253">
        <v>0.34766935013378247</v>
      </c>
      <c r="J107" s="253">
        <v>0</v>
      </c>
      <c r="K107" s="253">
        <v>0</v>
      </c>
      <c r="L107" s="344">
        <v>106873.52368</v>
      </c>
      <c r="M107" s="63">
        <v>3.3192081424748547E-2</v>
      </c>
      <c r="N107" s="63">
        <v>4.0713667345778758E-3</v>
      </c>
      <c r="O107" s="63">
        <v>5.2769891818201711E-3</v>
      </c>
      <c r="P107" s="63">
        <v>4.0079065499009662E-3</v>
      </c>
      <c r="Q107" s="63">
        <v>0</v>
      </c>
      <c r="R107" s="63">
        <v>0</v>
      </c>
    </row>
    <row r="108" spans="1:18" x14ac:dyDescent="0.45">
      <c r="A108" s="342">
        <v>160</v>
      </c>
      <c r="B108" s="159">
        <v>103</v>
      </c>
      <c r="C108" s="159" t="s">
        <v>518</v>
      </c>
      <c r="D108" s="251">
        <v>2.6877335051594495</v>
      </c>
      <c r="E108" s="251">
        <v>0.76417125343344683</v>
      </c>
      <c r="F108" s="251">
        <v>0.60830602483747465</v>
      </c>
      <c r="G108" s="252">
        <v>84087.281547999999</v>
      </c>
      <c r="H108" s="252">
        <v>91240.323445000002</v>
      </c>
      <c r="I108" s="251">
        <v>0.14569371339541479</v>
      </c>
      <c r="J108" s="251">
        <v>3.034135218770059E-2</v>
      </c>
      <c r="K108" s="251">
        <v>8.8025369087651725E-2</v>
      </c>
      <c r="L108" s="344">
        <v>110479.76681</v>
      </c>
      <c r="M108" s="63">
        <v>3.2029488749212347E-2</v>
      </c>
      <c r="N108" s="63">
        <v>9.1065630269270472E-3</v>
      </c>
      <c r="O108" s="63">
        <v>7.2491305187841193E-3</v>
      </c>
      <c r="P108" s="63">
        <v>1.7362194373331543E-3</v>
      </c>
      <c r="Q108" s="63">
        <v>3.6157528142813117E-4</v>
      </c>
      <c r="R108" s="63">
        <v>1.0489907438464381E-3</v>
      </c>
    </row>
    <row r="109" spans="1:18" x14ac:dyDescent="0.45">
      <c r="A109" s="277">
        <v>37</v>
      </c>
      <c r="B109" s="250">
        <v>104</v>
      </c>
      <c r="C109" s="250" t="s">
        <v>483</v>
      </c>
      <c r="D109" s="253">
        <v>2.6814410367936925</v>
      </c>
      <c r="E109" s="253">
        <v>0.2591827795507165</v>
      </c>
      <c r="F109" s="253">
        <v>0.45622927226080973</v>
      </c>
      <c r="G109" s="254">
        <v>10965.158949999999</v>
      </c>
      <c r="H109" s="254">
        <v>13303.794647000001</v>
      </c>
      <c r="I109" s="253">
        <v>8.3429583549896058E-4</v>
      </c>
      <c r="J109" s="253">
        <v>0</v>
      </c>
      <c r="K109" s="253">
        <v>0</v>
      </c>
      <c r="L109" s="344">
        <v>17526.592930999999</v>
      </c>
      <c r="M109" s="63">
        <v>5.069286115304353E-3</v>
      </c>
      <c r="N109" s="63">
        <v>4.8998715529224748E-4</v>
      </c>
      <c r="O109" s="63">
        <v>8.625051543302213E-4</v>
      </c>
      <c r="P109" s="63">
        <v>1.5772430707662519E-6</v>
      </c>
      <c r="Q109" s="63">
        <v>0</v>
      </c>
      <c r="R109" s="63">
        <v>0</v>
      </c>
    </row>
    <row r="110" spans="1:18" x14ac:dyDescent="0.45">
      <c r="A110" s="342">
        <v>194</v>
      </c>
      <c r="B110" s="159">
        <v>105</v>
      </c>
      <c r="C110" s="159" t="s">
        <v>532</v>
      </c>
      <c r="D110" s="251">
        <v>2.5937966899964264</v>
      </c>
      <c r="E110" s="251">
        <v>0</v>
      </c>
      <c r="F110" s="251">
        <v>2.3822758675454619E-4</v>
      </c>
      <c r="G110" s="252">
        <v>41308.515959999997</v>
      </c>
      <c r="H110" s="252">
        <v>53406.767404999999</v>
      </c>
      <c r="I110" s="251">
        <v>0.14248723760251089</v>
      </c>
      <c r="J110" s="251">
        <v>0</v>
      </c>
      <c r="K110" s="251">
        <v>0</v>
      </c>
      <c r="L110" s="344">
        <v>54959.541131999998</v>
      </c>
      <c r="M110" s="63">
        <v>1.53765916871274E-2</v>
      </c>
      <c r="N110" s="63">
        <v>0</v>
      </c>
      <c r="O110" s="63">
        <v>1.4122650184041308E-6</v>
      </c>
      <c r="P110" s="63">
        <v>8.446953771243861E-4</v>
      </c>
      <c r="Q110" s="63">
        <v>0</v>
      </c>
      <c r="R110" s="63">
        <v>0</v>
      </c>
    </row>
    <row r="111" spans="1:18" x14ac:dyDescent="0.45">
      <c r="A111" s="277">
        <v>49</v>
      </c>
      <c r="B111" s="250">
        <v>106</v>
      </c>
      <c r="C111" s="250" t="s">
        <v>481</v>
      </c>
      <c r="D111" s="253">
        <v>2.3640278650214164</v>
      </c>
      <c r="E111" s="253">
        <v>0.72524911782329837</v>
      </c>
      <c r="F111" s="253">
        <v>2.4024057347033889E-2</v>
      </c>
      <c r="G111" s="254">
        <v>93648.761992999993</v>
      </c>
      <c r="H111" s="254">
        <v>101853.202124</v>
      </c>
      <c r="I111" s="253">
        <v>0.15542441095297768</v>
      </c>
      <c r="J111" s="253">
        <v>0</v>
      </c>
      <c r="K111" s="253">
        <v>1.1934598400763814E-4</v>
      </c>
      <c r="L111" s="344">
        <v>113816.69389</v>
      </c>
      <c r="M111" s="63">
        <v>2.9022820106984492E-2</v>
      </c>
      <c r="N111" s="63">
        <v>8.9037760471339048E-3</v>
      </c>
      <c r="O111" s="63">
        <v>2.9493979531266108E-4</v>
      </c>
      <c r="P111" s="63">
        <v>1.908122482846215E-3</v>
      </c>
      <c r="Q111" s="63">
        <v>0</v>
      </c>
      <c r="R111" s="63">
        <v>1.4651929766121224E-6</v>
      </c>
    </row>
    <row r="112" spans="1:18" x14ac:dyDescent="0.45">
      <c r="A112" s="342">
        <v>119</v>
      </c>
      <c r="B112" s="159">
        <v>107</v>
      </c>
      <c r="C112" s="159" t="s">
        <v>500</v>
      </c>
      <c r="D112" s="251">
        <v>2.3311848672721101</v>
      </c>
      <c r="E112" s="251">
        <v>0.68665627059441137</v>
      </c>
      <c r="F112" s="251">
        <v>0.34295989150164774</v>
      </c>
      <c r="G112" s="252">
        <v>80454.055435999995</v>
      </c>
      <c r="H112" s="252">
        <v>84010.257423000003</v>
      </c>
      <c r="I112" s="251">
        <v>0.23267405718748582</v>
      </c>
      <c r="J112" s="251">
        <v>1.7614123457305181E-4</v>
      </c>
      <c r="K112" s="251">
        <v>6.9295075347311913E-2</v>
      </c>
      <c r="L112" s="344">
        <v>102856.118094</v>
      </c>
      <c r="M112" s="63">
        <v>2.5863535815336416E-2</v>
      </c>
      <c r="N112" s="63">
        <v>7.6181684673191181E-3</v>
      </c>
      <c r="O112" s="63">
        <v>3.8049987204388366E-3</v>
      </c>
      <c r="P112" s="63">
        <v>2.5814228188646448E-3</v>
      </c>
      <c r="Q112" s="63">
        <v>1.9542144395732031E-6</v>
      </c>
      <c r="R112" s="63">
        <v>7.6880031619664725E-4</v>
      </c>
    </row>
    <row r="113" spans="1:18" x14ac:dyDescent="0.45">
      <c r="A113" s="277">
        <v>161</v>
      </c>
      <c r="B113" s="250">
        <v>108</v>
      </c>
      <c r="C113" s="250" t="s">
        <v>519</v>
      </c>
      <c r="D113" s="253">
        <v>2.2721099225947317</v>
      </c>
      <c r="E113" s="253">
        <v>0</v>
      </c>
      <c r="F113" s="253">
        <v>0</v>
      </c>
      <c r="G113" s="254">
        <v>451.15789999999998</v>
      </c>
      <c r="H113" s="254">
        <v>451.15789999999998</v>
      </c>
      <c r="I113" s="253">
        <v>0</v>
      </c>
      <c r="J113" s="253">
        <v>0</v>
      </c>
      <c r="K113" s="253">
        <v>0</v>
      </c>
      <c r="L113" s="344">
        <v>5048</v>
      </c>
      <c r="M113" s="63">
        <v>1.2371710160503121E-3</v>
      </c>
      <c r="N113" s="63">
        <v>0</v>
      </c>
      <c r="O113" s="63">
        <v>0</v>
      </c>
      <c r="P113" s="63">
        <v>0</v>
      </c>
      <c r="Q113" s="63">
        <v>0</v>
      </c>
      <c r="R113" s="63">
        <v>0</v>
      </c>
    </row>
    <row r="114" spans="1:18" x14ac:dyDescent="0.45">
      <c r="A114" s="342">
        <v>244</v>
      </c>
      <c r="B114" s="159">
        <v>109</v>
      </c>
      <c r="C114" s="159" t="s">
        <v>541</v>
      </c>
      <c r="D114" s="251">
        <v>2.2072189302978735</v>
      </c>
      <c r="E114" s="251">
        <v>0</v>
      </c>
      <c r="F114" s="251">
        <v>0</v>
      </c>
      <c r="G114" s="252">
        <v>16863.660819000001</v>
      </c>
      <c r="H114" s="252">
        <v>21016.049139999999</v>
      </c>
      <c r="I114" s="251">
        <v>0.56942287010993964</v>
      </c>
      <c r="J114" s="251">
        <v>0</v>
      </c>
      <c r="K114" s="251">
        <v>0</v>
      </c>
      <c r="L114" s="344">
        <v>23216.8776</v>
      </c>
      <c r="M114" s="63">
        <v>5.5275194117329037E-3</v>
      </c>
      <c r="N114" s="63">
        <v>0</v>
      </c>
      <c r="O114" s="63">
        <v>0</v>
      </c>
      <c r="P114" s="63">
        <v>1.4260008034602111E-3</v>
      </c>
      <c r="Q114" s="63">
        <v>0</v>
      </c>
      <c r="R114" s="63">
        <v>0</v>
      </c>
    </row>
    <row r="115" spans="1:18" x14ac:dyDescent="0.45">
      <c r="A115" s="277">
        <v>15</v>
      </c>
      <c r="B115" s="250">
        <v>110</v>
      </c>
      <c r="C115" s="250" t="s">
        <v>496</v>
      </c>
      <c r="D115" s="253">
        <v>2.1573014716012797</v>
      </c>
      <c r="E115" s="253">
        <v>3.8652322360368486E-3</v>
      </c>
      <c r="F115" s="253">
        <v>0.22101612660782924</v>
      </c>
      <c r="G115" s="254">
        <v>70244.242952999994</v>
      </c>
      <c r="H115" s="254">
        <v>72651.331330000001</v>
      </c>
      <c r="I115" s="253">
        <v>0.16675423747174811</v>
      </c>
      <c r="J115" s="253">
        <v>0</v>
      </c>
      <c r="K115" s="253">
        <v>2.1172680747148834E-3</v>
      </c>
      <c r="L115" s="344">
        <v>82588.158798000004</v>
      </c>
      <c r="M115" s="63">
        <v>1.9218065812790473E-2</v>
      </c>
      <c r="N115" s="63">
        <v>3.4432965661836137E-5</v>
      </c>
      <c r="O115" s="63">
        <v>1.9688961059691583E-3</v>
      </c>
      <c r="P115" s="63">
        <v>1.4855104641054312E-3</v>
      </c>
      <c r="Q115" s="63">
        <v>0</v>
      </c>
      <c r="R115" s="63">
        <v>1.8861433016586402E-5</v>
      </c>
    </row>
    <row r="116" spans="1:18" x14ac:dyDescent="0.45">
      <c r="A116" s="342">
        <v>61</v>
      </c>
      <c r="B116" s="159">
        <v>111</v>
      </c>
      <c r="C116" s="159" t="s">
        <v>489</v>
      </c>
      <c r="D116" s="251">
        <v>2.0739574765452131</v>
      </c>
      <c r="E116" s="251">
        <v>0.2096973685703587</v>
      </c>
      <c r="F116" s="251">
        <v>0.48728539494139139</v>
      </c>
      <c r="G116" s="252">
        <v>66823.416324999998</v>
      </c>
      <c r="H116" s="252">
        <v>65582.817446000001</v>
      </c>
      <c r="I116" s="251">
        <v>9.7659045658682636E-2</v>
      </c>
      <c r="J116" s="251">
        <v>4.007369875633349E-3</v>
      </c>
      <c r="K116" s="251">
        <v>1.0962690004606172E-2</v>
      </c>
      <c r="L116" s="344">
        <v>94974.615699999995</v>
      </c>
      <c r="M116" s="63">
        <v>2.1246551234939168E-2</v>
      </c>
      <c r="N116" s="63">
        <v>2.1482339611821446E-3</v>
      </c>
      <c r="O116" s="63">
        <v>4.9919702919396557E-3</v>
      </c>
      <c r="P116" s="63">
        <v>1.0004630956073656E-3</v>
      </c>
      <c r="Q116" s="63">
        <v>4.1053295616179235E-5</v>
      </c>
      <c r="R116" s="63">
        <v>1.1230671674311099E-4</v>
      </c>
    </row>
    <row r="117" spans="1:18" x14ac:dyDescent="0.45">
      <c r="A117" s="277">
        <v>185</v>
      </c>
      <c r="B117" s="250">
        <v>112</v>
      </c>
      <c r="C117" s="250" t="s">
        <v>531</v>
      </c>
      <c r="D117" s="253">
        <v>2.0702059447749162</v>
      </c>
      <c r="E117" s="253">
        <v>0.48463114100578458</v>
      </c>
      <c r="F117" s="253">
        <v>0.71507524205113093</v>
      </c>
      <c r="G117" s="254">
        <v>37438.125518000001</v>
      </c>
      <c r="H117" s="254">
        <v>41272.315223999998</v>
      </c>
      <c r="I117" s="253">
        <v>1.3111595165534068E-2</v>
      </c>
      <c r="J117" s="253">
        <v>0</v>
      </c>
      <c r="K117" s="253">
        <v>0.7448727077316537</v>
      </c>
      <c r="L117" s="344">
        <v>43841.646135000003</v>
      </c>
      <c r="M117" s="63">
        <v>9.7899721455363548E-3</v>
      </c>
      <c r="N117" s="63">
        <v>2.2918132291529008E-3</v>
      </c>
      <c r="O117" s="63">
        <v>3.381579846832281E-3</v>
      </c>
      <c r="P117" s="63">
        <v>6.200453234042078E-5</v>
      </c>
      <c r="Q117" s="63">
        <v>0</v>
      </c>
      <c r="R117" s="63">
        <v>3.5224916047934488E-3</v>
      </c>
    </row>
    <row r="118" spans="1:18" x14ac:dyDescent="0.45">
      <c r="A118" s="342">
        <v>209</v>
      </c>
      <c r="B118" s="159">
        <v>113</v>
      </c>
      <c r="C118" s="159" t="s">
        <v>534</v>
      </c>
      <c r="D118" s="251">
        <v>2.0431979302641263</v>
      </c>
      <c r="E118" s="251">
        <v>0.6022134994174636</v>
      </c>
      <c r="F118" s="251">
        <v>0.6215515970481249</v>
      </c>
      <c r="G118" s="252">
        <v>18583.807398000001</v>
      </c>
      <c r="H118" s="252">
        <v>27522.603712</v>
      </c>
      <c r="I118" s="251">
        <v>0.15205084307051142</v>
      </c>
      <c r="J118" s="251">
        <v>0</v>
      </c>
      <c r="K118" s="251">
        <v>1.1509548514176035E-2</v>
      </c>
      <c r="L118" s="344">
        <v>31842.657223999999</v>
      </c>
      <c r="M118" s="63">
        <v>7.0177968832053376E-3</v>
      </c>
      <c r="N118" s="63">
        <v>2.0684300608554986E-3</v>
      </c>
      <c r="O118" s="63">
        <v>2.1348508609500012E-3</v>
      </c>
      <c r="P118" s="63">
        <v>5.2225088758338682E-4</v>
      </c>
      <c r="Q118" s="63">
        <v>0</v>
      </c>
      <c r="R118" s="63">
        <v>3.9531986839593046E-5</v>
      </c>
    </row>
    <row r="119" spans="1:18" x14ac:dyDescent="0.45">
      <c r="A119" s="277">
        <v>21</v>
      </c>
      <c r="B119" s="250">
        <v>114</v>
      </c>
      <c r="C119" s="250" t="s">
        <v>476</v>
      </c>
      <c r="D119" s="253">
        <v>2.0131519603959944</v>
      </c>
      <c r="E119" s="253">
        <v>0.19361857077833408</v>
      </c>
      <c r="F119" s="253">
        <v>0.29519344560764676</v>
      </c>
      <c r="G119" s="254">
        <v>112236.30633199999</v>
      </c>
      <c r="H119" s="254">
        <v>128777.073766</v>
      </c>
      <c r="I119" s="253">
        <v>0.436754950045108</v>
      </c>
      <c r="J119" s="253">
        <v>3.3123419009039291E-2</v>
      </c>
      <c r="K119" s="253">
        <v>3.2380463816313175E-2</v>
      </c>
      <c r="L119" s="344">
        <v>130376.555379</v>
      </c>
      <c r="M119" s="63">
        <v>2.8311124089019101E-2</v>
      </c>
      <c r="N119" s="63">
        <v>2.7228741252924103E-3</v>
      </c>
      <c r="O119" s="63">
        <v>4.1513300700953019E-3</v>
      </c>
      <c r="P119" s="63">
        <v>6.1421213254006643E-3</v>
      </c>
      <c r="Q119" s="63">
        <v>4.6581740686531405E-4</v>
      </c>
      <c r="R119" s="63">
        <v>4.5536916596366209E-4</v>
      </c>
    </row>
    <row r="120" spans="1:18" x14ac:dyDescent="0.45">
      <c r="A120" s="342">
        <v>133</v>
      </c>
      <c r="B120" s="159">
        <v>115</v>
      </c>
      <c r="C120" s="159" t="s">
        <v>507</v>
      </c>
      <c r="D120" s="251">
        <v>1.9984899603005863</v>
      </c>
      <c r="E120" s="251">
        <v>0.43568596521427516</v>
      </c>
      <c r="F120" s="251">
        <v>1.1887289577849063</v>
      </c>
      <c r="G120" s="252">
        <v>51807.092249000001</v>
      </c>
      <c r="H120" s="252">
        <v>31555.645734999998</v>
      </c>
      <c r="I120" s="251">
        <v>0.30972943806018222</v>
      </c>
      <c r="J120" s="251">
        <v>0</v>
      </c>
      <c r="K120" s="251">
        <v>3.1597688020462168E-4</v>
      </c>
      <c r="L120" s="344">
        <v>37742.922064999999</v>
      </c>
      <c r="M120" s="63">
        <v>8.1361424470842263E-3</v>
      </c>
      <c r="N120" s="63">
        <v>1.773740747061628E-3</v>
      </c>
      <c r="O120" s="63">
        <v>4.8394879752397075E-3</v>
      </c>
      <c r="P120" s="63">
        <v>1.2609534589475583E-3</v>
      </c>
      <c r="Q120" s="63">
        <v>0</v>
      </c>
      <c r="R120" s="63">
        <v>1.286387701914399E-6</v>
      </c>
    </row>
    <row r="121" spans="1:18" x14ac:dyDescent="0.45">
      <c r="A121" s="277">
        <v>103</v>
      </c>
      <c r="B121" s="250">
        <v>116</v>
      </c>
      <c r="C121" s="250" t="s">
        <v>498</v>
      </c>
      <c r="D121" s="253">
        <v>1.973215218595237</v>
      </c>
      <c r="E121" s="253">
        <v>0.44211704922268635</v>
      </c>
      <c r="F121" s="253">
        <v>2.1454717712415486E-2</v>
      </c>
      <c r="G121" s="254">
        <v>130979.689444</v>
      </c>
      <c r="H121" s="254">
        <v>155189.2328</v>
      </c>
      <c r="I121" s="253">
        <v>0.39997440763171871</v>
      </c>
      <c r="J121" s="253">
        <v>4.4731967201344109E-3</v>
      </c>
      <c r="K121" s="253">
        <v>0</v>
      </c>
      <c r="L121" s="344">
        <v>159041.073951</v>
      </c>
      <c r="M121" s="63">
        <v>3.3850478215270909E-2</v>
      </c>
      <c r="N121" s="63">
        <v>7.584511513126703E-3</v>
      </c>
      <c r="O121" s="63">
        <v>3.6805536856539034E-4</v>
      </c>
      <c r="P121" s="63">
        <v>6.8615551130009212E-3</v>
      </c>
      <c r="Q121" s="63">
        <v>7.6737624310098987E-5</v>
      </c>
      <c r="R121" s="63">
        <v>0</v>
      </c>
    </row>
    <row r="122" spans="1:18" x14ac:dyDescent="0.45">
      <c r="A122" s="342">
        <v>4</v>
      </c>
      <c r="B122" s="159">
        <v>117</v>
      </c>
      <c r="C122" s="159" t="s">
        <v>492</v>
      </c>
      <c r="D122" s="251">
        <v>1.8989845607089297</v>
      </c>
      <c r="E122" s="251">
        <v>1.2307077886088742</v>
      </c>
      <c r="F122" s="251">
        <v>0.48188960975450723</v>
      </c>
      <c r="G122" s="252">
        <v>110935.829169</v>
      </c>
      <c r="H122" s="252">
        <v>162738.434496</v>
      </c>
      <c r="I122" s="251">
        <v>0.28329859649040212</v>
      </c>
      <c r="J122" s="251">
        <v>7.2061771075747585E-2</v>
      </c>
      <c r="K122" s="251">
        <v>1.9908796190424944E-3</v>
      </c>
      <c r="L122" s="344">
        <v>176855.65599699999</v>
      </c>
      <c r="M122" s="63">
        <v>3.6226088162733178E-2</v>
      </c>
      <c r="N122" s="63">
        <v>2.3477667894289487E-2</v>
      </c>
      <c r="O122" s="63">
        <v>9.1927948488190036E-3</v>
      </c>
      <c r="P122" s="63">
        <v>5.4043619654330242E-3</v>
      </c>
      <c r="Q122" s="63">
        <v>1.3746905194311685E-3</v>
      </c>
      <c r="R122" s="63">
        <v>3.7979129526939132E-5</v>
      </c>
    </row>
    <row r="123" spans="1:18" x14ac:dyDescent="0.45">
      <c r="A123" s="277">
        <v>174</v>
      </c>
      <c r="B123" s="250">
        <v>118</v>
      </c>
      <c r="C123" s="250" t="s">
        <v>526</v>
      </c>
      <c r="D123" s="253">
        <v>1.8552936756554246</v>
      </c>
      <c r="E123" s="253">
        <v>1.8292107348330864</v>
      </c>
      <c r="F123" s="253">
        <v>0.38578737037930205</v>
      </c>
      <c r="G123" s="254">
        <v>120617.483916</v>
      </c>
      <c r="H123" s="254">
        <v>210746.75937700001</v>
      </c>
      <c r="I123" s="253">
        <v>0.27954497613403029</v>
      </c>
      <c r="J123" s="253">
        <v>0.52719535181982469</v>
      </c>
      <c r="K123" s="253">
        <v>2.1284726945324291E-2</v>
      </c>
      <c r="L123" s="344">
        <v>239207.30270999999</v>
      </c>
      <c r="M123" s="63">
        <v>4.7870520604710066E-2</v>
      </c>
      <c r="N123" s="63">
        <v>4.7197525287337429E-2</v>
      </c>
      <c r="O123" s="63">
        <v>9.9541342188077635E-3</v>
      </c>
      <c r="P123" s="63">
        <v>7.2128546092519825E-3</v>
      </c>
      <c r="Q123" s="63">
        <v>1.3602760729016504E-2</v>
      </c>
      <c r="R123" s="63">
        <v>5.491911998470111E-4</v>
      </c>
    </row>
    <row r="124" spans="1:18" x14ac:dyDescent="0.45">
      <c r="A124" s="342">
        <v>131</v>
      </c>
      <c r="B124" s="159">
        <v>119</v>
      </c>
      <c r="C124" s="159" t="s">
        <v>506</v>
      </c>
      <c r="D124" s="251">
        <v>1.8491171044218393</v>
      </c>
      <c r="E124" s="251">
        <v>0.21226904712476646</v>
      </c>
      <c r="F124" s="251">
        <v>0.68886236246626531</v>
      </c>
      <c r="G124" s="252">
        <v>13196.061137999999</v>
      </c>
      <c r="H124" s="252">
        <v>14560.627842</v>
      </c>
      <c r="I124" s="251">
        <v>0.43766383608768972</v>
      </c>
      <c r="J124" s="251">
        <v>1.0792580101180438E-3</v>
      </c>
      <c r="K124" s="251">
        <v>0.15305227655986509</v>
      </c>
      <c r="L124" s="344">
        <v>15827.217682</v>
      </c>
      <c r="M124" s="63">
        <v>3.1568216313535651E-3</v>
      </c>
      <c r="N124" s="63">
        <v>3.6238674015174921E-4</v>
      </c>
      <c r="O124" s="63">
        <v>1.17602914475163E-3</v>
      </c>
      <c r="P124" s="63">
        <v>7.4718181002105389E-4</v>
      </c>
      <c r="Q124" s="63">
        <v>1.842514475694883E-6</v>
      </c>
      <c r="R124" s="63">
        <v>2.6129158408448057E-4</v>
      </c>
    </row>
    <row r="125" spans="1:18" x14ac:dyDescent="0.45">
      <c r="A125" s="277">
        <v>148</v>
      </c>
      <c r="B125" s="250">
        <v>120</v>
      </c>
      <c r="C125" s="250" t="s">
        <v>513</v>
      </c>
      <c r="D125" s="253">
        <v>1.7686188349577889</v>
      </c>
      <c r="E125" s="253">
        <v>0</v>
      </c>
      <c r="F125" s="253">
        <v>0.13389624201012185</v>
      </c>
      <c r="G125" s="254">
        <v>113039.53477</v>
      </c>
      <c r="H125" s="254">
        <v>114073.769007</v>
      </c>
      <c r="I125" s="253">
        <v>0.20001490648326858</v>
      </c>
      <c r="J125" s="253">
        <v>0</v>
      </c>
      <c r="K125" s="253">
        <v>8.9409840233956508E-3</v>
      </c>
      <c r="L125" s="344">
        <v>120855.575744</v>
      </c>
      <c r="M125" s="63">
        <v>2.3055895221051097E-2</v>
      </c>
      <c r="N125" s="63">
        <v>0</v>
      </c>
      <c r="O125" s="63">
        <v>1.7454850447476706E-3</v>
      </c>
      <c r="P125" s="63">
        <v>2.6074146873125638E-3</v>
      </c>
      <c r="Q125" s="63">
        <v>0</v>
      </c>
      <c r="R125" s="63">
        <v>1.1655557813926704E-4</v>
      </c>
    </row>
    <row r="126" spans="1:18" x14ac:dyDescent="0.45">
      <c r="A126" s="342">
        <v>245</v>
      </c>
      <c r="B126" s="159">
        <v>121</v>
      </c>
      <c r="C126" s="159" t="s">
        <v>542</v>
      </c>
      <c r="D126" s="251">
        <v>1.7374648313808398</v>
      </c>
      <c r="E126" s="251">
        <v>2.1998323743513923</v>
      </c>
      <c r="F126" s="251">
        <v>0.83913588036425624</v>
      </c>
      <c r="G126" s="252">
        <v>175887.21493300001</v>
      </c>
      <c r="H126" s="252">
        <v>237287.43497599999</v>
      </c>
      <c r="I126" s="251">
        <v>0.17952382028937466</v>
      </c>
      <c r="J126" s="251">
        <v>0.43792924975429903</v>
      </c>
      <c r="K126" s="251">
        <v>1.2293771117197904E-2</v>
      </c>
      <c r="L126" s="344">
        <v>262297.41256199998</v>
      </c>
      <c r="M126" s="63">
        <v>4.9157646431593177E-2</v>
      </c>
      <c r="N126" s="63">
        <v>6.2239292625678858E-2</v>
      </c>
      <c r="O126" s="63">
        <v>2.37414560398478E-2</v>
      </c>
      <c r="P126" s="63">
        <v>5.0792213600204857E-3</v>
      </c>
      <c r="Q126" s="63">
        <v>1.2390219837926609E-2</v>
      </c>
      <c r="R126" s="63">
        <v>3.4782451015705272E-4</v>
      </c>
    </row>
    <row r="127" spans="1:18" x14ac:dyDescent="0.45">
      <c r="A127" s="277">
        <v>124</v>
      </c>
      <c r="B127" s="250">
        <v>122</v>
      </c>
      <c r="C127" s="250" t="s">
        <v>502</v>
      </c>
      <c r="D127" s="253">
        <v>1.717792886980912</v>
      </c>
      <c r="E127" s="253">
        <v>1.2928518665224977</v>
      </c>
      <c r="F127" s="253">
        <v>0.36560716847412988</v>
      </c>
      <c r="G127" s="254">
        <v>191019.71390800001</v>
      </c>
      <c r="H127" s="254">
        <v>360404.479185</v>
      </c>
      <c r="I127" s="253">
        <v>0.47352119289042433</v>
      </c>
      <c r="J127" s="253">
        <v>0.70743914357797122</v>
      </c>
      <c r="K127" s="253">
        <v>1.8051230765734026E-2</v>
      </c>
      <c r="L127" s="344">
        <v>392879.40618799999</v>
      </c>
      <c r="M127" s="63">
        <v>7.2796603581612301E-2</v>
      </c>
      <c r="N127" s="63">
        <v>5.4788458800989086E-2</v>
      </c>
      <c r="O127" s="63">
        <v>1.5493695608894856E-2</v>
      </c>
      <c r="P127" s="63">
        <v>2.0066874666666044E-2</v>
      </c>
      <c r="Q127" s="63">
        <v>2.9979846396775266E-2</v>
      </c>
      <c r="R127" s="63">
        <v>7.6497481167410702E-4</v>
      </c>
    </row>
    <row r="128" spans="1:18" x14ac:dyDescent="0.45">
      <c r="A128" s="342">
        <v>12</v>
      </c>
      <c r="B128" s="159">
        <v>123</v>
      </c>
      <c r="C128" s="159" t="s">
        <v>497</v>
      </c>
      <c r="D128" s="251">
        <v>1.7172713345292259</v>
      </c>
      <c r="E128" s="251">
        <v>0</v>
      </c>
      <c r="F128" s="251">
        <v>1.0171165055624435E-2</v>
      </c>
      <c r="G128" s="252">
        <v>118197.239885</v>
      </c>
      <c r="H128" s="252">
        <v>123097.165418</v>
      </c>
      <c r="I128" s="251">
        <v>7.1398701885645066E-2</v>
      </c>
      <c r="J128" s="251">
        <v>0</v>
      </c>
      <c r="K128" s="251">
        <v>0</v>
      </c>
      <c r="L128" s="344">
        <v>214214.72415600001</v>
      </c>
      <c r="M128" s="63">
        <v>3.9679783320138405E-2</v>
      </c>
      <c r="N128" s="63">
        <v>0</v>
      </c>
      <c r="O128" s="63">
        <v>2.3501797147926042E-4</v>
      </c>
      <c r="P128" s="63">
        <v>1.6497596874743257E-3</v>
      </c>
      <c r="Q128" s="63">
        <v>0</v>
      </c>
      <c r="R128" s="63">
        <v>0</v>
      </c>
    </row>
    <row r="129" spans="1:18" x14ac:dyDescent="0.45">
      <c r="A129" s="277">
        <v>144</v>
      </c>
      <c r="B129" s="250">
        <v>124</v>
      </c>
      <c r="C129" s="250" t="s">
        <v>510</v>
      </c>
      <c r="D129" s="253">
        <v>1.6400291405960443</v>
      </c>
      <c r="E129" s="253">
        <v>0.35462785134270025</v>
      </c>
      <c r="F129" s="253">
        <v>1.8110448465244785E-2</v>
      </c>
      <c r="G129" s="254">
        <v>58555.921996999998</v>
      </c>
      <c r="H129" s="254">
        <v>73383.977826000002</v>
      </c>
      <c r="I129" s="253">
        <v>0.21160038149133475</v>
      </c>
      <c r="J129" s="253">
        <v>0.32000608087564608</v>
      </c>
      <c r="K129" s="253">
        <v>0</v>
      </c>
      <c r="L129" s="344">
        <v>92176.293623000005</v>
      </c>
      <c r="M129" s="63">
        <v>1.6306165974554178E-2</v>
      </c>
      <c r="N129" s="63">
        <v>3.5259255217209053E-3</v>
      </c>
      <c r="O129" s="63">
        <v>1.8006508008788468E-4</v>
      </c>
      <c r="P129" s="63">
        <v>2.1038595324121452E-3</v>
      </c>
      <c r="Q129" s="63">
        <v>3.181694848256453E-3</v>
      </c>
      <c r="R129" s="63">
        <v>0</v>
      </c>
    </row>
    <row r="130" spans="1:18" x14ac:dyDescent="0.45">
      <c r="A130" s="342">
        <v>46</v>
      </c>
      <c r="B130" s="159">
        <v>125</v>
      </c>
      <c r="C130" s="159" t="s">
        <v>488</v>
      </c>
      <c r="D130" s="251">
        <v>1.6041786553008277</v>
      </c>
      <c r="E130" s="251">
        <v>0.11174233952135987</v>
      </c>
      <c r="F130" s="251">
        <v>0.11185417132632521</v>
      </c>
      <c r="G130" s="252">
        <v>34375.351046999996</v>
      </c>
      <c r="H130" s="252">
        <v>57978.952497999999</v>
      </c>
      <c r="I130" s="251">
        <v>0.22997500286364103</v>
      </c>
      <c r="J130" s="251">
        <v>0.10329783934663496</v>
      </c>
      <c r="K130" s="251">
        <v>1.6334125917502327E-3</v>
      </c>
      <c r="L130" s="344">
        <v>61497.945876999998</v>
      </c>
      <c r="M130" s="63">
        <v>1.0641292864819284E-2</v>
      </c>
      <c r="N130" s="63">
        <v>7.4124098105760841E-4</v>
      </c>
      <c r="O130" s="63">
        <v>7.4198281550622491E-4</v>
      </c>
      <c r="P130" s="63">
        <v>1.5255354189965421E-3</v>
      </c>
      <c r="Q130" s="63">
        <v>6.8522452730457306E-4</v>
      </c>
      <c r="R130" s="63">
        <v>1.0835215703975435E-5</v>
      </c>
    </row>
    <row r="131" spans="1:18" x14ac:dyDescent="0.45">
      <c r="A131" s="277">
        <v>238</v>
      </c>
      <c r="B131" s="250">
        <v>126</v>
      </c>
      <c r="C131" s="250" t="s">
        <v>537</v>
      </c>
      <c r="D131" s="253">
        <v>1.5951384309173273</v>
      </c>
      <c r="E131" s="253">
        <v>3.7750094375235937E-4</v>
      </c>
      <c r="F131" s="253">
        <v>1.7437626548611826</v>
      </c>
      <c r="G131" s="254">
        <v>7398.6033619999998</v>
      </c>
      <c r="H131" s="254">
        <v>12963.437018000001</v>
      </c>
      <c r="I131" s="253">
        <v>0.16490891325859255</v>
      </c>
      <c r="J131" s="253">
        <v>0</v>
      </c>
      <c r="K131" s="253">
        <v>0.33817569345755039</v>
      </c>
      <c r="L131" s="344">
        <v>17047.537097</v>
      </c>
      <c r="M131" s="63">
        <v>2.9331959387934718E-3</v>
      </c>
      <c r="N131" s="63">
        <v>6.9416184429106237E-7</v>
      </c>
      <c r="O131" s="63">
        <v>3.2064913228359378E-3</v>
      </c>
      <c r="P131" s="63">
        <v>3.0324023624882387E-4</v>
      </c>
      <c r="Q131" s="63">
        <v>0</v>
      </c>
      <c r="R131" s="63">
        <v>6.2184920845892574E-4</v>
      </c>
    </row>
    <row r="132" spans="1:18" x14ac:dyDescent="0.45">
      <c r="A132" s="342">
        <v>19</v>
      </c>
      <c r="B132" s="159">
        <v>127</v>
      </c>
      <c r="C132" s="159" t="s">
        <v>472</v>
      </c>
      <c r="D132" s="251">
        <v>1.5613742512568713</v>
      </c>
      <c r="E132" s="251">
        <v>0.44082421055917564</v>
      </c>
      <c r="F132" s="251">
        <v>1.0729315419791428</v>
      </c>
      <c r="G132" s="252">
        <v>22450.345148</v>
      </c>
      <c r="H132" s="252">
        <v>27985.541782</v>
      </c>
      <c r="I132" s="251">
        <v>0.10630109632637194</v>
      </c>
      <c r="J132" s="251">
        <v>1.9736854358971732E-2</v>
      </c>
      <c r="K132" s="251">
        <v>1.9768178040469798E-2</v>
      </c>
      <c r="L132" s="344">
        <v>30537.96903</v>
      </c>
      <c r="M132" s="63">
        <v>5.1431384552039841E-3</v>
      </c>
      <c r="N132" s="63">
        <v>1.4520669515888155E-3</v>
      </c>
      <c r="O132" s="63">
        <v>3.5342170327915812E-3</v>
      </c>
      <c r="P132" s="63">
        <v>3.5015388264947247E-4</v>
      </c>
      <c r="Q132" s="63">
        <v>6.501284016735586E-5</v>
      </c>
      <c r="R132" s="63">
        <v>6.5116019805896443E-5</v>
      </c>
    </row>
    <row r="133" spans="1:18" x14ac:dyDescent="0.45">
      <c r="A133" s="277">
        <v>168</v>
      </c>
      <c r="B133" s="250">
        <v>128</v>
      </c>
      <c r="C133" s="250" t="s">
        <v>522</v>
      </c>
      <c r="D133" s="253">
        <v>1.4932055349948907</v>
      </c>
      <c r="E133" s="253">
        <v>0.78752162520360569</v>
      </c>
      <c r="F133" s="253">
        <v>3.0351162955393905E-4</v>
      </c>
      <c r="G133" s="254">
        <v>75847.810878000004</v>
      </c>
      <c r="H133" s="254">
        <v>71099.521307000003</v>
      </c>
      <c r="I133" s="253">
        <v>0.13400491318485486</v>
      </c>
      <c r="J133" s="253">
        <v>0</v>
      </c>
      <c r="K133" s="253">
        <v>0</v>
      </c>
      <c r="L133" s="344">
        <v>123321.012799</v>
      </c>
      <c r="M133" s="63">
        <v>1.9862674530480615E-2</v>
      </c>
      <c r="N133" s="63">
        <v>1.0475641404040122E-2</v>
      </c>
      <c r="O133" s="63">
        <v>4.0373227749027331E-6</v>
      </c>
      <c r="P133" s="63">
        <v>1.7825382465416523E-3</v>
      </c>
      <c r="Q133" s="63">
        <v>0</v>
      </c>
      <c r="R133" s="63">
        <v>0</v>
      </c>
    </row>
    <row r="134" spans="1:18" x14ac:dyDescent="0.45">
      <c r="A134" s="342">
        <v>33</v>
      </c>
      <c r="B134" s="159">
        <v>129</v>
      </c>
      <c r="C134" s="159" t="s">
        <v>480</v>
      </c>
      <c r="D134" s="251">
        <v>1.4902680207359045</v>
      </c>
      <c r="E134" s="251">
        <v>1.1461584009576875</v>
      </c>
      <c r="F134" s="251">
        <v>0.10385571496425899</v>
      </c>
      <c r="G134" s="252">
        <v>130835.458313</v>
      </c>
      <c r="H134" s="252">
        <v>169858.31641199999</v>
      </c>
      <c r="I134" s="251">
        <v>0.12109345245250309</v>
      </c>
      <c r="J134" s="251">
        <v>0</v>
      </c>
      <c r="K134" s="251">
        <v>9.5332215423193716E-5</v>
      </c>
      <c r="L134" s="344">
        <v>192029.69669800001</v>
      </c>
      <c r="M134" s="63">
        <v>3.0868379474823175E-2</v>
      </c>
      <c r="N134" s="63">
        <v>2.3740731175018789E-2</v>
      </c>
      <c r="O134" s="63">
        <v>2.1511953390523299E-3</v>
      </c>
      <c r="P134" s="63">
        <v>2.5082458928257037E-3</v>
      </c>
      <c r="Q134" s="63">
        <v>0</v>
      </c>
      <c r="R134" s="63">
        <v>1.9746454737756393E-6</v>
      </c>
    </row>
    <row r="135" spans="1:18" x14ac:dyDescent="0.45">
      <c r="A135" s="277">
        <v>60</v>
      </c>
      <c r="B135" s="250">
        <v>130</v>
      </c>
      <c r="C135" s="250" t="s">
        <v>477</v>
      </c>
      <c r="D135" s="253">
        <v>1.489013561489225</v>
      </c>
      <c r="E135" s="253">
        <v>0.64711410569975814</v>
      </c>
      <c r="F135" s="253">
        <v>0.79437709966529046</v>
      </c>
      <c r="G135" s="254">
        <v>74757.290462000004</v>
      </c>
      <c r="H135" s="254">
        <v>70886.490130000006</v>
      </c>
      <c r="I135" s="253">
        <v>0.15210702738951792</v>
      </c>
      <c r="J135" s="253">
        <v>0</v>
      </c>
      <c r="K135" s="253">
        <v>4.0527433028803822E-2</v>
      </c>
      <c r="L135" s="344">
        <v>103643.714655</v>
      </c>
      <c r="M135" s="63">
        <v>1.6646490052575531E-2</v>
      </c>
      <c r="N135" s="63">
        <v>7.2344394987501831E-3</v>
      </c>
      <c r="O135" s="63">
        <v>8.8807723647235208E-3</v>
      </c>
      <c r="P135" s="63">
        <v>1.7004869423983191E-3</v>
      </c>
      <c r="Q135" s="63">
        <v>0</v>
      </c>
      <c r="R135" s="63">
        <v>4.5307815067558446E-4</v>
      </c>
    </row>
    <row r="136" spans="1:18" x14ac:dyDescent="0.45">
      <c r="A136" s="342">
        <v>44</v>
      </c>
      <c r="B136" s="159">
        <v>131</v>
      </c>
      <c r="C136" s="159" t="s">
        <v>468</v>
      </c>
      <c r="D136" s="251">
        <v>1.4696908263569035</v>
      </c>
      <c r="E136" s="251">
        <v>0.58378471326627113</v>
      </c>
      <c r="F136" s="251">
        <v>0.1571661937924512</v>
      </c>
      <c r="G136" s="252">
        <v>73452.176036000004</v>
      </c>
      <c r="H136" s="252">
        <v>73651.700236999997</v>
      </c>
      <c r="I136" s="251">
        <v>0.1147949948019442</v>
      </c>
      <c r="J136" s="251">
        <v>0</v>
      </c>
      <c r="K136" s="251">
        <v>0</v>
      </c>
      <c r="L136" s="344">
        <v>105438.10020099999</v>
      </c>
      <c r="M136" s="63">
        <v>1.6714931761373581E-2</v>
      </c>
      <c r="N136" s="63">
        <v>6.6394383570909793E-3</v>
      </c>
      <c r="O136" s="63">
        <v>1.7874658787573358E-3</v>
      </c>
      <c r="P136" s="63">
        <v>1.305574254292697E-3</v>
      </c>
      <c r="Q136" s="63">
        <v>0</v>
      </c>
      <c r="R136" s="63">
        <v>0</v>
      </c>
    </row>
    <row r="137" spans="1:18" x14ac:dyDescent="0.45">
      <c r="A137" s="277">
        <v>36</v>
      </c>
      <c r="B137" s="250">
        <v>132</v>
      </c>
      <c r="C137" s="250" t="s">
        <v>469</v>
      </c>
      <c r="D137" s="253">
        <v>1.4517922607157703</v>
      </c>
      <c r="E137" s="253">
        <v>0.72799068916784437</v>
      </c>
      <c r="F137" s="253">
        <v>0.82695984703632885</v>
      </c>
      <c r="G137" s="254">
        <v>100191.472752</v>
      </c>
      <c r="H137" s="254">
        <v>143229.97833000001</v>
      </c>
      <c r="I137" s="253">
        <v>0.20324225429962656</v>
      </c>
      <c r="J137" s="253">
        <v>0.27875442959009505</v>
      </c>
      <c r="K137" s="253">
        <v>4.0981831099404769E-3</v>
      </c>
      <c r="L137" s="344">
        <v>162776.49224399999</v>
      </c>
      <c r="M137" s="63">
        <v>2.5490433114556038E-2</v>
      </c>
      <c r="N137" s="63">
        <v>1.2781992625517593E-2</v>
      </c>
      <c r="O137" s="63">
        <v>1.4519683869171664E-2</v>
      </c>
      <c r="P137" s="63">
        <v>3.5685085459279055E-3</v>
      </c>
      <c r="Q137" s="63">
        <v>4.8943442771552676E-3</v>
      </c>
      <c r="R137" s="63">
        <v>7.1955516833818471E-5</v>
      </c>
    </row>
    <row r="138" spans="1:18" x14ac:dyDescent="0.45">
      <c r="A138" s="342">
        <v>64</v>
      </c>
      <c r="B138" s="159">
        <v>133</v>
      </c>
      <c r="C138" s="159" t="s">
        <v>495</v>
      </c>
      <c r="D138" s="251">
        <v>1.4367755821681103</v>
      </c>
      <c r="E138" s="251">
        <v>0.36084561215784372</v>
      </c>
      <c r="F138" s="251">
        <v>0.46338042425206416</v>
      </c>
      <c r="G138" s="252">
        <v>71147.403730999999</v>
      </c>
      <c r="H138" s="252">
        <v>66229.856880000007</v>
      </c>
      <c r="I138" s="251">
        <v>0.16186035600473142</v>
      </c>
      <c r="J138" s="251">
        <v>0</v>
      </c>
      <c r="K138" s="251">
        <v>8.1756192596715838E-4</v>
      </c>
      <c r="L138" s="344">
        <v>60274.597898</v>
      </c>
      <c r="M138" s="63">
        <v>9.3412353215160393E-3</v>
      </c>
      <c r="N138" s="63">
        <v>2.3460475106463303E-3</v>
      </c>
      <c r="O138" s="63">
        <v>3.0126803657051617E-3</v>
      </c>
      <c r="P138" s="63">
        <v>1.0523394839317701E-3</v>
      </c>
      <c r="Q138" s="63">
        <v>0</v>
      </c>
      <c r="R138" s="63">
        <v>5.3154009820007695E-6</v>
      </c>
    </row>
    <row r="139" spans="1:18" x14ac:dyDescent="0.45">
      <c r="A139" s="277">
        <v>43</v>
      </c>
      <c r="B139" s="250">
        <v>134</v>
      </c>
      <c r="C139" s="250" t="s">
        <v>485</v>
      </c>
      <c r="D139" s="253">
        <v>1.3183670520169071</v>
      </c>
      <c r="E139" s="253">
        <v>0.29800899521285418</v>
      </c>
      <c r="F139" s="253">
        <v>0.31042847722853828</v>
      </c>
      <c r="G139" s="254">
        <v>171880.05329400001</v>
      </c>
      <c r="H139" s="254">
        <v>158632.655967</v>
      </c>
      <c r="I139" s="253">
        <v>0.16141813020678711</v>
      </c>
      <c r="J139" s="253">
        <v>5.4534714971628602E-2</v>
      </c>
      <c r="K139" s="253">
        <v>0.17661044074417098</v>
      </c>
      <c r="L139" s="344">
        <v>189305.136</v>
      </c>
      <c r="M139" s="63">
        <v>2.6920293476275631E-2</v>
      </c>
      <c r="N139" s="63">
        <v>6.0851714986557264E-3</v>
      </c>
      <c r="O139" s="63">
        <v>6.3387701456896145E-3</v>
      </c>
      <c r="P139" s="63">
        <v>3.2960649546805078E-3</v>
      </c>
      <c r="Q139" s="63">
        <v>1.1135673706615487E-3</v>
      </c>
      <c r="R139" s="63">
        <v>3.6062831580430743E-3</v>
      </c>
    </row>
    <row r="140" spans="1:18" x14ac:dyDescent="0.45">
      <c r="A140" s="342">
        <v>170</v>
      </c>
      <c r="B140" s="159">
        <v>135</v>
      </c>
      <c r="C140" s="159" t="s">
        <v>524</v>
      </c>
      <c r="D140" s="251">
        <v>1.3102274916896492</v>
      </c>
      <c r="E140" s="251">
        <v>2.5584409245112636</v>
      </c>
      <c r="F140" s="251">
        <v>0.39789617553022721</v>
      </c>
      <c r="G140" s="252">
        <v>70148.441174000007</v>
      </c>
      <c r="H140" s="252">
        <v>74046.581976000001</v>
      </c>
      <c r="I140" s="251">
        <v>0.17916808010228838</v>
      </c>
      <c r="J140" s="251">
        <v>0.36866256974205547</v>
      </c>
      <c r="K140" s="251">
        <v>0</v>
      </c>
      <c r="L140" s="344">
        <v>106548.32576000001</v>
      </c>
      <c r="M140" s="63">
        <v>1.5058246077918875E-2</v>
      </c>
      <c r="N140" s="63">
        <v>2.9403773971668701E-2</v>
      </c>
      <c r="O140" s="63">
        <v>4.5729604687734533E-3</v>
      </c>
      <c r="P140" s="63">
        <v>2.0591516027566288E-3</v>
      </c>
      <c r="Q140" s="63">
        <v>4.2369830659977877E-3</v>
      </c>
      <c r="R140" s="63">
        <v>0</v>
      </c>
    </row>
    <row r="141" spans="1:18" x14ac:dyDescent="0.45">
      <c r="A141" s="277">
        <v>45</v>
      </c>
      <c r="B141" s="250">
        <v>136</v>
      </c>
      <c r="C141" s="250" t="s">
        <v>478</v>
      </c>
      <c r="D141" s="253">
        <v>1.2700052029297391</v>
      </c>
      <c r="E141" s="253">
        <v>0.63593462013651181</v>
      </c>
      <c r="F141" s="253">
        <v>0.81068600247098621</v>
      </c>
      <c r="G141" s="254">
        <v>76614.289871999994</v>
      </c>
      <c r="H141" s="254">
        <v>93321.309909999996</v>
      </c>
      <c r="I141" s="253">
        <v>0.35618608283145109</v>
      </c>
      <c r="J141" s="253">
        <v>7.885041898274886E-2</v>
      </c>
      <c r="K141" s="253">
        <v>4.2770575625690185E-2</v>
      </c>
      <c r="L141" s="344">
        <v>118803.164815</v>
      </c>
      <c r="M141" s="63">
        <v>1.6274758867212386E-2</v>
      </c>
      <c r="N141" s="63">
        <v>8.1493229902985017E-3</v>
      </c>
      <c r="O141" s="63">
        <v>1.0388712720864E-2</v>
      </c>
      <c r="P141" s="63">
        <v>4.5644243004408424E-3</v>
      </c>
      <c r="Q141" s="63">
        <v>1.0104459041290234E-3</v>
      </c>
      <c r="R141" s="63">
        <v>5.4809287656004105E-4</v>
      </c>
    </row>
    <row r="142" spans="1:18" x14ac:dyDescent="0.45">
      <c r="A142" s="342">
        <v>226</v>
      </c>
      <c r="B142" s="159">
        <v>137</v>
      </c>
      <c r="C142" s="159" t="s">
        <v>536</v>
      </c>
      <c r="D142" s="251">
        <v>1.2412540924380464</v>
      </c>
      <c r="E142" s="251">
        <v>0.37554742599855778</v>
      </c>
      <c r="F142" s="251">
        <v>0</v>
      </c>
      <c r="G142" s="252">
        <v>110065.403963</v>
      </c>
      <c r="H142" s="252">
        <v>144291.90282700001</v>
      </c>
      <c r="I142" s="251">
        <v>8.9728112348659156E-2</v>
      </c>
      <c r="J142" s="251">
        <v>0</v>
      </c>
      <c r="K142" s="251">
        <v>0</v>
      </c>
      <c r="L142" s="344">
        <v>150965.60088499999</v>
      </c>
      <c r="M142" s="63">
        <v>2.0212486635551512E-2</v>
      </c>
      <c r="N142" s="63">
        <v>6.1153855405237986E-3</v>
      </c>
      <c r="O142" s="63">
        <v>0</v>
      </c>
      <c r="P142" s="63">
        <v>1.4611257136870706E-3</v>
      </c>
      <c r="Q142" s="63">
        <v>0</v>
      </c>
      <c r="R142" s="63">
        <v>0</v>
      </c>
    </row>
    <row r="143" spans="1:18" x14ac:dyDescent="0.45">
      <c r="A143" s="277">
        <v>171</v>
      </c>
      <c r="B143" s="250">
        <v>138</v>
      </c>
      <c r="C143" s="250" t="s">
        <v>525</v>
      </c>
      <c r="D143" s="253">
        <v>1.22967506964317</v>
      </c>
      <c r="E143" s="253">
        <v>0</v>
      </c>
      <c r="F143" s="253">
        <v>0</v>
      </c>
      <c r="G143" s="254">
        <v>10694.475796000001</v>
      </c>
      <c r="H143" s="254">
        <v>10694.475796000001</v>
      </c>
      <c r="I143" s="253">
        <v>0</v>
      </c>
      <c r="J143" s="253">
        <v>0</v>
      </c>
      <c r="K143" s="253">
        <v>0</v>
      </c>
      <c r="L143" s="344">
        <v>14142.925144000001</v>
      </c>
      <c r="M143" s="63">
        <v>1.8759042331301188E-3</v>
      </c>
      <c r="N143" s="63">
        <v>0</v>
      </c>
      <c r="O143" s="63">
        <v>0</v>
      </c>
      <c r="P143" s="63">
        <v>0</v>
      </c>
      <c r="Q143" s="63">
        <v>0</v>
      </c>
      <c r="R143" s="63">
        <v>0</v>
      </c>
    </row>
    <row r="144" spans="1:18" x14ac:dyDescent="0.45">
      <c r="A144" s="342">
        <v>155</v>
      </c>
      <c r="B144" s="159">
        <v>139</v>
      </c>
      <c r="C144" s="159" t="s">
        <v>516</v>
      </c>
      <c r="D144" s="251">
        <v>1.1594754798445359</v>
      </c>
      <c r="E144" s="251">
        <v>0.11594878829446731</v>
      </c>
      <c r="F144" s="251">
        <v>1.6753543667123914E-2</v>
      </c>
      <c r="G144" s="252">
        <v>62632.288419999997</v>
      </c>
      <c r="H144" s="252">
        <v>86578.675581999996</v>
      </c>
      <c r="I144" s="251">
        <v>0.15109914729646817</v>
      </c>
      <c r="J144" s="251">
        <v>0</v>
      </c>
      <c r="K144" s="251">
        <v>2.5924869727529621E-4</v>
      </c>
      <c r="L144" s="344">
        <v>125422.99772299999</v>
      </c>
      <c r="M144" s="63">
        <v>1.5686274036402905E-2</v>
      </c>
      <c r="N144" s="63">
        <v>1.5686441835059311E-3</v>
      </c>
      <c r="O144" s="63">
        <v>2.2665479487206133E-4</v>
      </c>
      <c r="P144" s="63">
        <v>2.044185213366482E-3</v>
      </c>
      <c r="Q144" s="63">
        <v>0</v>
      </c>
      <c r="R144" s="63">
        <v>3.5073153160479229E-6</v>
      </c>
    </row>
    <row r="145" spans="1:18" x14ac:dyDescent="0.45">
      <c r="A145" s="277">
        <v>8</v>
      </c>
      <c r="B145" s="250">
        <v>140</v>
      </c>
      <c r="C145" s="250" t="s">
        <v>494</v>
      </c>
      <c r="D145" s="253">
        <v>1.1538235841901694</v>
      </c>
      <c r="E145" s="253">
        <v>0</v>
      </c>
      <c r="F145" s="253">
        <v>7.7650108861173683E-2</v>
      </c>
      <c r="G145" s="254">
        <v>177396.66618900001</v>
      </c>
      <c r="H145" s="254">
        <v>203695.944988</v>
      </c>
      <c r="I145" s="253">
        <v>0.10679758220548428</v>
      </c>
      <c r="J145" s="253">
        <v>0</v>
      </c>
      <c r="K145" s="253">
        <v>1.9398327198646176E-3</v>
      </c>
      <c r="L145" s="344">
        <v>272343.29299699998</v>
      </c>
      <c r="M145" s="63">
        <v>3.3895117868843028E-2</v>
      </c>
      <c r="N145" s="63">
        <v>0</v>
      </c>
      <c r="O145" s="63">
        <v>2.2810762654199511E-3</v>
      </c>
      <c r="P145" s="63">
        <v>3.1373224525507006E-3</v>
      </c>
      <c r="Q145" s="63">
        <v>0</v>
      </c>
      <c r="R145" s="63">
        <v>5.6985192178922153E-5</v>
      </c>
    </row>
    <row r="146" spans="1:18" x14ac:dyDescent="0.45">
      <c r="A146" s="342">
        <v>27</v>
      </c>
      <c r="B146" s="159">
        <v>141</v>
      </c>
      <c r="C146" s="159" t="s">
        <v>473</v>
      </c>
      <c r="D146" s="251">
        <v>1.1302183552937883</v>
      </c>
      <c r="E146" s="251">
        <v>0.18956634567681369</v>
      </c>
      <c r="F146" s="251">
        <v>1.3598605793082393E-2</v>
      </c>
      <c r="G146" s="252">
        <v>78765.970423999999</v>
      </c>
      <c r="H146" s="252">
        <v>92951.208742000003</v>
      </c>
      <c r="I146" s="251">
        <v>7.1833335432706091E-2</v>
      </c>
      <c r="J146" s="251">
        <v>3.6398932297985928E-4</v>
      </c>
      <c r="K146" s="251">
        <v>0</v>
      </c>
      <c r="L146" s="344">
        <v>97987.086765</v>
      </c>
      <c r="M146" s="63">
        <v>1.1945717897999865E-2</v>
      </c>
      <c r="N146" s="63">
        <v>2.0036005235654734E-3</v>
      </c>
      <c r="O146" s="63">
        <v>1.4372895985045571E-4</v>
      </c>
      <c r="P146" s="63">
        <v>7.5923449369962742E-4</v>
      </c>
      <c r="Q146" s="63">
        <v>3.8471448900430504E-6</v>
      </c>
      <c r="R146" s="63">
        <v>0</v>
      </c>
    </row>
    <row r="147" spans="1:18" x14ac:dyDescent="0.45">
      <c r="A147" s="277">
        <v>129</v>
      </c>
      <c r="B147" s="250">
        <v>142</v>
      </c>
      <c r="C147" s="250" t="s">
        <v>505</v>
      </c>
      <c r="D147" s="253">
        <v>1.0703892146111915</v>
      </c>
      <c r="E147" s="253">
        <v>0.17858415545042106</v>
      </c>
      <c r="F147" s="253">
        <v>0.16274831936073025</v>
      </c>
      <c r="G147" s="254">
        <v>40334.223672</v>
      </c>
      <c r="H147" s="254">
        <v>54827.471371</v>
      </c>
      <c r="I147" s="253">
        <v>7.7392251457514841E-2</v>
      </c>
      <c r="J147" s="253">
        <v>0</v>
      </c>
      <c r="K147" s="253">
        <v>2.321831799040576E-2</v>
      </c>
      <c r="L147" s="344">
        <v>53933.732913</v>
      </c>
      <c r="M147" s="63">
        <v>6.2270629631602887E-3</v>
      </c>
      <c r="N147" s="63">
        <v>1.0389256216641904E-3</v>
      </c>
      <c r="O147" s="63">
        <v>9.4679955475439803E-4</v>
      </c>
      <c r="P147" s="63">
        <v>4.5023475209597809E-4</v>
      </c>
      <c r="Q147" s="63">
        <v>0</v>
      </c>
      <c r="R147" s="63">
        <v>1.3507416372599747E-4</v>
      </c>
    </row>
    <row r="148" spans="1:18" x14ac:dyDescent="0.45">
      <c r="A148" s="342">
        <v>26</v>
      </c>
      <c r="B148" s="159">
        <v>143</v>
      </c>
      <c r="C148" s="159" t="s">
        <v>467</v>
      </c>
      <c r="D148" s="251">
        <v>1.048382483071721</v>
      </c>
      <c r="E148" s="251">
        <v>0.32761135177763134</v>
      </c>
      <c r="F148" s="251">
        <v>0.25681938487798028</v>
      </c>
      <c r="G148" s="252">
        <v>87974.517538</v>
      </c>
      <c r="H148" s="252">
        <v>100866.875891</v>
      </c>
      <c r="I148" s="251">
        <v>0.12544302030293911</v>
      </c>
      <c r="J148" s="251">
        <v>0</v>
      </c>
      <c r="K148" s="251">
        <v>5.0857658742100515E-3</v>
      </c>
      <c r="L148" s="344">
        <v>106892.008021</v>
      </c>
      <c r="M148" s="63">
        <v>1.2087765993475262E-2</v>
      </c>
      <c r="N148" s="63">
        <v>3.777332625294541E-3</v>
      </c>
      <c r="O148" s="63">
        <v>2.9611069214907052E-3</v>
      </c>
      <c r="P148" s="63">
        <v>1.4463479688194682E-3</v>
      </c>
      <c r="Q148" s="63">
        <v>0</v>
      </c>
      <c r="R148" s="63">
        <v>5.8638472864342616E-5</v>
      </c>
    </row>
    <row r="149" spans="1:18" x14ac:dyDescent="0.45">
      <c r="A149" s="277">
        <v>54</v>
      </c>
      <c r="B149" s="250">
        <v>144</v>
      </c>
      <c r="C149" s="250" t="s">
        <v>486</v>
      </c>
      <c r="D149" s="253">
        <v>0.93308431439689499</v>
      </c>
      <c r="E149" s="253">
        <v>0.81020392550201659</v>
      </c>
      <c r="F149" s="253">
        <v>0.25190504558800286</v>
      </c>
      <c r="G149" s="254">
        <v>54647.744553999997</v>
      </c>
      <c r="H149" s="254">
        <v>70225.588919999995</v>
      </c>
      <c r="I149" s="253">
        <v>6.0781687433413903E-2</v>
      </c>
      <c r="J149" s="253">
        <v>0</v>
      </c>
      <c r="K149" s="253">
        <v>0</v>
      </c>
      <c r="L149" s="344">
        <v>97434.054472999997</v>
      </c>
      <c r="M149" s="63">
        <v>9.8064702738796545E-3</v>
      </c>
      <c r="N149" s="63">
        <v>8.5150297659344846E-3</v>
      </c>
      <c r="O149" s="63">
        <v>2.6474556514174642E-3</v>
      </c>
      <c r="P149" s="63">
        <v>6.3879951877369328E-4</v>
      </c>
      <c r="Q149" s="63">
        <v>0</v>
      </c>
      <c r="R149" s="63">
        <v>0</v>
      </c>
    </row>
    <row r="150" spans="1:18" x14ac:dyDescent="0.45">
      <c r="A150" s="342">
        <v>152</v>
      </c>
      <c r="B150" s="159">
        <v>145</v>
      </c>
      <c r="C150" s="159" t="s">
        <v>515</v>
      </c>
      <c r="D150" s="251">
        <v>0.92153346548240112</v>
      </c>
      <c r="E150" s="251">
        <v>1.9083448460729531</v>
      </c>
      <c r="F150" s="251">
        <v>0.52456853001216575</v>
      </c>
      <c r="G150" s="252">
        <v>44309.570856999999</v>
      </c>
      <c r="H150" s="252">
        <v>65938.566460000002</v>
      </c>
      <c r="I150" s="251">
        <v>0.18817773370673962</v>
      </c>
      <c r="J150" s="251">
        <v>0.39153910993293345</v>
      </c>
      <c r="K150" s="251">
        <v>0</v>
      </c>
      <c r="L150" s="344">
        <v>107454.081937</v>
      </c>
      <c r="M150" s="63">
        <v>1.068107787937932E-2</v>
      </c>
      <c r="N150" s="63">
        <v>2.2118762568158319E-2</v>
      </c>
      <c r="O150" s="63">
        <v>6.0800367344212005E-3</v>
      </c>
      <c r="P150" s="63">
        <v>2.1810830579382504E-3</v>
      </c>
      <c r="Q150" s="63">
        <v>4.5381528535453812E-3</v>
      </c>
      <c r="R150" s="63">
        <v>0</v>
      </c>
    </row>
    <row r="151" spans="1:18" x14ac:dyDescent="0.45">
      <c r="A151" s="277">
        <v>25</v>
      </c>
      <c r="B151" s="250">
        <v>146</v>
      </c>
      <c r="C151" s="250" t="s">
        <v>471</v>
      </c>
      <c r="D151" s="253">
        <v>0.82812066052942213</v>
      </c>
      <c r="E151" s="253">
        <v>0.2148952800242459</v>
      </c>
      <c r="F151" s="253">
        <v>0.72123590308018692</v>
      </c>
      <c r="G151" s="254">
        <v>136700.07509500001</v>
      </c>
      <c r="H151" s="254">
        <v>156770.61983899999</v>
      </c>
      <c r="I151" s="253">
        <v>9.4820230022333488E-2</v>
      </c>
      <c r="J151" s="253">
        <v>0.14007820867269422</v>
      </c>
      <c r="K151" s="253">
        <v>3.3375675608358865E-3</v>
      </c>
      <c r="L151" s="344">
        <v>149579.814636</v>
      </c>
      <c r="M151" s="63">
        <v>1.3361267625378639E-2</v>
      </c>
      <c r="N151" s="63">
        <v>3.4672161735453057E-3</v>
      </c>
      <c r="O151" s="63">
        <v>1.1636741336613047E-2</v>
      </c>
      <c r="P151" s="63">
        <v>1.5298718290863702E-3</v>
      </c>
      <c r="Q151" s="63">
        <v>2.260084216909845E-3</v>
      </c>
      <c r="R151" s="63">
        <v>5.3849801754253068E-5</v>
      </c>
    </row>
    <row r="152" spans="1:18" x14ac:dyDescent="0.45">
      <c r="A152" s="342">
        <v>211</v>
      </c>
      <c r="B152" s="159">
        <v>147</v>
      </c>
      <c r="C152" s="159" t="s">
        <v>535</v>
      </c>
      <c r="D152" s="251">
        <v>0.78822251461090309</v>
      </c>
      <c r="E152" s="251">
        <v>0</v>
      </c>
      <c r="F152" s="251">
        <v>0</v>
      </c>
      <c r="G152" s="252">
        <v>75754.050472000003</v>
      </c>
      <c r="H152" s="252">
        <v>92307.279993000004</v>
      </c>
      <c r="I152" s="251">
        <v>8.7613964141343745E-2</v>
      </c>
      <c r="J152" s="251">
        <v>0</v>
      </c>
      <c r="K152" s="251">
        <v>0</v>
      </c>
      <c r="L152" s="344">
        <v>95239.272158000007</v>
      </c>
      <c r="M152" s="63">
        <v>8.0974067614721628E-3</v>
      </c>
      <c r="N152" s="63">
        <v>0</v>
      </c>
      <c r="O152" s="63">
        <v>0</v>
      </c>
      <c r="P152" s="63">
        <v>9.0005790558736595E-4</v>
      </c>
      <c r="Q152" s="63">
        <v>0</v>
      </c>
      <c r="R152" s="63">
        <v>0</v>
      </c>
    </row>
    <row r="153" spans="1:18" x14ac:dyDescent="0.45">
      <c r="A153" s="277">
        <v>177</v>
      </c>
      <c r="B153" s="250">
        <v>148</v>
      </c>
      <c r="C153" s="250" t="s">
        <v>527</v>
      </c>
      <c r="D153" s="253">
        <v>0.7819109528750906</v>
      </c>
      <c r="E153" s="253">
        <v>9.5794731262112583E-3</v>
      </c>
      <c r="F153" s="253">
        <v>0.26143198581603688</v>
      </c>
      <c r="G153" s="254">
        <v>9540.7540969999991</v>
      </c>
      <c r="H153" s="254">
        <v>9651</v>
      </c>
      <c r="I153" s="253">
        <v>0</v>
      </c>
      <c r="J153" s="253">
        <v>0</v>
      </c>
      <c r="K153" s="253">
        <v>0.28461999837854707</v>
      </c>
      <c r="L153" s="344">
        <v>9845.4206940000004</v>
      </c>
      <c r="M153" s="63">
        <v>8.3037186795005384E-4</v>
      </c>
      <c r="N153" s="63">
        <v>1.0173185277096522E-5</v>
      </c>
      <c r="O153" s="63">
        <v>2.7763489641081127E-4</v>
      </c>
      <c r="P153" s="63">
        <v>0</v>
      </c>
      <c r="Q153" s="63">
        <v>0</v>
      </c>
      <c r="R153" s="63">
        <v>3.0226004488172263E-4</v>
      </c>
    </row>
    <row r="154" spans="1:18" x14ac:dyDescent="0.45">
      <c r="A154" s="342">
        <v>184</v>
      </c>
      <c r="B154" s="159">
        <v>149</v>
      </c>
      <c r="C154" s="159" t="s">
        <v>530</v>
      </c>
      <c r="D154" s="251">
        <v>0.76761788808248144</v>
      </c>
      <c r="E154" s="251">
        <v>0</v>
      </c>
      <c r="F154" s="251">
        <v>0</v>
      </c>
      <c r="G154" s="252">
        <v>138136.82466700001</v>
      </c>
      <c r="H154" s="252">
        <v>163261.66607100001</v>
      </c>
      <c r="I154" s="251">
        <v>7.9499958507101717E-2</v>
      </c>
      <c r="J154" s="251">
        <v>0</v>
      </c>
      <c r="K154" s="251">
        <v>0</v>
      </c>
      <c r="L154" s="344">
        <v>188642.40768999999</v>
      </c>
      <c r="M154" s="63">
        <v>1.5619440386812025E-2</v>
      </c>
      <c r="N154" s="63">
        <v>0</v>
      </c>
      <c r="O154" s="63">
        <v>0</v>
      </c>
      <c r="P154" s="63">
        <v>1.6176601430662307E-3</v>
      </c>
      <c r="Q154" s="63">
        <v>0</v>
      </c>
      <c r="R154" s="63">
        <v>0</v>
      </c>
    </row>
    <row r="155" spans="1:18" x14ac:dyDescent="0.45">
      <c r="A155" s="277">
        <v>38</v>
      </c>
      <c r="B155" s="250">
        <v>150</v>
      </c>
      <c r="C155" s="250" t="s">
        <v>490</v>
      </c>
      <c r="D155" s="253">
        <v>0.74898333382184701</v>
      </c>
      <c r="E155" s="253">
        <v>2.8431493055227252E-2</v>
      </c>
      <c r="F155" s="253">
        <v>0.63608256195455881</v>
      </c>
      <c r="G155" s="254">
        <v>97328.345572000006</v>
      </c>
      <c r="H155" s="254">
        <v>113479.924078</v>
      </c>
      <c r="I155" s="253">
        <v>8.5068689478417267E-2</v>
      </c>
      <c r="J155" s="253">
        <v>1.9414468425259793E-2</v>
      </c>
      <c r="K155" s="253">
        <v>8.2833733013589136E-3</v>
      </c>
      <c r="L155" s="344">
        <v>112042.47461400001</v>
      </c>
      <c r="M155" s="63">
        <v>9.0518197805936115E-3</v>
      </c>
      <c r="N155" s="63">
        <v>3.4360811463707514E-4</v>
      </c>
      <c r="O155" s="63">
        <v>7.6873602607564337E-3</v>
      </c>
      <c r="P155" s="63">
        <v>1.0280955681626306E-3</v>
      </c>
      <c r="Q155" s="63">
        <v>2.3463308378938815E-4</v>
      </c>
      <c r="R155" s="63">
        <v>1.0010850564148366E-4</v>
      </c>
    </row>
    <row r="156" spans="1:18" x14ac:dyDescent="0.45">
      <c r="A156" s="342">
        <v>182</v>
      </c>
      <c r="B156" s="159">
        <v>151</v>
      </c>
      <c r="C156" s="159" t="s">
        <v>529</v>
      </c>
      <c r="D156" s="251">
        <v>0.72460583714377713</v>
      </c>
      <c r="E156" s="251">
        <v>9.0025551393037528E-2</v>
      </c>
      <c r="F156" s="251">
        <v>0</v>
      </c>
      <c r="G156" s="252">
        <v>4845.6423320000004</v>
      </c>
      <c r="H156" s="252">
        <v>5150.3944499999998</v>
      </c>
      <c r="I156" s="251">
        <v>3.6071711489252554E-2</v>
      </c>
      <c r="J156" s="251">
        <v>0</v>
      </c>
      <c r="K156" s="251">
        <v>0</v>
      </c>
      <c r="L156" s="344">
        <v>6291.9319679999999</v>
      </c>
      <c r="M156" s="63">
        <v>4.9177551150318027E-4</v>
      </c>
      <c r="N156" s="63">
        <v>6.1098543946565392E-5</v>
      </c>
      <c r="O156" s="63">
        <v>0</v>
      </c>
      <c r="P156" s="63">
        <v>2.4481150246244138E-5</v>
      </c>
      <c r="Q156" s="63">
        <v>0</v>
      </c>
      <c r="R156" s="63">
        <v>0</v>
      </c>
    </row>
    <row r="157" spans="1:18" x14ac:dyDescent="0.45">
      <c r="A157" s="277">
        <v>149</v>
      </c>
      <c r="B157" s="250">
        <v>152</v>
      </c>
      <c r="C157" s="250" t="s">
        <v>514</v>
      </c>
      <c r="D157" s="253">
        <v>0.6942487049284819</v>
      </c>
      <c r="E157" s="253">
        <v>0</v>
      </c>
      <c r="F157" s="253">
        <v>0.47557264326788989</v>
      </c>
      <c r="G157" s="254">
        <v>67127.577393</v>
      </c>
      <c r="H157" s="254">
        <v>75403.083289000002</v>
      </c>
      <c r="I157" s="253">
        <v>4.4173218196976997E-2</v>
      </c>
      <c r="J157" s="253">
        <v>0</v>
      </c>
      <c r="K157" s="253">
        <v>0.38939017946753635</v>
      </c>
      <c r="L157" s="344">
        <v>83375.858684000006</v>
      </c>
      <c r="M157" s="63">
        <v>6.2436198176374679E-3</v>
      </c>
      <c r="N157" s="63">
        <v>0</v>
      </c>
      <c r="O157" s="63">
        <v>4.2769900169126185E-3</v>
      </c>
      <c r="P157" s="63">
        <v>3.9726509907120572E-4</v>
      </c>
      <c r="Q157" s="63">
        <v>0</v>
      </c>
      <c r="R157" s="63">
        <v>3.5019211761689508E-3</v>
      </c>
    </row>
    <row r="158" spans="1:18" x14ac:dyDescent="0.45">
      <c r="A158" s="342">
        <v>198</v>
      </c>
      <c r="B158" s="159">
        <v>153</v>
      </c>
      <c r="C158" s="159" t="s">
        <v>533</v>
      </c>
      <c r="D158" s="251">
        <v>0.68371001802057874</v>
      </c>
      <c r="E158" s="251">
        <v>0</v>
      </c>
      <c r="F158" s="251">
        <v>0</v>
      </c>
      <c r="G158" s="252">
        <v>15414.043632999999</v>
      </c>
      <c r="H158" s="252">
        <v>3583.9807510000001</v>
      </c>
      <c r="I158" s="251">
        <v>0.42645846245482039</v>
      </c>
      <c r="J158" s="251">
        <v>0</v>
      </c>
      <c r="K158" s="251">
        <v>0</v>
      </c>
      <c r="L158" s="344">
        <v>14879.854149000001</v>
      </c>
      <c r="M158" s="63">
        <v>1.0973664294406905E-3</v>
      </c>
      <c r="N158" s="63">
        <v>0</v>
      </c>
      <c r="O158" s="63">
        <v>0</v>
      </c>
      <c r="P158" s="63">
        <v>6.8447322390225297E-4</v>
      </c>
      <c r="Q158" s="63">
        <v>0</v>
      </c>
      <c r="R158" s="63">
        <v>0</v>
      </c>
    </row>
    <row r="159" spans="1:18" x14ac:dyDescent="0.45">
      <c r="A159" s="277">
        <v>9</v>
      </c>
      <c r="B159" s="250">
        <v>154</v>
      </c>
      <c r="C159" s="250" t="s">
        <v>493</v>
      </c>
      <c r="D159" s="253">
        <v>0.66758831044637446</v>
      </c>
      <c r="E159" s="253">
        <v>0.59548941660412724</v>
      </c>
      <c r="F159" s="253">
        <v>0.24990494028529384</v>
      </c>
      <c r="G159" s="254">
        <v>232787.925686</v>
      </c>
      <c r="H159" s="254">
        <v>304069.594469</v>
      </c>
      <c r="I159" s="253">
        <v>7.5882430987929239E-2</v>
      </c>
      <c r="J159" s="253">
        <v>1.3203656922306651E-2</v>
      </c>
      <c r="K159" s="253">
        <v>1.9109042875818685E-2</v>
      </c>
      <c r="L159" s="344">
        <v>397040.33695700002</v>
      </c>
      <c r="M159" s="63">
        <v>2.8590674863570687E-2</v>
      </c>
      <c r="N159" s="63">
        <v>2.5502909545318652E-2</v>
      </c>
      <c r="O159" s="63">
        <v>1.0702630322750114E-2</v>
      </c>
      <c r="P159" s="63">
        <v>3.2498021284743548E-3</v>
      </c>
      <c r="Q159" s="63">
        <v>5.654704496299408E-4</v>
      </c>
      <c r="R159" s="63">
        <v>8.1837926648425019E-4</v>
      </c>
    </row>
    <row r="160" spans="1:18" x14ac:dyDescent="0.45">
      <c r="A160" s="342">
        <v>51</v>
      </c>
      <c r="B160" s="159">
        <v>155</v>
      </c>
      <c r="C160" s="159" t="s">
        <v>484</v>
      </c>
      <c r="D160" s="251">
        <v>0.66190166355251667</v>
      </c>
      <c r="E160" s="251">
        <v>0.23073702196138077</v>
      </c>
      <c r="F160" s="251">
        <v>3.1250513907760374E-2</v>
      </c>
      <c r="G160" s="252">
        <v>118025.785355</v>
      </c>
      <c r="H160" s="252">
        <v>142210.54220299999</v>
      </c>
      <c r="I160" s="251">
        <v>3.2215480718905752E-2</v>
      </c>
      <c r="J160" s="251">
        <v>2.1033987267560545E-3</v>
      </c>
      <c r="K160" s="251">
        <v>2.7645010041110313E-3</v>
      </c>
      <c r="L160" s="344">
        <v>147963.2138</v>
      </c>
      <c r="M160" s="63">
        <v>1.0563997281013005E-2</v>
      </c>
      <c r="N160" s="63">
        <v>3.6825791606968331E-3</v>
      </c>
      <c r="O160" s="63">
        <v>4.9876040827573245E-4</v>
      </c>
      <c r="P160" s="63">
        <v>5.1416134670893637E-4</v>
      </c>
      <c r="Q160" s="63">
        <v>3.3570392180430247E-5</v>
      </c>
      <c r="R160" s="63">
        <v>4.41216312012933E-5</v>
      </c>
    </row>
    <row r="161" spans="1:18" x14ac:dyDescent="0.45">
      <c r="A161" s="277">
        <v>24</v>
      </c>
      <c r="B161" s="250">
        <v>156</v>
      </c>
      <c r="C161" s="250" t="s">
        <v>482</v>
      </c>
      <c r="D161" s="253">
        <v>0.65242456960275486</v>
      </c>
      <c r="E161" s="253">
        <v>3.4112660505756839E-3</v>
      </c>
      <c r="F161" s="253">
        <v>2.0231151456273785E-3</v>
      </c>
      <c r="G161" s="254">
        <v>1271</v>
      </c>
      <c r="H161" s="254">
        <v>1271</v>
      </c>
      <c r="I161" s="253">
        <v>0</v>
      </c>
      <c r="J161" s="253">
        <v>0</v>
      </c>
      <c r="K161" s="253">
        <v>0</v>
      </c>
      <c r="L161" s="344">
        <v>16542.371304</v>
      </c>
      <c r="M161" s="63">
        <v>1.1641504886055736E-3</v>
      </c>
      <c r="N161" s="63">
        <v>6.0868753639355883E-6</v>
      </c>
      <c r="O161" s="63">
        <v>3.6099353013659161E-6</v>
      </c>
      <c r="P161" s="63">
        <v>0</v>
      </c>
      <c r="Q161" s="63">
        <v>0</v>
      </c>
      <c r="R161" s="63">
        <v>0</v>
      </c>
    </row>
    <row r="162" spans="1:18" x14ac:dyDescent="0.45">
      <c r="A162" s="342">
        <v>116</v>
      </c>
      <c r="B162" s="159">
        <v>157</v>
      </c>
      <c r="C162" s="159" t="s">
        <v>499</v>
      </c>
      <c r="D162" s="251">
        <v>0.6380300546553519</v>
      </c>
      <c r="E162" s="251">
        <v>0.75702754453438958</v>
      </c>
      <c r="F162" s="251">
        <v>4.3817227874330761E-2</v>
      </c>
      <c r="G162" s="252">
        <v>87856.909020999999</v>
      </c>
      <c r="H162" s="252">
        <v>103964.14161399999</v>
      </c>
      <c r="I162" s="251">
        <v>9.9756182271427511E-3</v>
      </c>
      <c r="J162" s="251">
        <v>0</v>
      </c>
      <c r="K162" s="251">
        <v>5.4019025022848909E-3</v>
      </c>
      <c r="L162" s="344">
        <v>107429.116599</v>
      </c>
      <c r="M162" s="63">
        <v>7.3933998393720798E-3</v>
      </c>
      <c r="N162" s="63">
        <v>8.7723255124465271E-3</v>
      </c>
      <c r="O162" s="63">
        <v>5.077476886301244E-4</v>
      </c>
      <c r="P162" s="63">
        <v>1.1559601880829007E-4</v>
      </c>
      <c r="Q162" s="63">
        <v>0</v>
      </c>
      <c r="R162" s="63">
        <v>6.2596463601186461E-5</v>
      </c>
    </row>
    <row r="163" spans="1:18" x14ac:dyDescent="0.45">
      <c r="A163" s="277">
        <v>156</v>
      </c>
      <c r="B163" s="250">
        <v>158</v>
      </c>
      <c r="C163" s="250" t="s">
        <v>517</v>
      </c>
      <c r="D163" s="253">
        <v>0.56725943961746883</v>
      </c>
      <c r="E163" s="253">
        <v>0.21769888888243527</v>
      </c>
      <c r="F163" s="253">
        <v>0.68711556668157447</v>
      </c>
      <c r="G163" s="254">
        <v>164428.965256</v>
      </c>
      <c r="H163" s="254">
        <v>182360.15043800001</v>
      </c>
      <c r="I163" s="253">
        <v>7.5299836106235529E-2</v>
      </c>
      <c r="J163" s="253">
        <v>0</v>
      </c>
      <c r="K163" s="253">
        <v>0</v>
      </c>
      <c r="L163" s="344">
        <v>143778.16080000001</v>
      </c>
      <c r="M163" s="63">
        <v>8.7974277306189733E-3</v>
      </c>
      <c r="N163" s="63">
        <v>3.3762157281521524E-3</v>
      </c>
      <c r="O163" s="63">
        <v>1.0656234375827743E-2</v>
      </c>
      <c r="P163" s="63">
        <v>1.1677987531045399E-3</v>
      </c>
      <c r="Q163" s="63">
        <v>0</v>
      </c>
      <c r="R163" s="63">
        <v>0</v>
      </c>
    </row>
    <row r="164" spans="1:18" x14ac:dyDescent="0.45">
      <c r="A164" s="342">
        <v>20</v>
      </c>
      <c r="B164" s="159">
        <v>159</v>
      </c>
      <c r="C164" s="159" t="s">
        <v>470</v>
      </c>
      <c r="D164" s="251">
        <v>0.54067571811556625</v>
      </c>
      <c r="E164" s="251">
        <v>0.53755867505694543</v>
      </c>
      <c r="F164" s="251">
        <v>0.32966146047596767</v>
      </c>
      <c r="G164" s="252">
        <v>145948.34508299999</v>
      </c>
      <c r="H164" s="252">
        <v>165731.759804</v>
      </c>
      <c r="I164" s="251">
        <v>6.5220911834846698E-2</v>
      </c>
      <c r="J164" s="251">
        <v>1.1069386041665144E-3</v>
      </c>
      <c r="K164" s="251">
        <v>2.624573936482321E-2</v>
      </c>
      <c r="L164" s="344">
        <v>216685.73721600001</v>
      </c>
      <c r="M164" s="63">
        <v>1.2637123916517346E-2</v>
      </c>
      <c r="N164" s="63">
        <v>1.2564269785907967E-2</v>
      </c>
      <c r="O164" s="63">
        <v>7.7051226584664871E-3</v>
      </c>
      <c r="P164" s="63">
        <v>1.5243975588136946E-3</v>
      </c>
      <c r="Q164" s="63">
        <v>2.5872292466884972E-5</v>
      </c>
      <c r="R164" s="63">
        <v>6.1343731468072981E-4</v>
      </c>
    </row>
    <row r="165" spans="1:18" x14ac:dyDescent="0.45">
      <c r="A165" s="277">
        <v>126</v>
      </c>
      <c r="B165" s="250">
        <v>160</v>
      </c>
      <c r="C165" s="250" t="s">
        <v>504</v>
      </c>
      <c r="D165" s="253">
        <v>0.46118522795826805</v>
      </c>
      <c r="E165" s="253">
        <v>0.18543167057771698</v>
      </c>
      <c r="F165" s="253">
        <v>0.30175592805491641</v>
      </c>
      <c r="G165" s="254">
        <v>99109.633153000002</v>
      </c>
      <c r="H165" s="254">
        <v>111441.33498</v>
      </c>
      <c r="I165" s="253">
        <v>8.3891885776864211E-2</v>
      </c>
      <c r="J165" s="253">
        <v>1.0717361513180269E-3</v>
      </c>
      <c r="K165" s="253">
        <v>1.7038392563558019E-2</v>
      </c>
      <c r="L165" s="344">
        <v>123448.312896</v>
      </c>
      <c r="M165" s="63">
        <v>6.1410353816447943E-3</v>
      </c>
      <c r="N165" s="63">
        <v>2.4691650574686342E-3</v>
      </c>
      <c r="O165" s="63">
        <v>4.0181118528236697E-3</v>
      </c>
      <c r="P165" s="63">
        <v>1.1170848664633398E-3</v>
      </c>
      <c r="Q165" s="63">
        <v>1.4270989671914163E-5</v>
      </c>
      <c r="R165" s="63">
        <v>2.2687927807746579E-4</v>
      </c>
    </row>
    <row r="166" spans="1:18" x14ac:dyDescent="0.45">
      <c r="A166" s="342">
        <v>163</v>
      </c>
      <c r="B166" s="159">
        <v>161</v>
      </c>
      <c r="C166" s="159" t="s">
        <v>520</v>
      </c>
      <c r="D166" s="251">
        <v>0.43090417069634185</v>
      </c>
      <c r="E166" s="251">
        <v>0</v>
      </c>
      <c r="F166" s="251">
        <v>0</v>
      </c>
      <c r="G166" s="252">
        <v>30895.145134999999</v>
      </c>
      <c r="H166" s="252">
        <v>29757.972125</v>
      </c>
      <c r="I166" s="251">
        <v>0</v>
      </c>
      <c r="J166" s="251">
        <v>0</v>
      </c>
      <c r="K166" s="251">
        <v>0</v>
      </c>
      <c r="L166" s="344">
        <v>53868</v>
      </c>
      <c r="M166" s="63">
        <v>2.5037594500928865E-3</v>
      </c>
      <c r="N166" s="63">
        <v>0</v>
      </c>
      <c r="O166" s="63">
        <v>0</v>
      </c>
      <c r="P166" s="63">
        <v>0</v>
      </c>
      <c r="Q166" s="63">
        <v>0</v>
      </c>
      <c r="R166" s="63">
        <v>0</v>
      </c>
    </row>
    <row r="167" spans="1:18" x14ac:dyDescent="0.45">
      <c r="A167" s="277">
        <v>22</v>
      </c>
      <c r="B167" s="250">
        <v>162</v>
      </c>
      <c r="C167" s="250" t="s">
        <v>474</v>
      </c>
      <c r="D167" s="253">
        <v>0.39572276882582635</v>
      </c>
      <c r="E167" s="253">
        <v>3.592014895178388E-2</v>
      </c>
      <c r="F167" s="253">
        <v>0.14251355268892107</v>
      </c>
      <c r="G167" s="254">
        <v>1124818.730365</v>
      </c>
      <c r="H167" s="254">
        <v>1266926.6057829999</v>
      </c>
      <c r="I167" s="253">
        <v>9.5151385061448032E-2</v>
      </c>
      <c r="J167" s="253">
        <v>9.2451861479470304E-3</v>
      </c>
      <c r="K167" s="253">
        <v>6.1239876225144426E-4</v>
      </c>
      <c r="L167" s="344">
        <v>1227714.402185</v>
      </c>
      <c r="M167" s="63">
        <v>5.2404603822628709E-2</v>
      </c>
      <c r="N167" s="63">
        <v>4.7568179628717762E-3</v>
      </c>
      <c r="O167" s="63">
        <v>1.8872723169753629E-2</v>
      </c>
      <c r="P167" s="63">
        <v>1.2600666502245868E-2</v>
      </c>
      <c r="Q167" s="63">
        <v>1.2243175159902483E-3</v>
      </c>
      <c r="R167" s="63">
        <v>8.1098478645741872E-5</v>
      </c>
    </row>
    <row r="168" spans="1:18" x14ac:dyDescent="0.45">
      <c r="A168" s="342">
        <v>181</v>
      </c>
      <c r="B168" s="159">
        <v>163</v>
      </c>
      <c r="C168" s="159" t="s">
        <v>528</v>
      </c>
      <c r="D168" s="251">
        <v>0.38714518841259854</v>
      </c>
      <c r="E168" s="251">
        <v>0</v>
      </c>
      <c r="F168" s="251">
        <v>3.1893694265854027E-2</v>
      </c>
      <c r="G168" s="252">
        <v>119532.58685199999</v>
      </c>
      <c r="H168" s="252">
        <v>140009.31293099999</v>
      </c>
      <c r="I168" s="251">
        <v>7.7214105362147347E-3</v>
      </c>
      <c r="J168" s="251">
        <v>0</v>
      </c>
      <c r="K168" s="251">
        <v>0</v>
      </c>
      <c r="L168" s="344">
        <v>155105.23209999999</v>
      </c>
      <c r="M168" s="63">
        <v>6.4771113977891096E-3</v>
      </c>
      <c r="N168" s="63">
        <v>0</v>
      </c>
      <c r="O168" s="63">
        <v>5.3359570732105675E-4</v>
      </c>
      <c r="P168" s="63">
        <v>1.291826366128689E-4</v>
      </c>
      <c r="Q168" s="63">
        <v>0</v>
      </c>
      <c r="R168" s="63">
        <v>0</v>
      </c>
    </row>
    <row r="169" spans="1:18" x14ac:dyDescent="0.45">
      <c r="A169" s="277">
        <v>18</v>
      </c>
      <c r="B169" s="250">
        <v>164</v>
      </c>
      <c r="C169" s="250" t="s">
        <v>491</v>
      </c>
      <c r="D169" s="253">
        <v>0.33602717108481805</v>
      </c>
      <c r="E169" s="253">
        <v>0.15198790563878595</v>
      </c>
      <c r="F169" s="253">
        <v>1.4750501307072892E-2</v>
      </c>
      <c r="G169" s="254">
        <v>91437.508688000002</v>
      </c>
      <c r="H169" s="254">
        <v>114765.567902</v>
      </c>
      <c r="I169" s="253">
        <v>0.10565608620886655</v>
      </c>
      <c r="J169" s="253">
        <v>0.13518814747105423</v>
      </c>
      <c r="K169" s="253">
        <v>4.7608165752589885E-4</v>
      </c>
      <c r="L169" s="344">
        <v>129157.705673</v>
      </c>
      <c r="M169" s="63">
        <v>4.6814002058692657E-3</v>
      </c>
      <c r="N169" s="63">
        <v>2.1174365467233427E-3</v>
      </c>
      <c r="O169" s="63">
        <v>2.0549826263357719E-4</v>
      </c>
      <c r="P169" s="63">
        <v>1.4719596100896259E-3</v>
      </c>
      <c r="Q169" s="63">
        <v>1.8833888323939512E-3</v>
      </c>
      <c r="R169" s="63">
        <v>6.6325849851878828E-6</v>
      </c>
    </row>
    <row r="170" spans="1:18" x14ac:dyDescent="0.45">
      <c r="A170" s="342">
        <v>48</v>
      </c>
      <c r="B170" s="159">
        <v>165</v>
      </c>
      <c r="C170" s="159" t="s">
        <v>475</v>
      </c>
      <c r="D170" s="251">
        <v>0</v>
      </c>
      <c r="E170" s="251">
        <v>0</v>
      </c>
      <c r="F170" s="251">
        <v>0</v>
      </c>
      <c r="G170" s="252">
        <v>17066.157888999998</v>
      </c>
      <c r="H170" s="252">
        <v>17066.157888999998</v>
      </c>
      <c r="I170" s="251">
        <v>0</v>
      </c>
      <c r="J170" s="251">
        <v>0</v>
      </c>
      <c r="K170" s="251">
        <v>0</v>
      </c>
      <c r="L170" s="344">
        <v>25315.187948999999</v>
      </c>
      <c r="M170" s="63">
        <v>0</v>
      </c>
      <c r="N170" s="63">
        <v>0</v>
      </c>
      <c r="O170" s="63">
        <v>0</v>
      </c>
      <c r="P170" s="63">
        <v>0</v>
      </c>
      <c r="Q170" s="63">
        <v>0</v>
      </c>
      <c r="R170" s="63">
        <v>0</v>
      </c>
    </row>
    <row r="171" spans="1:18" x14ac:dyDescent="0.45">
      <c r="A171" s="277">
        <v>141</v>
      </c>
      <c r="B171" s="250">
        <v>166</v>
      </c>
      <c r="C171" s="250" t="s">
        <v>509</v>
      </c>
      <c r="D171" s="253">
        <v>0</v>
      </c>
      <c r="E171" s="253">
        <v>0</v>
      </c>
      <c r="F171" s="253">
        <v>0</v>
      </c>
      <c r="G171" s="254">
        <v>63691.200227000001</v>
      </c>
      <c r="H171" s="254">
        <v>63691.200227000001</v>
      </c>
      <c r="I171" s="253">
        <v>0</v>
      </c>
      <c r="J171" s="253">
        <v>0</v>
      </c>
      <c r="K171" s="253">
        <v>0</v>
      </c>
      <c r="L171" s="344">
        <v>99283.650884000002</v>
      </c>
      <c r="M171" s="63">
        <v>0</v>
      </c>
      <c r="N171" s="63">
        <v>0</v>
      </c>
      <c r="O171" s="63">
        <v>0</v>
      </c>
      <c r="P171" s="63">
        <v>0</v>
      </c>
      <c r="Q171" s="63">
        <v>0</v>
      </c>
      <c r="R171" s="63">
        <v>0</v>
      </c>
    </row>
    <row r="172" spans="1:18" x14ac:dyDescent="0.45">
      <c r="A172" s="342">
        <v>59</v>
      </c>
      <c r="B172" s="159">
        <v>167</v>
      </c>
      <c r="C172" s="159" t="s">
        <v>487</v>
      </c>
      <c r="D172" s="251">
        <v>0</v>
      </c>
      <c r="E172" s="251">
        <v>0</v>
      </c>
      <c r="F172" s="251">
        <v>0</v>
      </c>
      <c r="G172" s="252">
        <v>1035.0106880000001</v>
      </c>
      <c r="H172" s="252">
        <v>1035.0106880000001</v>
      </c>
      <c r="I172" s="251">
        <v>0</v>
      </c>
      <c r="J172" s="251">
        <v>0</v>
      </c>
      <c r="K172" s="251">
        <v>0</v>
      </c>
      <c r="L172" s="344">
        <v>5016.2910650000003</v>
      </c>
      <c r="M172" s="63">
        <v>0</v>
      </c>
      <c r="N172" s="63">
        <v>0</v>
      </c>
      <c r="O172" s="63">
        <v>0</v>
      </c>
      <c r="P172" s="63">
        <v>0</v>
      </c>
      <c r="Q172" s="63">
        <v>0</v>
      </c>
      <c r="R172" s="63">
        <v>0</v>
      </c>
    </row>
    <row r="173" spans="1:18" x14ac:dyDescent="0.45">
      <c r="A173" s="277">
        <v>125</v>
      </c>
      <c r="B173" s="250">
        <v>168</v>
      </c>
      <c r="C173" s="250" t="s">
        <v>503</v>
      </c>
      <c r="D173" s="253">
        <v>0</v>
      </c>
      <c r="E173" s="253">
        <v>0</v>
      </c>
      <c r="F173" s="253">
        <v>0</v>
      </c>
      <c r="G173" s="254">
        <v>6902.5856210000002</v>
      </c>
      <c r="H173" s="254">
        <v>6902.5856210000002</v>
      </c>
      <c r="I173" s="253">
        <v>0</v>
      </c>
      <c r="J173" s="253">
        <v>0</v>
      </c>
      <c r="K173" s="253">
        <v>0</v>
      </c>
      <c r="L173" s="344">
        <v>20047</v>
      </c>
      <c r="M173" s="63">
        <v>0</v>
      </c>
      <c r="N173" s="63">
        <v>0</v>
      </c>
      <c r="O173" s="63">
        <v>0</v>
      </c>
      <c r="P173" s="63">
        <v>0</v>
      </c>
      <c r="Q173" s="63">
        <v>0</v>
      </c>
      <c r="R173" s="63">
        <v>0</v>
      </c>
    </row>
    <row r="174" spans="1:18" x14ac:dyDescent="0.45">
      <c r="A174" s="18"/>
      <c r="B174" s="388" t="s">
        <v>216</v>
      </c>
      <c r="C174" s="388"/>
      <c r="D174" s="256">
        <v>1.328182469632236</v>
      </c>
      <c r="E174" s="256">
        <v>0.52689197734274551</v>
      </c>
      <c r="F174" s="256">
        <v>0.2768734821670949</v>
      </c>
      <c r="G174" s="257">
        <v>6906388.5112690022</v>
      </c>
      <c r="H174" s="257">
        <v>8180284.3247630009</v>
      </c>
      <c r="I174" s="256">
        <v>0.17367654482136333</v>
      </c>
      <c r="J174" s="256">
        <v>8.6738262721803239E-2</v>
      </c>
      <c r="K174" s="256">
        <v>2.1147666238421275E-2</v>
      </c>
      <c r="L174" s="344">
        <v>9270837.0471490007</v>
      </c>
      <c r="M174" s="344">
        <v>1.328182469632236</v>
      </c>
      <c r="N174" s="344">
        <v>0.52689197734274551</v>
      </c>
      <c r="O174" s="344">
        <v>0.2768734821670949</v>
      </c>
      <c r="P174" s="344">
        <v>0.17367654482136333</v>
      </c>
      <c r="Q174" s="344">
        <v>8.6738262721803239E-2</v>
      </c>
      <c r="R174" s="344">
        <v>2.1147666238421275E-2</v>
      </c>
    </row>
    <row r="175" spans="1:18" ht="19.5" x14ac:dyDescent="0.5">
      <c r="A175" s="18"/>
      <c r="B175" s="386" t="s">
        <v>182</v>
      </c>
      <c r="C175" s="386"/>
      <c r="D175" s="157">
        <v>8.9942039597888185E-2</v>
      </c>
      <c r="E175" s="157">
        <v>1.6204242640692008</v>
      </c>
      <c r="F175" s="157">
        <v>1.2864088131065357</v>
      </c>
      <c r="G175" s="158">
        <v>81778962.515717</v>
      </c>
      <c r="H175" s="158">
        <v>83107458.525136992</v>
      </c>
      <c r="I175" s="157">
        <v>8.8182824064996779E-3</v>
      </c>
      <c r="J175" s="157">
        <v>9.8287590662035323E-2</v>
      </c>
      <c r="K175" s="157">
        <v>0.10293430450115175</v>
      </c>
      <c r="L175" s="344">
        <v>1478706024.0312805</v>
      </c>
      <c r="M175" s="345">
        <v>8.9942039597888185E-2</v>
      </c>
      <c r="N175" s="345">
        <v>1.6204242640692008</v>
      </c>
      <c r="O175" s="345">
        <v>1.2864088131065357</v>
      </c>
      <c r="P175" s="345">
        <v>8.8182824064996779E-3</v>
      </c>
      <c r="Q175" s="345">
        <v>9.8287590662035323E-2</v>
      </c>
      <c r="R175" s="345">
        <v>0.10293430450115175</v>
      </c>
    </row>
    <row r="178" spans="6:7" x14ac:dyDescent="0.45">
      <c r="F178" s="88"/>
      <c r="G178" s="62"/>
    </row>
    <row r="179" spans="6:7" x14ac:dyDescent="0.45">
      <c r="F179" s="88"/>
      <c r="G179" s="11"/>
    </row>
    <row r="180" spans="6:7" x14ac:dyDescent="0.45">
      <c r="F180" s="88"/>
      <c r="G180" s="11"/>
    </row>
  </sheetData>
  <sortState ref="A100:R176">
    <sortCondition descending="1" ref="D100:D176"/>
  </sortState>
  <mergeCells count="10">
    <mergeCell ref="B175:C175"/>
    <mergeCell ref="B2:B3"/>
    <mergeCell ref="B174:C174"/>
    <mergeCell ref="B97:C97"/>
    <mergeCell ref="C2:C3"/>
    <mergeCell ref="B1:G1"/>
    <mergeCell ref="D2:E2"/>
    <mergeCell ref="G2:H2"/>
    <mergeCell ref="B75:C75"/>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
  <sheetViews>
    <sheetView rightToLeft="1" view="pageBreakPreview" zoomScale="51" zoomScaleNormal="51" zoomScaleSheetLayoutView="51" workbookViewId="0">
      <pane ySplit="4" topLeftCell="A5" activePane="bottomLeft" state="frozen"/>
      <selection activeCell="B1" sqref="B1"/>
      <selection pane="bottomLeft" activeCell="A2" sqref="A1:A1048576"/>
    </sheetView>
  </sheetViews>
  <sheetFormatPr defaultColWidth="9" defaultRowHeight="33.75" x14ac:dyDescent="0.25"/>
  <cols>
    <col min="1" max="1" width="7.42578125" style="36" hidden="1" customWidth="1"/>
    <col min="2" max="2" width="7.42578125" style="55" customWidth="1"/>
    <col min="3" max="3" width="62.140625" style="37" customWidth="1"/>
    <col min="4" max="4" width="60.85546875" style="38" bestFit="1" customWidth="1"/>
    <col min="5" max="5" width="25.5703125" style="28" customWidth="1"/>
    <col min="6" max="6" width="16.42578125" style="39" customWidth="1"/>
    <col min="7" max="7" width="33.140625" style="37" customWidth="1"/>
    <col min="8" max="8" width="34" style="188" customWidth="1"/>
    <col min="9" max="9" width="25.85546875" style="188" bestFit="1" customWidth="1"/>
    <col min="10" max="10" width="33.28515625" style="28" customWidth="1"/>
    <col min="11" max="11" width="30.7109375" style="28" customWidth="1"/>
    <col min="12" max="12" width="33.28515625" style="40" customWidth="1"/>
    <col min="13" max="13" width="26.7109375" style="41" customWidth="1"/>
    <col min="14" max="14" width="23.140625" style="41" customWidth="1"/>
    <col min="15" max="15" width="28.85546875" style="41" customWidth="1"/>
    <col min="16" max="16" width="20.28515625" style="35" customWidth="1"/>
    <col min="17" max="17" width="32.140625" style="35" bestFit="1" customWidth="1"/>
    <col min="18" max="18" width="26.85546875" style="35" customWidth="1"/>
    <col min="19" max="19" width="14.7109375" style="35" bestFit="1" customWidth="1"/>
    <col min="20" max="20" width="15.85546875" style="35" bestFit="1" customWidth="1"/>
    <col min="21" max="21" width="19.5703125" style="35" customWidth="1"/>
    <col min="22" max="22" width="9" style="42" hidden="1" customWidth="1"/>
    <col min="23" max="16384" width="9" style="42"/>
  </cols>
  <sheetData>
    <row r="1" spans="1:22" s="43" customFormat="1" ht="90" x14ac:dyDescent="0.25">
      <c r="A1" s="403" t="s">
        <v>334</v>
      </c>
      <c r="B1" s="404"/>
      <c r="C1" s="404"/>
      <c r="D1" s="404"/>
      <c r="E1" s="404"/>
      <c r="F1" s="404"/>
      <c r="G1" s="404"/>
      <c r="H1" s="404"/>
      <c r="I1" s="223" t="s">
        <v>374</v>
      </c>
      <c r="J1" s="297" t="s">
        <v>355</v>
      </c>
      <c r="K1" s="221" t="s">
        <v>349</v>
      </c>
      <c r="L1" s="222"/>
      <c r="M1" s="403" t="s">
        <v>280</v>
      </c>
      <c r="N1" s="404"/>
      <c r="O1" s="221" t="s">
        <v>374</v>
      </c>
      <c r="P1" s="403" t="s">
        <v>281</v>
      </c>
      <c r="Q1" s="404"/>
      <c r="R1" s="221" t="s">
        <v>374</v>
      </c>
      <c r="S1" s="397" t="s">
        <v>319</v>
      </c>
      <c r="T1" s="398"/>
      <c r="U1" s="399"/>
    </row>
    <row r="2" spans="1:22" s="43" customFormat="1" ht="45" x14ac:dyDescent="0.25">
      <c r="A2" s="213"/>
      <c r="B2" s="213"/>
      <c r="C2" s="213"/>
      <c r="D2" s="213"/>
      <c r="E2" s="207"/>
      <c r="F2" s="208"/>
      <c r="G2" s="213"/>
      <c r="H2" s="213"/>
      <c r="I2" s="213"/>
      <c r="J2" s="208"/>
      <c r="K2" s="208"/>
      <c r="L2" s="208"/>
      <c r="M2" s="220"/>
      <c r="N2" s="213"/>
      <c r="O2" s="224"/>
      <c r="P2" s="213"/>
      <c r="Q2" s="213"/>
      <c r="R2" s="208"/>
      <c r="S2" s="400"/>
      <c r="T2" s="401"/>
      <c r="U2" s="402"/>
    </row>
    <row r="3" spans="1:22" s="43" customFormat="1" ht="67.5" x14ac:dyDescent="0.85">
      <c r="A3" s="395" t="s">
        <v>181</v>
      </c>
      <c r="B3" s="395" t="s">
        <v>0</v>
      </c>
      <c r="C3" s="391" t="s">
        <v>1</v>
      </c>
      <c r="D3" s="391" t="s">
        <v>2</v>
      </c>
      <c r="E3" s="396" t="s">
        <v>5</v>
      </c>
      <c r="F3" s="391" t="s">
        <v>6</v>
      </c>
      <c r="G3" s="203" t="s">
        <v>285</v>
      </c>
      <c r="H3" s="204" t="s">
        <v>285</v>
      </c>
      <c r="I3" s="393" t="s">
        <v>320</v>
      </c>
      <c r="J3" s="391" t="s">
        <v>7</v>
      </c>
      <c r="K3" s="391" t="s">
        <v>8</v>
      </c>
      <c r="L3" s="389" t="s">
        <v>9</v>
      </c>
      <c r="M3" s="389" t="s">
        <v>267</v>
      </c>
      <c r="N3" s="389" t="s">
        <v>268</v>
      </c>
      <c r="O3" s="389" t="s">
        <v>75</v>
      </c>
      <c r="P3" s="389" t="s">
        <v>267</v>
      </c>
      <c r="Q3" s="389" t="s">
        <v>268</v>
      </c>
      <c r="R3" s="389" t="s">
        <v>75</v>
      </c>
      <c r="S3" s="389" t="s">
        <v>191</v>
      </c>
      <c r="T3" s="389" t="s">
        <v>190</v>
      </c>
      <c r="U3" s="389" t="s">
        <v>318</v>
      </c>
    </row>
    <row r="4" spans="1:22" s="44" customFormat="1" x14ac:dyDescent="0.25">
      <c r="A4" s="395"/>
      <c r="B4" s="395"/>
      <c r="C4" s="392"/>
      <c r="D4" s="392"/>
      <c r="E4" s="396"/>
      <c r="F4" s="392"/>
      <c r="G4" s="205" t="s">
        <v>375</v>
      </c>
      <c r="H4" s="206" t="s">
        <v>374</v>
      </c>
      <c r="I4" s="394"/>
      <c r="J4" s="392"/>
      <c r="K4" s="392"/>
      <c r="L4" s="390"/>
      <c r="M4" s="390"/>
      <c r="N4" s="390"/>
      <c r="O4" s="390"/>
      <c r="P4" s="390"/>
      <c r="Q4" s="390"/>
      <c r="R4" s="390"/>
      <c r="S4" s="390"/>
      <c r="T4" s="390"/>
      <c r="U4" s="390"/>
    </row>
    <row r="5" spans="1:22" s="243" customFormat="1" ht="31.5" x14ac:dyDescent="0.75">
      <c r="A5" s="237">
        <v>127</v>
      </c>
      <c r="B5" s="238">
        <v>1</v>
      </c>
      <c r="C5" s="318" t="s">
        <v>543</v>
      </c>
      <c r="D5" s="291" t="s">
        <v>28</v>
      </c>
      <c r="E5" s="239" t="s">
        <v>117</v>
      </c>
      <c r="F5" s="240">
        <v>64.433333333333337</v>
      </c>
      <c r="G5" s="238">
        <v>13358790.54297</v>
      </c>
      <c r="H5" s="184">
        <v>15613889.58068</v>
      </c>
      <c r="I5" s="184">
        <v>69.290000000000006</v>
      </c>
      <c r="J5" s="240">
        <v>12200105</v>
      </c>
      <c r="K5" s="240">
        <v>0</v>
      </c>
      <c r="L5" s="241">
        <v>1279816</v>
      </c>
      <c r="M5" s="241">
        <v>12286232.642916</v>
      </c>
      <c r="N5" s="241">
        <v>14618725.768758001</v>
      </c>
      <c r="O5" s="241">
        <v>-2332493.1258420013</v>
      </c>
      <c r="P5" s="241">
        <v>927395.70258200006</v>
      </c>
      <c r="Q5" s="241">
        <v>2682824.7190470002</v>
      </c>
      <c r="R5" s="241">
        <v>-1755429.0164650001</v>
      </c>
      <c r="S5" s="242">
        <v>10.84</v>
      </c>
      <c r="T5" s="242">
        <v>37.79</v>
      </c>
      <c r="U5" s="242">
        <v>27.9816</v>
      </c>
      <c r="V5" s="243">
        <v>11130</v>
      </c>
    </row>
    <row r="6" spans="1:22" s="236" customFormat="1" ht="31.5" x14ac:dyDescent="0.75">
      <c r="A6" s="229">
        <v>186</v>
      </c>
      <c r="B6" s="230">
        <v>2</v>
      </c>
      <c r="C6" s="319" t="s">
        <v>544</v>
      </c>
      <c r="D6" s="292" t="s">
        <v>274</v>
      </c>
      <c r="E6" s="231" t="s">
        <v>203</v>
      </c>
      <c r="F6" s="232">
        <v>45.066666666666663</v>
      </c>
      <c r="G6" s="230">
        <v>389564.74984399998</v>
      </c>
      <c r="H6" s="183">
        <v>381127.93702399998</v>
      </c>
      <c r="I6" s="183">
        <v>82.015664575759445</v>
      </c>
      <c r="J6" s="232">
        <v>285906</v>
      </c>
      <c r="K6" s="232">
        <v>500000</v>
      </c>
      <c r="L6" s="233">
        <v>1333054</v>
      </c>
      <c r="M6" s="232">
        <v>67552.405226000003</v>
      </c>
      <c r="N6" s="234">
        <v>160045.85991599999</v>
      </c>
      <c r="O6" s="232">
        <v>-92493.454689999984</v>
      </c>
      <c r="P6" s="232">
        <v>5298.4060879999997</v>
      </c>
      <c r="Q6" s="232">
        <v>88.663499999999999</v>
      </c>
      <c r="R6" s="232">
        <v>5209.7425880000001</v>
      </c>
      <c r="S6" s="235">
        <v>0.54</v>
      </c>
      <c r="T6" s="235">
        <v>-2.08</v>
      </c>
      <c r="U6" s="235">
        <v>33.305399999999999</v>
      </c>
      <c r="V6" s="243">
        <v>11287</v>
      </c>
    </row>
    <row r="7" spans="1:22" s="243" customFormat="1" ht="31.5" x14ac:dyDescent="0.75">
      <c r="A7" s="237">
        <v>176</v>
      </c>
      <c r="B7" s="238">
        <v>3</v>
      </c>
      <c r="C7" s="318" t="s">
        <v>545</v>
      </c>
      <c r="D7" s="290" t="s">
        <v>275</v>
      </c>
      <c r="E7" s="239" t="s">
        <v>202</v>
      </c>
      <c r="F7" s="240">
        <v>44.933333333333337</v>
      </c>
      <c r="G7" s="238">
        <v>215457.291555</v>
      </c>
      <c r="H7" s="184">
        <v>216021.77709600001</v>
      </c>
      <c r="I7" s="184">
        <v>97.526514908103593</v>
      </c>
      <c r="J7" s="240">
        <v>220100</v>
      </c>
      <c r="K7" s="240">
        <v>2000000</v>
      </c>
      <c r="L7" s="241">
        <v>981471</v>
      </c>
      <c r="M7" s="241">
        <v>101414.665377</v>
      </c>
      <c r="N7" s="241">
        <v>57915.038445999999</v>
      </c>
      <c r="O7" s="241">
        <v>43499.626930999999</v>
      </c>
      <c r="P7" s="241">
        <v>357.75093600000002</v>
      </c>
      <c r="Q7" s="241">
        <v>3377.7186339999998</v>
      </c>
      <c r="R7" s="241">
        <v>-3019.9676979999999</v>
      </c>
      <c r="S7" s="242">
        <v>3.31</v>
      </c>
      <c r="T7" s="242">
        <v>-9.5399999999999991</v>
      </c>
      <c r="U7" s="242">
        <v>-1.8529</v>
      </c>
      <c r="V7" s="243">
        <v>11286</v>
      </c>
    </row>
    <row r="8" spans="1:22" s="244" customFormat="1" ht="31.5" x14ac:dyDescent="0.75">
      <c r="A8" s="229">
        <v>187</v>
      </c>
      <c r="B8" s="230">
        <v>4</v>
      </c>
      <c r="C8" s="319" t="s">
        <v>546</v>
      </c>
      <c r="D8" s="292" t="s">
        <v>276</v>
      </c>
      <c r="E8" s="231" t="s">
        <v>201</v>
      </c>
      <c r="F8" s="232">
        <v>43.833333333333329</v>
      </c>
      <c r="G8" s="230">
        <v>954791.20113599999</v>
      </c>
      <c r="H8" s="183">
        <v>1360023.3062849999</v>
      </c>
      <c r="I8" s="183">
        <v>100</v>
      </c>
      <c r="J8" s="232">
        <v>1411977</v>
      </c>
      <c r="K8" s="232">
        <v>5000000</v>
      </c>
      <c r="L8" s="233">
        <v>963205</v>
      </c>
      <c r="M8" s="232">
        <v>549.47418400000004</v>
      </c>
      <c r="N8" s="234">
        <v>1158.492013</v>
      </c>
      <c r="O8" s="232">
        <v>-609.01782900000001</v>
      </c>
      <c r="P8" s="232">
        <v>549.47418400000004</v>
      </c>
      <c r="Q8" s="232">
        <v>1158.492013</v>
      </c>
      <c r="R8" s="232">
        <v>-609.01782900000001</v>
      </c>
      <c r="S8" s="235">
        <v>23.58</v>
      </c>
      <c r="T8" s="235">
        <v>-29.78</v>
      </c>
      <c r="U8" s="235">
        <v>-3.6795</v>
      </c>
      <c r="V8" s="243">
        <v>11295</v>
      </c>
    </row>
    <row r="9" spans="1:22" s="243" customFormat="1" ht="31.5" x14ac:dyDescent="0.75">
      <c r="A9" s="237">
        <v>188</v>
      </c>
      <c r="B9" s="238">
        <v>5</v>
      </c>
      <c r="C9" s="318" t="s">
        <v>547</v>
      </c>
      <c r="D9" s="290" t="s">
        <v>367</v>
      </c>
      <c r="E9" s="239" t="s">
        <v>200</v>
      </c>
      <c r="F9" s="240">
        <v>41.166666666666671</v>
      </c>
      <c r="G9" s="238">
        <v>553090.53811299999</v>
      </c>
      <c r="H9" s="184">
        <v>539445.04183200002</v>
      </c>
      <c r="I9" s="184">
        <v>99.277106590025596</v>
      </c>
      <c r="J9" s="240">
        <v>608704</v>
      </c>
      <c r="K9" s="240">
        <v>2000000</v>
      </c>
      <c r="L9" s="241">
        <v>886219</v>
      </c>
      <c r="M9" s="241">
        <v>14139.215925</v>
      </c>
      <c r="N9" s="241">
        <v>2214.7388740000001</v>
      </c>
      <c r="O9" s="241">
        <v>11924.477051</v>
      </c>
      <c r="P9" s="241">
        <v>1467.085597</v>
      </c>
      <c r="Q9" s="241">
        <v>4.0999999999999996</v>
      </c>
      <c r="R9" s="241">
        <v>1462.9855970000001</v>
      </c>
      <c r="S9" s="242">
        <v>0.01</v>
      </c>
      <c r="T9" s="242">
        <v>-33.020000000000003</v>
      </c>
      <c r="U9" s="242">
        <v>-11.3781</v>
      </c>
      <c r="V9" s="243">
        <v>11306</v>
      </c>
    </row>
    <row r="10" spans="1:22" ht="31.5" x14ac:dyDescent="0.45">
      <c r="A10" s="288">
        <v>189</v>
      </c>
      <c r="B10" s="75">
        <v>6</v>
      </c>
      <c r="C10" s="320" t="s">
        <v>548</v>
      </c>
      <c r="D10" s="74" t="s">
        <v>327</v>
      </c>
      <c r="E10" s="76" t="s">
        <v>199</v>
      </c>
      <c r="F10" s="179">
        <v>39.566666666666663</v>
      </c>
      <c r="G10" s="75">
        <v>211527.128773</v>
      </c>
      <c r="H10" s="185">
        <v>190898.648372</v>
      </c>
      <c r="I10" s="185">
        <v>92.333451518362793</v>
      </c>
      <c r="J10" s="179">
        <v>319902</v>
      </c>
      <c r="K10" s="179">
        <v>500000</v>
      </c>
      <c r="L10" s="34">
        <v>596741</v>
      </c>
      <c r="M10" s="179">
        <v>30152.001949000001</v>
      </c>
      <c r="N10" s="182">
        <v>10723.400906999999</v>
      </c>
      <c r="O10" s="179">
        <v>19428.601042000002</v>
      </c>
      <c r="P10" s="179">
        <v>2391.2313899999999</v>
      </c>
      <c r="Q10" s="179">
        <v>985.02</v>
      </c>
      <c r="R10" s="179">
        <v>1406.2113899999999</v>
      </c>
      <c r="S10" s="181">
        <v>4.2699999999999996</v>
      </c>
      <c r="T10" s="181">
        <v>-26.05</v>
      </c>
      <c r="U10" s="181">
        <v>-40.325899999999997</v>
      </c>
      <c r="V10" s="243">
        <v>11318</v>
      </c>
    </row>
    <row r="11" spans="1:22" ht="31.5" x14ac:dyDescent="0.45">
      <c r="A11" s="268">
        <v>190</v>
      </c>
      <c r="B11" s="167">
        <v>7</v>
      </c>
      <c r="C11" s="321" t="s">
        <v>549</v>
      </c>
      <c r="D11" s="168" t="s">
        <v>346</v>
      </c>
      <c r="E11" s="169" t="s">
        <v>198</v>
      </c>
      <c r="F11" s="170">
        <v>38.799999999999997</v>
      </c>
      <c r="G11" s="167">
        <v>74046.753110000005</v>
      </c>
      <c r="H11" s="186">
        <v>72961.726771999995</v>
      </c>
      <c r="I11" s="186">
        <v>77.307813124210455</v>
      </c>
      <c r="J11" s="170">
        <v>64185</v>
      </c>
      <c r="K11" s="170">
        <v>600000</v>
      </c>
      <c r="L11" s="171">
        <v>1136741</v>
      </c>
      <c r="M11" s="171">
        <v>94787.717323999997</v>
      </c>
      <c r="N11" s="171">
        <v>59660.546985000001</v>
      </c>
      <c r="O11" s="171">
        <v>35127.170338999997</v>
      </c>
      <c r="P11" s="171">
        <v>5856.4501620000001</v>
      </c>
      <c r="Q11" s="171">
        <v>6239.1831629999997</v>
      </c>
      <c r="R11" s="171">
        <v>-382.7330009999996</v>
      </c>
      <c r="S11" s="180">
        <v>4.5599999999999996</v>
      </c>
      <c r="T11" s="180">
        <v>-20.23</v>
      </c>
      <c r="U11" s="180">
        <v>13.674099999999999</v>
      </c>
      <c r="V11" s="243">
        <v>11316</v>
      </c>
    </row>
    <row r="12" spans="1:22" ht="31.5" x14ac:dyDescent="0.45">
      <c r="A12" s="288">
        <v>192</v>
      </c>
      <c r="B12" s="75">
        <v>8</v>
      </c>
      <c r="C12" s="320" t="s">
        <v>550</v>
      </c>
      <c r="D12" s="74" t="s">
        <v>277</v>
      </c>
      <c r="E12" s="76" t="s">
        <v>207</v>
      </c>
      <c r="F12" s="179">
        <v>37.433333333333337</v>
      </c>
      <c r="G12" s="75">
        <v>54881.995192000002</v>
      </c>
      <c r="H12" s="185">
        <v>53808.952272000002</v>
      </c>
      <c r="I12" s="185">
        <v>82.03</v>
      </c>
      <c r="J12" s="179">
        <v>50002</v>
      </c>
      <c r="K12" s="179">
        <v>500000</v>
      </c>
      <c r="L12" s="34">
        <v>1076136</v>
      </c>
      <c r="M12" s="179">
        <v>482.42737399999999</v>
      </c>
      <c r="N12" s="182">
        <v>8571.0963730000003</v>
      </c>
      <c r="O12" s="179">
        <v>-8088.6689990000004</v>
      </c>
      <c r="P12" s="179">
        <v>0</v>
      </c>
      <c r="Q12" s="179">
        <v>0</v>
      </c>
      <c r="R12" s="179">
        <v>0</v>
      </c>
      <c r="S12" s="181">
        <v>6</v>
      </c>
      <c r="T12" s="181">
        <v>-4.8600000000000003</v>
      </c>
      <c r="U12" s="181">
        <v>7.6135999999999999</v>
      </c>
      <c r="V12" s="243">
        <v>11324</v>
      </c>
    </row>
    <row r="13" spans="1:22" s="243" customFormat="1" ht="31.5" x14ac:dyDescent="0.75">
      <c r="A13" s="237">
        <v>193</v>
      </c>
      <c r="B13" s="238">
        <v>9</v>
      </c>
      <c r="C13" s="318" t="s">
        <v>551</v>
      </c>
      <c r="D13" s="290" t="s">
        <v>367</v>
      </c>
      <c r="E13" s="239" t="s">
        <v>214</v>
      </c>
      <c r="F13" s="240">
        <v>37.200000000000003</v>
      </c>
      <c r="G13" s="238">
        <v>108203.78973600001</v>
      </c>
      <c r="H13" s="184">
        <v>106848.69951200001</v>
      </c>
      <c r="I13" s="184">
        <v>35.011946584252897</v>
      </c>
      <c r="J13" s="240">
        <v>96453</v>
      </c>
      <c r="K13" s="240">
        <v>800000</v>
      </c>
      <c r="L13" s="241">
        <v>1107780</v>
      </c>
      <c r="M13" s="241">
        <v>20208.48129</v>
      </c>
      <c r="N13" s="241">
        <v>59689.597736999996</v>
      </c>
      <c r="O13" s="241">
        <v>-39481.116446999993</v>
      </c>
      <c r="P13" s="241">
        <v>3286.0797790000001</v>
      </c>
      <c r="Q13" s="241">
        <v>4036.5306059999998</v>
      </c>
      <c r="R13" s="241">
        <v>-750.45082699999966</v>
      </c>
      <c r="S13" s="242">
        <v>0.04</v>
      </c>
      <c r="T13" s="242">
        <v>12.75</v>
      </c>
      <c r="U13" s="242">
        <v>10.778</v>
      </c>
      <c r="V13" s="243">
        <v>11329</v>
      </c>
    </row>
    <row r="14" spans="1:22" ht="33" customHeight="1" x14ac:dyDescent="0.45">
      <c r="A14" s="288">
        <v>199</v>
      </c>
      <c r="B14" s="75">
        <v>10</v>
      </c>
      <c r="C14" s="320" t="s">
        <v>552</v>
      </c>
      <c r="D14" s="74" t="s">
        <v>209</v>
      </c>
      <c r="E14" s="76" t="s">
        <v>219</v>
      </c>
      <c r="F14" s="179">
        <v>36.200000000000003</v>
      </c>
      <c r="G14" s="75">
        <v>245686</v>
      </c>
      <c r="H14" s="185">
        <v>257356.4</v>
      </c>
      <c r="I14" s="185">
        <v>63.37</v>
      </c>
      <c r="J14" s="179">
        <v>200000</v>
      </c>
      <c r="K14" s="179">
        <v>2000000</v>
      </c>
      <c r="L14" s="34">
        <v>1286782</v>
      </c>
      <c r="M14" s="179">
        <v>612195.38654500002</v>
      </c>
      <c r="N14" s="182">
        <v>481267.91401000001</v>
      </c>
      <c r="O14" s="179">
        <v>130927.47253500001</v>
      </c>
      <c r="P14" s="179">
        <v>30387.225330000001</v>
      </c>
      <c r="Q14" s="179">
        <v>10772.148689</v>
      </c>
      <c r="R14" s="314">
        <v>19615.076641</v>
      </c>
      <c r="S14" s="181">
        <v>2.4900000000000002</v>
      </c>
      <c r="T14" s="181">
        <v>13.32</v>
      </c>
      <c r="U14" s="181">
        <v>28.678199999999997</v>
      </c>
      <c r="V14" s="243">
        <v>11339</v>
      </c>
    </row>
    <row r="15" spans="1:22" ht="31.5" x14ac:dyDescent="0.45">
      <c r="A15" s="268">
        <v>200</v>
      </c>
      <c r="B15" s="167">
        <v>11</v>
      </c>
      <c r="C15" s="321" t="s">
        <v>553</v>
      </c>
      <c r="D15" s="168" t="s">
        <v>278</v>
      </c>
      <c r="E15" s="169" t="s">
        <v>220</v>
      </c>
      <c r="F15" s="170">
        <v>35.266666666666666</v>
      </c>
      <c r="G15" s="167">
        <v>322544.59999999998</v>
      </c>
      <c r="H15" s="186">
        <v>367300.6</v>
      </c>
      <c r="I15" s="186">
        <v>74.959999999999994</v>
      </c>
      <c r="J15" s="170">
        <v>200000</v>
      </c>
      <c r="K15" s="170">
        <v>2000000</v>
      </c>
      <c r="L15" s="171">
        <v>1836503</v>
      </c>
      <c r="M15" s="171">
        <v>134455.65141699999</v>
      </c>
      <c r="N15" s="171">
        <v>86575.953775000002</v>
      </c>
      <c r="O15" s="171">
        <v>47879.697641999985</v>
      </c>
      <c r="P15" s="171">
        <v>54808.722626000002</v>
      </c>
      <c r="Q15" s="171">
        <v>775.87700600000005</v>
      </c>
      <c r="R15" s="171">
        <v>54032.84562</v>
      </c>
      <c r="S15" s="180">
        <v>15.46</v>
      </c>
      <c r="T15" s="180">
        <v>36.47</v>
      </c>
      <c r="U15" s="180">
        <v>83.650300000000001</v>
      </c>
      <c r="V15" s="243">
        <v>11346</v>
      </c>
    </row>
    <row r="16" spans="1:22" ht="31.5" x14ac:dyDescent="0.45">
      <c r="A16" s="288">
        <v>203</v>
      </c>
      <c r="B16" s="75">
        <v>12</v>
      </c>
      <c r="C16" s="320" t="s">
        <v>554</v>
      </c>
      <c r="D16" s="74" t="s">
        <v>231</v>
      </c>
      <c r="E16" s="76" t="s">
        <v>229</v>
      </c>
      <c r="F16" s="179">
        <v>34.200000000000003</v>
      </c>
      <c r="G16" s="75">
        <v>810824.26784500002</v>
      </c>
      <c r="H16" s="185">
        <v>1674416.9530829999</v>
      </c>
      <c r="I16" s="185">
        <v>93.69549152100673</v>
      </c>
      <c r="J16" s="179">
        <v>2706025</v>
      </c>
      <c r="K16" s="179">
        <v>3000000</v>
      </c>
      <c r="L16" s="34">
        <v>618774</v>
      </c>
      <c r="M16" s="179">
        <v>958693.36328799999</v>
      </c>
      <c r="N16" s="182">
        <v>14660.362693999999</v>
      </c>
      <c r="O16" s="179">
        <v>944033.00059399998</v>
      </c>
      <c r="P16" s="179">
        <v>419631.36569100001</v>
      </c>
      <c r="Q16" s="179">
        <v>676.95</v>
      </c>
      <c r="R16" s="179">
        <v>418954.415691</v>
      </c>
      <c r="S16" s="181">
        <v>0.17</v>
      </c>
      <c r="T16" s="181">
        <v>4.17</v>
      </c>
      <c r="U16" s="181">
        <v>-38.122599999999998</v>
      </c>
      <c r="V16" s="243">
        <v>11364</v>
      </c>
    </row>
    <row r="17" spans="1:22" ht="31.5" x14ac:dyDescent="0.45">
      <c r="A17" s="268">
        <v>202</v>
      </c>
      <c r="B17" s="167">
        <v>13</v>
      </c>
      <c r="C17" s="321" t="s">
        <v>555</v>
      </c>
      <c r="D17" s="168" t="s">
        <v>84</v>
      </c>
      <c r="E17" s="169" t="s">
        <v>230</v>
      </c>
      <c r="F17" s="170">
        <v>34.333333333333329</v>
      </c>
      <c r="G17" s="167">
        <v>280974.93148299999</v>
      </c>
      <c r="H17" s="186">
        <v>373237.03101400001</v>
      </c>
      <c r="I17" s="186">
        <v>99.906489767341938</v>
      </c>
      <c r="J17" s="170">
        <v>391109</v>
      </c>
      <c r="K17" s="170">
        <v>700000</v>
      </c>
      <c r="L17" s="171">
        <v>954305</v>
      </c>
      <c r="M17" s="171">
        <v>319512.36177399999</v>
      </c>
      <c r="N17" s="171">
        <v>69890.629771000007</v>
      </c>
      <c r="O17" s="171">
        <v>249621.73200299998</v>
      </c>
      <c r="P17" s="171">
        <v>37184.631938999999</v>
      </c>
      <c r="Q17" s="171">
        <v>34911.101742999999</v>
      </c>
      <c r="R17" s="171">
        <v>2273.5301959999997</v>
      </c>
      <c r="S17" s="180">
        <v>4.63</v>
      </c>
      <c r="T17" s="180">
        <v>0.72</v>
      </c>
      <c r="U17" s="180">
        <v>-4.5694999999999997</v>
      </c>
      <c r="V17" s="243">
        <v>11365</v>
      </c>
    </row>
    <row r="18" spans="1:22" ht="31.5" x14ac:dyDescent="0.45">
      <c r="A18" s="288">
        <v>206</v>
      </c>
      <c r="B18" s="75">
        <v>14</v>
      </c>
      <c r="C18" s="320" t="s">
        <v>556</v>
      </c>
      <c r="D18" s="74" t="s">
        <v>174</v>
      </c>
      <c r="E18" s="76" t="s">
        <v>229</v>
      </c>
      <c r="F18" s="179">
        <v>34.200000000000003</v>
      </c>
      <c r="G18" s="75">
        <v>386438.36521299998</v>
      </c>
      <c r="H18" s="185">
        <v>404326.72520699998</v>
      </c>
      <c r="I18" s="185">
        <v>88</v>
      </c>
      <c r="J18" s="179">
        <v>444702</v>
      </c>
      <c r="K18" s="179">
        <v>1344000</v>
      </c>
      <c r="L18" s="34">
        <v>909208</v>
      </c>
      <c r="M18" s="179">
        <v>1335679</v>
      </c>
      <c r="N18" s="182">
        <v>1014422</v>
      </c>
      <c r="O18" s="179">
        <v>321257</v>
      </c>
      <c r="P18" s="179">
        <v>140428</v>
      </c>
      <c r="Q18" s="179">
        <v>88424</v>
      </c>
      <c r="R18" s="179">
        <v>52004</v>
      </c>
      <c r="S18" s="181">
        <v>3.19</v>
      </c>
      <c r="T18" s="181">
        <v>18.05</v>
      </c>
      <c r="U18" s="181">
        <v>-9.0792000000000002</v>
      </c>
      <c r="V18" s="243">
        <v>11359</v>
      </c>
    </row>
    <row r="19" spans="1:22" ht="31.5" x14ac:dyDescent="0.45">
      <c r="A19" s="268">
        <v>216</v>
      </c>
      <c r="B19" s="167">
        <v>15</v>
      </c>
      <c r="C19" s="321" t="s">
        <v>557</v>
      </c>
      <c r="D19" s="168" t="s">
        <v>327</v>
      </c>
      <c r="E19" s="169" t="s">
        <v>248</v>
      </c>
      <c r="F19" s="170">
        <v>31.1</v>
      </c>
      <c r="G19" s="167">
        <v>773840.03553600004</v>
      </c>
      <c r="H19" s="186">
        <v>832246.09170200001</v>
      </c>
      <c r="I19" s="186">
        <v>99.86</v>
      </c>
      <c r="J19" s="170">
        <v>733219</v>
      </c>
      <c r="K19" s="170">
        <v>1000000</v>
      </c>
      <c r="L19" s="171">
        <v>1135058</v>
      </c>
      <c r="M19" s="171">
        <v>482806.16080399998</v>
      </c>
      <c r="N19" s="171">
        <v>253614.86305099999</v>
      </c>
      <c r="O19" s="171">
        <v>229191.29775299999</v>
      </c>
      <c r="P19" s="171">
        <v>14809.063496000001</v>
      </c>
      <c r="Q19" s="171">
        <v>0</v>
      </c>
      <c r="R19" s="171">
        <v>14809.063496000001</v>
      </c>
      <c r="S19" s="180">
        <v>0.09</v>
      </c>
      <c r="T19" s="180">
        <v>0.75</v>
      </c>
      <c r="U19" s="180">
        <v>13.505800000000001</v>
      </c>
      <c r="V19" s="243">
        <v>11386</v>
      </c>
    </row>
    <row r="20" spans="1:22" ht="31.5" x14ac:dyDescent="0.45">
      <c r="A20" s="288">
        <v>222</v>
      </c>
      <c r="B20" s="75">
        <v>16</v>
      </c>
      <c r="C20" s="320" t="s">
        <v>558</v>
      </c>
      <c r="D20" s="74" t="s">
        <v>258</v>
      </c>
      <c r="E20" s="76" t="s">
        <v>269</v>
      </c>
      <c r="F20" s="179">
        <v>27.6</v>
      </c>
      <c r="G20" s="75">
        <v>34472.6</v>
      </c>
      <c r="H20" s="185">
        <v>34292.574999999997</v>
      </c>
      <c r="I20" s="185">
        <v>33.299999999999997</v>
      </c>
      <c r="J20" s="179">
        <v>25000</v>
      </c>
      <c r="K20" s="179">
        <v>250000</v>
      </c>
      <c r="L20" s="34">
        <v>1371703</v>
      </c>
      <c r="M20" s="179">
        <v>20582.135010999998</v>
      </c>
      <c r="N20" s="182">
        <v>8513.7404239999996</v>
      </c>
      <c r="O20" s="179">
        <v>12068.394586999999</v>
      </c>
      <c r="P20" s="179">
        <v>1096.5484469999999</v>
      </c>
      <c r="Q20" s="179">
        <v>1147.7292910000001</v>
      </c>
      <c r="R20" s="179">
        <v>-51.180844000000207</v>
      </c>
      <c r="S20" s="181">
        <v>-9.81</v>
      </c>
      <c r="T20" s="181">
        <v>8.2899999999999991</v>
      </c>
      <c r="U20" s="181">
        <v>37.170299999999997</v>
      </c>
      <c r="V20" s="243">
        <v>11407</v>
      </c>
    </row>
    <row r="21" spans="1:22" ht="31.5" x14ac:dyDescent="0.45">
      <c r="A21" s="268">
        <v>221</v>
      </c>
      <c r="B21" s="167">
        <v>17</v>
      </c>
      <c r="C21" s="321" t="s">
        <v>559</v>
      </c>
      <c r="D21" s="168" t="s">
        <v>24</v>
      </c>
      <c r="E21" s="169" t="s">
        <v>269</v>
      </c>
      <c r="F21" s="170">
        <v>27.6</v>
      </c>
      <c r="G21" s="167">
        <v>1448696.881665</v>
      </c>
      <c r="H21" s="186">
        <v>1371804.1769330001</v>
      </c>
      <c r="I21" s="186">
        <v>99.98235306396586</v>
      </c>
      <c r="J21" s="170">
        <v>2830314</v>
      </c>
      <c r="K21" s="170">
        <v>5000000</v>
      </c>
      <c r="L21" s="171">
        <v>484682</v>
      </c>
      <c r="M21" s="171">
        <v>425730.24036300002</v>
      </c>
      <c r="N21" s="171">
        <v>9146.6559219999999</v>
      </c>
      <c r="O21" s="171">
        <v>416583.58444100001</v>
      </c>
      <c r="P21" s="171">
        <v>55241.297825000001</v>
      </c>
      <c r="Q21" s="171">
        <v>61.3</v>
      </c>
      <c r="R21" s="171">
        <v>55179.997824999999</v>
      </c>
      <c r="S21" s="180">
        <v>4.8899999999999997</v>
      </c>
      <c r="T21" s="180">
        <v>-3.49</v>
      </c>
      <c r="U21" s="180">
        <v>-51.531800000000004</v>
      </c>
      <c r="V21" s="243">
        <v>11410</v>
      </c>
    </row>
    <row r="22" spans="1:22" ht="31.5" x14ac:dyDescent="0.45">
      <c r="A22" s="289">
        <v>228</v>
      </c>
      <c r="B22" s="75">
        <v>18</v>
      </c>
      <c r="C22" s="320" t="s">
        <v>560</v>
      </c>
      <c r="D22" s="74" t="s">
        <v>237</v>
      </c>
      <c r="E22" s="76" t="s">
        <v>273</v>
      </c>
      <c r="F22" s="179">
        <v>25.966666666666669</v>
      </c>
      <c r="G22" s="75">
        <v>146671.49939000001</v>
      </c>
      <c r="H22" s="185">
        <v>163249.035538</v>
      </c>
      <c r="I22" s="185">
        <v>77.692206663828571</v>
      </c>
      <c r="J22" s="179">
        <v>147524</v>
      </c>
      <c r="K22" s="179">
        <v>1000000</v>
      </c>
      <c r="L22" s="34">
        <v>1106593</v>
      </c>
      <c r="M22" s="179">
        <v>471930.26372400002</v>
      </c>
      <c r="N22" s="182">
        <v>406431.16136299999</v>
      </c>
      <c r="O22" s="179">
        <v>65499.102361000027</v>
      </c>
      <c r="P22" s="179">
        <v>0</v>
      </c>
      <c r="Q22" s="179">
        <v>277046.64500000002</v>
      </c>
      <c r="R22" s="179">
        <v>-277046.64500000002</v>
      </c>
      <c r="S22" s="181">
        <v>8.5500000000000007</v>
      </c>
      <c r="T22" s="181">
        <v>45.23</v>
      </c>
      <c r="U22" s="181">
        <v>10.6593</v>
      </c>
      <c r="V22" s="243">
        <v>11397</v>
      </c>
    </row>
    <row r="23" spans="1:22" ht="31.5" x14ac:dyDescent="0.45">
      <c r="A23" s="268">
        <v>229</v>
      </c>
      <c r="B23" s="167">
        <v>19</v>
      </c>
      <c r="C23" s="321" t="s">
        <v>561</v>
      </c>
      <c r="D23" s="168" t="s">
        <v>292</v>
      </c>
      <c r="E23" s="169" t="s">
        <v>287</v>
      </c>
      <c r="F23" s="170">
        <v>24.033333333333331</v>
      </c>
      <c r="G23" s="167">
        <v>285655.03939400002</v>
      </c>
      <c r="H23" s="186">
        <v>529246.60902199999</v>
      </c>
      <c r="I23" s="186">
        <v>86.129970325417943</v>
      </c>
      <c r="J23" s="170">
        <v>497322</v>
      </c>
      <c r="K23" s="170">
        <v>1000000</v>
      </c>
      <c r="L23" s="171">
        <v>1064193</v>
      </c>
      <c r="M23" s="171">
        <v>498728.32178300002</v>
      </c>
      <c r="N23" s="171">
        <v>79746.324244999996</v>
      </c>
      <c r="O23" s="171">
        <v>418981.997538</v>
      </c>
      <c r="P23" s="171">
        <v>22072.456134</v>
      </c>
      <c r="Q23" s="171">
        <v>43734.821172999997</v>
      </c>
      <c r="R23" s="171">
        <v>-21662.365038999997</v>
      </c>
      <c r="S23" s="180">
        <v>5.72</v>
      </c>
      <c r="T23" s="180">
        <v>-5.91</v>
      </c>
      <c r="U23" s="180">
        <v>6.4192999999999998</v>
      </c>
      <c r="V23" s="243">
        <v>11435</v>
      </c>
    </row>
    <row r="24" spans="1:22" ht="31.5" x14ac:dyDescent="0.45">
      <c r="A24" s="289">
        <v>232</v>
      </c>
      <c r="B24" s="75">
        <v>20</v>
      </c>
      <c r="C24" s="320" t="s">
        <v>562</v>
      </c>
      <c r="D24" s="74" t="s">
        <v>293</v>
      </c>
      <c r="E24" s="76" t="s">
        <v>291</v>
      </c>
      <c r="F24" s="179">
        <v>22.666666666666668</v>
      </c>
      <c r="G24" s="75">
        <v>188004.61965400001</v>
      </c>
      <c r="H24" s="185">
        <v>225505.20671999999</v>
      </c>
      <c r="I24" s="185">
        <v>99.927944178699136</v>
      </c>
      <c r="J24" s="179">
        <v>289520</v>
      </c>
      <c r="K24" s="179">
        <v>500000</v>
      </c>
      <c r="L24" s="34">
        <v>778893</v>
      </c>
      <c r="M24" s="179">
        <v>108969.187328</v>
      </c>
      <c r="N24" s="182">
        <v>7.9480959999999996</v>
      </c>
      <c r="O24" s="179">
        <v>108961.23923200001</v>
      </c>
      <c r="P24" s="179">
        <v>19864.844383</v>
      </c>
      <c r="Q24" s="179">
        <v>0</v>
      </c>
      <c r="R24" s="179">
        <v>19864.844383</v>
      </c>
      <c r="S24" s="181">
        <v>-0.88</v>
      </c>
      <c r="T24" s="181">
        <v>-20.260000000000002</v>
      </c>
      <c r="U24" s="181">
        <v>-22.110700000000001</v>
      </c>
      <c r="V24" s="243">
        <v>11443</v>
      </c>
    </row>
    <row r="25" spans="1:22" ht="31.5" x14ac:dyDescent="0.45">
      <c r="A25" s="268">
        <v>236</v>
      </c>
      <c r="B25" s="167">
        <v>21</v>
      </c>
      <c r="C25" s="321" t="s">
        <v>563</v>
      </c>
      <c r="D25" s="168" t="s">
        <v>55</v>
      </c>
      <c r="E25" s="169" t="s">
        <v>299</v>
      </c>
      <c r="F25" s="170">
        <v>20.433333333333334</v>
      </c>
      <c r="G25" s="167">
        <v>57005.849679999999</v>
      </c>
      <c r="H25" s="186">
        <v>59112.160223999999</v>
      </c>
      <c r="I25" s="186">
        <v>56.49</v>
      </c>
      <c r="J25" s="170">
        <v>50024</v>
      </c>
      <c r="K25" s="170">
        <v>2500000</v>
      </c>
      <c r="L25" s="171">
        <v>1181676</v>
      </c>
      <c r="M25" s="171">
        <v>9344.2077119999994</v>
      </c>
      <c r="N25" s="171">
        <v>3481.3555150000002</v>
      </c>
      <c r="O25" s="171">
        <v>5862.8521969999993</v>
      </c>
      <c r="P25" s="171">
        <v>653.132114</v>
      </c>
      <c r="Q25" s="171">
        <v>534.78531699999996</v>
      </c>
      <c r="R25" s="171">
        <v>118.34679700000004</v>
      </c>
      <c r="S25" s="180">
        <v>4.08</v>
      </c>
      <c r="T25" s="180">
        <v>14.32</v>
      </c>
      <c r="U25" s="180">
        <v>18.1676</v>
      </c>
      <c r="V25" s="243">
        <v>11446</v>
      </c>
    </row>
    <row r="26" spans="1:22" ht="31.5" x14ac:dyDescent="0.45">
      <c r="A26" s="289">
        <v>234</v>
      </c>
      <c r="B26" s="75">
        <v>22</v>
      </c>
      <c r="C26" s="320" t="s">
        <v>564</v>
      </c>
      <c r="D26" s="74" t="s">
        <v>346</v>
      </c>
      <c r="E26" s="76" t="s">
        <v>296</v>
      </c>
      <c r="F26" s="179">
        <v>21.766666666666666</v>
      </c>
      <c r="G26" s="75">
        <v>226691.14486100001</v>
      </c>
      <c r="H26" s="185">
        <v>267451.50513900002</v>
      </c>
      <c r="I26" s="185">
        <v>59.602543762451262</v>
      </c>
      <c r="J26" s="179">
        <v>100000</v>
      </c>
      <c r="K26" s="179">
        <v>1000000</v>
      </c>
      <c r="L26" s="34">
        <v>2674516</v>
      </c>
      <c r="M26" s="179">
        <v>362354.24661199999</v>
      </c>
      <c r="N26" s="182">
        <v>404182.68920999998</v>
      </c>
      <c r="O26" s="179">
        <v>-41828.442597999994</v>
      </c>
      <c r="P26" s="179">
        <v>15559.65271</v>
      </c>
      <c r="Q26" s="179">
        <v>27651.569223999999</v>
      </c>
      <c r="R26" s="179">
        <v>-12091.916513999999</v>
      </c>
      <c r="S26" s="181">
        <v>20.28</v>
      </c>
      <c r="T26" s="181">
        <v>79.45</v>
      </c>
      <c r="U26" s="181">
        <v>167.45159999999998</v>
      </c>
      <c r="V26" s="243">
        <v>11447</v>
      </c>
    </row>
    <row r="27" spans="1:22" ht="31.5" x14ac:dyDescent="0.45">
      <c r="A27" s="268">
        <v>251</v>
      </c>
      <c r="B27" s="167">
        <v>23</v>
      </c>
      <c r="C27" s="321" t="s">
        <v>565</v>
      </c>
      <c r="D27" s="168" t="s">
        <v>346</v>
      </c>
      <c r="E27" s="169" t="s">
        <v>335</v>
      </c>
      <c r="F27" s="170">
        <v>12</v>
      </c>
      <c r="G27" s="327">
        <v>518684.39381500002</v>
      </c>
      <c r="H27" s="186">
        <v>663972.85959300003</v>
      </c>
      <c r="I27" s="186">
        <v>57.180627603472189</v>
      </c>
      <c r="J27" s="170">
        <v>427220</v>
      </c>
      <c r="K27" s="170">
        <v>1000000</v>
      </c>
      <c r="L27" s="171">
        <v>1554171</v>
      </c>
      <c r="M27" s="171">
        <v>1164697.626156</v>
      </c>
      <c r="N27" s="171">
        <v>939078.32362799998</v>
      </c>
      <c r="O27" s="171">
        <v>225619.30252799997</v>
      </c>
      <c r="P27" s="171">
        <v>43699.285724000001</v>
      </c>
      <c r="Q27" s="171">
        <v>117952.030401</v>
      </c>
      <c r="R27" s="171">
        <v>-74252.744676999995</v>
      </c>
      <c r="S27" s="180">
        <v>20.47</v>
      </c>
      <c r="T27" s="180">
        <v>54.65</v>
      </c>
      <c r="U27" s="180">
        <v>55.417099999999998</v>
      </c>
      <c r="V27" s="243">
        <v>11512</v>
      </c>
    </row>
    <row r="28" spans="1:22" ht="31.5" x14ac:dyDescent="0.45">
      <c r="A28" s="289">
        <v>252</v>
      </c>
      <c r="B28" s="75">
        <v>24</v>
      </c>
      <c r="C28" s="320" t="s">
        <v>566</v>
      </c>
      <c r="D28" s="74" t="s">
        <v>49</v>
      </c>
      <c r="E28" s="76" t="s">
        <v>335</v>
      </c>
      <c r="F28" s="179">
        <v>12</v>
      </c>
      <c r="G28" s="328">
        <v>175334.414995</v>
      </c>
      <c r="H28" s="185">
        <v>167981.15872899999</v>
      </c>
      <c r="I28" s="185">
        <v>78</v>
      </c>
      <c r="J28" s="179">
        <v>125893</v>
      </c>
      <c r="K28" s="179">
        <v>500000</v>
      </c>
      <c r="L28" s="293">
        <v>1334316</v>
      </c>
      <c r="M28" s="179">
        <v>396782.63040299999</v>
      </c>
      <c r="N28" s="182">
        <v>278635.82575800002</v>
      </c>
      <c r="O28" s="179">
        <v>118146.80464499997</v>
      </c>
      <c r="P28" s="179">
        <v>38788.378413999999</v>
      </c>
      <c r="Q28" s="179">
        <v>41620.404537000002</v>
      </c>
      <c r="R28" s="179">
        <v>-2832.0261230000033</v>
      </c>
      <c r="S28" s="181">
        <v>23.2</v>
      </c>
      <c r="T28" s="181">
        <v>29.02</v>
      </c>
      <c r="U28" s="181">
        <v>33.431600000000003</v>
      </c>
      <c r="V28" s="243">
        <v>11511</v>
      </c>
    </row>
    <row r="29" spans="1:22" ht="31.5" x14ac:dyDescent="0.45">
      <c r="A29" s="268">
        <v>256</v>
      </c>
      <c r="B29" s="167">
        <v>25</v>
      </c>
      <c r="C29" s="321" t="s">
        <v>567</v>
      </c>
      <c r="D29" s="168" t="s">
        <v>346</v>
      </c>
      <c r="E29" s="169" t="s">
        <v>341</v>
      </c>
      <c r="F29" s="170">
        <v>9</v>
      </c>
      <c r="G29" s="327">
        <v>112680.161723</v>
      </c>
      <c r="H29" s="186">
        <v>125174.159937</v>
      </c>
      <c r="I29" s="186">
        <v>69.444739218536881</v>
      </c>
      <c r="J29" s="170">
        <v>100000</v>
      </c>
      <c r="K29" s="170">
        <v>1000000</v>
      </c>
      <c r="L29" s="171">
        <v>1251741</v>
      </c>
      <c r="M29" s="171">
        <v>141979.12680699999</v>
      </c>
      <c r="N29" s="171">
        <v>71588.564320999998</v>
      </c>
      <c r="O29" s="171">
        <v>70390.562485999995</v>
      </c>
      <c r="P29" s="171">
        <v>3264.650748</v>
      </c>
      <c r="Q29" s="171">
        <v>5849.0662549999997</v>
      </c>
      <c r="R29" s="171">
        <v>-2584.4155069999997</v>
      </c>
      <c r="S29" s="180">
        <v>12.04</v>
      </c>
      <c r="T29" s="180">
        <v>0</v>
      </c>
      <c r="U29" s="180">
        <v>25.174099999999999</v>
      </c>
      <c r="V29" s="243">
        <v>11525</v>
      </c>
    </row>
    <row r="30" spans="1:22" ht="31.5" x14ac:dyDescent="0.45">
      <c r="A30" s="289">
        <v>257</v>
      </c>
      <c r="B30" s="75">
        <v>26</v>
      </c>
      <c r="C30" s="320" t="s">
        <v>568</v>
      </c>
      <c r="D30" s="74" t="s">
        <v>39</v>
      </c>
      <c r="E30" s="76" t="s">
        <v>348</v>
      </c>
      <c r="F30" s="179">
        <v>8</v>
      </c>
      <c r="G30" s="328">
        <v>93686.997065999996</v>
      </c>
      <c r="H30" s="185">
        <v>93134.802175999997</v>
      </c>
      <c r="I30" s="185">
        <v>33.6</v>
      </c>
      <c r="J30" s="179">
        <v>100126</v>
      </c>
      <c r="K30" s="179">
        <v>1000000</v>
      </c>
      <c r="L30" s="293">
        <v>930176</v>
      </c>
      <c r="M30" s="179">
        <v>44612.506388000002</v>
      </c>
      <c r="N30" s="182">
        <v>5615.6045599999998</v>
      </c>
      <c r="O30" s="179">
        <v>38996.901828000002</v>
      </c>
      <c r="P30" s="179">
        <v>2765.7868509999998</v>
      </c>
      <c r="Q30" s="179">
        <v>1928.8199850000001</v>
      </c>
      <c r="R30" s="179">
        <v>836.96686599999975</v>
      </c>
      <c r="S30" s="181">
        <v>1.7</v>
      </c>
      <c r="T30" s="181">
        <v>-6.98</v>
      </c>
      <c r="U30" s="181">
        <v>-6.9824000000000002</v>
      </c>
      <c r="V30" s="243">
        <v>11534</v>
      </c>
    </row>
    <row r="31" spans="1:22" ht="31.5" x14ac:dyDescent="0.45">
      <c r="A31" s="268">
        <v>258</v>
      </c>
      <c r="B31" s="167">
        <v>27</v>
      </c>
      <c r="C31" s="321" t="s">
        <v>569</v>
      </c>
      <c r="D31" s="168" t="s">
        <v>367</v>
      </c>
      <c r="E31" s="169" t="s">
        <v>348</v>
      </c>
      <c r="F31" s="170">
        <v>8</v>
      </c>
      <c r="G31" s="327">
        <v>74903.641583000004</v>
      </c>
      <c r="H31" s="186">
        <v>133355.60109400001</v>
      </c>
      <c r="I31" s="186">
        <v>92</v>
      </c>
      <c r="J31" s="170">
        <v>143980</v>
      </c>
      <c r="K31" s="170">
        <v>250000</v>
      </c>
      <c r="L31" s="170">
        <v>926209</v>
      </c>
      <c r="M31" s="171">
        <v>203078.66444200001</v>
      </c>
      <c r="N31" s="171">
        <v>33015.874657</v>
      </c>
      <c r="O31" s="171">
        <v>170062.789785</v>
      </c>
      <c r="P31" s="171">
        <v>5238.8624259999997</v>
      </c>
      <c r="Q31" s="171">
        <v>6046.370406</v>
      </c>
      <c r="R31" s="171">
        <v>-807.50798000000032</v>
      </c>
      <c r="S31" s="180">
        <v>5.49</v>
      </c>
      <c r="T31" s="180">
        <v>0</v>
      </c>
      <c r="U31" s="180">
        <v>-7.3790999999999993</v>
      </c>
      <c r="V31" s="243">
        <v>11538</v>
      </c>
    </row>
    <row r="32" spans="1:22" ht="31.5" x14ac:dyDescent="0.45">
      <c r="A32" s="289">
        <v>260</v>
      </c>
      <c r="B32" s="75">
        <v>28</v>
      </c>
      <c r="C32" s="320" t="s">
        <v>570</v>
      </c>
      <c r="D32" s="74" t="s">
        <v>357</v>
      </c>
      <c r="E32" s="76" t="s">
        <v>358</v>
      </c>
      <c r="F32" s="179">
        <v>5</v>
      </c>
      <c r="G32" s="328">
        <v>196515</v>
      </c>
      <c r="H32" s="185">
        <v>207672.10036800001</v>
      </c>
      <c r="I32" s="185">
        <v>65</v>
      </c>
      <c r="J32" s="179">
        <v>195094</v>
      </c>
      <c r="K32" s="179">
        <v>500000</v>
      </c>
      <c r="L32" s="293">
        <v>1064472</v>
      </c>
      <c r="M32" s="179">
        <v>0</v>
      </c>
      <c r="N32" s="182">
        <v>0</v>
      </c>
      <c r="O32" s="179">
        <v>0</v>
      </c>
      <c r="P32" s="179">
        <v>0</v>
      </c>
      <c r="Q32" s="179">
        <v>0</v>
      </c>
      <c r="R32" s="179">
        <v>0</v>
      </c>
      <c r="S32" s="181">
        <v>5.91</v>
      </c>
      <c r="T32" s="181">
        <v>0</v>
      </c>
      <c r="U32" s="181">
        <v>6.4472000000000005</v>
      </c>
      <c r="V32" s="243">
        <v>11553</v>
      </c>
    </row>
    <row r="33" spans="1:21" ht="36" x14ac:dyDescent="0.25">
      <c r="A33" s="70"/>
      <c r="B33" s="160" t="s">
        <v>284</v>
      </c>
      <c r="C33" s="322"/>
      <c r="D33" s="161"/>
      <c r="E33" s="163"/>
      <c r="F33" s="164"/>
      <c r="G33" s="162">
        <f>SUM(G5:G32)</f>
        <v>22299664.434331995</v>
      </c>
      <c r="H33" s="187">
        <v>26485861.421324</v>
      </c>
      <c r="I33" s="187"/>
      <c r="J33" s="165">
        <v>24964406</v>
      </c>
      <c r="K33" s="163" t="s">
        <v>28</v>
      </c>
      <c r="L33" s="117" t="s">
        <v>28</v>
      </c>
      <c r="M33" s="166">
        <v>20307650.112121999</v>
      </c>
      <c r="N33" s="166">
        <v>19138580.331008997</v>
      </c>
      <c r="O33" s="166">
        <v>1169069.781112999</v>
      </c>
      <c r="P33" s="166">
        <v>1852096.0855760002</v>
      </c>
      <c r="Q33" s="166">
        <v>3357848.04599</v>
      </c>
      <c r="R33" s="166">
        <v>-1505751.9604140003</v>
      </c>
      <c r="S33" s="287">
        <v>6.4781481481481471</v>
      </c>
      <c r="T33" s="287">
        <v>7.4234782608695644</v>
      </c>
      <c r="U33" s="287">
        <v>13.928377777777778</v>
      </c>
    </row>
    <row r="34" spans="1:21" x14ac:dyDescent="0.25">
      <c r="B34" s="55" t="s">
        <v>361</v>
      </c>
      <c r="C34" s="38" t="s">
        <v>362</v>
      </c>
      <c r="H34" s="296"/>
    </row>
    <row r="35" spans="1:21" x14ac:dyDescent="0.25">
      <c r="G35" s="83"/>
    </row>
    <row r="36" spans="1:21" x14ac:dyDescent="0.25">
      <c r="F36" s="39">
        <v>1</v>
      </c>
    </row>
  </sheetData>
  <mergeCells count="23">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2019-01-27T13:20:18Z</dcterms:modified>
</cp:coreProperties>
</file>