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24226"/>
  <xr:revisionPtr revIDLastSave="0" documentId="8_{2257C475-8343-A048-B9EF-79B655F15FFD}" xr6:coauthVersionLast="45" xr6:coauthVersionMax="45" xr10:uidLastSave="{00000000-0000-0000-0000-000000000000}"/>
  <bookViews>
    <workbookView xWindow="240" yWindow="30" windowWidth="20115" windowHeight="8010"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0" i="1" l="1"/>
  <c r="F19" i="1"/>
  <c r="F18" i="1"/>
  <c r="F17" i="1"/>
  <c r="F16" i="1"/>
  <c r="F15" i="1"/>
  <c r="F14" i="1"/>
  <c r="F13" i="1"/>
  <c r="F12" i="1"/>
  <c r="F11" i="1"/>
  <c r="F10" i="1"/>
  <c r="F9" i="1"/>
  <c r="F8" i="1"/>
  <c r="F7" i="1"/>
  <c r="F6" i="1"/>
  <c r="F5" i="1"/>
  <c r="F4" i="1"/>
</calcChain>
</file>

<file path=xl/sharedStrings.xml><?xml version="1.0" encoding="utf-8"?>
<sst xmlns="http://schemas.openxmlformats.org/spreadsheetml/2006/main" count="120" uniqueCount="84">
  <si>
    <t xml:space="preserve">Each </t>
  </si>
  <si>
    <t>Description</t>
  </si>
  <si>
    <t>Unit</t>
  </si>
  <si>
    <t>Quantity</t>
  </si>
  <si>
    <t>Sr. No</t>
  </si>
  <si>
    <t>Supplying and fixing as per specification Call bell / buzzer of approved make with necessary materials complete. Remote/cordless bell</t>
  </si>
  <si>
    <t>Supplying and fixing as per specification Call bell indicator 230 Volt A.C. of approved make with necessary materials complete. with 8 way Indicator</t>
  </si>
  <si>
    <t>Supplying, erection and testing of approved make electric Ceiling fan of double ball bearing complete with standard down rod, canopy, hanging shackle, Aluminium blades, without regulator, A.C. 230-250 volts including connections with all necessary material complete as required confirming to IS :374/1979 with upto date ammendments. Ceiling Fan (Energy Saver 50 W)-1200 mm Sweep</t>
  </si>
  <si>
    <t>Supplying and fixing of Delux fresh air fan with louvers ( ventilating fan ) with self closing louvers of decorative PVC blades mounting square frame of approved maked complete with all necessary material as required. Dia: 250 mm</t>
  </si>
  <si>
    <t>Providing Task Lighting 70mm wide suspened with die cast aluminium end caps. Luminere to be LED 48W alongwith set of 2 single steel wire suspensions with ceiling fixtures. Make: Philips, Osram, Havells or equivalent</t>
  </si>
  <si>
    <t>Providing IP 20 grade Aluminium Die cast  580mm dia Suspended  Down Lighter with reflector Luminere to be LED 25W alongwith set of  suspension system with ceiling fixtures. Make: Philips, Osram, Havells or equivalent</t>
  </si>
  <si>
    <t>Providing Motion Sensor Lights surface mounted with detection distance of 16 mts with LED 7W. Make: Philips, Osram, Havells or equivalent</t>
  </si>
  <si>
    <t>Supplying of LED PVC Square Batten with high quality diffuser with Life of 25000 burning hours and 70% lumen maintenance with CRI&gt;80. Power Input: 220-240V @ 50Hz and Power factor&gt;0.9 alongwith CE approved drivers, 5 years warranty against manufacturing defect working under standard electrical condition; LED light 4 feet-28 watts</t>
  </si>
  <si>
    <t>Providing Wall Mounted IP 44 Grade up/down Light with built-in 3W LED. Make: Philips, Osram, Havells or equivalent</t>
  </si>
  <si>
    <t>Providing IP 67 Grade waterproof 3 to 5 W floor recessed Light upto depth of 10mm with LED Driver. Make: Philips, Osram, Havells or equivalent</t>
  </si>
  <si>
    <t>Supply of LED Recessed Downlighter with 18W System Wattage. Housing shall be with powder coated pressure die cast aluminium alloy with corrosion resistant polyester powder coat and with extended heat sink. Diffuser/cover made of Lexan plastic material. Rated life shall be L70 @ 50000Hrs which shall have inbuilt electrical protection like over/under voltage, short circuit, overload, open circuit and miswiring. Driver is on constant current output @ 0.06A with PF&gt;0.9, line voltage @220-240V @50 Hz, driver efficiency &gt;85% and THD&lt;15% LED efficiency&gt;130 lm/W and fixture Efficiency &gt;75lm/W with CRI&gt;75 with injection moulded Polycarbonate lens. 5 year warranty against any manufacturing defect working under standard electrical condition LED recessed downlighter with 18W</t>
  </si>
  <si>
    <t>Providing IP23 grade aluminium cast recessed ceiling spot light of 90mm dia cutout integrated with 9W LED luminaire complete with inbuilt adapter. Make: Philips, Osram, Havells or equivalent</t>
  </si>
  <si>
    <t>Providing 125mm high, metal accent uplight to be mounted in ceiling cove; capable of twisting on one axis. Make: Philips, Osram, Havells or equivalent</t>
  </si>
  <si>
    <r>
      <t xml:space="preserve">Sub Estimate No.: </t>
    </r>
    <r>
      <rPr>
        <b/>
        <sz val="11"/>
        <rFont val="Arial"/>
        <family val="2"/>
      </rPr>
      <t>4. FIRE FIGHTING</t>
    </r>
  </si>
  <si>
    <t xml:space="preserve">Sl. No. </t>
  </si>
  <si>
    <t xml:space="preserve">Description of Item </t>
  </si>
  <si>
    <t xml:space="preserve">Unit </t>
  </si>
  <si>
    <t xml:space="preserve">Quantity </t>
  </si>
  <si>
    <t>FIRE FIGHTING</t>
  </si>
  <si>
    <t>4.1.1</t>
  </si>
  <si>
    <t>Supply and fixing of ABC Powder based MAP 50, 4Kg  Fire Extinguisher Mono Ammonium Phosphate Powder 50, Stored Pressure Type, Pressure Gauge, Gross Weight 6.9 Kg, empty weight 2.9 Kg, Can Height 440MM, Diameter 140MM, Discharge Time less than 13 Secs, Controllable discharge mechanism (Squeeze grip with easy snap safety seal), Range minimum 4 meters, applicable on Class A,B,C and electrically started Fire, A Rating 2A, B Rating 21B, Can construction : Deep drawn &amp; Co., Mig welded, valve Construciton : Forging and Mechining, Internal Coating of Can: Epoxy powder coating, External Coating of Can: Epoxy Polyster power coating, Sheet metal thickness: 1.60MM, Helium Leak Detection Tested, ISI and EN Approved, 5 years Warranty with instalert system with Superior quality EPDM Rubber Hosepipe etc., complete</t>
  </si>
  <si>
    <t>4.1.2</t>
  </si>
  <si>
    <t>Supply and fixing Fire Extinguisher Monnex powder 4kg Stored Pressure Type, Pressure Guage, Gross Weight 7.4Kg, empty weight 3.4 Kg, Can Height 480 MM, Diameter 160 MM, Discharge Time less than 13 Secs, Controllable discharge mechanism (Squeeze grip with easy snap safety seal), Range minimum 4 meters, Can construction : Deep drawn &amp; Co., Mig welded, valve Construciton : Forging and Mechining, Internal Coating of Can: Epoxy powder coating, External Coating of Can: Epoxy Polyster power coating, Sheet metal thickness: 1.60 MM, 5 years warranty. with instalert system with Superior quality EPDM NRubber Hosepipe etc., complete</t>
  </si>
  <si>
    <t>4.1.3</t>
  </si>
  <si>
    <t>Providing and fixing of Fire Extinguisher for Lite metal fires SPM-TEC Providing 4kg SPM-TEC Powder Based stored presure type melting point at 600-650 degree C, Applicable on Class D metal fires in Magnesium, Aluminium, Zinc, Sodium Potassium, Francium, Lithium, Cesium, Pressure Guage, Gross weight Gross Weight 6.9Kg, empty weight 2.9 Kg, Can Height 440 MM, Diameter 140 MM, Discharge Time less than 15 Secs, Controllable discharge mechanism (Squeeze grip with easy snap safety seal), Range minimum 4 meters, Can construction : Deep drawn &amp; Co., Mig welded, valve Construciton: Forging and Mechining, Internal Coating of Can: Epoxy powder coating, External Coating of Can: Epoxy Polyster power coating, Sheet metal thickness: 1.60 MM, helium leak detection tested, EN approved, 5 years warranty with instalert system with Superior quality EPDM Rubber Hosepipe etc., complete</t>
  </si>
  <si>
    <t>4.1.4</t>
  </si>
  <si>
    <t>Providing and fixing of Fire Extinguisher for Heavy metal fires SPM-PYRO Providing 6Kg Powder Based stored presure type melting point at 1200 degree C, Applicable on Class D metal fires in heavy metals, alkali metals and alloys Pressure Guage, Gross weight Gross Weight 9.4Kg, empty weight 3.4 Kg, Can Height 480MM, Diameter 160 MM, Discharge Time less than 16 Secs, Controllable discharge mechanism (Squeeze grip with easy snap safety seal), Range minimum 4 meters, Can construction: Deep drawn &amp; Co., Mig welded, valve Construciton : Forging and Mechining, Internal Coating of Can: Epoxy powder coating, External Coating of Can: Epoxy Polyster power coating, Sheet metal thickness: 1.60 MM, helium leak detection tested, EN approved, 5 years warranty with instalert system with Superior quality EPDM Rubber Hosepipe etc., complete</t>
  </si>
  <si>
    <t>4.1.5</t>
  </si>
  <si>
    <t>Providing and fixing of Fire Extinguisher Clean Agent HCFC 123 Providing 6Kg Stored Pressure Type, Pressure Gauge, Gross Weight 9.4kg. empty weight 3.4 kg Can Height 480MM, Diameter 160 MM, Discharge Time less than 13 Secs, Controllable discharge mechanism (Squeeze grip with easy snap safety seal), Range minimum 4 Meters, applicable on Class A,B,C and electrically started Fire, A Rating 2A,
B Rating 21B Can Construction; Deep drawn &amp; CO, Mig welded, Valve Construction: Forging &amp; Machining, Internal Coating of Can : Epoxy Powder coating, External Coating of Can : Epoxy Polyster Powder coating, Sheet metal thickness: 1.60MM, Helium Leak Detection Tested, EN Approved, 5 years warranty with instalert system with Superior quality EPDM Rubber Hosepipe etc., complete</t>
  </si>
  <si>
    <t>4.1.6</t>
  </si>
  <si>
    <t>Providing CO2 Aluminium - 4.5kg Providing 4.5Kg CO2 Gas Type aluminium body Squeeze grip Fire Extinugisher, Trolley Mounted, Easy Weight Management, Used Unused Mechanism, Squeeze Grip, Gross Weight 11.16Kg. empty Weight 6.66Kg. Can Height 860MM Diameter 140MM, Discharge Time less than10 Secs, Controllable discharge mechanism, Applicable on Class B&amp;C Fire, B Rating 13B, Can Constuction : Cold Impact Extrusion, Valve Construction : Forging &amp; Machining, Internal Coating of Can : Not Applicable, External coating of Can : Spray Painting, Aluminium metal ISO &amp; PESO Approved, 3 Year Warranty. complete</t>
  </si>
  <si>
    <t>4.1.7</t>
  </si>
  <si>
    <t>Providing and fixing of Wireless Smoke Detection Control Panel - 28 Wireless Zone, 2 Hardwired Zone, Tamper Altert, passcode protected, RF Jamming recongnition, diagnition, diagnostic feture for RF signal strength between
panel and each detector, event reporting using PSTN Telephone line, dialing upto 4 telephone numbers, event reporting as per users choice, remote control using telephone line, LCD Screen Display, Intuitive graphic and audible user interphase, Two Way voice interaction, Battery Backup stand by time upto 12 hrs. complete</t>
  </si>
  <si>
    <t>4.1.8</t>
  </si>
  <si>
    <t>Providing and fixing of Smoke Detector Smoke Detector - Fully Supervised Smoke Detector, Photoelectric detection technology for superior detection sensitivity, sound and transmitted alrerts for smoke, tamper and low battery, works on powercode protocol, easy programming and enrolling to the control panel, Long life 9 volt alkaline or lithium battery simple ceiling mount installation with separate installation bracket. complete</t>
  </si>
  <si>
    <t>4.1.9</t>
  </si>
  <si>
    <t>Providing and fixing of External Wireless Siren Strobe- a fuly supervised Power Code “outdoor (IP55) wireless siren and strobe light, Designed for external installation, Wirefree connection between control panel and siren, Convenient and rapid no-mess installation, Separate fire alarm signals, 98 db Piezo siren and high power strobe light, Weather-resistant IP55, Two-way communication for local &amp; remote diagnostic, Plug-in powr supply, NIMH rechargeable back up battery, Transmits status, tamper, low battery, supervisior and AC loss messages to the control panel, Tri-state tamper switch identifies screw mainpulation removal of cover or prying from the wall complete</t>
  </si>
  <si>
    <t>4.1.10</t>
  </si>
  <si>
    <t>Providing and fixing of Escape Singages for Walls/Floors: Photoluminescent rigid plastic, 2 mm thickness, Printed on High Quality glass paint with UV resistance, 5 years warranty, Material Used - Non Radiocactive, non-phosphorous, non toxic and lead free. Available in different types &amp; sizes, Time after removing the light source (in minutes) : 60 minutes, Luminescent intensity (milicandelas * per square meter - mcd/sqm) : 30 mcd/sqm. Luminescent Intensity greater than 0.32 mcd/sqm, Period of Light Decay*
(In Minutes) :3100</t>
  </si>
  <si>
    <t>Sq.cm</t>
  </si>
  <si>
    <t>4.1.11</t>
  </si>
  <si>
    <t>Providing and fixing of Evacution Plan (Price for 10 + unit): Photoluminescent rigid plastic, 2 mm thickness, Printed on High Quality glass paint with UV resistance, 5 years warranty, Material Used - Non Radiocactive, non-phosphorous, non toxic and lead free. Available in different types &amp; sizes, Time after removing the light source (in minutes) : 60 minutes, Luminescent intensity (milicandelas * per square meter - mcd/sqm) : 30 mcd/sqm. Luminescent Intensity greater than 0.32 mcd/sqm, Period of Light Decay* (In Minutes) :3100</t>
  </si>
  <si>
    <t>4.1.12</t>
  </si>
  <si>
    <t>Supplying, Installing testing and commissioning electrically driven jockey pump of capacity 180.0 Lpm at 70.0m. Head with all the necessary accessories viz. Pressure guages etc., operating on 3Ph 50Hz, 400/440V AC supply including foundation, bolts etc. complete, Control panel shall be per specification stated in Item No.87. (Cost of control pannel is not included)</t>
  </si>
  <si>
    <t>4.1.13</t>
  </si>
  <si>
    <t xml:space="preserve">FIRE HYDRANT SYSTEM Supplying Installing, testing and commissioning of 63mm mm dia single headed Gun mental Hydrant Valve with flanged inlet, stop valve, spindle and cast iron hand wheel. It has a female instantaneous outlet with Blank Cap and is Hydrostatically tested to 21 Kgf/cm2 pressure having a flow rate of 900 LPM at 7 Kgf/cm 2 of pressure with blank cap and wheel as per IS 5290 etc. complete </t>
  </si>
  <si>
    <t>4.1.14</t>
  </si>
  <si>
    <t>Supplying Installing, testing and commissioning of Gun metal AIR RELEASE VALVE SIZE OF 25mm dia complete</t>
  </si>
  <si>
    <t>4.1.15</t>
  </si>
  <si>
    <t>Supplying Installing, testing and commissioning of Reinforced Rubber Lined RRL Fire hose of 63mm dia 15m length as per IS 8423 binded with one set of male and Female Instantainious Gun metal coupling as per IS 903</t>
  </si>
  <si>
    <t>4.1.16</t>
  </si>
  <si>
    <t>Supplying Installing, testing and commissioning of Hose cabinet made out of 18 gauge M.S.sheet with double glass door with locing arrangement and painted with two coats of Fire red Enamel paint at outer ise of the Box and two coats of white enamel paint at inner side of the box is to accomodated 2 Nos. of Fire hose box size 20”x24”x10” complete</t>
  </si>
  <si>
    <t>4.1.17</t>
  </si>
  <si>
    <t>Supplying Installing, testing and commissioning of Hose reel cabin M.S.Pressed reel of 600mm dia swinging type motion which allows a 180° swing and conforms to IS:884/85.</t>
  </si>
  <si>
    <t>4.1.18</t>
  </si>
  <si>
    <t>Supplying Installing, testing and commissioning of 19mm dia 36.50m length hose with rubber lining smooth bore, reinforced of natural/ synthetic fibres, a rubber cover finish shall be smooth, fluted or fabric marked with minimum thickness of 1.50mm and to with stand a working pressure of 10Kgf/sqcm confirms &amp; tested as per IS 444</t>
  </si>
  <si>
    <t>meter</t>
  </si>
  <si>
    <t>4.1.19</t>
  </si>
  <si>
    <t>Supply, Installation testing and commissioning of approved make heavy tubes (Class ‘C’) confirming to as per IS1239 Part - I (25mm Nominal bore 4.05mm thick @ 2.97 Kg/m, 32mm Nominal bore 4.05mm thick @ 3.84 Kg/m,40mm Nominal bore 4.05mm thick @ 4.43 Kg/m,50mm Nominal bore 4.47mm thick @ 6.17 Kg/m, 65mm Nominal bore 4.47mm thick @ 7.90 Kg/m, 80mm Nominal bore 4.85mm thick @ 10.10 Kg/m, 100mm Nominal bore5.40mm thick @ 14.40 Kg/m,150mm Nominal bore 5.40mm thick @ 21.20 Kg/m, Such as Tees elbows check nuts unions, Flanger, Nipples etc. including cutting welding, Trending fixing on walls, ceiling (Using 41-Tech pipe/M.S.angle supports work includes two coats of metal primer and two coats of Red enamel paint etc.in Galvanized Iron Pipes 100 mm dia. complete</t>
  </si>
  <si>
    <t>4.1.20</t>
  </si>
  <si>
    <t>Supplying of four bucket stand alongwith buckets. Complete</t>
  </si>
  <si>
    <t>Set</t>
  </si>
  <si>
    <t>4.1.21</t>
  </si>
  <si>
    <t>Supplying of Hand gloves. Complete</t>
  </si>
  <si>
    <t>Pair</t>
  </si>
  <si>
    <t>4.1.22</t>
  </si>
  <si>
    <t>Supplying of first aid box. Complete</t>
  </si>
  <si>
    <t>4.1.23</t>
  </si>
  <si>
    <t>Supplying of SAFETY MASK. Complete</t>
  </si>
  <si>
    <t>4.1.24</t>
  </si>
  <si>
    <t>Supplying of FIRST AID CHART with lamination. Complete</t>
  </si>
  <si>
    <t>Site: Library</t>
  </si>
  <si>
    <t>Site: Gorkhi</t>
  </si>
  <si>
    <t>Total</t>
  </si>
  <si>
    <t>Providing 9W round track light with inbuilt driver; Size 70x130 ; CRI: More than 85; Beam Angle: 60 deg; Lumens: 1300; Make: Philips, Osram, Havells or equivalent</t>
  </si>
  <si>
    <t>Providing ceiling mounted track line  powder coated in black finish; cross section 32x38mm with groove for electrical wiring and mounting light. Length 3m</t>
  </si>
  <si>
    <t>Providing 12W wall mounted LED focus light with adjustable head; Heavy duty aluminium body with in-built driver.</t>
  </si>
  <si>
    <t>Providing floor base mounted 30W LED focus light with adjustable head. Heavy duty aluminium body with in-built driver.</t>
  </si>
  <si>
    <t>Electrical Items Requirement: Sudershan Engg. Works , Gwalior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</si>
</sst>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Red]#,##0.00"/>
    <numFmt numFmtId="165" formatCode="###,##0.00"/>
  </numFmts>
  <fonts count="8" x14ac:knownFonts="1">
    <font>
      <sz val="11"/>
      <color theme="1"/>
      <name val="Calibri"/>
      <family val="2"/>
      <scheme val="minor"/>
    </font>
    <font>
      <b/>
      <sz val="11"/>
      <color theme="1"/>
      <name val="Calibri"/>
      <family val="2"/>
      <scheme val="minor"/>
    </font>
    <font>
      <sz val="10"/>
      <name val="Arial"/>
      <family val="2"/>
    </font>
    <font>
      <sz val="11"/>
      <name val="Arial"/>
      <family val="2"/>
    </font>
    <font>
      <b/>
      <sz val="11"/>
      <name val="Arial"/>
      <family val="2"/>
    </font>
    <font>
      <b/>
      <sz val="10"/>
      <name val="Arial"/>
      <family val="2"/>
    </font>
    <font>
      <sz val="10"/>
      <color theme="1"/>
      <name val="Arial"/>
      <family val="2"/>
    </font>
    <font>
      <sz val="11"/>
      <color rgb="FF00000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37">
    <xf numFmtId="0" fontId="0" fillId="0" borderId="0" xfId="0"/>
    <xf numFmtId="0" fontId="2" fillId="0" borderId="1" xfId="0" applyFont="1" applyFill="1" applyBorder="1" applyAlignment="1">
      <alignment vertical="top" wrapText="1"/>
    </xf>
    <xf numFmtId="0" fontId="2" fillId="0" borderId="1" xfId="0" applyFont="1" applyFill="1" applyBorder="1" applyAlignment="1">
      <alignment horizontal="center" vertical="top" wrapText="1"/>
    </xf>
    <xf numFmtId="0" fontId="0" fillId="0" borderId="0" xfId="0" applyAlignment="1">
      <alignment vertical="top"/>
    </xf>
    <xf numFmtId="0" fontId="0" fillId="0" borderId="0" xfId="0" applyAlignment="1">
      <alignment horizontal="center" vertical="top"/>
    </xf>
    <xf numFmtId="0" fontId="2" fillId="0" borderId="1" xfId="0" applyNumberFormat="1"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0" xfId="0" applyAlignment="1">
      <alignment vertical="top" wrapText="1"/>
    </xf>
    <xf numFmtId="164" fontId="2" fillId="0" borderId="1" xfId="0" applyNumberFormat="1" applyFont="1" applyFill="1" applyBorder="1" applyAlignment="1">
      <alignment horizontal="center" vertical="center" wrapText="1"/>
    </xf>
    <xf numFmtId="164" fontId="2" fillId="0" borderId="1" xfId="0" applyNumberFormat="1" applyFont="1" applyBorder="1" applyAlignment="1">
      <alignment horizontal="center" vertical="center" wrapText="1"/>
    </xf>
    <xf numFmtId="0" fontId="5" fillId="0" borderId="1" xfId="0" applyFont="1" applyBorder="1" applyAlignment="1">
      <alignment horizontal="right" vertical="top" wrapText="1"/>
    </xf>
    <xf numFmtId="0" fontId="5" fillId="0" borderId="1" xfId="0" applyFont="1" applyBorder="1" applyAlignment="1">
      <alignment vertical="top" wrapText="1"/>
    </xf>
    <xf numFmtId="0" fontId="5" fillId="0" borderId="1" xfId="0" applyFont="1" applyBorder="1" applyAlignment="1">
      <alignment horizontal="center" vertical="top" wrapText="1"/>
    </xf>
    <xf numFmtId="164" fontId="5" fillId="0" borderId="1" xfId="0" applyNumberFormat="1" applyFont="1" applyBorder="1" applyAlignment="1">
      <alignment horizontal="center" vertical="top" wrapText="1"/>
    </xf>
    <xf numFmtId="0" fontId="5" fillId="0" borderId="1" xfId="0" applyFont="1" applyBorder="1" applyAlignment="1">
      <alignment horizontal="right" vertical="top"/>
    </xf>
    <xf numFmtId="0" fontId="5" fillId="0" borderId="1" xfId="0" applyFont="1" applyBorder="1" applyAlignment="1">
      <alignment horizontal="center" vertical="top"/>
    </xf>
    <xf numFmtId="164" fontId="5" fillId="0" borderId="1" xfId="0" applyNumberFormat="1" applyFont="1" applyBorder="1" applyAlignment="1">
      <alignment horizontal="center" vertical="top"/>
    </xf>
    <xf numFmtId="0" fontId="6" fillId="0" borderId="1" xfId="0" applyFont="1" applyBorder="1" applyAlignment="1">
      <alignment horizontal="righ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64" fontId="6" fillId="0" borderId="1" xfId="0" applyNumberFormat="1"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1" xfId="0" applyBorder="1" applyAlignment="1">
      <alignment horizontal="center" vertical="top"/>
    </xf>
    <xf numFmtId="0" fontId="7" fillId="0" borderId="1" xfId="0" applyFont="1" applyFill="1" applyBorder="1" applyAlignment="1">
      <alignment horizontal="left" vertical="top" wrapText="1"/>
    </xf>
    <xf numFmtId="0" fontId="1" fillId="0" borderId="4" xfId="0" applyFont="1" applyBorder="1" applyAlignment="1">
      <alignment horizontal="center" vertical="top" wrapText="1"/>
    </xf>
    <xf numFmtId="0" fontId="0" fillId="0" borderId="1" xfId="0" applyBorder="1" applyAlignment="1">
      <alignment horizontal="center" vertical="center"/>
    </xf>
    <xf numFmtId="165" fontId="7" fillId="0" borderId="1" xfId="0" applyNumberFormat="1" applyFont="1" applyFill="1" applyBorder="1" applyAlignment="1">
      <alignment horizontal="center" vertical="center" wrapText="1"/>
    </xf>
    <xf numFmtId="0" fontId="1" fillId="0" borderId="5" xfId="0" applyFont="1" applyBorder="1" applyAlignment="1">
      <alignment horizontal="center" vertical="center"/>
    </xf>
    <xf numFmtId="164" fontId="0" fillId="0" borderId="1" xfId="0" applyNumberFormat="1" applyBorder="1" applyAlignment="1">
      <alignment horizontal="center" vertical="center"/>
    </xf>
    <xf numFmtId="0" fontId="1" fillId="0" borderId="1" xfId="0" applyFont="1" applyBorder="1" applyAlignment="1">
      <alignment horizontal="center" vertical="top"/>
    </xf>
    <xf numFmtId="0" fontId="1" fillId="0" borderId="6"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2" fillId="0" borderId="2" xfId="0" applyFont="1" applyBorder="1" applyAlignment="1">
      <alignment horizontal="center" vertical="top"/>
    </xf>
    <xf numFmtId="0" fontId="2"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tabSelected="1" zoomScaleNormal="100" workbookViewId="0">
      <selection sqref="A1:F1"/>
    </sheetView>
  </sheetViews>
  <sheetFormatPr defaultColWidth="9.14453125" defaultRowHeight="15" x14ac:dyDescent="0.2"/>
  <cols>
    <col min="1" max="1" width="5.6484375" style="4" customWidth="1"/>
    <col min="2" max="2" width="67.93359375" style="8" customWidth="1"/>
    <col min="3" max="3" width="7.12890625" style="3" customWidth="1"/>
    <col min="4" max="4" width="14.390625" style="3" customWidth="1"/>
    <col min="5" max="5" width="11.97265625" style="4" customWidth="1"/>
    <col min="6" max="16384" width="9.14453125" style="3"/>
  </cols>
  <sheetData>
    <row r="1" spans="1:6" x14ac:dyDescent="0.2">
      <c r="A1" s="32" t="s">
        <v>83</v>
      </c>
      <c r="B1" s="32"/>
      <c r="C1" s="32"/>
      <c r="D1" s="32"/>
      <c r="E1" s="32"/>
      <c r="F1" s="32"/>
    </row>
    <row r="2" spans="1:6" x14ac:dyDescent="0.2">
      <c r="A2" s="22" t="s">
        <v>4</v>
      </c>
      <c r="B2" s="23" t="s">
        <v>1</v>
      </c>
      <c r="C2" s="22" t="s">
        <v>2</v>
      </c>
      <c r="D2" s="31" t="s">
        <v>3</v>
      </c>
      <c r="E2" s="31"/>
      <c r="F2" s="26" t="s">
        <v>78</v>
      </c>
    </row>
    <row r="3" spans="1:6" x14ac:dyDescent="0.2">
      <c r="A3" s="22"/>
      <c r="B3" s="23"/>
      <c r="C3" s="22"/>
      <c r="D3" s="22" t="s">
        <v>76</v>
      </c>
      <c r="E3" s="22" t="s">
        <v>77</v>
      </c>
      <c r="F3" s="29"/>
    </row>
    <row r="4" spans="1:6" ht="24" x14ac:dyDescent="0.15">
      <c r="A4" s="24">
        <v>1</v>
      </c>
      <c r="B4" s="1" t="s">
        <v>5</v>
      </c>
      <c r="C4" s="2" t="s">
        <v>0</v>
      </c>
      <c r="D4" s="9">
        <v>12</v>
      </c>
      <c r="E4" s="27">
        <v>4</v>
      </c>
      <c r="F4" s="30">
        <f>D4+E4</f>
        <v>16</v>
      </c>
    </row>
    <row r="5" spans="1:6" ht="24" x14ac:dyDescent="0.15">
      <c r="A5" s="24">
        <v>2</v>
      </c>
      <c r="B5" s="1" t="s">
        <v>6</v>
      </c>
      <c r="C5" s="2" t="s">
        <v>0</v>
      </c>
      <c r="D5" s="9">
        <v>3</v>
      </c>
      <c r="E5" s="27">
        <v>2</v>
      </c>
      <c r="F5" s="30">
        <f t="shared" ref="F5:F20" si="0">D5+E5</f>
        <v>5</v>
      </c>
    </row>
    <row r="6" spans="1:6" ht="67.5" customHeight="1" x14ac:dyDescent="0.15">
      <c r="A6" s="24">
        <v>3</v>
      </c>
      <c r="B6" s="5" t="s">
        <v>7</v>
      </c>
      <c r="C6" s="2" t="s">
        <v>0</v>
      </c>
      <c r="D6" s="9">
        <v>2</v>
      </c>
      <c r="E6" s="27">
        <v>41</v>
      </c>
      <c r="F6" s="30">
        <f t="shared" si="0"/>
        <v>43</v>
      </c>
    </row>
    <row r="7" spans="1:6" ht="39" customHeight="1" x14ac:dyDescent="0.15">
      <c r="A7" s="24">
        <v>4</v>
      </c>
      <c r="B7" s="1" t="s">
        <v>8</v>
      </c>
      <c r="C7" s="2" t="s">
        <v>0</v>
      </c>
      <c r="D7" s="9">
        <v>10</v>
      </c>
      <c r="E7" s="27">
        <v>8</v>
      </c>
      <c r="F7" s="30">
        <f t="shared" si="0"/>
        <v>18</v>
      </c>
    </row>
    <row r="8" spans="1:6" ht="35.25" x14ac:dyDescent="0.15">
      <c r="A8" s="24">
        <v>5</v>
      </c>
      <c r="B8" s="6" t="s">
        <v>9</v>
      </c>
      <c r="C8" s="7" t="s">
        <v>0</v>
      </c>
      <c r="D8" s="10">
        <v>11</v>
      </c>
      <c r="E8" s="27">
        <v>54</v>
      </c>
      <c r="F8" s="30">
        <f t="shared" si="0"/>
        <v>65</v>
      </c>
    </row>
    <row r="9" spans="1:6" ht="35.25" x14ac:dyDescent="0.15">
      <c r="A9" s="24">
        <v>6</v>
      </c>
      <c r="B9" s="6" t="s">
        <v>10</v>
      </c>
      <c r="C9" s="7" t="s">
        <v>0</v>
      </c>
      <c r="D9" s="10">
        <v>86</v>
      </c>
      <c r="E9" s="27">
        <v>21</v>
      </c>
      <c r="F9" s="30">
        <f t="shared" si="0"/>
        <v>107</v>
      </c>
    </row>
    <row r="10" spans="1:6" ht="24" x14ac:dyDescent="0.15">
      <c r="A10" s="24">
        <v>7</v>
      </c>
      <c r="B10" s="6" t="s">
        <v>11</v>
      </c>
      <c r="C10" s="7" t="s">
        <v>0</v>
      </c>
      <c r="D10" s="10">
        <v>86</v>
      </c>
      <c r="E10" s="27">
        <v>18</v>
      </c>
      <c r="F10" s="30">
        <f t="shared" si="0"/>
        <v>104</v>
      </c>
    </row>
    <row r="11" spans="1:6" ht="58.5" x14ac:dyDescent="0.15">
      <c r="A11" s="24">
        <v>8</v>
      </c>
      <c r="B11" s="6" t="s">
        <v>12</v>
      </c>
      <c r="C11" s="7" t="s">
        <v>0</v>
      </c>
      <c r="D11" s="10">
        <v>5</v>
      </c>
      <c r="E11" s="27">
        <v>21</v>
      </c>
      <c r="F11" s="30">
        <f t="shared" si="0"/>
        <v>26</v>
      </c>
    </row>
    <row r="12" spans="1:6" ht="24" x14ac:dyDescent="0.15">
      <c r="A12" s="24">
        <v>9</v>
      </c>
      <c r="B12" s="6" t="s">
        <v>13</v>
      </c>
      <c r="C12" s="7" t="s">
        <v>0</v>
      </c>
      <c r="D12" s="10">
        <v>32</v>
      </c>
      <c r="E12" s="27">
        <v>121</v>
      </c>
      <c r="F12" s="30">
        <f t="shared" si="0"/>
        <v>153</v>
      </c>
    </row>
    <row r="13" spans="1:6" ht="27" customHeight="1" x14ac:dyDescent="0.15">
      <c r="A13" s="24">
        <v>10</v>
      </c>
      <c r="B13" s="6" t="s">
        <v>14</v>
      </c>
      <c r="C13" s="7" t="s">
        <v>0</v>
      </c>
      <c r="D13" s="10">
        <v>80</v>
      </c>
      <c r="E13" s="27">
        <v>135</v>
      </c>
      <c r="F13" s="30">
        <f t="shared" si="0"/>
        <v>215</v>
      </c>
    </row>
    <row r="14" spans="1:6" ht="127.5" customHeight="1" x14ac:dyDescent="0.15">
      <c r="A14" s="24">
        <v>11</v>
      </c>
      <c r="B14" s="6" t="s">
        <v>15</v>
      </c>
      <c r="C14" s="7" t="s">
        <v>0</v>
      </c>
      <c r="D14" s="10">
        <v>295</v>
      </c>
      <c r="E14" s="27"/>
      <c r="F14" s="30">
        <f t="shared" si="0"/>
        <v>295</v>
      </c>
    </row>
    <row r="15" spans="1:6" ht="35.25" x14ac:dyDescent="0.15">
      <c r="A15" s="24">
        <v>12</v>
      </c>
      <c r="B15" s="6" t="s">
        <v>16</v>
      </c>
      <c r="C15" s="7" t="s">
        <v>0</v>
      </c>
      <c r="D15" s="10">
        <v>114</v>
      </c>
      <c r="E15" s="27"/>
      <c r="F15" s="30">
        <f t="shared" si="0"/>
        <v>114</v>
      </c>
    </row>
    <row r="16" spans="1:6" ht="27" customHeight="1" x14ac:dyDescent="0.15">
      <c r="A16" s="24">
        <v>13</v>
      </c>
      <c r="B16" s="6" t="s">
        <v>17</v>
      </c>
      <c r="C16" s="7" t="s">
        <v>0</v>
      </c>
      <c r="D16" s="10">
        <v>136</v>
      </c>
      <c r="E16" s="27">
        <v>22</v>
      </c>
      <c r="F16" s="30">
        <f t="shared" si="0"/>
        <v>158</v>
      </c>
    </row>
    <row r="17" spans="1:6" ht="27.75" x14ac:dyDescent="0.2">
      <c r="A17" s="24">
        <v>14</v>
      </c>
      <c r="B17" s="25" t="s">
        <v>79</v>
      </c>
      <c r="C17" s="7" t="s">
        <v>0</v>
      </c>
      <c r="D17" s="24"/>
      <c r="E17" s="28">
        <v>49</v>
      </c>
      <c r="F17" s="30">
        <f t="shared" si="0"/>
        <v>49</v>
      </c>
    </row>
    <row r="18" spans="1:6" ht="27.75" x14ac:dyDescent="0.2">
      <c r="A18" s="24">
        <v>15</v>
      </c>
      <c r="B18" s="25" t="s">
        <v>80</v>
      </c>
      <c r="C18" s="7" t="s">
        <v>0</v>
      </c>
      <c r="D18" s="24"/>
      <c r="E18" s="28">
        <v>36</v>
      </c>
      <c r="F18" s="30">
        <f t="shared" si="0"/>
        <v>36</v>
      </c>
    </row>
    <row r="19" spans="1:6" ht="27.75" x14ac:dyDescent="0.2">
      <c r="A19" s="24">
        <v>16</v>
      </c>
      <c r="B19" s="25" t="s">
        <v>81</v>
      </c>
      <c r="C19" s="7" t="s">
        <v>0</v>
      </c>
      <c r="D19" s="24"/>
      <c r="E19" s="28">
        <v>123</v>
      </c>
      <c r="F19" s="30">
        <f t="shared" si="0"/>
        <v>123</v>
      </c>
    </row>
    <row r="20" spans="1:6" ht="27.75" x14ac:dyDescent="0.2">
      <c r="A20" s="24">
        <v>17</v>
      </c>
      <c r="B20" s="25" t="s">
        <v>82</v>
      </c>
      <c r="C20" s="7" t="s">
        <v>0</v>
      </c>
      <c r="D20" s="24"/>
      <c r="E20" s="28">
        <v>36</v>
      </c>
      <c r="F20" s="30">
        <f t="shared" si="0"/>
        <v>36</v>
      </c>
    </row>
  </sheetData>
  <mergeCells count="2">
    <mergeCell ref="D2:E2"/>
    <mergeCell ref="A1:F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workbookViewId="0">
      <selection activeCell="A5" sqref="A5"/>
    </sheetView>
  </sheetViews>
  <sheetFormatPr defaultRowHeight="15" x14ac:dyDescent="0.2"/>
  <cols>
    <col min="2" max="2" width="63.62890625" customWidth="1"/>
  </cols>
  <sheetData>
    <row r="1" spans="1:4" x14ac:dyDescent="0.2">
      <c r="A1" s="33" t="s">
        <v>18</v>
      </c>
      <c r="B1" s="34"/>
      <c r="C1" s="34"/>
      <c r="D1" s="34"/>
    </row>
    <row r="2" spans="1:4" x14ac:dyDescent="0.2">
      <c r="A2" s="35"/>
      <c r="B2" s="36"/>
      <c r="C2" s="36"/>
      <c r="D2" s="36"/>
    </row>
    <row r="3" spans="1:4" x14ac:dyDescent="0.2">
      <c r="A3" s="11" t="s">
        <v>19</v>
      </c>
      <c r="B3" s="12" t="s">
        <v>20</v>
      </c>
      <c r="C3" s="13" t="s">
        <v>21</v>
      </c>
      <c r="D3" s="14" t="s">
        <v>22</v>
      </c>
    </row>
    <row r="4" spans="1:4" x14ac:dyDescent="0.2">
      <c r="A4" s="15">
        <v>4.0999999999999996</v>
      </c>
      <c r="B4" s="12" t="s">
        <v>23</v>
      </c>
      <c r="C4" s="16"/>
      <c r="D4" s="17"/>
    </row>
    <row r="5" spans="1:4" ht="139.5" x14ac:dyDescent="0.2">
      <c r="A5" s="18" t="s">
        <v>24</v>
      </c>
      <c r="B5" s="19" t="s">
        <v>25</v>
      </c>
      <c r="C5" s="20" t="s">
        <v>0</v>
      </c>
      <c r="D5" s="21">
        <v>9</v>
      </c>
    </row>
    <row r="6" spans="1:4" ht="105" x14ac:dyDescent="0.2">
      <c r="A6" s="18" t="s">
        <v>26</v>
      </c>
      <c r="B6" s="19" t="s">
        <v>27</v>
      </c>
      <c r="C6" s="20" t="s">
        <v>0</v>
      </c>
      <c r="D6" s="21">
        <v>9</v>
      </c>
    </row>
    <row r="7" spans="1:4" ht="139.5" x14ac:dyDescent="0.2">
      <c r="A7" s="18" t="s">
        <v>28</v>
      </c>
      <c r="B7" s="19" t="s">
        <v>29</v>
      </c>
      <c r="C7" s="20" t="s">
        <v>0</v>
      </c>
      <c r="D7" s="21">
        <v>9</v>
      </c>
    </row>
    <row r="8" spans="1:4" ht="139.5" x14ac:dyDescent="0.2">
      <c r="A8" s="18" t="s">
        <v>30</v>
      </c>
      <c r="B8" s="19" t="s">
        <v>31</v>
      </c>
      <c r="C8" s="20" t="s">
        <v>0</v>
      </c>
      <c r="D8" s="21">
        <v>9</v>
      </c>
    </row>
    <row r="9" spans="1:4" ht="139.5" x14ac:dyDescent="0.2">
      <c r="A9" s="18" t="s">
        <v>32</v>
      </c>
      <c r="B9" s="19" t="s">
        <v>33</v>
      </c>
      <c r="C9" s="20" t="s">
        <v>0</v>
      </c>
      <c r="D9" s="21">
        <v>9</v>
      </c>
    </row>
    <row r="10" spans="1:4" ht="105" x14ac:dyDescent="0.2">
      <c r="A10" s="18" t="s">
        <v>34</v>
      </c>
      <c r="B10" s="19" t="s">
        <v>35</v>
      </c>
      <c r="C10" s="20" t="s">
        <v>0</v>
      </c>
      <c r="D10" s="21">
        <v>9</v>
      </c>
    </row>
    <row r="11" spans="1:4" ht="93.75" x14ac:dyDescent="0.2">
      <c r="A11" s="18" t="s">
        <v>36</v>
      </c>
      <c r="B11" s="19" t="s">
        <v>37</v>
      </c>
      <c r="C11" s="20" t="s">
        <v>0</v>
      </c>
      <c r="D11" s="21">
        <v>1</v>
      </c>
    </row>
    <row r="12" spans="1:4" ht="70.5" x14ac:dyDescent="0.2">
      <c r="A12" s="18" t="s">
        <v>38</v>
      </c>
      <c r="B12" s="19" t="s">
        <v>39</v>
      </c>
      <c r="C12" s="20" t="s">
        <v>0</v>
      </c>
      <c r="D12" s="21">
        <v>117</v>
      </c>
    </row>
    <row r="13" spans="1:4" ht="105" x14ac:dyDescent="0.2">
      <c r="A13" s="18" t="s">
        <v>40</v>
      </c>
      <c r="B13" s="19" t="s">
        <v>41</v>
      </c>
      <c r="C13" s="20" t="s">
        <v>0</v>
      </c>
      <c r="D13" s="21">
        <v>1</v>
      </c>
    </row>
    <row r="14" spans="1:4" ht="93.75" x14ac:dyDescent="0.2">
      <c r="A14" s="18" t="s">
        <v>42</v>
      </c>
      <c r="B14" s="19" t="s">
        <v>43</v>
      </c>
      <c r="C14" s="20" t="s">
        <v>44</v>
      </c>
      <c r="D14" s="21">
        <v>2925</v>
      </c>
    </row>
    <row r="15" spans="1:4" ht="81.75" x14ac:dyDescent="0.2">
      <c r="A15" s="18" t="s">
        <v>45</v>
      </c>
      <c r="B15" s="19" t="s">
        <v>46</v>
      </c>
      <c r="C15" s="20" t="s">
        <v>44</v>
      </c>
      <c r="D15" s="21">
        <v>7500</v>
      </c>
    </row>
    <row r="16" spans="1:4" ht="59.25" x14ac:dyDescent="0.2">
      <c r="A16" s="18" t="s">
        <v>47</v>
      </c>
      <c r="B16" s="19" t="s">
        <v>48</v>
      </c>
      <c r="C16" s="20" t="s">
        <v>0</v>
      </c>
      <c r="D16" s="21">
        <v>2</v>
      </c>
    </row>
    <row r="17" spans="1:4" ht="70.5" x14ac:dyDescent="0.2">
      <c r="A17" s="18" t="s">
        <v>49</v>
      </c>
      <c r="B17" s="19" t="s">
        <v>50</v>
      </c>
      <c r="C17" s="20" t="s">
        <v>0</v>
      </c>
      <c r="D17" s="21">
        <v>6</v>
      </c>
    </row>
    <row r="18" spans="1:4" ht="24.75" x14ac:dyDescent="0.2">
      <c r="A18" s="18" t="s">
        <v>51</v>
      </c>
      <c r="B18" s="19" t="s">
        <v>52</v>
      </c>
      <c r="C18" s="20" t="s">
        <v>0</v>
      </c>
      <c r="D18" s="21">
        <v>6</v>
      </c>
    </row>
    <row r="19" spans="1:4" ht="36" x14ac:dyDescent="0.2">
      <c r="A19" s="18" t="s">
        <v>53</v>
      </c>
      <c r="B19" s="19" t="s">
        <v>54</v>
      </c>
      <c r="C19" s="20" t="s">
        <v>0</v>
      </c>
      <c r="D19" s="21">
        <v>6</v>
      </c>
    </row>
    <row r="20" spans="1:4" ht="59.25" x14ac:dyDescent="0.2">
      <c r="A20" s="18" t="s">
        <v>55</v>
      </c>
      <c r="B20" s="19" t="s">
        <v>56</v>
      </c>
      <c r="C20" s="20" t="s">
        <v>0</v>
      </c>
      <c r="D20" s="21">
        <v>6</v>
      </c>
    </row>
    <row r="21" spans="1:4" ht="36" x14ac:dyDescent="0.2">
      <c r="A21" s="18" t="s">
        <v>57</v>
      </c>
      <c r="B21" s="19" t="s">
        <v>58</v>
      </c>
      <c r="C21" s="20" t="s">
        <v>0</v>
      </c>
      <c r="D21" s="21">
        <v>6</v>
      </c>
    </row>
    <row r="22" spans="1:4" ht="59.25" x14ac:dyDescent="0.2">
      <c r="A22" s="18" t="s">
        <v>59</v>
      </c>
      <c r="B22" s="19" t="s">
        <v>60</v>
      </c>
      <c r="C22" s="20" t="s">
        <v>61</v>
      </c>
      <c r="D22" s="21">
        <v>219</v>
      </c>
    </row>
    <row r="23" spans="1:4" ht="128.25" x14ac:dyDescent="0.2">
      <c r="A23" s="18" t="s">
        <v>62</v>
      </c>
      <c r="B23" s="19" t="s">
        <v>63</v>
      </c>
      <c r="C23" s="20" t="s">
        <v>61</v>
      </c>
      <c r="D23" s="21">
        <v>178</v>
      </c>
    </row>
    <row r="24" spans="1:4" x14ac:dyDescent="0.2">
      <c r="A24" s="18" t="s">
        <v>64</v>
      </c>
      <c r="B24" s="19" t="s">
        <v>65</v>
      </c>
      <c r="C24" s="20" t="s">
        <v>66</v>
      </c>
      <c r="D24" s="21">
        <v>2</v>
      </c>
    </row>
    <row r="25" spans="1:4" x14ac:dyDescent="0.2">
      <c r="A25" s="18" t="s">
        <v>67</v>
      </c>
      <c r="B25" s="19" t="s">
        <v>68</v>
      </c>
      <c r="C25" s="20" t="s">
        <v>69</v>
      </c>
      <c r="D25" s="21">
        <v>4</v>
      </c>
    </row>
    <row r="26" spans="1:4" x14ac:dyDescent="0.2">
      <c r="A26" s="18" t="s">
        <v>70</v>
      </c>
      <c r="B26" s="19" t="s">
        <v>71</v>
      </c>
      <c r="C26" s="20" t="s">
        <v>0</v>
      </c>
      <c r="D26" s="21">
        <v>2</v>
      </c>
    </row>
    <row r="27" spans="1:4" x14ac:dyDescent="0.2">
      <c r="A27" s="18" t="s">
        <v>72</v>
      </c>
      <c r="B27" s="19" t="s">
        <v>73</v>
      </c>
      <c r="C27" s="20" t="s">
        <v>0</v>
      </c>
      <c r="D27" s="21">
        <v>4</v>
      </c>
    </row>
    <row r="28" spans="1:4" x14ac:dyDescent="0.2">
      <c r="A28" s="18" t="s">
        <v>74</v>
      </c>
      <c r="B28" s="19" t="s">
        <v>75</v>
      </c>
      <c r="C28" s="20" t="s">
        <v>0</v>
      </c>
      <c r="D28" s="21">
        <v>2</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cp:lastPrinted>2019-11-24T08:07:05Z</cp:lastPrinted>
  <dcterms:created xsi:type="dcterms:W3CDTF">2019-11-24T07:47:37Z</dcterms:created>
  <dcterms:modified xsi:type="dcterms:W3CDTF">2019-11-25T07:42:19Z</dcterms:modified>
</cp:coreProperties>
</file>