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1" i="1"/>
  <c r="D14"/>
  <c r="D12"/>
  <c r="D11"/>
</calcChain>
</file>

<file path=xl/sharedStrings.xml><?xml version="1.0" encoding="utf-8"?>
<sst xmlns="http://schemas.openxmlformats.org/spreadsheetml/2006/main" count="77" uniqueCount="37">
  <si>
    <t>New Boys Hostel 
Electrical Bill of Material</t>
  </si>
  <si>
    <t>S. No</t>
  </si>
  <si>
    <t>Discription</t>
  </si>
  <si>
    <t>Unit</t>
  </si>
  <si>
    <t>Quantity</t>
  </si>
  <si>
    <t>4 Pole MCB 63 A, 10 kA, C Curve</t>
  </si>
  <si>
    <t>Nos</t>
  </si>
  <si>
    <t>32 A DP MCB, 10 kA, C Curve</t>
  </si>
  <si>
    <t>25 A SP MCB, 10 kA, C Curve</t>
  </si>
  <si>
    <t>16 A SP MCB, 10 kA, C Curve</t>
  </si>
  <si>
    <t>10 A SP MCB, 6 kA, C Curve</t>
  </si>
  <si>
    <t>30 A ACCL SP</t>
  </si>
  <si>
    <t>6 Modular Front Plates</t>
  </si>
  <si>
    <t>13 A Universal Sockets</t>
  </si>
  <si>
    <t>10 A 1 - Way Switch</t>
  </si>
  <si>
    <t>6 A 1 - Way Switch</t>
  </si>
  <si>
    <t>20 A SS Combo</t>
  </si>
  <si>
    <t>Angle Holders</t>
  </si>
  <si>
    <t>Ceiling roses</t>
  </si>
  <si>
    <t>1400 mm Sweep Ceiling Fans</t>
  </si>
  <si>
    <t>4 Feet LED Battens (Metalic body - Industrial)</t>
  </si>
  <si>
    <t>2 Feet LED Batten (Metalic body - Industrial)</t>
  </si>
  <si>
    <t>3 W LED holder lamp</t>
  </si>
  <si>
    <t>5 W CoB LED Light</t>
  </si>
  <si>
    <t>6 X 6 Inch Surface Mounted LED Lights (15 W)</t>
  </si>
  <si>
    <t>1.5 Sq. mm Copper FRLS flexible wires</t>
  </si>
  <si>
    <t>Red</t>
  </si>
  <si>
    <t>Meters</t>
  </si>
  <si>
    <t>Yellow</t>
  </si>
  <si>
    <t>Blue</t>
  </si>
  <si>
    <t>Black</t>
  </si>
  <si>
    <t>Green</t>
  </si>
  <si>
    <t>2.5 Sq. mm Copper FRLS Flexible wires</t>
  </si>
  <si>
    <t>4 Sq. mm Copper FRLS Flexible wires</t>
  </si>
  <si>
    <t>6 Sq. mm Copper FRLS Flexible wires</t>
  </si>
  <si>
    <t>6 Sq. mm Copper pin lugs</t>
  </si>
  <si>
    <t>4 Sq. mm Copper pin lugs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</si>
</sst>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 applyAlignme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6"/>
  <sheetViews>
    <sheetView tabSelected="1" workbookViewId="0">
      <selection activeCell="B21" sqref="B21:D25"/>
    </sheetView>
  </sheetViews>
  <sheetFormatPr defaultRowHeight="15"/>
  <cols>
    <col min="1" max="1" width="5.5703125" bestFit="1" customWidth="1"/>
    <col min="2" max="2" width="43" customWidth="1"/>
    <col min="3" max="3" width="7" customWidth="1"/>
  </cols>
  <sheetData>
    <row r="1" spans="1:19" ht="37.5" customHeight="1">
      <c r="A1" s="11" t="s">
        <v>0</v>
      </c>
      <c r="B1" s="11"/>
      <c r="C1" s="11"/>
      <c r="D1" s="1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9" customHeight="1"/>
    <row r="3" spans="1:19" ht="15" customHeight="1">
      <c r="A3" s="2" t="s">
        <v>1</v>
      </c>
      <c r="B3" s="2" t="s">
        <v>2</v>
      </c>
      <c r="C3" s="2" t="s">
        <v>3</v>
      </c>
      <c r="D3" s="2" t="s">
        <v>4</v>
      </c>
    </row>
    <row r="4" spans="1:19" ht="20.100000000000001" customHeight="1">
      <c r="A4" s="3">
        <v>1</v>
      </c>
      <c r="B4" s="4" t="s">
        <v>5</v>
      </c>
      <c r="C4" s="3" t="s">
        <v>6</v>
      </c>
      <c r="D4" s="3">
        <v>240</v>
      </c>
    </row>
    <row r="5" spans="1:19" ht="20.100000000000001" customHeight="1">
      <c r="A5" s="3">
        <v>2</v>
      </c>
      <c r="B5" s="4" t="s">
        <v>7</v>
      </c>
      <c r="C5" s="3" t="s">
        <v>6</v>
      </c>
      <c r="D5" s="3">
        <v>480</v>
      </c>
    </row>
    <row r="6" spans="1:19" ht="20.100000000000001" customHeight="1">
      <c r="A6" s="3">
        <v>3</v>
      </c>
      <c r="B6" s="4" t="s">
        <v>8</v>
      </c>
      <c r="C6" s="3" t="s">
        <v>6</v>
      </c>
      <c r="D6" s="3">
        <v>240</v>
      </c>
    </row>
    <row r="7" spans="1:19" ht="20.100000000000001" customHeight="1">
      <c r="A7" s="3">
        <v>4</v>
      </c>
      <c r="B7" s="4" t="s">
        <v>9</v>
      </c>
      <c r="C7" s="3" t="s">
        <v>6</v>
      </c>
      <c r="D7" s="3">
        <v>720</v>
      </c>
    </row>
    <row r="8" spans="1:19" ht="20.100000000000001" customHeight="1">
      <c r="A8" s="3">
        <v>5</v>
      </c>
      <c r="B8" s="4" t="s">
        <v>10</v>
      </c>
      <c r="C8" s="3" t="s">
        <v>6</v>
      </c>
      <c r="D8" s="3">
        <v>960</v>
      </c>
    </row>
    <row r="9" spans="1:19" ht="20.100000000000001" customHeight="1">
      <c r="A9" s="3">
        <v>6</v>
      </c>
      <c r="B9" s="12" t="s">
        <v>11</v>
      </c>
      <c r="C9" s="3" t="s">
        <v>6</v>
      </c>
      <c r="D9" s="3">
        <v>240</v>
      </c>
    </row>
    <row r="10" spans="1:19" ht="9.75" customHeight="1">
      <c r="A10" s="3"/>
      <c r="B10" s="4"/>
      <c r="C10" s="3"/>
      <c r="D10" s="3"/>
    </row>
    <row r="11" spans="1:19" ht="20.100000000000001" customHeight="1">
      <c r="A11" s="3">
        <v>7</v>
      </c>
      <c r="B11" s="4" t="s">
        <v>12</v>
      </c>
      <c r="C11" s="3" t="s">
        <v>6</v>
      </c>
      <c r="D11" s="3">
        <f>4320+40</f>
        <v>4360</v>
      </c>
    </row>
    <row r="12" spans="1:19" ht="20.100000000000001" customHeight="1">
      <c r="A12" s="3">
        <v>8</v>
      </c>
      <c r="B12" s="4" t="s">
        <v>13</v>
      </c>
      <c r="C12" s="3" t="s">
        <v>6</v>
      </c>
      <c r="D12" s="3">
        <f>6960+40</f>
        <v>7000</v>
      </c>
    </row>
    <row r="13" spans="1:19" ht="20.100000000000001" customHeight="1">
      <c r="A13" s="3">
        <v>9</v>
      </c>
      <c r="B13" s="4" t="s">
        <v>14</v>
      </c>
      <c r="C13" s="3" t="s">
        <v>6</v>
      </c>
      <c r="D13" s="3">
        <v>6960</v>
      </c>
    </row>
    <row r="14" spans="1:19" ht="20.100000000000001" customHeight="1">
      <c r="A14" s="3">
        <v>10</v>
      </c>
      <c r="B14" s="4" t="s">
        <v>15</v>
      </c>
      <c r="C14" s="3" t="s">
        <v>6</v>
      </c>
      <c r="D14" s="3">
        <f>5040+160</f>
        <v>5200</v>
      </c>
    </row>
    <row r="15" spans="1:19" ht="20.100000000000001" customHeight="1">
      <c r="A15" s="3">
        <v>11</v>
      </c>
      <c r="B15" s="4" t="s">
        <v>16</v>
      </c>
      <c r="C15" s="3" t="s">
        <v>6</v>
      </c>
      <c r="D15" s="3">
        <v>240</v>
      </c>
    </row>
    <row r="16" spans="1:19" ht="20.100000000000001" customHeight="1">
      <c r="A16" s="3">
        <v>12</v>
      </c>
      <c r="B16" s="4" t="s">
        <v>17</v>
      </c>
      <c r="C16" s="3" t="s">
        <v>6</v>
      </c>
      <c r="D16" s="3">
        <v>960</v>
      </c>
    </row>
    <row r="17" spans="1:4">
      <c r="A17" s="3">
        <v>13</v>
      </c>
      <c r="B17" s="4" t="s">
        <v>18</v>
      </c>
      <c r="C17" s="3" t="s">
        <v>6</v>
      </c>
      <c r="D17" s="3">
        <v>1680</v>
      </c>
    </row>
    <row r="18" spans="1:4">
      <c r="A18" s="3"/>
      <c r="B18" s="4"/>
      <c r="C18" s="3"/>
      <c r="D18" s="3"/>
    </row>
    <row r="19" spans="1:4">
      <c r="A19" s="3">
        <v>14</v>
      </c>
      <c r="B19" s="4" t="s">
        <v>19</v>
      </c>
      <c r="C19" s="3" t="s">
        <v>6</v>
      </c>
      <c r="D19" s="3">
        <v>1440</v>
      </c>
    </row>
    <row r="20" spans="1:4">
      <c r="A20" s="3"/>
      <c r="B20" s="4"/>
      <c r="C20" s="3"/>
      <c r="D20" s="3"/>
    </row>
    <row r="21" spans="1:4">
      <c r="A21" s="3">
        <v>15</v>
      </c>
      <c r="B21" s="4" t="s">
        <v>20</v>
      </c>
      <c r="C21" s="3" t="s">
        <v>6</v>
      </c>
      <c r="D21" s="3">
        <f>1680+20</f>
        <v>1700</v>
      </c>
    </row>
    <row r="22" spans="1:4">
      <c r="A22" s="3">
        <v>16</v>
      </c>
      <c r="B22" s="4" t="s">
        <v>21</v>
      </c>
      <c r="C22" s="3" t="s">
        <v>6</v>
      </c>
      <c r="D22" s="3">
        <v>240</v>
      </c>
    </row>
    <row r="23" spans="1:4">
      <c r="A23" s="3">
        <v>17</v>
      </c>
      <c r="B23" s="4" t="s">
        <v>22</v>
      </c>
      <c r="C23" s="3" t="s">
        <v>6</v>
      </c>
      <c r="D23" s="3">
        <v>960</v>
      </c>
    </row>
    <row r="24" spans="1:4">
      <c r="A24" s="3">
        <v>18</v>
      </c>
      <c r="B24" s="4" t="s">
        <v>23</v>
      </c>
      <c r="C24" s="3" t="s">
        <v>6</v>
      </c>
      <c r="D24" s="3">
        <v>960</v>
      </c>
    </row>
    <row r="25" spans="1:4">
      <c r="A25" s="3">
        <v>19</v>
      </c>
      <c r="B25" s="4" t="s">
        <v>24</v>
      </c>
      <c r="C25" s="3" t="s">
        <v>6</v>
      </c>
      <c r="D25" s="3">
        <v>240</v>
      </c>
    </row>
    <row r="26" spans="1:4">
      <c r="A26" s="3"/>
      <c r="B26" s="4"/>
      <c r="C26" s="3"/>
      <c r="D26" s="3"/>
    </row>
    <row r="27" spans="1:4">
      <c r="A27" s="7">
        <v>20</v>
      </c>
      <c r="B27" s="8" t="s">
        <v>25</v>
      </c>
      <c r="C27" s="9"/>
      <c r="D27" s="10"/>
    </row>
    <row r="28" spans="1:4">
      <c r="A28" s="7"/>
      <c r="B28" s="4" t="s">
        <v>26</v>
      </c>
      <c r="C28" s="3" t="s">
        <v>27</v>
      </c>
      <c r="D28" s="3">
        <v>36000</v>
      </c>
    </row>
    <row r="29" spans="1:4">
      <c r="A29" s="7"/>
      <c r="B29" s="4" t="s">
        <v>28</v>
      </c>
      <c r="C29" s="3" t="s">
        <v>27</v>
      </c>
      <c r="D29" s="3">
        <v>36000</v>
      </c>
    </row>
    <row r="30" spans="1:4">
      <c r="A30" s="7"/>
      <c r="B30" s="4" t="s">
        <v>29</v>
      </c>
      <c r="C30" s="3" t="s">
        <v>27</v>
      </c>
      <c r="D30" s="3">
        <v>24000</v>
      </c>
    </row>
    <row r="31" spans="1:4">
      <c r="A31" s="7"/>
      <c r="B31" s="4" t="s">
        <v>30</v>
      </c>
      <c r="C31" s="3" t="s">
        <v>27</v>
      </c>
      <c r="D31" s="3">
        <v>96000</v>
      </c>
    </row>
    <row r="32" spans="1:4">
      <c r="A32" s="7"/>
      <c r="B32" s="4" t="s">
        <v>31</v>
      </c>
      <c r="C32" s="3" t="s">
        <v>27</v>
      </c>
      <c r="D32" s="3">
        <v>96000</v>
      </c>
    </row>
    <row r="33" spans="1:4">
      <c r="A33" s="7">
        <v>21</v>
      </c>
      <c r="B33" s="8" t="s">
        <v>32</v>
      </c>
      <c r="C33" s="9"/>
      <c r="D33" s="10"/>
    </row>
    <row r="34" spans="1:4">
      <c r="A34" s="7"/>
      <c r="B34" s="4" t="s">
        <v>26</v>
      </c>
      <c r="C34" s="3" t="s">
        <v>27</v>
      </c>
      <c r="D34" s="3">
        <v>47400</v>
      </c>
    </row>
    <row r="35" spans="1:4">
      <c r="A35" s="7"/>
      <c r="B35" s="4" t="s">
        <v>30</v>
      </c>
      <c r="C35" s="3" t="s">
        <v>27</v>
      </c>
      <c r="D35" s="3">
        <v>47400</v>
      </c>
    </row>
    <row r="36" spans="1:4">
      <c r="A36" s="7"/>
      <c r="B36" s="4" t="s">
        <v>31</v>
      </c>
      <c r="C36" s="3" t="s">
        <v>27</v>
      </c>
      <c r="D36" s="3">
        <v>38400</v>
      </c>
    </row>
    <row r="37" spans="1:4">
      <c r="A37" s="7">
        <v>22</v>
      </c>
      <c r="B37" s="8" t="s">
        <v>33</v>
      </c>
      <c r="C37" s="9"/>
      <c r="D37" s="10"/>
    </row>
    <row r="38" spans="1:4">
      <c r="A38" s="7"/>
      <c r="B38" s="4" t="s">
        <v>31</v>
      </c>
      <c r="C38" s="3" t="s">
        <v>27</v>
      </c>
      <c r="D38" s="3">
        <v>18600</v>
      </c>
    </row>
    <row r="39" spans="1:4">
      <c r="A39" s="7">
        <v>23</v>
      </c>
      <c r="B39" s="8" t="s">
        <v>34</v>
      </c>
      <c r="C39" s="9"/>
      <c r="D39" s="10"/>
    </row>
    <row r="40" spans="1:4">
      <c r="A40" s="7"/>
      <c r="B40" s="4" t="s">
        <v>26</v>
      </c>
      <c r="C40" s="3" t="s">
        <v>27</v>
      </c>
      <c r="D40" s="3">
        <v>18600</v>
      </c>
    </row>
    <row r="41" spans="1:4">
      <c r="A41" s="7"/>
      <c r="B41" s="4" t="s">
        <v>28</v>
      </c>
      <c r="C41" s="3" t="s">
        <v>27</v>
      </c>
      <c r="D41" s="3">
        <v>9000</v>
      </c>
    </row>
    <row r="42" spans="1:4">
      <c r="A42" s="7"/>
      <c r="B42" s="4" t="s">
        <v>29</v>
      </c>
      <c r="C42" s="3" t="s">
        <v>27</v>
      </c>
      <c r="D42" s="3">
        <v>9000</v>
      </c>
    </row>
    <row r="43" spans="1:4">
      <c r="A43" s="7"/>
      <c r="B43" s="4" t="s">
        <v>30</v>
      </c>
      <c r="C43" s="3" t="s">
        <v>27</v>
      </c>
      <c r="D43" s="3">
        <v>18600</v>
      </c>
    </row>
    <row r="45" spans="1:4">
      <c r="A45" s="3">
        <v>24</v>
      </c>
      <c r="B45" s="5" t="s">
        <v>35</v>
      </c>
      <c r="C45" s="6" t="s">
        <v>6</v>
      </c>
      <c r="D45" s="6">
        <v>3000</v>
      </c>
    </row>
    <row r="46" spans="1:4">
      <c r="A46" s="3">
        <v>25</v>
      </c>
      <c r="B46" s="5" t="s">
        <v>36</v>
      </c>
      <c r="C46" s="6" t="s">
        <v>6</v>
      </c>
      <c r="D46" s="6">
        <v>1000</v>
      </c>
    </row>
  </sheetData>
  <mergeCells count="9">
    <mergeCell ref="A39:A43"/>
    <mergeCell ref="B39:D39"/>
    <mergeCell ref="A1:D1"/>
    <mergeCell ref="A27:A32"/>
    <mergeCell ref="B27:D27"/>
    <mergeCell ref="A33:A36"/>
    <mergeCell ref="B33:D33"/>
    <mergeCell ref="A37:A38"/>
    <mergeCell ref="B37:D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klu</cp:lastModifiedBy>
  <dcterms:created xsi:type="dcterms:W3CDTF">2020-01-08T10:54:31Z</dcterms:created>
  <dcterms:modified xsi:type="dcterms:W3CDTF">2020-01-10T12:59:51Z</dcterms:modified>
</cp:coreProperties>
</file>