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7755"/>
  </bookViews>
  <sheets>
    <sheet name="Sheet1" sheetId="1" r:id="rId1"/>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C29" i="1"/>
</calcChain>
</file>

<file path=xl/sharedStrings.xml><?xml version="1.0" encoding="utf-8"?>
<sst xmlns="http://schemas.openxmlformats.org/spreadsheetml/2006/main" count="96" uniqueCount="62">
  <si>
    <t>Sl.
No.</t>
  </si>
  <si>
    <t>Description of items</t>
  </si>
  <si>
    <t>Item Code / Make</t>
  </si>
  <si>
    <t>Quantity</t>
  </si>
  <si>
    <t>Units</t>
  </si>
  <si>
    <t>Estimated Rate</t>
  </si>
  <si>
    <r>
      <t xml:space="preserve">Supply only LED light fitting (with polycarbonate housing with extruded aluminium heatsink for mounting LEDs and G13 base). Maximum power consumption 18-20W with system level output of 1800-2000 Lumens @ 6500 CCT and CRI &gt;80 with positive R9 value. Operating voltage of 140-280V AC, P.F.&gt;0.98, 3KV surge protection and current THD&lt;=15%. Life class 40,000 burning hours as per L70. Powder coated CRCA batten with decorative end caps should be supplied for installing LEDtubes. </t>
    </r>
    <r>
      <rPr>
        <b/>
        <sz val="12"/>
        <rFont val="Arial"/>
        <family val="2"/>
      </rPr>
      <t>Make: Philips Cat No. MAS LED tube 18W, 865 T8 I – 1800lm  with batten or equivalent Make as given in Appx 'C, complete all as directed and approved by GE.</t>
    </r>
    <r>
      <rPr>
        <sz val="12"/>
        <rFont val="Arial"/>
        <family val="2"/>
      </rPr>
      <t xml:space="preserve">
</t>
    </r>
  </si>
  <si>
    <t>Each</t>
  </si>
  <si>
    <r>
      <t xml:space="preserve">Supply only LED light fitting (with polycarbonate housing with extruded aluminium heatsink for mounting LEDs and G13 base). Maximum power consumption 30W with system level output of 4000 Lumens @ 6500 CCT and CRI &gt;80 with positive R9 value. Operating voltage of 140-280V AC, P.F.&gt;0.98, 3KV surge protection and current THD&lt;=15%. Life class 40,000 burning hours as per L70. Powder coated CRCA batten with decorative end caps should be supplied for installing LEDtubes.  </t>
    </r>
    <r>
      <rPr>
        <b/>
        <sz val="12"/>
        <rFont val="Arial"/>
        <family val="2"/>
      </rPr>
      <t>Make: Philips Cat No. MAS LEDTube30W, 4000lm (with batten) equivalent Make as given in Appx 'C, complete all as directed and approved by GE.</t>
    </r>
    <r>
      <rPr>
        <sz val="12"/>
        <rFont val="Arial"/>
        <family val="2"/>
      </rPr>
      <t xml:space="preserve">
</t>
    </r>
  </si>
  <si>
    <r>
      <t xml:space="preserve">Supply only 4feet LED batten light fitting (with powder coated CRCA housing and replacable LED Driver with BIS marking). Maximum power consumption of 34W with system output of 4000 lumens at 6500K CCT and CRI&gt;80. Operating voltage of 140-270V AC, P.F.&gt;0.95, current THD&lt;=10%, 4KV surge protection and ripple factor &lt;5% (for flicker free operation). Driver should have EMC/EMI compliance. Life class of 50,000 burning hours as per L70 at 45 degree celsius Ta.  </t>
    </r>
    <r>
      <rPr>
        <b/>
        <sz val="12"/>
        <rFont val="Arial"/>
        <family val="2"/>
      </rPr>
      <t>Make: Philips Cat No. BN308C LED40S-6500 L120 PSU WH equivalent Make as given in Appx 'C, complete all as directed and approved by GE.</t>
    </r>
  </si>
  <si>
    <r>
      <t xml:space="preserve">Supply only LED light fitting bulkhead pressure die cast aluminium housing (with IP65 rating and IK08 impact resistance). Maximum power consumption of 6.5W for system light output of 700 Lumens.  </t>
    </r>
    <r>
      <rPr>
        <b/>
        <sz val="12"/>
        <rFont val="Arial"/>
        <family val="2"/>
      </rPr>
      <t>Make:Philips Cat No. WT140W LED7S CW PSU S1 PC or equivalent Make as given in Appx 'C, complete all as directed and approved by GE.</t>
    </r>
  </si>
  <si>
    <r>
      <t xml:space="preserve">supply only Philips sleek surface mounted LED light fitting (with 26mm depth). Power consumption of </t>
    </r>
    <r>
      <rPr>
        <b/>
        <sz val="12"/>
        <rFont val="Arial"/>
        <family val="2"/>
      </rPr>
      <t>12W for 1200 lumens system output Make: Philips Cat No: SM250C LED12S-6500 PSU WH or equivalent Make as given in Appx 'C, complete all as directed and approved by GE.</t>
    </r>
    <r>
      <rPr>
        <sz val="12"/>
        <rFont val="Arial"/>
        <family val="2"/>
      </rPr>
      <t xml:space="preserve">
</t>
    </r>
  </si>
  <si>
    <r>
      <t xml:space="preserve">supply only Philips sleek surface mounted LED light fitting (with 26mm depth). Power consumption of 6W for 750 lumens system output  </t>
    </r>
    <r>
      <rPr>
        <b/>
        <sz val="12"/>
        <rFont val="Arial"/>
        <family val="2"/>
      </rPr>
      <t>Make: Philips Cat No: SM250C LED7S-6500 PSU WH  or equivalent Make as given in Appx 'C, complete all as directed and approved by GE.</t>
    </r>
  </si>
  <si>
    <r>
      <t xml:space="preserve">Supply only LED light fitting decorative outdoor wall light (with LM6 pressure die cast aluminium housing). Power consumption of 8.5W and system output of 500 Lumens with 6500 K CCT and CRI 70. IP65 and IK10. </t>
    </r>
    <r>
      <rPr>
        <b/>
        <sz val="12"/>
        <rFont val="Arial"/>
        <family val="2"/>
      </rPr>
      <t xml:space="preserve"> Make: Philips Cat No. BWS400 LED05 H CW PSU GR S1 or equivalent Make as given in Appx 'C, complete all as directed and approved by GE.</t>
    </r>
    <r>
      <rPr>
        <sz val="12"/>
        <rFont val="Arial"/>
        <family val="2"/>
      </rPr>
      <t xml:space="preserve">
</t>
    </r>
  </si>
  <si>
    <r>
      <t xml:space="preserve">Supply only 9W downlighter LED fitting (with system level light o/p of 1000lumen with 6500K CCT and CRI&gt;80). It should have fixed output non integral LED driver with 2.5KV surge protection. Optics made of high quality diffuser, EMI/EMC (B1)- Compliant, SDCM &lt; 5, Input Voltage Range of 130-320 V AC, Current THD&lt;10, Serviceability- Class B, Minimum 28 nos  die-cast heat sink fins for long service free life of 50000 burning hr at L70 B50, cut-out dia 150mm and depth of 40mm  </t>
    </r>
    <r>
      <rPr>
        <b/>
        <sz val="12"/>
        <rFont val="Arial"/>
        <family val="2"/>
      </rPr>
      <t>Make: Philips Cat No. Green Perform DN295B LED10S-6500 PSU WH or equivalent Make as given in Appx 'C, complete all as directed and approved by GE.</t>
    </r>
    <r>
      <rPr>
        <sz val="12"/>
        <rFont val="Arial"/>
        <family val="2"/>
      </rPr>
      <t xml:space="preserve">
</t>
    </r>
  </si>
  <si>
    <r>
      <t xml:space="preserve">Supply only LED 2 X 2 light fitting (with powder coated CRCA housing and fully diffused bottom cover with powder coated CRCA frame). System lightoutput of 3600 Lumens with CRI 80, 6500 K CCT and power consumption of 30W. </t>
    </r>
    <r>
      <rPr>
        <b/>
        <sz val="12"/>
        <rFont val="Arial"/>
        <family val="2"/>
      </rPr>
      <t>Make: Philips cat no. RC370B LED36S-6500 G5 L60W60 PSU OD or equivalent Make as given in Appx 'C, complete all as directed and approved by GE.</t>
    </r>
    <r>
      <rPr>
        <sz val="12"/>
        <rFont val="Arial"/>
        <family val="2"/>
      </rPr>
      <t xml:space="preserve">
</t>
    </r>
  </si>
  <si>
    <r>
      <t xml:space="preserve">Supply only bottom opening LED light fitting Cleanroom (with powder coated CRCA housing and clear polycarbonate diffuser). Power consumption of 40W and lightoutput of 3300 Lumens, 6500K CCT, CRI&gt;70 and SDCM&lt;3.5. IP54 protection. Operating voltage of 140-280V AC, PF&gt;0.9, current THD&lt;=10% </t>
    </r>
    <r>
      <rPr>
        <b/>
        <sz val="12"/>
        <rFont val="Arial"/>
        <family val="2"/>
      </rPr>
      <t>Make: Philips Cat No. CR652B LED33S CR CW CA or equivalent Make as given in Appx 'C, complete all as directed and approved by GE..</t>
    </r>
  </si>
  <si>
    <r>
      <t xml:space="preserve">Supply only LED light fitting (with polycarbonate housing with extruded aluminium heatsink for mounting LEDs and G13 base to be mounted in IP65 rated IP65 polycarbonate batten). Maximum power consumption 30W with system level output of 4000 Lumens @ 6500 CCT and CRI &gt;80 with positive R9 value. Operating voltage of 140-280V AC, P.F.&gt;0.98, 3KV surge protection and current THD&lt;=15%. Life class 40,000 burning hours as per L70 </t>
    </r>
    <r>
      <rPr>
        <b/>
        <sz val="12"/>
        <rFont val="Arial"/>
        <family val="2"/>
      </rPr>
      <t>Make: Philips Cat No. MAS LEDTube30w, 4000lm, 865 T8 + TCW450 P 1XTLED 19W P3397 or equivalent Make as given in Appx 'C, complete all as directed and approved by GE.</t>
    </r>
    <r>
      <rPr>
        <sz val="12"/>
        <rFont val="Arial"/>
        <family val="2"/>
      </rPr>
      <t xml:space="preserve">
</t>
    </r>
  </si>
  <si>
    <r>
      <t>Supply only LED wall light fitting (with die cast aluminium housing). Power consumption of 10W and light output of 800 Lumens with 6500 K CCT. Class 1 protection earthed</t>
    </r>
    <r>
      <rPr>
        <b/>
        <sz val="12"/>
        <rFont val="Arial"/>
        <family val="2"/>
      </rPr>
      <t xml:space="preserve"> Make: Philips Linea 31167, 6500K or equivalent Make as given in Appx 'C, complete all as directed and approved by GE.</t>
    </r>
    <r>
      <rPr>
        <sz val="12"/>
        <rFont val="Arial"/>
        <family val="2"/>
      </rPr>
      <t xml:space="preserve">
</t>
    </r>
  </si>
  <si>
    <r>
      <t xml:space="preserve">Supply only LED 2 X 2 light fitting (with powder coated CRCA housing with wing shaped reflector and LED engine with diffuser at the centre). System lightoutput greater than 3000 Lumens with CRI 80, 6500 K CCT and power consumption of 30W </t>
    </r>
    <r>
      <rPr>
        <b/>
        <sz val="12"/>
        <rFont val="Arial"/>
        <family val="2"/>
      </rPr>
      <t>Make: Philips cat no. RC140B P LED30S-6500 L60W60 PSU WH OD or equivalent Make as given in Appx 'C, complete all as directed and approved by GE.</t>
    </r>
  </si>
  <si>
    <r>
      <t xml:space="preserve">Supply only LED 2 X 2 light fitting (with powder coated CRCA housing and fully diffused bottom cover with powder coated CRCA frame). System lightoutput of 4200 Lumens with CRI 80, 6500 K CCT and power consumption of 38W Make: </t>
    </r>
    <r>
      <rPr>
        <b/>
        <sz val="12"/>
        <rFont val="Arial"/>
        <family val="2"/>
      </rPr>
      <t>Philips cat no. RC380B LED42S -6500 G4 L60 W60 PSU OD or equivalent Make as given in Appx 'C, complete all as directed and approved by GE.</t>
    </r>
    <r>
      <rPr>
        <sz val="12"/>
        <rFont val="Arial"/>
        <family val="2"/>
      </rPr>
      <t xml:space="preserve">
</t>
    </r>
  </si>
  <si>
    <r>
      <t>Supply o nly bottom opening LED light fitting Cleanroom (with powder coated CRCA housing and clear polycarbonate diffuser). Power consumption of 60W and lightoutput of 5600 Lumens, 6500K CCT, CRI&gt;70 and SDCM&lt;3.5. IP54 protection. Operating voltage of 140-280V AC, PF&gt;0.9, current THD&lt;=10%.</t>
    </r>
    <r>
      <rPr>
        <b/>
        <sz val="12"/>
        <rFont val="Arial"/>
        <family val="2"/>
      </rPr>
      <t>Make: Philips Cat No. CR652B LED56S CR CW CA or equivalent Make as given in Appx 'C, complete all as directed and approved by GE.</t>
    </r>
    <r>
      <rPr>
        <sz val="12"/>
        <rFont val="Arial"/>
        <family val="2"/>
      </rPr>
      <t xml:space="preserve">
</t>
    </r>
  </si>
  <si>
    <r>
      <t xml:space="preserve">Supply only inground LED light marker (with IP67 protection) </t>
    </r>
    <r>
      <rPr>
        <b/>
        <sz val="12"/>
        <rFont val="Arial"/>
        <family val="2"/>
      </rPr>
      <t>Make:Philips Cat No. BBG 150 LED50/WW PSU 220-240V IP67 or equivalent Make as given in Appx 'C, complete all as directed and approved by GE.</t>
    </r>
    <r>
      <rPr>
        <sz val="12"/>
        <rFont val="Arial"/>
        <family val="2"/>
      </rPr>
      <t xml:space="preserve">
</t>
    </r>
  </si>
  <si>
    <r>
      <t xml:space="preserve">Supply only 30W LED Floodlight fitting (with IP65 protection). It should be SMD type with mirror optics for individual LEDs for wide distribution of light. </t>
    </r>
    <r>
      <rPr>
        <b/>
        <sz val="12"/>
        <rFont val="Arial"/>
        <family val="2"/>
      </rPr>
      <t>Make: Philips BVP 161 LED 26 CW 30W or equivalent Make as given in Appx 'C, complete all as directed and approved by GE.</t>
    </r>
    <r>
      <rPr>
        <sz val="12"/>
        <rFont val="Arial"/>
        <family val="2"/>
      </rPr>
      <t xml:space="preserve">
</t>
    </r>
  </si>
  <si>
    <r>
      <t xml:space="preserve">Supply only circular LED Post top light fitting (with pressure die cast aluminium housing with 500 hours of salt spray resistance. IP65 protection with impact resistance of IK07). Maximum powerconsumption of 27W and light output of 2500 lumens with 3000 K CCT and CRI70. Luminaire should have 578mm dia and 265mm height for required aesthetics in the project. Luminaire should be RoHS certified for being environment friendly and should be CE certified if it imported product.It should be supplied with a 4Mtr tubular pole with 60mm top diameter. </t>
    </r>
    <r>
      <rPr>
        <b/>
        <sz val="12"/>
        <rFont val="Arial"/>
        <family val="2"/>
      </rPr>
      <t>Make: Philips Cat No.  BGP161 LED2300/WW PSU 220-240V 7043 or equivalent Make as given in Appx 'C, complete all as directed and approved by GE.</t>
    </r>
  </si>
  <si>
    <r>
      <t xml:space="preserve">Supply only LED light fitting 5.5W downlighter with system level light o/p of 600lumen (with 6500K CCT and CRI&gt;80). It should have fixed output non integral LED driver with 2.5KV surge protection. Optics made of high quality diffuser, EMI/EMC (B1)- Compliant, SDCM &lt; 5, Input Voltage Range of 130-320 V AC, Current THD&lt;10, Serviceability- Class B, Minimum 28 nos  die-cast heat sink fins for long service free life of 50000 burning hr at L70 B50, cut-out dia 150mm and depth of 40mm </t>
    </r>
    <r>
      <rPr>
        <b/>
        <sz val="12"/>
        <rFont val="Arial"/>
        <family val="2"/>
      </rPr>
      <t>Make: Philips Cat No. Green Perform DN295B LED6S-6500 PSU WH or equivalent Make as given in Appx 'C, complete all as directed and approved by GE.</t>
    </r>
    <r>
      <rPr>
        <sz val="12"/>
        <rFont val="Arial"/>
        <family val="2"/>
      </rPr>
      <t xml:space="preserve">
</t>
    </r>
  </si>
  <si>
    <r>
      <t xml:space="preserve">Supply only 1Mtr Track with 3nos. 22W - 2000 Lumens LED light fitting Track (with die cast aluminium housing. CRI&gt;80 @ 4000 K CCT). Wide beam angle for light distribution </t>
    </r>
    <r>
      <rPr>
        <b/>
        <sz val="12"/>
        <rFont val="Arial"/>
        <family val="2"/>
      </rPr>
      <t>Make: Philips Cat No. 3nos. ST271T LED20/840 PSU-E WB 1C WH + 1nos. RCS170 1mtr Track equivalent Make as given in Appx 'C, complete all as directed and approved by GE.</t>
    </r>
    <r>
      <rPr>
        <sz val="12"/>
        <rFont val="Arial"/>
        <family val="2"/>
      </rPr>
      <t xml:space="preserve">
</t>
    </r>
  </si>
  <si>
    <r>
      <t xml:space="preserve">supply only LED light fitting 2 feet extruded aluminium batten (with polycarbonate diffuser. System light output of 1150 Lumens @ 10W). Operating voltage of 140 to 270 V AC </t>
    </r>
    <r>
      <rPr>
        <b/>
        <sz val="12"/>
        <rFont val="Arial"/>
        <family val="2"/>
      </rPr>
      <t>Make: Philips Cat No: BN 021 LED10S- 6500 PSU GR S1  or equivalent Make as given in Appx 'C, complete all as directed and approved by GE.</t>
    </r>
  </si>
  <si>
    <r>
      <t xml:space="preserve">Supply only LED light fitting Surface mounted bottom opening cleanroom suitable for 3 nos. LED PLL Lamps </t>
    </r>
    <r>
      <rPr>
        <b/>
        <sz val="12"/>
        <rFont val="Arial"/>
        <family val="2"/>
      </rPr>
      <t>Make: Cat No. FCS650 3xPL-L 18W  or equivalent Make as given in Appx 'C, complete all as directed and approved by GE.</t>
    </r>
    <r>
      <rPr>
        <sz val="12"/>
        <rFont val="Arial"/>
        <family val="2"/>
      </rPr>
      <t xml:space="preserve">
</t>
    </r>
  </si>
  <si>
    <r>
      <t xml:space="preserve">Supply only LED light fitting IP20 spotlight for recess mounting </t>
    </r>
    <r>
      <rPr>
        <b/>
        <sz val="12"/>
        <rFont val="Arial"/>
        <family val="2"/>
      </rPr>
      <t>Make: Philips LED 50W GU10Kit_R 865 36D  or equivalent Make as given in Appx 'C, complete all as directed and approved by GE.</t>
    </r>
    <r>
      <rPr>
        <sz val="12"/>
        <rFont val="Arial"/>
        <family val="2"/>
      </rPr>
      <t xml:space="preserve">
</t>
    </r>
  </si>
  <si>
    <r>
      <t>Supply only LEDlight fitting (with polycarbonate housing with extruded aluminium heatsink for mounting LEDs and G13 base to be mounted in IP65 rated IP65 polycarbonate batten). Maximum power consumption 30W with system level output of 4000 Lumens @ 6500 CCT and CRI &gt;80 with positive R9 value. Operating voltage of 140-280V AC, P.F.&gt;0.98, 3KV surge protection and current THD&lt;=15%. Life class 40,000 burning hours as per L70</t>
    </r>
    <r>
      <rPr>
        <b/>
        <sz val="12"/>
        <rFont val="Arial"/>
        <family val="2"/>
      </rPr>
      <t xml:space="preserve"> Make: Philips Cat No. MAS LEDTube30w, 4000lm, 865 T8 + TCW450 P 1XTLED 19W P3397 or equivalent Make as given in Appx 'C, complete all as directed and approved by GE</t>
    </r>
    <r>
      <rPr>
        <sz val="12"/>
        <rFont val="Arial"/>
        <family val="2"/>
      </rPr>
      <t xml:space="preserve">.
</t>
    </r>
  </si>
  <si>
    <t>Total in Figures</t>
  </si>
  <si>
    <t>Quoted Rate in Figures</t>
  </si>
  <si>
    <t>Select</t>
  </si>
  <si>
    <t>Quoted Rate in Words</t>
  </si>
  <si>
    <t>HALONIX CAT.REF.</t>
  </si>
  <si>
    <t>HLTLD-04-18-CW + 
HLCB-01-1XT8-2S</t>
  </si>
  <si>
    <t>NA</t>
  </si>
  <si>
    <t>HLLL-P02-36-CW</t>
  </si>
  <si>
    <t>REMARK</t>
  </si>
  <si>
    <t>Non-replacable driver and CRS is not available on 36W.</t>
  </si>
  <si>
    <t>HLBH-02-07-CW</t>
  </si>
  <si>
    <t>Available in 7W.</t>
  </si>
  <si>
    <t>HLDLS- S06 -12-CW</t>
  </si>
  <si>
    <t>Available in 80lm/W efficay only.</t>
  </si>
  <si>
    <t>HLDLS- S06 -06-CW</t>
  </si>
  <si>
    <t>HLDLR-31-09-CW</t>
  </si>
  <si>
    <t>HLFPR22-05-30-CW-R-HL2</t>
  </si>
  <si>
    <t>HLCR22-BO01-40-CW</t>
  </si>
  <si>
    <t>1) Cut out available is 130mm.
2) Efficay will be 100lm/W.
3) Thd will be &lt;15%.</t>
  </si>
  <si>
    <t>product is available  in 40W.</t>
  </si>
  <si>
    <t>We Cn offer 10W batten in this ( HLB-03-10-CW)</t>
  </si>
  <si>
    <t>This product is designer. But we can offer our regular one ( HLFPR22-05-30-CW-R)</t>
  </si>
  <si>
    <t>HLFPR22-05-38-CW-R-HL1</t>
  </si>
  <si>
    <t>HLCR22-BO01-60-CW</t>
  </si>
  <si>
    <t>HLFLD-ML21-30-CWL</t>
  </si>
  <si>
    <t>Not certified RoHS and CE</t>
  </si>
  <si>
    <t>HLDLR-31-06-CW</t>
  </si>
  <si>
    <t>Cut out available is 90mm</t>
  </si>
  <si>
    <t>HLPTL-01-20-CW + 
HLTL-TRACK-WHITE-1M</t>
  </si>
  <si>
    <t>HLB-03-10-CW</t>
  </si>
  <si>
    <t>Available only in 100lm/W.</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</si>
</sst>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theme="1"/>
      <name val="Calibri"/>
      <family val="2"/>
      <scheme val="minor"/>
    </font>
    <font>
      <b/>
      <sz val="12"/>
      <name val="Arial"/>
      <family val="2"/>
    </font>
    <font>
      <b/>
      <sz val="12"/>
      <color theme="1"/>
      <name val="Arial"/>
      <family val="2"/>
    </font>
    <font>
      <sz val="10"/>
      <name val="Arial"/>
      <family val="2"/>
    </font>
    <font>
      <sz val="12"/>
      <name val="Arial"/>
      <family val="2"/>
    </font>
    <font>
      <sz val="12"/>
      <color theme="1"/>
      <name val="Courier New"/>
      <family val="3"/>
    </font>
    <font>
      <sz val="12"/>
      <color theme="1"/>
      <name val="Arial"/>
      <family val="2"/>
    </font>
    <font>
      <sz val="12"/>
      <color rgb="FF00B050"/>
      <name val="Courier New"/>
      <family val="3"/>
    </font>
    <font>
      <b/>
      <sz val="11"/>
      <name val="Arial"/>
      <family val="2"/>
    </font>
    <font>
      <sz val="14"/>
      <color theme="1"/>
      <name val="Calibri"/>
      <family val="2"/>
      <scheme val="minor"/>
    </font>
  </fonts>
  <fills count="3">
    <fill>
      <patternFill patternType="none"/>
    </fill>
    <fill>
      <patternFill patternType="gray125"/>
    </fill>
    <fill>
      <patternFill patternType="solid">
        <fgColor indexed="27"/>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s>
  <cellStyleXfs count="5">
    <xf numFmtId="0" fontId="0" fillId="0" borderId="0"/>
    <xf numFmtId="0" fontId="1" fillId="0" borderId="0"/>
    <xf numFmtId="0" fontId="4" fillId="0" borderId="0"/>
    <xf numFmtId="0" fontId="4" fillId="0" borderId="0"/>
    <xf numFmtId="9" fontId="4" fillId="0" borderId="0" applyFont="0" applyFill="0" applyBorder="0" applyAlignment="0" applyProtection="0"/>
  </cellStyleXfs>
  <cellXfs count="40">
    <xf numFmtId="0" fontId="0" fillId="0" borderId="0" xfId="0"/>
    <xf numFmtId="0" fontId="2" fillId="0" borderId="1" xfId="1" applyNumberFormat="1" applyFont="1" applyFill="1" applyBorder="1" applyAlignment="1">
      <alignment horizontal="center" vertical="top" wrapText="1"/>
    </xf>
    <xf numFmtId="0" fontId="3" fillId="0" borderId="0" xfId="0" applyFont="1" applyAlignment="1">
      <alignment horizontal="center" vertical="top" wrapText="1"/>
    </xf>
    <xf numFmtId="0" fontId="3" fillId="0" borderId="1" xfId="1" applyNumberFormat="1" applyFont="1" applyFill="1" applyBorder="1" applyAlignment="1">
      <alignment horizontal="center" vertical="top" wrapText="1"/>
    </xf>
    <xf numFmtId="0" fontId="2" fillId="0" borderId="3" xfId="1" applyNumberFormat="1" applyFont="1" applyFill="1" applyBorder="1" applyAlignment="1">
      <alignment horizontal="center" vertical="top" wrapText="1"/>
    </xf>
    <xf numFmtId="0" fontId="3" fillId="0" borderId="3" xfId="1" applyNumberFormat="1" applyFont="1" applyFill="1" applyBorder="1" applyAlignment="1">
      <alignment horizontal="center" vertical="top" wrapText="1"/>
    </xf>
    <xf numFmtId="2" fontId="5" fillId="0" borderId="3" xfId="2" applyNumberFormat="1" applyFont="1" applyFill="1" applyBorder="1" applyAlignment="1">
      <alignment horizontal="center" vertical="top"/>
    </xf>
    <xf numFmtId="0" fontId="5" fillId="0" borderId="3" xfId="0" applyFont="1" applyFill="1" applyBorder="1" applyAlignment="1">
      <alignment horizontal="justify" vertical="top" wrapText="1"/>
    </xf>
    <xf numFmtId="0" fontId="6" fillId="0" borderId="3" xfId="2" applyNumberFormat="1" applyFont="1" applyFill="1" applyBorder="1" applyAlignment="1">
      <alignment horizontal="left" wrapText="1" readingOrder="1"/>
    </xf>
    <xf numFmtId="2" fontId="5" fillId="0" borderId="4" xfId="2" applyNumberFormat="1" applyFont="1" applyFill="1" applyBorder="1" applyAlignment="1">
      <alignment horizontal="right" vertical="top" wrapText="1"/>
    </xf>
    <xf numFmtId="0" fontId="7" fillId="0" borderId="3" xfId="0" applyFont="1" applyFill="1" applyBorder="1" applyAlignment="1">
      <alignment horizontal="center" vertical="top" wrapText="1"/>
    </xf>
    <xf numFmtId="2" fontId="3" fillId="0" borderId="3" xfId="0" applyNumberFormat="1" applyFont="1" applyFill="1" applyBorder="1" applyAlignment="1" applyProtection="1">
      <alignment horizontal="left" vertical="top"/>
      <protection locked="0"/>
    </xf>
    <xf numFmtId="2" fontId="5" fillId="0" borderId="3" xfId="2" applyNumberFormat="1" applyFont="1" applyFill="1" applyBorder="1" applyAlignment="1">
      <alignment horizontal="right" vertical="top" wrapText="1"/>
    </xf>
    <xf numFmtId="0" fontId="8" fillId="0" borderId="3" xfId="2" applyNumberFormat="1" applyFont="1" applyFill="1" applyBorder="1" applyAlignment="1">
      <alignment horizontal="left" wrapText="1" readingOrder="1"/>
    </xf>
    <xf numFmtId="2" fontId="2" fillId="0" borderId="3" xfId="0" applyNumberFormat="1" applyFont="1" applyFill="1" applyBorder="1" applyAlignment="1" applyProtection="1">
      <alignment horizontal="left" vertical="top"/>
      <protection locked="0"/>
    </xf>
    <xf numFmtId="2" fontId="5" fillId="0" borderId="1" xfId="2" applyNumberFormat="1" applyFont="1" applyFill="1" applyBorder="1" applyAlignment="1">
      <alignment horizontal="right" vertical="top" wrapText="1"/>
    </xf>
    <xf numFmtId="0" fontId="5" fillId="0" borderId="5" xfId="3" applyNumberFormat="1" applyFont="1" applyFill="1" applyBorder="1" applyAlignment="1" applyProtection="1">
      <alignment horizontal="justify" vertical="top" wrapText="1"/>
    </xf>
    <xf numFmtId="0" fontId="5" fillId="0" borderId="6" xfId="3" applyNumberFormat="1" applyFont="1" applyFill="1" applyBorder="1" applyAlignment="1" applyProtection="1">
      <alignment horizontal="justify" vertical="top" wrapText="1"/>
    </xf>
    <xf numFmtId="0" fontId="5" fillId="0" borderId="6" xfId="0" applyFont="1" applyFill="1" applyBorder="1" applyAlignment="1">
      <alignment horizontal="justify" vertical="top" wrapText="1"/>
    </xf>
    <xf numFmtId="0" fontId="9" fillId="0" borderId="4" xfId="2" applyNumberFormat="1" applyFont="1" applyFill="1" applyBorder="1" applyAlignment="1">
      <alignment horizontal="left" vertical="top"/>
    </xf>
    <xf numFmtId="0" fontId="3" fillId="0" borderId="7" xfId="2" applyNumberFormat="1" applyFont="1" applyFill="1" applyBorder="1" applyAlignment="1">
      <alignment horizontal="left" vertical="top"/>
    </xf>
    <xf numFmtId="0" fontId="7" fillId="0" borderId="2" xfId="2" applyNumberFormat="1" applyFont="1" applyFill="1" applyBorder="1" applyAlignment="1">
      <alignment vertical="top"/>
    </xf>
    <xf numFmtId="0" fontId="7" fillId="0" borderId="8" xfId="2" applyNumberFormat="1" applyFont="1" applyFill="1" applyBorder="1" applyAlignment="1">
      <alignment vertical="top"/>
    </xf>
    <xf numFmtId="0" fontId="7" fillId="0" borderId="8" xfId="2" applyNumberFormat="1" applyFont="1" applyFill="1" applyBorder="1" applyAlignment="1">
      <alignment horizontal="center" vertical="top"/>
    </xf>
    <xf numFmtId="0" fontId="2" fillId="0" borderId="7" xfId="2" applyNumberFormat="1" applyFont="1" applyFill="1" applyBorder="1" applyAlignment="1">
      <alignment horizontal="left" vertical="top"/>
    </xf>
    <xf numFmtId="0" fontId="3" fillId="0" borderId="9" xfId="2" applyNumberFormat="1" applyFont="1" applyFill="1" applyBorder="1" applyAlignment="1">
      <alignment horizontal="left" vertical="top"/>
    </xf>
    <xf numFmtId="0" fontId="7" fillId="0" borderId="2" xfId="1" applyNumberFormat="1" applyFont="1" applyFill="1" applyBorder="1" applyAlignment="1" applyProtection="1">
      <alignment vertical="top"/>
    </xf>
    <xf numFmtId="0" fontId="3" fillId="0" borderId="1" xfId="2" applyNumberFormat="1" applyFont="1" applyFill="1" applyBorder="1" applyAlignment="1" applyProtection="1">
      <alignment vertical="center" wrapText="1"/>
      <protection locked="0"/>
    </xf>
    <xf numFmtId="0" fontId="3" fillId="2" borderId="1" xfId="2" applyNumberFormat="1" applyFont="1" applyFill="1" applyBorder="1" applyAlignment="1" applyProtection="1">
      <alignment horizontal="center" vertical="center" wrapText="1"/>
      <protection locked="0"/>
    </xf>
    <xf numFmtId="10" fontId="3" fillId="2" borderId="1" xfId="4" applyNumberFormat="1" applyFont="1" applyFill="1" applyBorder="1" applyAlignment="1">
      <alignment horizontal="center" vertical="center"/>
    </xf>
    <xf numFmtId="0" fontId="2" fillId="0" borderId="3" xfId="2" applyNumberFormat="1" applyFont="1" applyFill="1" applyBorder="1" applyAlignment="1">
      <alignment horizontal="left" vertical="top"/>
    </xf>
    <xf numFmtId="0" fontId="3" fillId="0" borderId="3" xfId="2" applyNumberFormat="1" applyFont="1" applyFill="1" applyBorder="1" applyAlignment="1">
      <alignment horizontal="left" vertical="top"/>
    </xf>
    <xf numFmtId="0" fontId="0" fillId="0" borderId="0" xfId="0" applyAlignment="1">
      <alignment vertical="center"/>
    </xf>
    <xf numFmtId="0" fontId="3" fillId="0" borderId="3" xfId="1" applyNumberFormat="1" applyFont="1" applyFill="1" applyBorder="1" applyAlignment="1">
      <alignment horizontal="center" vertical="center" wrapText="1"/>
    </xf>
    <xf numFmtId="0" fontId="0" fillId="0" borderId="3" xfId="0" applyBorder="1" applyAlignment="1">
      <alignment vertical="center"/>
    </xf>
    <xf numFmtId="0" fontId="0" fillId="0" borderId="3" xfId="0" applyBorder="1"/>
    <xf numFmtId="0" fontId="10" fillId="0" borderId="3" xfId="0" applyFont="1" applyBorder="1" applyAlignment="1">
      <alignment vertical="center" wrapText="1"/>
    </xf>
    <xf numFmtId="0" fontId="10" fillId="0" borderId="3" xfId="0" applyFont="1" applyBorder="1" applyAlignment="1">
      <alignment horizontal="center" vertical="center" wrapText="1"/>
    </xf>
    <xf numFmtId="0" fontId="3" fillId="0" borderId="7" xfId="2" applyNumberFormat="1" applyFont="1" applyFill="1" applyBorder="1" applyAlignment="1">
      <alignment horizontal="center" vertical="top" wrapText="1"/>
    </xf>
    <xf numFmtId="0" fontId="3" fillId="0" borderId="9" xfId="2" applyNumberFormat="1" applyFont="1" applyFill="1" applyBorder="1" applyAlignment="1">
      <alignment horizontal="center" vertical="top" wrapText="1"/>
    </xf>
  </cellXfs>
  <cellStyles count="5">
    <cellStyle name="Normal" xfId="0" builtinId="0"/>
    <cellStyle name="Normal 2" xfId="1"/>
    <cellStyle name="Normal 3" xfId="2"/>
    <cellStyle name="Normal_BOQ_INT_ELECT_1_(1).NS_HOSPITAL-150707" xfId="3"/>
    <cellStyle name="Percent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26</xdr:row>
      <xdr:rowOff>0</xdr:rowOff>
    </xdr:from>
    <xdr:to>
      <xdr:col>1</xdr:col>
      <xdr:colOff>171450</xdr:colOff>
      <xdr:row>26</xdr:row>
      <xdr:rowOff>38100</xdr:rowOff>
    </xdr:to>
    <xdr:sp macro="" textlink="">
      <xdr:nvSpPr>
        <xdr:cNvPr id="2" name="Text Box 5"/>
        <xdr:cNvSpPr txBox="1">
          <a:spLocks noChangeArrowheads="1"/>
        </xdr:cNvSpPr>
      </xdr:nvSpPr>
      <xdr:spPr bwMode="auto">
        <a:xfrm>
          <a:off x="971550" y="36014025"/>
          <a:ext cx="13335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38100</xdr:colOff>
      <xdr:row>26</xdr:row>
      <xdr:rowOff>0</xdr:rowOff>
    </xdr:from>
    <xdr:to>
      <xdr:col>1</xdr:col>
      <xdr:colOff>171450</xdr:colOff>
      <xdr:row>26</xdr:row>
      <xdr:rowOff>38100</xdr:rowOff>
    </xdr:to>
    <xdr:sp macro="" textlink="">
      <xdr:nvSpPr>
        <xdr:cNvPr id="3" name="Text Box 6"/>
        <xdr:cNvSpPr txBox="1">
          <a:spLocks noChangeArrowheads="1"/>
        </xdr:cNvSpPr>
      </xdr:nvSpPr>
      <xdr:spPr bwMode="auto">
        <a:xfrm>
          <a:off x="971550" y="36014025"/>
          <a:ext cx="13335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38100</xdr:colOff>
      <xdr:row>26</xdr:row>
      <xdr:rowOff>0</xdr:rowOff>
    </xdr:from>
    <xdr:to>
      <xdr:col>1</xdr:col>
      <xdr:colOff>171450</xdr:colOff>
      <xdr:row>26</xdr:row>
      <xdr:rowOff>38100</xdr:rowOff>
    </xdr:to>
    <xdr:sp macro="" textlink="">
      <xdr:nvSpPr>
        <xdr:cNvPr id="4" name="Text Box 7"/>
        <xdr:cNvSpPr txBox="1">
          <a:spLocks noChangeArrowheads="1"/>
        </xdr:cNvSpPr>
      </xdr:nvSpPr>
      <xdr:spPr bwMode="auto">
        <a:xfrm>
          <a:off x="971550" y="36014025"/>
          <a:ext cx="13335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38100</xdr:colOff>
      <xdr:row>26</xdr:row>
      <xdr:rowOff>0</xdr:rowOff>
    </xdr:from>
    <xdr:to>
      <xdr:col>1</xdr:col>
      <xdr:colOff>171450</xdr:colOff>
      <xdr:row>26</xdr:row>
      <xdr:rowOff>38100</xdr:rowOff>
    </xdr:to>
    <xdr:sp macro="" textlink="">
      <xdr:nvSpPr>
        <xdr:cNvPr id="5" name="Text Box 77"/>
        <xdr:cNvSpPr txBox="1">
          <a:spLocks noChangeArrowheads="1"/>
        </xdr:cNvSpPr>
      </xdr:nvSpPr>
      <xdr:spPr bwMode="auto">
        <a:xfrm>
          <a:off x="971550" y="36014025"/>
          <a:ext cx="13335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38100</xdr:colOff>
      <xdr:row>26</xdr:row>
      <xdr:rowOff>0</xdr:rowOff>
    </xdr:from>
    <xdr:to>
      <xdr:col>1</xdr:col>
      <xdr:colOff>171450</xdr:colOff>
      <xdr:row>26</xdr:row>
      <xdr:rowOff>38100</xdr:rowOff>
    </xdr:to>
    <xdr:sp macro="" textlink="">
      <xdr:nvSpPr>
        <xdr:cNvPr id="6" name="Text Box 78"/>
        <xdr:cNvSpPr txBox="1">
          <a:spLocks noChangeArrowheads="1"/>
        </xdr:cNvSpPr>
      </xdr:nvSpPr>
      <xdr:spPr bwMode="auto">
        <a:xfrm>
          <a:off x="971550" y="36014025"/>
          <a:ext cx="13335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38100</xdr:colOff>
      <xdr:row>26</xdr:row>
      <xdr:rowOff>0</xdr:rowOff>
    </xdr:from>
    <xdr:to>
      <xdr:col>1</xdr:col>
      <xdr:colOff>171450</xdr:colOff>
      <xdr:row>26</xdr:row>
      <xdr:rowOff>38100</xdr:rowOff>
    </xdr:to>
    <xdr:sp macro="" textlink="">
      <xdr:nvSpPr>
        <xdr:cNvPr id="7" name="Text Box 79"/>
        <xdr:cNvSpPr txBox="1">
          <a:spLocks noChangeArrowheads="1"/>
        </xdr:cNvSpPr>
      </xdr:nvSpPr>
      <xdr:spPr bwMode="auto">
        <a:xfrm>
          <a:off x="971550" y="36014025"/>
          <a:ext cx="13335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38100</xdr:colOff>
      <xdr:row>26</xdr:row>
      <xdr:rowOff>0</xdr:rowOff>
    </xdr:from>
    <xdr:to>
      <xdr:col>1</xdr:col>
      <xdr:colOff>171450</xdr:colOff>
      <xdr:row>26</xdr:row>
      <xdr:rowOff>38100</xdr:rowOff>
    </xdr:to>
    <xdr:sp macro="" textlink="">
      <xdr:nvSpPr>
        <xdr:cNvPr id="8" name="Text Box 80"/>
        <xdr:cNvSpPr txBox="1">
          <a:spLocks noChangeArrowheads="1"/>
        </xdr:cNvSpPr>
      </xdr:nvSpPr>
      <xdr:spPr bwMode="auto">
        <a:xfrm>
          <a:off x="971550" y="36014025"/>
          <a:ext cx="13335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38100</xdr:colOff>
      <xdr:row>26</xdr:row>
      <xdr:rowOff>0</xdr:rowOff>
    </xdr:from>
    <xdr:to>
      <xdr:col>1</xdr:col>
      <xdr:colOff>171450</xdr:colOff>
      <xdr:row>26</xdr:row>
      <xdr:rowOff>38100</xdr:rowOff>
    </xdr:to>
    <xdr:sp macro="" textlink="">
      <xdr:nvSpPr>
        <xdr:cNvPr id="9" name="Text Box 81"/>
        <xdr:cNvSpPr txBox="1">
          <a:spLocks noChangeArrowheads="1"/>
        </xdr:cNvSpPr>
      </xdr:nvSpPr>
      <xdr:spPr bwMode="auto">
        <a:xfrm>
          <a:off x="971550" y="36014025"/>
          <a:ext cx="13335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38100</xdr:colOff>
      <xdr:row>26</xdr:row>
      <xdr:rowOff>0</xdr:rowOff>
    </xdr:from>
    <xdr:to>
      <xdr:col>1</xdr:col>
      <xdr:colOff>171450</xdr:colOff>
      <xdr:row>26</xdr:row>
      <xdr:rowOff>38100</xdr:rowOff>
    </xdr:to>
    <xdr:sp macro="" textlink="">
      <xdr:nvSpPr>
        <xdr:cNvPr id="10" name="Text Box 82"/>
        <xdr:cNvSpPr txBox="1">
          <a:spLocks noChangeArrowheads="1"/>
        </xdr:cNvSpPr>
      </xdr:nvSpPr>
      <xdr:spPr bwMode="auto">
        <a:xfrm>
          <a:off x="971550" y="36014025"/>
          <a:ext cx="13335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38100</xdr:colOff>
      <xdr:row>26</xdr:row>
      <xdr:rowOff>0</xdr:rowOff>
    </xdr:from>
    <xdr:to>
      <xdr:col>1</xdr:col>
      <xdr:colOff>171450</xdr:colOff>
      <xdr:row>26</xdr:row>
      <xdr:rowOff>38100</xdr:rowOff>
    </xdr:to>
    <xdr:sp macro="" textlink="">
      <xdr:nvSpPr>
        <xdr:cNvPr id="11" name="Text Box 83"/>
        <xdr:cNvSpPr txBox="1">
          <a:spLocks noChangeArrowheads="1"/>
        </xdr:cNvSpPr>
      </xdr:nvSpPr>
      <xdr:spPr bwMode="auto">
        <a:xfrm>
          <a:off x="971550" y="36014025"/>
          <a:ext cx="13335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38100</xdr:colOff>
      <xdr:row>26</xdr:row>
      <xdr:rowOff>0</xdr:rowOff>
    </xdr:from>
    <xdr:to>
      <xdr:col>1</xdr:col>
      <xdr:colOff>171450</xdr:colOff>
      <xdr:row>26</xdr:row>
      <xdr:rowOff>38100</xdr:rowOff>
    </xdr:to>
    <xdr:sp macro="" textlink="">
      <xdr:nvSpPr>
        <xdr:cNvPr id="12" name="Text Box 84"/>
        <xdr:cNvSpPr txBox="1">
          <a:spLocks noChangeArrowheads="1"/>
        </xdr:cNvSpPr>
      </xdr:nvSpPr>
      <xdr:spPr bwMode="auto">
        <a:xfrm>
          <a:off x="971550" y="36014025"/>
          <a:ext cx="13335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fPrintsWithSheet="0"/>
  </xdr:twoCellAnchor>
  <xdr:twoCellAnchor editAs="oneCell">
    <xdr:from>
      <xdr:col>1</xdr:col>
      <xdr:colOff>38100</xdr:colOff>
      <xdr:row>26</xdr:row>
      <xdr:rowOff>0</xdr:rowOff>
    </xdr:from>
    <xdr:to>
      <xdr:col>1</xdr:col>
      <xdr:colOff>171450</xdr:colOff>
      <xdr:row>26</xdr:row>
      <xdr:rowOff>38100</xdr:rowOff>
    </xdr:to>
    <xdr:sp macro="" textlink="">
      <xdr:nvSpPr>
        <xdr:cNvPr id="13" name="Text Box 89"/>
        <xdr:cNvSpPr txBox="1">
          <a:spLocks noChangeArrowheads="1"/>
        </xdr:cNvSpPr>
      </xdr:nvSpPr>
      <xdr:spPr bwMode="auto">
        <a:xfrm>
          <a:off x="971550" y="36014025"/>
          <a:ext cx="13335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38100</xdr:colOff>
      <xdr:row>26</xdr:row>
      <xdr:rowOff>0</xdr:rowOff>
    </xdr:from>
    <xdr:to>
      <xdr:col>1</xdr:col>
      <xdr:colOff>171450</xdr:colOff>
      <xdr:row>26</xdr:row>
      <xdr:rowOff>38100</xdr:rowOff>
    </xdr:to>
    <xdr:sp macro="" textlink="">
      <xdr:nvSpPr>
        <xdr:cNvPr id="14" name="Text Box 5"/>
        <xdr:cNvSpPr txBox="1">
          <a:spLocks noChangeArrowheads="1"/>
        </xdr:cNvSpPr>
      </xdr:nvSpPr>
      <xdr:spPr bwMode="auto">
        <a:xfrm>
          <a:off x="971550" y="36014025"/>
          <a:ext cx="13335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38100</xdr:colOff>
      <xdr:row>26</xdr:row>
      <xdr:rowOff>0</xdr:rowOff>
    </xdr:from>
    <xdr:to>
      <xdr:col>1</xdr:col>
      <xdr:colOff>171450</xdr:colOff>
      <xdr:row>26</xdr:row>
      <xdr:rowOff>38100</xdr:rowOff>
    </xdr:to>
    <xdr:sp macro="" textlink="">
      <xdr:nvSpPr>
        <xdr:cNvPr id="15" name="Text Box 6"/>
        <xdr:cNvSpPr txBox="1">
          <a:spLocks noChangeArrowheads="1"/>
        </xdr:cNvSpPr>
      </xdr:nvSpPr>
      <xdr:spPr bwMode="auto">
        <a:xfrm>
          <a:off x="971550" y="36014025"/>
          <a:ext cx="13335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38100</xdr:colOff>
      <xdr:row>26</xdr:row>
      <xdr:rowOff>0</xdr:rowOff>
    </xdr:from>
    <xdr:to>
      <xdr:col>1</xdr:col>
      <xdr:colOff>171450</xdr:colOff>
      <xdr:row>26</xdr:row>
      <xdr:rowOff>38100</xdr:rowOff>
    </xdr:to>
    <xdr:sp macro="" textlink="">
      <xdr:nvSpPr>
        <xdr:cNvPr id="16" name="Text Box 7"/>
        <xdr:cNvSpPr txBox="1">
          <a:spLocks noChangeArrowheads="1"/>
        </xdr:cNvSpPr>
      </xdr:nvSpPr>
      <xdr:spPr bwMode="auto">
        <a:xfrm>
          <a:off x="971550" y="36014025"/>
          <a:ext cx="13335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38100</xdr:colOff>
      <xdr:row>26</xdr:row>
      <xdr:rowOff>0</xdr:rowOff>
    </xdr:from>
    <xdr:to>
      <xdr:col>1</xdr:col>
      <xdr:colOff>171450</xdr:colOff>
      <xdr:row>26</xdr:row>
      <xdr:rowOff>38100</xdr:rowOff>
    </xdr:to>
    <xdr:sp macro="" textlink="">
      <xdr:nvSpPr>
        <xdr:cNvPr id="17" name="Text Box 77"/>
        <xdr:cNvSpPr txBox="1">
          <a:spLocks noChangeArrowheads="1"/>
        </xdr:cNvSpPr>
      </xdr:nvSpPr>
      <xdr:spPr bwMode="auto">
        <a:xfrm>
          <a:off x="971550" y="36014025"/>
          <a:ext cx="13335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38100</xdr:colOff>
      <xdr:row>26</xdr:row>
      <xdr:rowOff>0</xdr:rowOff>
    </xdr:from>
    <xdr:to>
      <xdr:col>1</xdr:col>
      <xdr:colOff>171450</xdr:colOff>
      <xdr:row>26</xdr:row>
      <xdr:rowOff>38100</xdr:rowOff>
    </xdr:to>
    <xdr:sp macro="" textlink="">
      <xdr:nvSpPr>
        <xdr:cNvPr id="18" name="Text Box 29"/>
        <xdr:cNvSpPr txBox="1">
          <a:spLocks noChangeArrowheads="1"/>
        </xdr:cNvSpPr>
      </xdr:nvSpPr>
      <xdr:spPr bwMode="auto">
        <a:xfrm>
          <a:off x="971550" y="36014025"/>
          <a:ext cx="13335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38100</xdr:colOff>
      <xdr:row>26</xdr:row>
      <xdr:rowOff>0</xdr:rowOff>
    </xdr:from>
    <xdr:to>
      <xdr:col>1</xdr:col>
      <xdr:colOff>171450</xdr:colOff>
      <xdr:row>26</xdr:row>
      <xdr:rowOff>38100</xdr:rowOff>
    </xdr:to>
    <xdr:sp macro="" textlink="">
      <xdr:nvSpPr>
        <xdr:cNvPr id="19" name="Text Box 30"/>
        <xdr:cNvSpPr txBox="1">
          <a:spLocks noChangeArrowheads="1"/>
        </xdr:cNvSpPr>
      </xdr:nvSpPr>
      <xdr:spPr bwMode="auto">
        <a:xfrm>
          <a:off x="971550" y="36014025"/>
          <a:ext cx="13335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38100</xdr:colOff>
      <xdr:row>26</xdr:row>
      <xdr:rowOff>0</xdr:rowOff>
    </xdr:from>
    <xdr:to>
      <xdr:col>1</xdr:col>
      <xdr:colOff>171450</xdr:colOff>
      <xdr:row>26</xdr:row>
      <xdr:rowOff>38100</xdr:rowOff>
    </xdr:to>
    <xdr:sp macro="" textlink="">
      <xdr:nvSpPr>
        <xdr:cNvPr id="20" name="Text Box 31"/>
        <xdr:cNvSpPr txBox="1">
          <a:spLocks noChangeArrowheads="1"/>
        </xdr:cNvSpPr>
      </xdr:nvSpPr>
      <xdr:spPr bwMode="auto">
        <a:xfrm>
          <a:off x="971550" y="36014025"/>
          <a:ext cx="13335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38100</xdr:colOff>
      <xdr:row>26</xdr:row>
      <xdr:rowOff>0</xdr:rowOff>
    </xdr:from>
    <xdr:to>
      <xdr:col>1</xdr:col>
      <xdr:colOff>171450</xdr:colOff>
      <xdr:row>26</xdr:row>
      <xdr:rowOff>38100</xdr:rowOff>
    </xdr:to>
    <xdr:sp macro="" textlink="">
      <xdr:nvSpPr>
        <xdr:cNvPr id="21" name="Text Box 30"/>
        <xdr:cNvSpPr txBox="1">
          <a:spLocks noChangeArrowheads="1"/>
        </xdr:cNvSpPr>
      </xdr:nvSpPr>
      <xdr:spPr bwMode="auto">
        <a:xfrm>
          <a:off x="971550" y="36014025"/>
          <a:ext cx="13335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38100</xdr:colOff>
      <xdr:row>26</xdr:row>
      <xdr:rowOff>0</xdr:rowOff>
    </xdr:from>
    <xdr:to>
      <xdr:col>1</xdr:col>
      <xdr:colOff>171450</xdr:colOff>
      <xdr:row>26</xdr:row>
      <xdr:rowOff>38100</xdr:rowOff>
    </xdr:to>
    <xdr:sp macro="" textlink="">
      <xdr:nvSpPr>
        <xdr:cNvPr id="22" name="Text Box 29"/>
        <xdr:cNvSpPr txBox="1">
          <a:spLocks noChangeArrowheads="1"/>
        </xdr:cNvSpPr>
      </xdr:nvSpPr>
      <xdr:spPr bwMode="auto">
        <a:xfrm>
          <a:off x="971550" y="36014025"/>
          <a:ext cx="13335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38100</xdr:colOff>
      <xdr:row>26</xdr:row>
      <xdr:rowOff>0</xdr:rowOff>
    </xdr:from>
    <xdr:to>
      <xdr:col>1</xdr:col>
      <xdr:colOff>170307</xdr:colOff>
      <xdr:row>26</xdr:row>
      <xdr:rowOff>38100</xdr:rowOff>
    </xdr:to>
    <xdr:sp macro="" textlink="">
      <xdr:nvSpPr>
        <xdr:cNvPr id="23" name="Text Box 30"/>
        <xdr:cNvSpPr txBox="1">
          <a:spLocks noChangeArrowheads="1"/>
        </xdr:cNvSpPr>
      </xdr:nvSpPr>
      <xdr:spPr bwMode="auto">
        <a:xfrm>
          <a:off x="971550" y="36014025"/>
          <a:ext cx="132207" cy="38100"/>
        </a:xfrm>
        <a:prstGeom prst="rect">
          <a:avLst/>
        </a:prstGeom>
        <a:noFill/>
        <a:ln w="9525">
          <a:noFill/>
          <a:miter lim="800000"/>
          <a:headEnd/>
          <a:tailEnd/>
        </a:ln>
      </xdr:spPr>
      <xdr:txBody>
        <a:bodyPr/>
        <a:lstStyle/>
        <a:p>
          <a:endParaRPr lang="en-US"/>
        </a:p>
        <a:p>
          <a:endParaRPr lang="en-US"/>
        </a:p>
      </xdr:txBody>
    </xdr:sp>
    <xdr:clientData/>
  </xdr:twoCellAnchor>
  <xdr:twoCellAnchor editAs="oneCell">
    <xdr:from>
      <xdr:col>1</xdr:col>
      <xdr:colOff>38100</xdr:colOff>
      <xdr:row>26</xdr:row>
      <xdr:rowOff>0</xdr:rowOff>
    </xdr:from>
    <xdr:to>
      <xdr:col>1</xdr:col>
      <xdr:colOff>171450</xdr:colOff>
      <xdr:row>26</xdr:row>
      <xdr:rowOff>38100</xdr:rowOff>
    </xdr:to>
    <xdr:sp macro="" textlink="">
      <xdr:nvSpPr>
        <xdr:cNvPr id="24" name="Text Box 29"/>
        <xdr:cNvSpPr txBox="1">
          <a:spLocks noChangeArrowheads="1"/>
        </xdr:cNvSpPr>
      </xdr:nvSpPr>
      <xdr:spPr bwMode="auto">
        <a:xfrm>
          <a:off x="971550" y="36014025"/>
          <a:ext cx="13335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38100</xdr:colOff>
      <xdr:row>26</xdr:row>
      <xdr:rowOff>0</xdr:rowOff>
    </xdr:from>
    <xdr:to>
      <xdr:col>1</xdr:col>
      <xdr:colOff>170307</xdr:colOff>
      <xdr:row>26</xdr:row>
      <xdr:rowOff>38100</xdr:rowOff>
    </xdr:to>
    <xdr:sp macro="" textlink="">
      <xdr:nvSpPr>
        <xdr:cNvPr id="25" name="Text Box 30"/>
        <xdr:cNvSpPr txBox="1">
          <a:spLocks noChangeArrowheads="1"/>
        </xdr:cNvSpPr>
      </xdr:nvSpPr>
      <xdr:spPr bwMode="auto">
        <a:xfrm>
          <a:off x="971550" y="36014025"/>
          <a:ext cx="132207" cy="38100"/>
        </a:xfrm>
        <a:prstGeom prst="rect">
          <a:avLst/>
        </a:prstGeom>
        <a:noFill/>
        <a:ln w="9525">
          <a:noFill/>
          <a:miter lim="800000"/>
          <a:headEnd/>
          <a:tailEnd/>
        </a:ln>
      </xdr:spPr>
      <xdr:txBody>
        <a:bodyPr/>
        <a:lstStyle/>
        <a:p>
          <a:endParaRPr lang="en-US"/>
        </a:p>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abSelected="1" zoomScale="90" zoomScaleNormal="90" workbookViewId="0">
      <selection activeCell="A5" sqref="A5"/>
    </sheetView>
  </sheetViews>
  <sheetFormatPr defaultRowHeight="15" x14ac:dyDescent="0.25"/>
  <cols>
    <col min="2" max="2" width="148.5703125" customWidth="1"/>
    <col min="4" max="4" width="10.42578125" bestFit="1" customWidth="1"/>
    <col min="6" max="6" width="12.140625" customWidth="1"/>
    <col min="7" max="7" width="33" style="32" bestFit="1" customWidth="1"/>
    <col min="8" max="8" width="32.140625" customWidth="1"/>
  </cols>
  <sheetData>
    <row r="1" spans="1:8" ht="36.75" customHeight="1" x14ac:dyDescent="0.25">
      <c r="A1" s="1" t="s">
        <v>0</v>
      </c>
      <c r="B1" s="2" t="s">
        <v>1</v>
      </c>
      <c r="C1" s="3" t="s">
        <v>2</v>
      </c>
      <c r="D1" s="3" t="s">
        <v>3</v>
      </c>
      <c r="E1" s="3" t="s">
        <v>4</v>
      </c>
      <c r="F1" s="3" t="s">
        <v>5</v>
      </c>
      <c r="G1" s="33" t="s">
        <v>35</v>
      </c>
      <c r="H1" s="5" t="s">
        <v>39</v>
      </c>
    </row>
    <row r="2" spans="1:8" ht="21.75" customHeight="1" x14ac:dyDescent="0.25">
      <c r="A2" s="4">
        <v>1</v>
      </c>
      <c r="B2" s="5">
        <v>2</v>
      </c>
      <c r="C2" s="5">
        <v>3</v>
      </c>
      <c r="D2" s="5">
        <v>4</v>
      </c>
      <c r="E2" s="5">
        <v>5</v>
      </c>
      <c r="F2" s="5">
        <v>6</v>
      </c>
      <c r="G2" s="34"/>
      <c r="H2" s="35"/>
    </row>
    <row r="3" spans="1:8" ht="99.95" customHeight="1" x14ac:dyDescent="0.25">
      <c r="A3" s="6">
        <f>A2+0.1</f>
        <v>1.1000000000000001</v>
      </c>
      <c r="B3" s="7" t="s">
        <v>6</v>
      </c>
      <c r="C3" s="8"/>
      <c r="D3" s="9">
        <v>3708</v>
      </c>
      <c r="E3" s="10" t="s">
        <v>7</v>
      </c>
      <c r="F3" s="11"/>
      <c r="G3" s="36" t="s">
        <v>36</v>
      </c>
      <c r="H3" s="35"/>
    </row>
    <row r="4" spans="1:8" ht="99.95" customHeight="1" x14ac:dyDescent="0.25">
      <c r="A4" s="6">
        <f t="shared" ref="A4:A26" si="0">A3+0.1</f>
        <v>1.2000000000000002</v>
      </c>
      <c r="B4" s="7" t="s">
        <v>8</v>
      </c>
      <c r="C4" s="8"/>
      <c r="D4" s="12">
        <v>2707</v>
      </c>
      <c r="E4" s="10" t="s">
        <v>7</v>
      </c>
      <c r="F4" s="11"/>
      <c r="G4" s="34" t="s">
        <v>37</v>
      </c>
      <c r="H4" s="35"/>
    </row>
    <row r="5" spans="1:8" ht="99.95" customHeight="1" x14ac:dyDescent="0.25">
      <c r="A5" s="6">
        <f t="shared" si="0"/>
        <v>1.3000000000000003</v>
      </c>
      <c r="B5" s="7" t="s">
        <v>9</v>
      </c>
      <c r="C5" s="8"/>
      <c r="D5" s="12">
        <v>387</v>
      </c>
      <c r="E5" s="10" t="s">
        <v>7</v>
      </c>
      <c r="F5" s="11"/>
      <c r="G5" s="36" t="s">
        <v>38</v>
      </c>
      <c r="H5" s="37" t="s">
        <v>40</v>
      </c>
    </row>
    <row r="6" spans="1:8" ht="99.95" customHeight="1" x14ac:dyDescent="0.25">
      <c r="A6" s="6">
        <f t="shared" si="0"/>
        <v>1.4000000000000004</v>
      </c>
      <c r="B6" s="7" t="s">
        <v>10</v>
      </c>
      <c r="C6" s="8"/>
      <c r="D6" s="12">
        <v>654</v>
      </c>
      <c r="E6" s="10" t="s">
        <v>7</v>
      </c>
      <c r="F6" s="11"/>
      <c r="G6" s="36" t="s">
        <v>41</v>
      </c>
      <c r="H6" s="37" t="s">
        <v>42</v>
      </c>
    </row>
    <row r="7" spans="1:8" ht="99.95" customHeight="1" x14ac:dyDescent="0.25">
      <c r="A7" s="6">
        <f t="shared" si="0"/>
        <v>1.5000000000000004</v>
      </c>
      <c r="B7" s="7" t="s">
        <v>11</v>
      </c>
      <c r="C7" s="8"/>
      <c r="D7" s="12">
        <v>969</v>
      </c>
      <c r="E7" s="10" t="s">
        <v>7</v>
      </c>
      <c r="F7" s="11"/>
      <c r="G7" s="36" t="s">
        <v>43</v>
      </c>
      <c r="H7" s="36" t="s">
        <v>44</v>
      </c>
    </row>
    <row r="8" spans="1:8" ht="99.95" customHeight="1" x14ac:dyDescent="0.25">
      <c r="A8" s="6">
        <f t="shared" si="0"/>
        <v>1.6000000000000005</v>
      </c>
      <c r="B8" s="7" t="s">
        <v>12</v>
      </c>
      <c r="C8" s="13"/>
      <c r="D8" s="12">
        <v>648</v>
      </c>
      <c r="E8" s="10" t="s">
        <v>7</v>
      </c>
      <c r="F8" s="14"/>
      <c r="G8" s="36" t="s">
        <v>45</v>
      </c>
      <c r="H8" s="36" t="s">
        <v>44</v>
      </c>
    </row>
    <row r="9" spans="1:8" ht="99.95" customHeight="1" x14ac:dyDescent="0.25">
      <c r="A9" s="6">
        <f t="shared" si="0"/>
        <v>1.7000000000000006</v>
      </c>
      <c r="B9" s="7" t="s">
        <v>13</v>
      </c>
      <c r="C9" s="13"/>
      <c r="D9" s="15">
        <v>5</v>
      </c>
      <c r="E9" s="10" t="s">
        <v>7</v>
      </c>
      <c r="F9" s="14"/>
      <c r="G9" s="36" t="s">
        <v>37</v>
      </c>
      <c r="H9" s="36"/>
    </row>
    <row r="10" spans="1:8" ht="99.95" customHeight="1" x14ac:dyDescent="0.25">
      <c r="A10" s="6">
        <f t="shared" si="0"/>
        <v>1.8000000000000007</v>
      </c>
      <c r="B10" s="7" t="s">
        <v>14</v>
      </c>
      <c r="C10" s="13"/>
      <c r="D10" s="12">
        <v>2813</v>
      </c>
      <c r="E10" s="10" t="s">
        <v>7</v>
      </c>
      <c r="F10" s="14"/>
      <c r="G10" s="36" t="s">
        <v>46</v>
      </c>
      <c r="H10" s="36" t="s">
        <v>49</v>
      </c>
    </row>
    <row r="11" spans="1:8" ht="99.95" customHeight="1" x14ac:dyDescent="0.25">
      <c r="A11" s="6">
        <f t="shared" si="0"/>
        <v>1.9000000000000008</v>
      </c>
      <c r="B11" s="7" t="s">
        <v>15</v>
      </c>
      <c r="C11" s="8"/>
      <c r="D11" s="12">
        <v>2083</v>
      </c>
      <c r="E11" s="10" t="s">
        <v>7</v>
      </c>
      <c r="F11" s="11"/>
      <c r="G11" s="36" t="s">
        <v>47</v>
      </c>
      <c r="H11" s="35"/>
    </row>
    <row r="12" spans="1:8" ht="99.95" customHeight="1" x14ac:dyDescent="0.25">
      <c r="A12" s="6">
        <f t="shared" si="0"/>
        <v>2.0000000000000009</v>
      </c>
      <c r="B12" s="7" t="s">
        <v>16</v>
      </c>
      <c r="C12" s="8"/>
      <c r="D12" s="12">
        <v>662</v>
      </c>
      <c r="E12" s="10" t="s">
        <v>7</v>
      </c>
      <c r="F12" s="11"/>
      <c r="G12" s="36" t="s">
        <v>48</v>
      </c>
      <c r="H12" s="35"/>
    </row>
    <row r="13" spans="1:8" ht="99.95" customHeight="1" x14ac:dyDescent="0.25">
      <c r="A13" s="6">
        <f t="shared" si="0"/>
        <v>2.100000000000001</v>
      </c>
      <c r="B13" s="16" t="s">
        <v>17</v>
      </c>
      <c r="C13" s="8"/>
      <c r="D13" s="9">
        <v>315</v>
      </c>
      <c r="E13" s="10" t="s">
        <v>7</v>
      </c>
      <c r="F13" s="11"/>
      <c r="G13" s="36" t="s">
        <v>37</v>
      </c>
      <c r="H13" s="36" t="s">
        <v>50</v>
      </c>
    </row>
    <row r="14" spans="1:8" ht="99.95" customHeight="1" x14ac:dyDescent="0.25">
      <c r="A14" s="6">
        <f t="shared" si="0"/>
        <v>2.2000000000000011</v>
      </c>
      <c r="B14" s="17" t="s">
        <v>18</v>
      </c>
      <c r="C14" s="8"/>
      <c r="D14" s="12">
        <v>1247</v>
      </c>
      <c r="E14" s="10" t="s">
        <v>7</v>
      </c>
      <c r="F14" s="11"/>
      <c r="G14" s="36" t="s">
        <v>37</v>
      </c>
      <c r="H14" s="36" t="s">
        <v>51</v>
      </c>
    </row>
    <row r="15" spans="1:8" ht="99.95" customHeight="1" x14ac:dyDescent="0.25">
      <c r="A15" s="6">
        <f t="shared" si="0"/>
        <v>2.3000000000000012</v>
      </c>
      <c r="B15" s="17" t="s">
        <v>19</v>
      </c>
      <c r="C15" s="8"/>
      <c r="D15" s="12">
        <v>2178</v>
      </c>
      <c r="E15" s="10" t="s">
        <v>7</v>
      </c>
      <c r="F15" s="11"/>
      <c r="G15" s="36" t="s">
        <v>37</v>
      </c>
      <c r="H15" s="36" t="s">
        <v>52</v>
      </c>
    </row>
    <row r="16" spans="1:8" ht="99.95" customHeight="1" x14ac:dyDescent="0.25">
      <c r="A16" s="6">
        <f t="shared" si="0"/>
        <v>2.4000000000000012</v>
      </c>
      <c r="B16" s="17" t="s">
        <v>20</v>
      </c>
      <c r="C16" s="8"/>
      <c r="D16" s="12">
        <v>409</v>
      </c>
      <c r="E16" s="10" t="s">
        <v>7</v>
      </c>
      <c r="F16" s="11"/>
      <c r="G16" s="36" t="s">
        <v>53</v>
      </c>
      <c r="H16" s="35"/>
    </row>
    <row r="17" spans="1:8" ht="99.95" customHeight="1" x14ac:dyDescent="0.25">
      <c r="A17" s="6">
        <f t="shared" si="0"/>
        <v>2.5000000000000013</v>
      </c>
      <c r="B17" s="17" t="s">
        <v>21</v>
      </c>
      <c r="C17" s="8"/>
      <c r="D17" s="12">
        <v>130</v>
      </c>
      <c r="E17" s="10" t="s">
        <v>7</v>
      </c>
      <c r="F17" s="11"/>
      <c r="G17" s="36" t="s">
        <v>54</v>
      </c>
      <c r="H17" s="35"/>
    </row>
    <row r="18" spans="1:8" ht="99.95" customHeight="1" x14ac:dyDescent="0.25">
      <c r="A18" s="6">
        <f t="shared" si="0"/>
        <v>2.6000000000000014</v>
      </c>
      <c r="B18" s="17" t="s">
        <v>22</v>
      </c>
      <c r="C18" s="13"/>
      <c r="D18" s="12">
        <v>42</v>
      </c>
      <c r="E18" s="10" t="s">
        <v>7</v>
      </c>
      <c r="F18" s="14"/>
      <c r="G18" s="36" t="s">
        <v>37</v>
      </c>
      <c r="H18" s="35"/>
    </row>
    <row r="19" spans="1:8" ht="99.95" customHeight="1" x14ac:dyDescent="0.25">
      <c r="A19" s="6">
        <f t="shared" si="0"/>
        <v>2.7000000000000015</v>
      </c>
      <c r="B19" s="17" t="s">
        <v>23</v>
      </c>
      <c r="C19" s="13"/>
      <c r="D19" s="12">
        <v>110</v>
      </c>
      <c r="E19" s="10" t="s">
        <v>7</v>
      </c>
      <c r="F19" s="14"/>
      <c r="G19" s="36" t="s">
        <v>55</v>
      </c>
      <c r="H19" s="35"/>
    </row>
    <row r="20" spans="1:8" ht="99.95" customHeight="1" x14ac:dyDescent="0.25">
      <c r="A20" s="6">
        <f t="shared" si="0"/>
        <v>2.8000000000000016</v>
      </c>
      <c r="B20" s="17" t="s">
        <v>24</v>
      </c>
      <c r="C20" s="8"/>
      <c r="D20" s="12">
        <v>61</v>
      </c>
      <c r="E20" s="10" t="s">
        <v>7</v>
      </c>
      <c r="F20" s="11"/>
      <c r="G20" s="36" t="s">
        <v>37</v>
      </c>
      <c r="H20" s="36" t="s">
        <v>56</v>
      </c>
    </row>
    <row r="21" spans="1:8" ht="99.95" customHeight="1" x14ac:dyDescent="0.25">
      <c r="A21" s="6">
        <f t="shared" si="0"/>
        <v>2.9000000000000017</v>
      </c>
      <c r="B21" s="17" t="s">
        <v>25</v>
      </c>
      <c r="C21" s="8"/>
      <c r="D21" s="12">
        <v>21</v>
      </c>
      <c r="E21" s="10" t="s">
        <v>7</v>
      </c>
      <c r="F21" s="11"/>
      <c r="G21" s="36" t="s">
        <v>57</v>
      </c>
      <c r="H21" s="36" t="s">
        <v>58</v>
      </c>
    </row>
    <row r="22" spans="1:8" ht="99.95" customHeight="1" x14ac:dyDescent="0.25">
      <c r="A22" s="6">
        <f t="shared" si="0"/>
        <v>3.0000000000000018</v>
      </c>
      <c r="B22" s="16" t="s">
        <v>26</v>
      </c>
      <c r="C22" s="8"/>
      <c r="D22" s="9">
        <v>27</v>
      </c>
      <c r="E22" s="10" t="s">
        <v>7</v>
      </c>
      <c r="F22" s="11"/>
      <c r="G22" s="36" t="s">
        <v>59</v>
      </c>
      <c r="H22" s="35"/>
    </row>
    <row r="23" spans="1:8" ht="99.95" customHeight="1" x14ac:dyDescent="0.25">
      <c r="A23" s="6">
        <f t="shared" si="0"/>
        <v>3.1000000000000019</v>
      </c>
      <c r="B23" s="17" t="s">
        <v>27</v>
      </c>
      <c r="C23" s="8"/>
      <c r="D23" s="12">
        <v>133</v>
      </c>
      <c r="E23" s="10" t="s">
        <v>7</v>
      </c>
      <c r="F23" s="11"/>
      <c r="G23" s="36" t="s">
        <v>60</v>
      </c>
      <c r="H23" s="36" t="s">
        <v>61</v>
      </c>
    </row>
    <row r="24" spans="1:8" ht="99.95" customHeight="1" x14ac:dyDescent="0.25">
      <c r="A24" s="6">
        <f t="shared" si="0"/>
        <v>3.200000000000002</v>
      </c>
      <c r="B24" s="17" t="s">
        <v>28</v>
      </c>
      <c r="C24" s="8"/>
      <c r="D24" s="12">
        <v>7</v>
      </c>
      <c r="E24" s="10" t="s">
        <v>7</v>
      </c>
      <c r="F24" s="11"/>
      <c r="G24" s="36" t="s">
        <v>37</v>
      </c>
      <c r="H24" s="35"/>
    </row>
    <row r="25" spans="1:8" ht="99.95" customHeight="1" x14ac:dyDescent="0.25">
      <c r="A25" s="6">
        <f t="shared" si="0"/>
        <v>3.300000000000002</v>
      </c>
      <c r="B25" s="18" t="s">
        <v>29</v>
      </c>
      <c r="C25" s="8"/>
      <c r="D25" s="12">
        <v>35</v>
      </c>
      <c r="E25" s="10" t="s">
        <v>7</v>
      </c>
      <c r="F25" s="11"/>
      <c r="G25" s="36" t="s">
        <v>37</v>
      </c>
      <c r="H25" s="35"/>
    </row>
    <row r="26" spans="1:8" ht="99.95" customHeight="1" x14ac:dyDescent="0.25">
      <c r="A26" s="6">
        <f t="shared" si="0"/>
        <v>3.4000000000000021</v>
      </c>
      <c r="B26" s="17" t="s">
        <v>30</v>
      </c>
      <c r="C26" s="8"/>
      <c r="D26" s="12">
        <v>91</v>
      </c>
      <c r="E26" s="10" t="s">
        <v>7</v>
      </c>
      <c r="F26" s="11"/>
      <c r="G26" s="36" t="s">
        <v>37</v>
      </c>
      <c r="H26" s="36" t="s">
        <v>50</v>
      </c>
    </row>
    <row r="27" spans="1:8" ht="15.75" x14ac:dyDescent="0.25">
      <c r="A27" s="19" t="s">
        <v>31</v>
      </c>
      <c r="B27" s="20"/>
      <c r="C27" s="21"/>
      <c r="D27" s="22"/>
      <c r="E27" s="23"/>
      <c r="F27" s="22"/>
    </row>
    <row r="28" spans="1:8" ht="15.75" x14ac:dyDescent="0.25">
      <c r="A28" s="24" t="s">
        <v>32</v>
      </c>
      <c r="B28" s="25"/>
      <c r="C28" s="26"/>
      <c r="D28" s="27"/>
      <c r="E28" s="28" t="s">
        <v>33</v>
      </c>
      <c r="F28" s="29"/>
    </row>
    <row r="29" spans="1:8" ht="15.75" x14ac:dyDescent="0.25">
      <c r="A29" s="30" t="s">
        <v>34</v>
      </c>
      <c r="B29" s="31"/>
      <c r="C29" s="38" t="e">
        <f ca="1">SpellNumber($E$2,#REF!)</f>
        <v>#NAME?</v>
      </c>
      <c r="D29" s="39"/>
      <c r="E29" s="39"/>
      <c r="F29" s="39"/>
    </row>
  </sheetData>
  <mergeCells count="1">
    <mergeCell ref="C29:F29"/>
  </mergeCells>
  <dataValidations count="6">
    <dataValidation allowBlank="1" showInputMessage="1" showErrorMessage="1" promptTitle="Itemcode/Make" prompt="Please enter text" sqref="C3:C26"/>
    <dataValidation type="decimal" allowBlank="1" showInputMessage="1" showErrorMessage="1" errorTitle="Invalid Entry" error="Only Numeric Values are allowed. " sqref="A3:A26">
      <formula1>0</formula1>
      <formula2>999999999999999</formula2>
    </dataValidation>
    <dataValidation type="decimal" allowBlank="1" showInputMessage="1" showErrorMessage="1" errorTitle="Invaid Entry" error="Only Numeric Values are allowed. " promptTitle="Rate Entry" prompt="Please enter the Rate in Rupees for this item. " sqref="F3:F26">
      <formula1>0</formula1>
      <formula2>999999999999999</formula2>
    </dataValidation>
    <dataValidation type="list" showInputMessage="1" showErrorMessage="1" errorTitle="Please enter valid values only" error="Please select the Option C1 or Option D1" promptTitle="Option C1 or D1" prompt="Please select the Option C1 or Option D1" sqref="D28">
      <formula1>"Select, Option C1, Option D1"</formula1>
    </dataValidation>
    <dataValidation type="decimal" allowBlank="1" showInputMessage="1" showErrorMessage="1" errorTitle="Invalid Entry" error="Please Choose the Percentage Option then Enter the Percentage Rate" promptTitle="Percentage Rate" prompt="Please Choose the Percentage Option then Enter the Percentage Rate" sqref="F28">
      <formula1>IF(E28&lt;&gt;"Select",0,-1)</formula1>
      <formula2>IF(E28&lt;&gt;"Select",99.99,-1)</formula2>
    </dataValidation>
    <dataValidation type="list" showInputMessage="1" showErrorMessage="1" errorTitle="Please enter valid values only" error="Please select either LESS ( - ) or  EXCESS  ( + )" promptTitle="Less or Excess" prompt="Please select either LESS  ( - )  or  EXCESS  ( + )" sqref="E28">
      <formula1>IF(ISBLANK(F28),$A$3:$C$3,$B$3:$C$3)</formula1>
    </dataValidation>
  </dataValidation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2019-08-04T20:29:31Z</dcterms:created>
  <dcterms:modified xsi:type="dcterms:W3CDTF">2019-08-05T13:01:44Z</dcterms:modified>
</cp:coreProperties>
</file>