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 activeTab="2"/>
  </bookViews>
  <sheets>
    <sheet name="BOQ" sheetId="3" r:id="rId1"/>
    <sheet name="Sheet1" sheetId="4" r:id="rId2"/>
    <sheet name="Sheet2" sheetId="5" r:id="rId3"/>
  </sheets>
  <calcPr calcId="145621"/>
</workbook>
</file>

<file path=xl/calcChain.xml><?xml version="1.0" encoding="utf-8"?>
<calcChain xmlns="http://schemas.openxmlformats.org/spreadsheetml/2006/main">
  <c r="I70" i="4" l="1"/>
  <c r="H70" i="4"/>
  <c r="I61" i="4"/>
  <c r="H61" i="4"/>
  <c r="I51" i="4"/>
  <c r="H51" i="4"/>
  <c r="I43" i="4"/>
  <c r="H43" i="4"/>
  <c r="I34" i="4"/>
  <c r="H34" i="4"/>
  <c r="I26" i="4"/>
  <c r="H26" i="4"/>
  <c r="H18" i="4"/>
  <c r="I18" i="4"/>
  <c r="I10" i="4"/>
  <c r="H34" i="3"/>
  <c r="H10" i="3" l="1"/>
  <c r="E10" i="3" l="1"/>
  <c r="F10" i="3"/>
  <c r="G10" i="3"/>
  <c r="I10" i="3"/>
  <c r="D10" i="3"/>
</calcChain>
</file>

<file path=xl/sharedStrings.xml><?xml version="1.0" encoding="utf-8"?>
<sst xmlns="http://schemas.openxmlformats.org/spreadsheetml/2006/main" count="362" uniqueCount="66">
  <si>
    <t>TOTAL LENGTH</t>
  </si>
  <si>
    <t>PRODUCT</t>
  </si>
  <si>
    <t>QTY</t>
  </si>
  <si>
    <t>POLE</t>
  </si>
  <si>
    <t>ARRANGMENT</t>
  </si>
  <si>
    <t>SINGLE ARM</t>
  </si>
  <si>
    <t>BASIC PARAMETER FOR DESIGN</t>
  </si>
  <si>
    <t>AVG MINIMUM LUX</t>
  </si>
  <si>
    <t>MF</t>
  </si>
  <si>
    <t>POLE HEIGHT</t>
  </si>
  <si>
    <t>DISTANCE BETWEEN POLE TO POLE</t>
  </si>
  <si>
    <t>BOOM LENGTH(M)</t>
  </si>
  <si>
    <t>ARRENGMENT</t>
  </si>
  <si>
    <t>SINGLE SIDED</t>
  </si>
  <si>
    <t>Eavg</t>
  </si>
  <si>
    <t>SL.NO</t>
  </si>
  <si>
    <t>LED QTY</t>
  </si>
  <si>
    <t>POLE QTY</t>
  </si>
  <si>
    <t>TCS-3B</t>
  </si>
  <si>
    <t>TCS-6G</t>
  </si>
  <si>
    <t>TCS-6C</t>
  </si>
  <si>
    <t>TCS-6F</t>
  </si>
  <si>
    <t>TCS-8A</t>
  </si>
  <si>
    <t>TCS-8B</t>
  </si>
  <si>
    <t>TCS SECTION-3B</t>
  </si>
  <si>
    <t>Halonix 210W LED Street Light CWL</t>
  </si>
  <si>
    <t>TCS SECTION-6G SERVICE ROAD</t>
  </si>
  <si>
    <t>Halonix 250W LED Street Light CWL</t>
  </si>
  <si>
    <t>TCS SECTION-1A</t>
  </si>
  <si>
    <t>on Median</t>
  </si>
  <si>
    <t xml:space="preserve"> OPTION -1</t>
  </si>
  <si>
    <t xml:space="preserve"> OPTION -2</t>
  </si>
  <si>
    <t>AREA</t>
  </si>
  <si>
    <t>WATTAGE</t>
  </si>
  <si>
    <t xml:space="preserve"> LED QTY</t>
  </si>
  <si>
    <t>HALONIX 250W LED Street Light CWL</t>
  </si>
  <si>
    <t>DOUBLE ARM</t>
  </si>
  <si>
    <t>HALONIX 210W LED Street Light CWL</t>
  </si>
  <si>
    <t>210W WITH 120LM/W</t>
  </si>
  <si>
    <t>250W WITH 125LM/W</t>
  </si>
  <si>
    <t>OPPOSITE SIDE</t>
  </si>
  <si>
    <t>Halonix 300W LED Street Light CWL</t>
  </si>
  <si>
    <t>TCS SECTION--6C FLYOVER</t>
  </si>
  <si>
    <t>TCS SECTION-6F FLYOVER</t>
  </si>
  <si>
    <t>TCS SECTION--6C SERVICES ROAD</t>
  </si>
  <si>
    <t>TCS SECTION--6F SERVICES ROAD</t>
  </si>
  <si>
    <t>HALONIX 300W LED Street Light CWL</t>
  </si>
  <si>
    <t>300W WITH 120LM/W</t>
  </si>
  <si>
    <t>TCS-6C FLYOVER</t>
  </si>
  <si>
    <t>TCS-6C SERVICE ROAD</t>
  </si>
  <si>
    <t>TCS-6F FLYOVER</t>
  </si>
  <si>
    <t>TCS-6F SERVICE ROAD</t>
  </si>
  <si>
    <t>TCS SECTION-6G FLYOVER</t>
  </si>
  <si>
    <t>TCS-6G FLYOVER</t>
  </si>
  <si>
    <t>TCS-6G SERVICE ROAD</t>
  </si>
  <si>
    <t>TCS SECTION-8A FLYOVER</t>
  </si>
  <si>
    <t>TCS SECTION-8B FLYOVER</t>
  </si>
  <si>
    <t>TCS SECTION--8A SERVICES ROAD</t>
  </si>
  <si>
    <t>TCS SECTION--8B SERVICES ROAD</t>
  </si>
  <si>
    <t>DOUBLE SIDE</t>
  </si>
  <si>
    <t>TCS-8A FLYOVER</t>
  </si>
  <si>
    <t>TCS-8A SERVICE ROAD</t>
  </si>
  <si>
    <t>TCS-8B FLYOVER</t>
  </si>
  <si>
    <t>TCS-8B SERVICE ROAD</t>
  </si>
  <si>
    <t>250W WITH 130LM/W</t>
  </si>
  <si>
    <t>COMPLETE FINAL QTY AS WELL AS POLE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</si>
</sst>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0"/>
      <color rgb="FF00B05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rgb="FFFF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70C0"/>
      <name val="Times New Roman"/>
      <family val="1"/>
    </font>
    <font>
      <b/>
      <sz val="20"/>
      <color rgb="FF00B05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top"/>
    </xf>
    <xf numFmtId="0" fontId="10" fillId="0" borderId="6" xfId="0" applyFont="1" applyFill="1" applyBorder="1" applyAlignment="1">
      <alignment horizontal="center" vertical="top"/>
    </xf>
    <xf numFmtId="0" fontId="10" fillId="0" borderId="7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9" fillId="0" borderId="0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Fill="1" applyBorder="1" applyAlignment="1">
      <alignment horizontal="left" vertical="top"/>
    </xf>
    <xf numFmtId="0" fontId="8" fillId="0" borderId="0" xfId="0" applyFont="1"/>
    <xf numFmtId="0" fontId="10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12" fillId="0" borderId="5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7" xfId="0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54"/>
  <sheetViews>
    <sheetView topLeftCell="A121" zoomScale="77" zoomScaleNormal="77" workbookViewId="0">
      <selection activeCell="L137" sqref="L137"/>
    </sheetView>
  </sheetViews>
  <sheetFormatPr defaultRowHeight="13.15" x14ac:dyDescent="0.4"/>
  <cols>
    <col min="2" max="2" width="6.5" customWidth="1"/>
    <col min="3" max="3" width="17.5" customWidth="1"/>
    <col min="4" max="4" width="17.640625" customWidth="1"/>
    <col min="5" max="5" width="15.35546875" customWidth="1"/>
    <col min="6" max="6" width="25.5" customWidth="1"/>
    <col min="7" max="7" width="20" customWidth="1"/>
    <col min="8" max="8" width="25.140625" customWidth="1"/>
    <col min="9" max="9" width="24.640625" customWidth="1"/>
    <col min="10" max="10" width="21.35546875" customWidth="1"/>
    <col min="11" max="11" width="14.5" customWidth="1"/>
    <col min="12" max="12" width="14.640625" customWidth="1"/>
    <col min="13" max="14" width="26.35546875" customWidth="1"/>
    <col min="15" max="15" width="13.5" customWidth="1"/>
    <col min="16" max="16" width="23.85546875" customWidth="1"/>
    <col min="17" max="17" width="20.85546875" customWidth="1"/>
    <col min="18" max="18" width="22.35546875" customWidth="1"/>
    <col min="19" max="19" width="23.140625" customWidth="1"/>
    <col min="20" max="20" width="22.85546875" customWidth="1"/>
    <col min="21" max="21" width="19.140625" customWidth="1"/>
    <col min="22" max="22" width="18.85546875" customWidth="1"/>
    <col min="23" max="23" width="14.85546875" customWidth="1"/>
    <col min="24" max="24" width="22.640625" customWidth="1"/>
    <col min="25" max="25" width="22.85546875" customWidth="1"/>
    <col min="26" max="26" width="21" customWidth="1"/>
    <col min="27" max="27" width="14.5" customWidth="1"/>
    <col min="28" max="28" width="27.85546875" customWidth="1"/>
    <col min="29" max="29" width="17.35546875" customWidth="1"/>
    <col min="30" max="30" width="23.5" customWidth="1"/>
    <col min="31" max="31" width="26.35546875" customWidth="1"/>
  </cols>
  <sheetData>
    <row r="2" spans="2:17" x14ac:dyDescent="0.4">
      <c r="D2" s="12" t="s">
        <v>18</v>
      </c>
      <c r="E2" s="12" t="s">
        <v>19</v>
      </c>
      <c r="F2" s="12" t="s">
        <v>20</v>
      </c>
      <c r="G2" s="12" t="s">
        <v>21</v>
      </c>
      <c r="H2" s="12" t="s">
        <v>22</v>
      </c>
      <c r="I2" s="12" t="s">
        <v>23</v>
      </c>
      <c r="J2" s="16"/>
      <c r="K2" s="16"/>
      <c r="L2" s="16"/>
      <c r="M2" s="16"/>
      <c r="N2" s="16"/>
      <c r="O2" s="16"/>
      <c r="P2" s="16"/>
      <c r="Q2" s="16"/>
    </row>
    <row r="3" spans="2:17" x14ac:dyDescent="0.4">
      <c r="D3" s="11"/>
      <c r="E3" s="11"/>
      <c r="F3" s="11"/>
      <c r="G3" s="11"/>
      <c r="H3" s="11"/>
      <c r="I3" s="11"/>
      <c r="J3" s="10"/>
      <c r="K3" s="10"/>
      <c r="L3" s="10"/>
      <c r="M3" s="10"/>
      <c r="N3" s="10"/>
      <c r="O3" s="10"/>
      <c r="P3" s="10"/>
      <c r="Q3" s="10"/>
    </row>
    <row r="4" spans="2:17" x14ac:dyDescent="0.4"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</row>
    <row r="5" spans="2:17" x14ac:dyDescent="0.4">
      <c r="D5" s="11">
        <v>1480</v>
      </c>
      <c r="E5" s="11">
        <v>800</v>
      </c>
      <c r="F5" s="11">
        <v>4090</v>
      </c>
      <c r="G5" s="11">
        <v>1084</v>
      </c>
      <c r="H5" s="11">
        <v>800</v>
      </c>
      <c r="I5" s="11">
        <v>700</v>
      </c>
      <c r="J5" s="10"/>
      <c r="K5" s="10"/>
      <c r="L5" s="10"/>
      <c r="M5" s="10"/>
      <c r="N5" s="10"/>
      <c r="O5" s="10"/>
      <c r="P5" s="10"/>
      <c r="Q5" s="10"/>
    </row>
    <row r="6" spans="2:17" x14ac:dyDescent="0.4">
      <c r="D6" s="11"/>
      <c r="E6" s="11"/>
      <c r="F6" s="11"/>
      <c r="G6" s="11"/>
      <c r="H6" s="11"/>
      <c r="I6" s="11"/>
      <c r="J6" s="10"/>
      <c r="K6" s="10"/>
      <c r="L6" s="10"/>
      <c r="M6" s="10"/>
      <c r="N6" s="10"/>
      <c r="O6" s="10"/>
      <c r="P6" s="10"/>
      <c r="Q6" s="10"/>
    </row>
    <row r="7" spans="2:17" x14ac:dyDescent="0.4">
      <c r="D7" s="11">
        <v>346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0"/>
      <c r="K7" s="10"/>
      <c r="L7" s="10"/>
      <c r="M7" s="10"/>
      <c r="N7" s="10"/>
      <c r="O7" s="10"/>
      <c r="P7" s="10"/>
      <c r="Q7" s="10"/>
    </row>
    <row r="8" spans="2:17" x14ac:dyDescent="0.4">
      <c r="D8" s="11"/>
      <c r="E8" s="11"/>
      <c r="F8" s="11"/>
      <c r="G8" s="11"/>
      <c r="H8" s="11"/>
      <c r="I8" s="11"/>
      <c r="J8" s="10"/>
      <c r="K8" s="10"/>
      <c r="L8" s="10"/>
      <c r="M8" s="10"/>
      <c r="N8" s="10"/>
      <c r="O8" s="10"/>
      <c r="P8" s="10"/>
      <c r="Q8" s="10"/>
    </row>
    <row r="9" spans="2:17" ht="13.5" thickBot="1" x14ac:dyDescent="0.45">
      <c r="D9" s="17"/>
      <c r="E9" s="17"/>
      <c r="F9" s="17"/>
      <c r="G9" s="17"/>
      <c r="H9" s="17"/>
      <c r="I9" s="17"/>
      <c r="J9" s="10"/>
      <c r="K9" s="10"/>
      <c r="L9" s="10"/>
      <c r="M9" s="10"/>
      <c r="N9" s="10"/>
      <c r="O9" s="10"/>
      <c r="P9" s="10"/>
      <c r="Q9" s="10"/>
    </row>
    <row r="10" spans="2:17" ht="13.5" thickBot="1" x14ac:dyDescent="0.45">
      <c r="C10" s="1" t="s">
        <v>0</v>
      </c>
      <c r="D10" s="18">
        <f t="shared" ref="D10:I10" si="0">SUM(D5:D9)</f>
        <v>1826</v>
      </c>
      <c r="E10" s="19">
        <f t="shared" si="0"/>
        <v>800</v>
      </c>
      <c r="F10" s="19">
        <f t="shared" si="0"/>
        <v>4090</v>
      </c>
      <c r="G10" s="19">
        <f t="shared" si="0"/>
        <v>1084</v>
      </c>
      <c r="H10" s="19">
        <f>SUM(H5:H9)</f>
        <v>800</v>
      </c>
      <c r="I10" s="20">
        <f t="shared" si="0"/>
        <v>700</v>
      </c>
      <c r="J10" s="10"/>
      <c r="K10" s="10"/>
      <c r="L10" s="10"/>
      <c r="M10" s="10"/>
      <c r="N10" s="10"/>
      <c r="O10" s="10"/>
      <c r="P10" s="10"/>
      <c r="Q10" s="10"/>
    </row>
    <row r="11" spans="2:17" x14ac:dyDescent="0.4">
      <c r="B11" s="67"/>
      <c r="C11" s="67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3" spans="2:17" x14ac:dyDescent="0.4">
      <c r="C13" s="70"/>
      <c r="D13" s="70"/>
      <c r="G13" s="10"/>
    </row>
    <row r="18" spans="3:19" ht="14.25" x14ac:dyDescent="0.45">
      <c r="C18" s="2" t="s">
        <v>24</v>
      </c>
      <c r="D18" s="3"/>
      <c r="E18" s="3"/>
      <c r="F18" s="3"/>
      <c r="G18" s="3"/>
      <c r="H18" s="3"/>
      <c r="I18" s="3"/>
      <c r="J18" s="3"/>
    </row>
    <row r="19" spans="3:19" ht="14.25" x14ac:dyDescent="0.45">
      <c r="C19" s="4" t="s">
        <v>0</v>
      </c>
      <c r="D19" s="5">
        <v>1826</v>
      </c>
      <c r="E19" s="3"/>
      <c r="F19" s="3"/>
      <c r="G19" s="3"/>
      <c r="H19" s="3"/>
      <c r="I19" s="3"/>
      <c r="J19" s="3"/>
    </row>
    <row r="20" spans="3:19" ht="14.25" x14ac:dyDescent="0.45">
      <c r="C20" s="2"/>
      <c r="D20" s="3"/>
      <c r="E20" s="3"/>
      <c r="F20" s="3"/>
      <c r="G20" s="3"/>
      <c r="H20" s="3"/>
      <c r="I20" s="3"/>
      <c r="J20" s="3"/>
    </row>
    <row r="21" spans="3:19" ht="14.25" x14ac:dyDescent="0.45">
      <c r="C21" s="6"/>
      <c r="D21" s="6" t="s">
        <v>1</v>
      </c>
      <c r="E21" s="6" t="s">
        <v>2</v>
      </c>
      <c r="F21" s="6" t="s">
        <v>3</v>
      </c>
      <c r="G21" s="7" t="s">
        <v>4</v>
      </c>
      <c r="H21" s="63"/>
      <c r="I21" s="64"/>
      <c r="J21" s="64"/>
      <c r="L21" s="34"/>
      <c r="M21" s="34"/>
      <c r="N21" s="34"/>
      <c r="O21" s="34"/>
      <c r="P21" s="35"/>
      <c r="Q21" s="64"/>
      <c r="R21" s="64"/>
      <c r="S21" s="64"/>
    </row>
    <row r="22" spans="3:19" x14ac:dyDescent="0.4">
      <c r="C22" s="65" t="s">
        <v>27</v>
      </c>
      <c r="D22" s="66"/>
      <c r="E22" s="8">
        <v>108</v>
      </c>
      <c r="F22" s="9">
        <v>54</v>
      </c>
      <c r="G22" s="22" t="s">
        <v>36</v>
      </c>
      <c r="H22" s="3"/>
      <c r="I22" s="3"/>
      <c r="J22" s="3"/>
      <c r="L22" s="68"/>
      <c r="M22" s="69"/>
      <c r="N22" s="36"/>
      <c r="O22" s="37"/>
      <c r="P22" s="38"/>
      <c r="Q22" s="39"/>
      <c r="R22" s="39"/>
      <c r="S22" s="39"/>
    </row>
    <row r="23" spans="3:19" x14ac:dyDescent="0.4">
      <c r="C23" s="65" t="s">
        <v>25</v>
      </c>
      <c r="D23" s="66"/>
      <c r="E23" s="9">
        <v>108</v>
      </c>
      <c r="F23" s="9">
        <v>54</v>
      </c>
      <c r="G23" s="3"/>
      <c r="H23" s="3"/>
      <c r="I23" s="3"/>
      <c r="J23" s="3"/>
      <c r="L23" s="39"/>
      <c r="M23" s="39"/>
      <c r="N23" s="39"/>
      <c r="O23" s="39"/>
      <c r="P23" s="39"/>
      <c r="Q23" s="39"/>
      <c r="R23" s="39"/>
      <c r="S23" s="39"/>
    </row>
    <row r="24" spans="3:19" x14ac:dyDescent="0.4">
      <c r="C24" s="3"/>
      <c r="D24" s="3"/>
      <c r="E24" s="3"/>
      <c r="F24" s="3"/>
      <c r="G24" s="3"/>
      <c r="H24" s="3"/>
      <c r="I24" s="3"/>
      <c r="J24" s="3"/>
      <c r="L24" s="39"/>
      <c r="M24" s="39"/>
      <c r="N24" s="39"/>
      <c r="O24" s="39"/>
      <c r="P24" s="39"/>
      <c r="Q24" s="39"/>
      <c r="R24" s="39"/>
      <c r="S24" s="39"/>
    </row>
    <row r="25" spans="3:19" ht="14.25" x14ac:dyDescent="0.45">
      <c r="C25" s="4" t="s">
        <v>6</v>
      </c>
      <c r="D25" s="6" t="s">
        <v>7</v>
      </c>
      <c r="E25" s="6" t="s">
        <v>14</v>
      </c>
      <c r="F25" s="6" t="s">
        <v>8</v>
      </c>
      <c r="G25" s="6" t="s">
        <v>9</v>
      </c>
      <c r="H25" s="6" t="s">
        <v>10</v>
      </c>
      <c r="I25" s="6" t="s">
        <v>11</v>
      </c>
      <c r="J25" s="6" t="s">
        <v>12</v>
      </c>
      <c r="L25" s="40"/>
      <c r="M25" s="34"/>
      <c r="N25" s="34"/>
      <c r="O25" s="34"/>
      <c r="P25" s="34"/>
      <c r="Q25" s="34"/>
      <c r="R25" s="34"/>
      <c r="S25" s="34"/>
    </row>
    <row r="26" spans="3:19" x14ac:dyDescent="0.4">
      <c r="C26" s="3"/>
      <c r="D26" s="8">
        <v>45</v>
      </c>
      <c r="E26" s="8">
        <v>0.7</v>
      </c>
      <c r="F26" s="8">
        <v>0.85</v>
      </c>
      <c r="G26" s="8">
        <v>10.5</v>
      </c>
      <c r="H26" s="8">
        <v>34</v>
      </c>
      <c r="I26" s="8">
        <v>2</v>
      </c>
      <c r="J26" s="13"/>
      <c r="L26" s="39"/>
      <c r="M26" s="36"/>
      <c r="N26" s="36"/>
      <c r="O26" s="36"/>
      <c r="P26" s="36"/>
      <c r="Q26" s="36"/>
      <c r="R26" s="36"/>
      <c r="S26" s="41"/>
    </row>
    <row r="30" spans="3:19" x14ac:dyDescent="0.4">
      <c r="E30" s="15" t="s">
        <v>15</v>
      </c>
      <c r="F30" s="15" t="s">
        <v>1</v>
      </c>
      <c r="G30" s="15" t="s">
        <v>16</v>
      </c>
      <c r="H30" s="15" t="s">
        <v>17</v>
      </c>
    </row>
    <row r="31" spans="3:19" ht="25.5" x14ac:dyDescent="0.4">
      <c r="E31" s="14">
        <v>1</v>
      </c>
      <c r="F31" s="23" t="s">
        <v>27</v>
      </c>
      <c r="G31" s="24">
        <v>108</v>
      </c>
      <c r="H31" s="24">
        <v>54</v>
      </c>
    </row>
    <row r="32" spans="3:19" ht="29.25" customHeight="1" x14ac:dyDescent="0.4">
      <c r="E32" s="24">
        <v>2</v>
      </c>
      <c r="F32" s="43" t="s">
        <v>25</v>
      </c>
      <c r="G32" s="43">
        <v>108</v>
      </c>
      <c r="H32" s="24">
        <v>54</v>
      </c>
    </row>
    <row r="34" spans="3:20" x14ac:dyDescent="0.4">
      <c r="H34" s="10">
        <f>SUM(H31:H33)</f>
        <v>108</v>
      </c>
    </row>
    <row r="35" spans="3:20" ht="14.25" x14ac:dyDescent="0.45">
      <c r="C35" s="2" t="s">
        <v>52</v>
      </c>
      <c r="D35" s="3"/>
      <c r="E35" s="3"/>
      <c r="F35" s="3"/>
      <c r="G35" s="3"/>
      <c r="H35" s="3"/>
      <c r="I35" s="3"/>
      <c r="J35" s="3"/>
    </row>
    <row r="36" spans="3:20" ht="14.25" x14ac:dyDescent="0.45">
      <c r="C36" s="4" t="s">
        <v>0</v>
      </c>
      <c r="D36" s="5">
        <v>800</v>
      </c>
      <c r="E36" s="3"/>
      <c r="F36" s="3"/>
      <c r="G36" s="3"/>
      <c r="H36" s="3"/>
      <c r="I36" s="3"/>
      <c r="J36" s="3"/>
      <c r="L36" s="71" t="s">
        <v>26</v>
      </c>
      <c r="M36" s="71"/>
      <c r="N36" s="71"/>
      <c r="O36" s="3"/>
      <c r="P36" s="3"/>
      <c r="Q36" s="3"/>
      <c r="R36" s="3"/>
      <c r="S36" s="3"/>
      <c r="T36" s="3"/>
    </row>
    <row r="37" spans="3:20" ht="14.25" x14ac:dyDescent="0.45">
      <c r="C37" s="2"/>
      <c r="D37" s="3"/>
      <c r="E37" s="3"/>
      <c r="F37" s="3"/>
      <c r="G37" s="3"/>
      <c r="H37" s="3"/>
      <c r="I37" s="3"/>
      <c r="J37" s="3"/>
      <c r="M37" s="4" t="s">
        <v>0</v>
      </c>
      <c r="N37" s="5"/>
      <c r="O37" s="3"/>
      <c r="P37" s="3"/>
      <c r="Q37" s="3"/>
      <c r="R37" s="3"/>
      <c r="S37" s="3"/>
      <c r="T37" s="3"/>
    </row>
    <row r="38" spans="3:20" ht="14.25" x14ac:dyDescent="0.45">
      <c r="C38" s="6"/>
      <c r="D38" s="6" t="s">
        <v>1</v>
      </c>
      <c r="E38" s="6" t="s">
        <v>2</v>
      </c>
      <c r="F38" s="6" t="s">
        <v>3</v>
      </c>
      <c r="G38" s="7" t="s">
        <v>4</v>
      </c>
      <c r="H38" s="63"/>
      <c r="I38" s="64"/>
      <c r="J38" s="64"/>
      <c r="M38" s="2"/>
      <c r="N38" s="3"/>
      <c r="O38" s="3"/>
      <c r="P38" s="3"/>
      <c r="Q38" s="3"/>
      <c r="R38" s="3"/>
      <c r="S38" s="3"/>
      <c r="T38" s="3"/>
    </row>
    <row r="39" spans="3:20" ht="14.25" x14ac:dyDescent="0.45">
      <c r="C39" s="65" t="s">
        <v>41</v>
      </c>
      <c r="D39" s="66"/>
      <c r="E39" s="8">
        <v>26</v>
      </c>
      <c r="F39" s="9">
        <v>26</v>
      </c>
      <c r="G39" s="9" t="s">
        <v>5</v>
      </c>
      <c r="H39" s="3"/>
      <c r="I39" s="3"/>
      <c r="J39" s="3"/>
      <c r="M39" s="6"/>
      <c r="N39" s="6" t="s">
        <v>1</v>
      </c>
      <c r="O39" s="6" t="s">
        <v>2</v>
      </c>
      <c r="P39" s="6" t="s">
        <v>3</v>
      </c>
      <c r="Q39" s="7" t="s">
        <v>4</v>
      </c>
      <c r="R39" s="63"/>
      <c r="S39" s="64"/>
      <c r="T39" s="64"/>
    </row>
    <row r="40" spans="3:20" x14ac:dyDescent="0.4">
      <c r="C40" s="3"/>
      <c r="D40" s="3"/>
      <c r="E40" s="3"/>
      <c r="F40" s="3"/>
      <c r="G40" s="3"/>
      <c r="H40" s="3"/>
      <c r="I40" s="3"/>
      <c r="J40" s="3"/>
      <c r="M40" s="65" t="s">
        <v>41</v>
      </c>
      <c r="N40" s="66"/>
      <c r="O40" s="8">
        <v>52</v>
      </c>
      <c r="P40" s="9">
        <v>26</v>
      </c>
      <c r="Q40" s="22" t="s">
        <v>5</v>
      </c>
      <c r="R40" s="3"/>
      <c r="S40" s="3"/>
      <c r="T40" s="3"/>
    </row>
    <row r="41" spans="3:20" x14ac:dyDescent="0.4">
      <c r="C41" s="3"/>
      <c r="D41" s="3"/>
      <c r="E41" s="3"/>
      <c r="F41" s="3"/>
      <c r="G41" s="3"/>
      <c r="H41" s="3"/>
      <c r="I41" s="3"/>
      <c r="J41" s="3"/>
      <c r="M41" s="3"/>
      <c r="N41" s="3"/>
      <c r="O41" s="3"/>
      <c r="P41" s="3"/>
      <c r="Q41" s="3"/>
      <c r="R41" s="3"/>
      <c r="S41" s="3"/>
      <c r="T41" s="3"/>
    </row>
    <row r="42" spans="3:20" ht="14.25" x14ac:dyDescent="0.45">
      <c r="C42" s="4" t="s">
        <v>6</v>
      </c>
      <c r="D42" s="6" t="s">
        <v>7</v>
      </c>
      <c r="E42" s="6" t="s">
        <v>14</v>
      </c>
      <c r="F42" s="6" t="s">
        <v>8</v>
      </c>
      <c r="G42" s="6" t="s">
        <v>9</v>
      </c>
      <c r="H42" s="6" t="s">
        <v>10</v>
      </c>
      <c r="I42" s="6" t="s">
        <v>11</v>
      </c>
      <c r="J42" s="6" t="s">
        <v>12</v>
      </c>
      <c r="M42" s="3"/>
      <c r="N42" s="3"/>
      <c r="O42" s="3"/>
      <c r="P42" s="3"/>
      <c r="Q42" s="3"/>
      <c r="R42" s="3"/>
      <c r="S42" s="3"/>
      <c r="T42" s="3"/>
    </row>
    <row r="43" spans="3:20" ht="14.25" x14ac:dyDescent="0.45">
      <c r="C43" s="3"/>
      <c r="D43" s="8">
        <v>40</v>
      </c>
      <c r="E43" s="8">
        <v>0.81</v>
      </c>
      <c r="F43" s="8">
        <v>0.85</v>
      </c>
      <c r="G43" s="8">
        <v>10.5</v>
      </c>
      <c r="H43" s="8">
        <v>31</v>
      </c>
      <c r="I43" s="8">
        <v>2</v>
      </c>
      <c r="J43" s="13" t="s">
        <v>13</v>
      </c>
      <c r="M43" s="4" t="s">
        <v>6</v>
      </c>
      <c r="N43" s="6" t="s">
        <v>7</v>
      </c>
      <c r="O43" s="6" t="s">
        <v>14</v>
      </c>
      <c r="P43" s="6" t="s">
        <v>8</v>
      </c>
      <c r="Q43" s="6" t="s">
        <v>9</v>
      </c>
      <c r="R43" s="6" t="s">
        <v>10</v>
      </c>
      <c r="S43" s="6" t="s">
        <v>11</v>
      </c>
      <c r="T43" s="6"/>
    </row>
    <row r="44" spans="3:20" x14ac:dyDescent="0.4">
      <c r="M44" s="3"/>
      <c r="N44" s="8">
        <v>42</v>
      </c>
      <c r="O44" s="8">
        <v>0.76</v>
      </c>
      <c r="P44" s="8">
        <v>0.85</v>
      </c>
      <c r="Q44" s="8">
        <v>10.5</v>
      </c>
      <c r="R44" s="8">
        <v>31</v>
      </c>
      <c r="S44" s="8">
        <v>2</v>
      </c>
      <c r="T44" s="13"/>
    </row>
    <row r="47" spans="3:20" x14ac:dyDescent="0.4">
      <c r="E47" s="15" t="s">
        <v>15</v>
      </c>
      <c r="F47" s="15" t="s">
        <v>1</v>
      </c>
      <c r="G47" s="15" t="s">
        <v>16</v>
      </c>
      <c r="H47" s="15" t="s">
        <v>17</v>
      </c>
    </row>
    <row r="48" spans="3:20" ht="25.5" x14ac:dyDescent="0.4">
      <c r="E48" s="14">
        <v>1</v>
      </c>
      <c r="F48" s="21" t="s">
        <v>41</v>
      </c>
      <c r="G48" s="24">
        <v>78</v>
      </c>
      <c r="H48" s="24">
        <v>52</v>
      </c>
      <c r="O48" s="28"/>
      <c r="P48" s="28"/>
      <c r="Q48" s="28"/>
      <c r="R48" s="28"/>
    </row>
    <row r="49" spans="2:21" x14ac:dyDescent="0.4">
      <c r="O49" s="29"/>
      <c r="P49" s="50"/>
      <c r="Q49" s="29"/>
      <c r="R49" s="29"/>
    </row>
    <row r="53" spans="2:21" ht="14.25" x14ac:dyDescent="0.45">
      <c r="B53" s="45"/>
      <c r="C53" s="46" t="s">
        <v>42</v>
      </c>
      <c r="D53" s="47"/>
      <c r="E53" s="3"/>
      <c r="F53" s="3"/>
      <c r="G53" s="3"/>
      <c r="H53" s="3"/>
      <c r="I53" s="3"/>
      <c r="J53" s="3"/>
      <c r="M53" s="45"/>
      <c r="N53" s="46" t="s">
        <v>44</v>
      </c>
      <c r="O53" s="47"/>
      <c r="P53" s="3"/>
      <c r="Q53" s="3"/>
      <c r="R53" s="3"/>
      <c r="S53" s="3"/>
      <c r="T53" s="3"/>
      <c r="U53" s="3"/>
    </row>
    <row r="54" spans="2:21" ht="14.25" x14ac:dyDescent="0.45">
      <c r="C54" s="4" t="s">
        <v>0</v>
      </c>
      <c r="D54" s="5">
        <v>4090</v>
      </c>
      <c r="E54" s="3"/>
      <c r="F54" s="3"/>
      <c r="G54" s="3"/>
      <c r="H54" s="3"/>
      <c r="I54" s="3"/>
      <c r="J54" s="3"/>
      <c r="N54" s="4" t="s">
        <v>0</v>
      </c>
      <c r="O54" s="5"/>
      <c r="P54" s="3"/>
      <c r="Q54" s="3"/>
      <c r="R54" s="3"/>
      <c r="S54" s="3"/>
      <c r="T54" s="3"/>
      <c r="U54" s="3"/>
    </row>
    <row r="55" spans="2:21" ht="14.25" x14ac:dyDescent="0.45">
      <c r="C55" s="2"/>
      <c r="D55" s="3"/>
      <c r="E55" s="3"/>
      <c r="F55" s="3"/>
      <c r="G55" s="3"/>
      <c r="H55" s="3"/>
      <c r="I55" s="3"/>
      <c r="J55" s="3"/>
      <c r="N55" s="27"/>
      <c r="O55" s="3"/>
      <c r="P55" s="3"/>
      <c r="Q55" s="3"/>
      <c r="R55" s="3"/>
      <c r="S55" s="3"/>
      <c r="T55" s="3"/>
      <c r="U55" s="3"/>
    </row>
    <row r="56" spans="2:21" ht="14.25" x14ac:dyDescent="0.45">
      <c r="C56" s="6"/>
      <c r="D56" s="6" t="s">
        <v>1</v>
      </c>
      <c r="E56" s="6" t="s">
        <v>2</v>
      </c>
      <c r="F56" s="6" t="s">
        <v>3</v>
      </c>
      <c r="G56" s="7" t="s">
        <v>4</v>
      </c>
      <c r="H56" s="63"/>
      <c r="I56" s="64"/>
      <c r="J56" s="64"/>
      <c r="N56" s="6"/>
      <c r="O56" s="6" t="s">
        <v>1</v>
      </c>
      <c r="P56" s="6" t="s">
        <v>2</v>
      </c>
      <c r="Q56" s="6" t="s">
        <v>3</v>
      </c>
      <c r="R56" s="7"/>
      <c r="S56" s="63"/>
      <c r="T56" s="64"/>
      <c r="U56" s="64"/>
    </row>
    <row r="57" spans="2:21" x14ac:dyDescent="0.4">
      <c r="C57" s="65" t="s">
        <v>41</v>
      </c>
      <c r="D57" s="66"/>
      <c r="E57" s="8">
        <v>264</v>
      </c>
      <c r="F57" s="9">
        <v>264</v>
      </c>
      <c r="G57" s="22" t="s">
        <v>5</v>
      </c>
      <c r="H57" s="3"/>
      <c r="I57" s="3"/>
      <c r="J57" s="3"/>
      <c r="N57" s="65" t="s">
        <v>41</v>
      </c>
      <c r="O57" s="66"/>
      <c r="P57" s="8">
        <v>264</v>
      </c>
      <c r="Q57" s="9"/>
      <c r="R57" s="22" t="s">
        <v>5</v>
      </c>
      <c r="S57" s="3"/>
      <c r="T57" s="3"/>
      <c r="U57" s="3"/>
    </row>
    <row r="58" spans="2:21" x14ac:dyDescent="0.4">
      <c r="C58" s="3"/>
      <c r="D58" s="3"/>
      <c r="E58" s="3"/>
      <c r="F58" s="3"/>
      <c r="G58" s="3"/>
      <c r="H58" s="3"/>
      <c r="I58" s="3"/>
      <c r="J58" s="3"/>
      <c r="N58" s="3"/>
      <c r="O58" s="3"/>
      <c r="P58" s="3"/>
      <c r="Q58" s="3"/>
      <c r="R58" s="3"/>
      <c r="S58" s="3"/>
      <c r="T58" s="3"/>
      <c r="U58" s="3"/>
    </row>
    <row r="59" spans="2:21" x14ac:dyDescent="0.4">
      <c r="C59" s="3"/>
      <c r="D59" s="3"/>
      <c r="E59" s="3"/>
      <c r="F59" s="3"/>
      <c r="G59" s="3"/>
      <c r="H59" s="3"/>
      <c r="I59" s="3"/>
      <c r="J59" s="3"/>
      <c r="N59" s="3"/>
      <c r="O59" s="3"/>
      <c r="P59" s="3"/>
      <c r="Q59" s="3"/>
      <c r="R59" s="3"/>
      <c r="S59" s="3"/>
      <c r="T59" s="3"/>
      <c r="U59" s="3"/>
    </row>
    <row r="60" spans="2:21" ht="14.25" x14ac:dyDescent="0.45">
      <c r="C60" s="4" t="s">
        <v>6</v>
      </c>
      <c r="D60" s="6" t="s">
        <v>7</v>
      </c>
      <c r="E60" s="6" t="s">
        <v>14</v>
      </c>
      <c r="F60" s="6" t="s">
        <v>8</v>
      </c>
      <c r="G60" s="6" t="s">
        <v>9</v>
      </c>
      <c r="H60" s="6" t="s">
        <v>10</v>
      </c>
      <c r="I60" s="6" t="s">
        <v>11</v>
      </c>
      <c r="J60" s="6" t="s">
        <v>12</v>
      </c>
      <c r="N60" s="4" t="s">
        <v>6</v>
      </c>
      <c r="O60" s="6" t="s">
        <v>7</v>
      </c>
      <c r="P60" s="6" t="s">
        <v>14</v>
      </c>
      <c r="Q60" s="6" t="s">
        <v>8</v>
      </c>
      <c r="R60" s="6" t="s">
        <v>9</v>
      </c>
      <c r="S60" s="6" t="s">
        <v>10</v>
      </c>
      <c r="T60" s="6" t="s">
        <v>11</v>
      </c>
      <c r="U60" s="6"/>
    </row>
    <row r="61" spans="2:21" x14ac:dyDescent="0.4">
      <c r="C61" s="3"/>
      <c r="D61" s="8">
        <v>40</v>
      </c>
      <c r="E61" s="8">
        <v>0.6</v>
      </c>
      <c r="F61" s="8">
        <v>0.85</v>
      </c>
      <c r="G61" s="8">
        <v>10.5</v>
      </c>
      <c r="H61" s="8">
        <v>31</v>
      </c>
      <c r="I61" s="8">
        <v>2</v>
      </c>
      <c r="J61" s="13" t="s">
        <v>40</v>
      </c>
      <c r="N61" s="3"/>
      <c r="O61" s="8">
        <v>42</v>
      </c>
      <c r="P61" s="8">
        <v>0.76</v>
      </c>
      <c r="Q61" s="8">
        <v>0.85</v>
      </c>
      <c r="R61" s="8">
        <v>10.5</v>
      </c>
      <c r="S61" s="8">
        <v>31</v>
      </c>
      <c r="T61" s="8">
        <v>2</v>
      </c>
      <c r="U61" s="13"/>
    </row>
    <row r="65" spans="2:21" x14ac:dyDescent="0.4">
      <c r="E65" s="15" t="s">
        <v>15</v>
      </c>
      <c r="F65" s="15" t="s">
        <v>1</v>
      </c>
      <c r="G65" s="15" t="s">
        <v>16</v>
      </c>
      <c r="H65" s="15" t="s">
        <v>17</v>
      </c>
    </row>
    <row r="66" spans="2:21" ht="25.5" x14ac:dyDescent="0.4">
      <c r="E66" s="24">
        <v>1</v>
      </c>
      <c r="F66" s="31" t="s">
        <v>41</v>
      </c>
      <c r="G66" s="24">
        <v>528</v>
      </c>
      <c r="H66" s="24">
        <v>264</v>
      </c>
    </row>
    <row r="71" spans="2:21" ht="14.25" x14ac:dyDescent="0.45">
      <c r="B71" s="48"/>
      <c r="C71" s="46" t="s">
        <v>43</v>
      </c>
      <c r="D71" s="49"/>
      <c r="E71" s="3"/>
      <c r="F71" s="3"/>
      <c r="G71" s="3"/>
      <c r="H71" s="3"/>
      <c r="I71" s="3"/>
      <c r="J71" s="3"/>
      <c r="N71" s="46" t="s">
        <v>45</v>
      </c>
      <c r="O71" s="47"/>
      <c r="P71" s="3"/>
      <c r="Q71" s="3"/>
      <c r="R71" s="3"/>
      <c r="S71" s="3"/>
      <c r="T71" s="3"/>
      <c r="U71" s="3"/>
    </row>
    <row r="72" spans="2:21" ht="14.25" x14ac:dyDescent="0.45">
      <c r="C72" s="4" t="s">
        <v>0</v>
      </c>
      <c r="D72" s="5">
        <v>1084</v>
      </c>
      <c r="E72" s="3"/>
      <c r="F72" s="3"/>
      <c r="G72" s="3"/>
      <c r="H72" s="3"/>
      <c r="I72" s="3"/>
      <c r="J72" s="3"/>
      <c r="N72" s="4" t="s">
        <v>0</v>
      </c>
      <c r="O72" s="5"/>
      <c r="P72" s="3"/>
      <c r="Q72" s="3"/>
      <c r="R72" s="3"/>
      <c r="S72" s="3"/>
      <c r="T72" s="3"/>
      <c r="U72" s="3"/>
    </row>
    <row r="73" spans="2:21" ht="14.25" x14ac:dyDescent="0.45">
      <c r="C73" s="2"/>
      <c r="D73" s="3"/>
      <c r="E73" s="3"/>
      <c r="F73" s="3"/>
      <c r="G73" s="3"/>
      <c r="H73" s="3"/>
      <c r="I73" s="3"/>
      <c r="J73" s="3"/>
      <c r="N73" s="27"/>
      <c r="O73" s="3"/>
      <c r="P73" s="3"/>
      <c r="Q73" s="3"/>
      <c r="R73" s="3"/>
      <c r="S73" s="3"/>
      <c r="T73" s="3"/>
      <c r="U73" s="3"/>
    </row>
    <row r="74" spans="2:21" ht="14.25" x14ac:dyDescent="0.45">
      <c r="C74" s="6"/>
      <c r="D74" s="6" t="s">
        <v>1</v>
      </c>
      <c r="E74" s="6" t="s">
        <v>2</v>
      </c>
      <c r="F74" s="6" t="s">
        <v>3</v>
      </c>
      <c r="G74" s="7" t="s">
        <v>4</v>
      </c>
      <c r="H74" s="63"/>
      <c r="I74" s="64"/>
      <c r="J74" s="64"/>
      <c r="N74" s="6"/>
      <c r="O74" s="6" t="s">
        <v>1</v>
      </c>
      <c r="P74" s="6" t="s">
        <v>2</v>
      </c>
      <c r="Q74" s="6" t="s">
        <v>3</v>
      </c>
      <c r="R74" s="7"/>
      <c r="S74" s="63"/>
      <c r="T74" s="64"/>
      <c r="U74" s="64"/>
    </row>
    <row r="75" spans="2:21" x14ac:dyDescent="0.4">
      <c r="C75" s="65" t="s">
        <v>41</v>
      </c>
      <c r="D75" s="66"/>
      <c r="E75" s="8">
        <v>70</v>
      </c>
      <c r="F75" s="9">
        <v>70</v>
      </c>
      <c r="G75" s="9" t="s">
        <v>5</v>
      </c>
      <c r="H75" s="3"/>
      <c r="I75" s="3"/>
      <c r="J75" s="3"/>
      <c r="N75" s="65" t="s">
        <v>41</v>
      </c>
      <c r="O75" s="66"/>
      <c r="P75" s="8">
        <v>70</v>
      </c>
      <c r="Q75" s="9"/>
      <c r="R75" s="22" t="s">
        <v>5</v>
      </c>
      <c r="S75" s="3"/>
      <c r="T75" s="3"/>
      <c r="U75" s="3"/>
    </row>
    <row r="76" spans="2:21" x14ac:dyDescent="0.4">
      <c r="C76" s="3"/>
      <c r="D76" s="3"/>
      <c r="E76" s="3"/>
      <c r="F76" s="3"/>
      <c r="G76" s="3"/>
      <c r="H76" s="3"/>
      <c r="I76" s="3"/>
      <c r="J76" s="3"/>
      <c r="N76" s="3"/>
      <c r="O76" s="3"/>
      <c r="P76" s="3"/>
      <c r="Q76" s="3"/>
      <c r="R76" s="3"/>
      <c r="S76" s="3"/>
      <c r="T76" s="3"/>
      <c r="U76" s="3"/>
    </row>
    <row r="77" spans="2:21" x14ac:dyDescent="0.4">
      <c r="C77" s="3"/>
      <c r="D77" s="3"/>
      <c r="E77" s="3"/>
      <c r="F77" s="3"/>
      <c r="G77" s="3"/>
      <c r="H77" s="3"/>
      <c r="I77" s="3"/>
      <c r="J77" s="3"/>
      <c r="N77" s="3"/>
      <c r="O77" s="3"/>
      <c r="P77" s="3"/>
      <c r="Q77" s="3"/>
      <c r="R77" s="3"/>
      <c r="S77" s="3"/>
      <c r="T77" s="3"/>
      <c r="U77" s="3"/>
    </row>
    <row r="78" spans="2:21" ht="14.25" x14ac:dyDescent="0.45">
      <c r="C78" s="4" t="s">
        <v>6</v>
      </c>
      <c r="D78" s="6" t="s">
        <v>7</v>
      </c>
      <c r="E78" s="6" t="s">
        <v>14</v>
      </c>
      <c r="F78" s="6" t="s">
        <v>8</v>
      </c>
      <c r="G78" s="6" t="s">
        <v>9</v>
      </c>
      <c r="H78" s="6" t="s">
        <v>10</v>
      </c>
      <c r="I78" s="6" t="s">
        <v>11</v>
      </c>
      <c r="J78" s="6" t="s">
        <v>12</v>
      </c>
      <c r="N78" s="4" t="s">
        <v>6</v>
      </c>
      <c r="O78" s="6" t="s">
        <v>7</v>
      </c>
      <c r="P78" s="6" t="s">
        <v>14</v>
      </c>
      <c r="Q78" s="6" t="s">
        <v>8</v>
      </c>
      <c r="R78" s="6" t="s">
        <v>9</v>
      </c>
      <c r="S78" s="6" t="s">
        <v>10</v>
      </c>
      <c r="T78" s="6" t="s">
        <v>11</v>
      </c>
      <c r="U78" s="6"/>
    </row>
    <row r="79" spans="2:21" x14ac:dyDescent="0.4">
      <c r="C79" s="3"/>
      <c r="D79" s="8">
        <v>40</v>
      </c>
      <c r="E79" s="8">
        <v>0.6</v>
      </c>
      <c r="F79" s="8">
        <v>0.85</v>
      </c>
      <c r="G79" s="8">
        <v>10.5</v>
      </c>
      <c r="H79" s="8">
        <v>31</v>
      </c>
      <c r="I79" s="8">
        <v>2</v>
      </c>
      <c r="J79" s="13" t="s">
        <v>40</v>
      </c>
      <c r="N79" s="3"/>
      <c r="O79" s="8">
        <v>42</v>
      </c>
      <c r="P79" s="8">
        <v>0.76</v>
      </c>
      <c r="Q79" s="8">
        <v>0.85</v>
      </c>
      <c r="R79" s="8">
        <v>10.5</v>
      </c>
      <c r="S79" s="8">
        <v>31</v>
      </c>
      <c r="T79" s="8">
        <v>2</v>
      </c>
      <c r="U79" s="13"/>
    </row>
    <row r="83" spans="3:31" x14ac:dyDescent="0.4">
      <c r="E83" s="15" t="s">
        <v>15</v>
      </c>
      <c r="F83" s="15" t="s">
        <v>1</v>
      </c>
      <c r="G83" s="15" t="s">
        <v>16</v>
      </c>
      <c r="H83" s="15" t="s">
        <v>17</v>
      </c>
    </row>
    <row r="84" spans="3:31" ht="25.5" x14ac:dyDescent="0.4">
      <c r="E84" s="24">
        <v>1</v>
      </c>
      <c r="F84" s="31" t="s">
        <v>41</v>
      </c>
      <c r="G84" s="24">
        <v>140</v>
      </c>
      <c r="H84" s="24">
        <v>70</v>
      </c>
    </row>
    <row r="87" spans="3:31" ht="14.25" x14ac:dyDescent="0.45">
      <c r="M87" s="25"/>
      <c r="N87" s="3"/>
      <c r="O87" s="3"/>
      <c r="P87" s="3"/>
      <c r="Q87" s="3"/>
      <c r="R87" s="3"/>
      <c r="S87" s="3"/>
      <c r="T87" s="3"/>
      <c r="X87" s="25"/>
      <c r="Y87" s="3"/>
      <c r="Z87" s="3"/>
      <c r="AA87" s="3"/>
      <c r="AB87" s="3"/>
      <c r="AC87" s="3"/>
      <c r="AD87" s="3"/>
      <c r="AE87" s="3"/>
    </row>
    <row r="88" spans="3:31" ht="14.25" x14ac:dyDescent="0.45">
      <c r="C88" s="2" t="s">
        <v>55</v>
      </c>
      <c r="D88" s="3"/>
      <c r="E88" s="3"/>
      <c r="F88" s="3"/>
      <c r="G88" s="3"/>
      <c r="H88" s="3"/>
      <c r="I88" s="3"/>
      <c r="J88" s="3"/>
      <c r="N88" s="46" t="s">
        <v>57</v>
      </c>
      <c r="O88" s="47"/>
      <c r="P88" s="3"/>
      <c r="Q88" s="3"/>
      <c r="R88" s="3"/>
      <c r="S88" s="3"/>
      <c r="T88" s="3"/>
      <c r="U88" s="3"/>
      <c r="X88" s="51"/>
      <c r="Y88" s="39"/>
      <c r="Z88" s="39"/>
      <c r="AA88" s="39"/>
      <c r="AB88" s="39"/>
      <c r="AC88" s="39"/>
      <c r="AD88" s="39"/>
      <c r="AE88" s="39"/>
    </row>
    <row r="89" spans="3:31" ht="14.25" x14ac:dyDescent="0.45">
      <c r="C89" s="4" t="s">
        <v>0</v>
      </c>
      <c r="D89" s="5">
        <v>800</v>
      </c>
      <c r="E89" s="3"/>
      <c r="F89" s="3"/>
      <c r="G89" s="3"/>
      <c r="H89" s="3"/>
      <c r="I89" s="3"/>
      <c r="J89" s="3"/>
      <c r="N89" s="4" t="s">
        <v>0</v>
      </c>
      <c r="O89" s="5"/>
      <c r="P89" s="3"/>
      <c r="Q89" s="3"/>
      <c r="R89" s="3"/>
      <c r="S89" s="3"/>
      <c r="T89" s="3"/>
      <c r="U89" s="3"/>
      <c r="X89" s="40"/>
      <c r="Y89" s="52"/>
      <c r="Z89" s="39"/>
      <c r="AA89" s="39"/>
      <c r="AB89" s="39"/>
      <c r="AC89" s="39"/>
      <c r="AD89" s="39"/>
      <c r="AE89" s="39"/>
    </row>
    <row r="90" spans="3:31" ht="14.25" x14ac:dyDescent="0.45">
      <c r="C90" s="2"/>
      <c r="D90" s="3"/>
      <c r="E90" s="3"/>
      <c r="F90" s="3"/>
      <c r="G90" s="3"/>
      <c r="H90" s="3"/>
      <c r="I90" s="3"/>
      <c r="J90" s="3"/>
      <c r="N90" s="27"/>
      <c r="O90" s="3"/>
      <c r="P90" s="3"/>
      <c r="Q90" s="3"/>
      <c r="R90" s="3"/>
      <c r="S90" s="3"/>
      <c r="T90" s="3"/>
      <c r="U90" s="3"/>
      <c r="X90" s="51"/>
      <c r="Y90" s="39"/>
      <c r="Z90" s="39"/>
      <c r="AA90" s="39"/>
      <c r="AB90" s="39"/>
      <c r="AC90" s="39"/>
      <c r="AD90" s="39"/>
      <c r="AE90" s="39"/>
    </row>
    <row r="91" spans="3:31" ht="14.25" x14ac:dyDescent="0.45">
      <c r="C91" s="6"/>
      <c r="D91" s="6" t="s">
        <v>1</v>
      </c>
      <c r="E91" s="6" t="s">
        <v>2</v>
      </c>
      <c r="F91" s="6" t="s">
        <v>3</v>
      </c>
      <c r="G91" s="7" t="s">
        <v>4</v>
      </c>
      <c r="H91" s="63"/>
      <c r="I91" s="64"/>
      <c r="J91" s="64"/>
      <c r="N91" s="6"/>
      <c r="O91" s="6" t="s">
        <v>1</v>
      </c>
      <c r="P91" s="6" t="s">
        <v>2</v>
      </c>
      <c r="Q91" s="6" t="s">
        <v>3</v>
      </c>
      <c r="R91" s="7"/>
      <c r="S91" s="63"/>
      <c r="T91" s="64"/>
      <c r="U91" s="64"/>
      <c r="X91" s="34"/>
      <c r="Y91" s="34"/>
      <c r="Z91" s="34"/>
      <c r="AA91" s="34"/>
      <c r="AB91" s="35"/>
      <c r="AC91" s="26"/>
      <c r="AD91" s="26"/>
      <c r="AE91" s="26"/>
    </row>
    <row r="92" spans="3:31" x14ac:dyDescent="0.4">
      <c r="C92" s="65" t="s">
        <v>27</v>
      </c>
      <c r="D92" s="66"/>
      <c r="E92" s="8">
        <v>31</v>
      </c>
      <c r="F92" s="9">
        <v>31</v>
      </c>
      <c r="G92" s="9" t="s">
        <v>5</v>
      </c>
      <c r="H92" s="3"/>
      <c r="I92" s="3"/>
      <c r="J92" s="3"/>
      <c r="N92" s="65" t="s">
        <v>25</v>
      </c>
      <c r="O92" s="66"/>
      <c r="P92" s="8">
        <v>93</v>
      </c>
      <c r="Q92" s="9">
        <v>31</v>
      </c>
      <c r="R92" s="22" t="s">
        <v>5</v>
      </c>
      <c r="S92" s="3"/>
      <c r="T92" s="3"/>
      <c r="U92" s="3"/>
      <c r="X92" s="38"/>
      <c r="Y92" s="37"/>
      <c r="Z92" s="36"/>
      <c r="AA92" s="37"/>
      <c r="AB92" s="37"/>
      <c r="AC92" s="39"/>
      <c r="AD92" s="39"/>
      <c r="AE92" s="39"/>
    </row>
    <row r="93" spans="3:31" x14ac:dyDescent="0.4">
      <c r="C93" s="3"/>
      <c r="D93" s="3"/>
      <c r="E93" s="3"/>
      <c r="F93" s="3"/>
      <c r="G93" s="3"/>
      <c r="H93" s="3"/>
      <c r="I93" s="3"/>
      <c r="J93" s="3"/>
      <c r="N93" s="3"/>
      <c r="O93" s="3"/>
      <c r="P93" s="3"/>
      <c r="Q93" s="3"/>
      <c r="R93" s="3"/>
      <c r="S93" s="3"/>
      <c r="T93" s="3"/>
      <c r="U93" s="3"/>
      <c r="X93" s="39"/>
      <c r="Y93" s="39"/>
      <c r="Z93" s="39"/>
      <c r="AA93" s="39"/>
      <c r="AB93" s="39"/>
      <c r="AC93" s="39"/>
      <c r="AD93" s="39"/>
      <c r="AE93" s="39"/>
    </row>
    <row r="94" spans="3:31" x14ac:dyDescent="0.4">
      <c r="C94" s="3"/>
      <c r="D94" s="3"/>
      <c r="E94" s="3"/>
      <c r="F94" s="3"/>
      <c r="G94" s="3"/>
      <c r="H94" s="3"/>
      <c r="I94" s="3"/>
      <c r="J94" s="3"/>
      <c r="N94" s="3"/>
      <c r="O94" s="3"/>
      <c r="P94" s="3"/>
      <c r="Q94" s="3"/>
      <c r="R94" s="3"/>
      <c r="S94" s="3"/>
      <c r="T94" s="3"/>
      <c r="U94" s="3"/>
      <c r="X94" s="39"/>
      <c r="Y94" s="39"/>
      <c r="Z94" s="39"/>
      <c r="AA94" s="39"/>
      <c r="AB94" s="39"/>
      <c r="AC94" s="39"/>
      <c r="AD94" s="39"/>
      <c r="AE94" s="39"/>
    </row>
    <row r="95" spans="3:31" ht="14.25" x14ac:dyDescent="0.45">
      <c r="C95" s="4" t="s">
        <v>6</v>
      </c>
      <c r="D95" s="6" t="s">
        <v>7</v>
      </c>
      <c r="E95" s="6" t="s">
        <v>14</v>
      </c>
      <c r="F95" s="6" t="s">
        <v>8</v>
      </c>
      <c r="G95" s="6" t="s">
        <v>9</v>
      </c>
      <c r="H95" s="6" t="s">
        <v>10</v>
      </c>
      <c r="I95" s="6" t="s">
        <v>11</v>
      </c>
      <c r="J95" s="6" t="s">
        <v>12</v>
      </c>
      <c r="N95" s="4" t="s">
        <v>6</v>
      </c>
      <c r="O95" s="6" t="s">
        <v>7</v>
      </c>
      <c r="P95" s="6" t="s">
        <v>14</v>
      </c>
      <c r="Q95" s="6" t="s">
        <v>8</v>
      </c>
      <c r="R95" s="6" t="s">
        <v>9</v>
      </c>
      <c r="S95" s="6" t="s">
        <v>10</v>
      </c>
      <c r="T95" s="6" t="s">
        <v>11</v>
      </c>
      <c r="U95" s="6"/>
      <c r="X95" s="40"/>
      <c r="Y95" s="34"/>
      <c r="Z95" s="34"/>
      <c r="AA95" s="34"/>
      <c r="AB95" s="34"/>
      <c r="AC95" s="34"/>
      <c r="AD95" s="34"/>
      <c r="AE95" s="34"/>
    </row>
    <row r="96" spans="3:31" x14ac:dyDescent="0.4">
      <c r="C96" s="3"/>
      <c r="D96" s="8">
        <v>42</v>
      </c>
      <c r="E96" s="8">
        <v>0.8</v>
      </c>
      <c r="F96" s="8">
        <v>0.85</v>
      </c>
      <c r="G96" s="8">
        <v>10.5</v>
      </c>
      <c r="H96" s="8">
        <v>26</v>
      </c>
      <c r="I96" s="8">
        <v>2</v>
      </c>
      <c r="J96" s="13" t="s">
        <v>13</v>
      </c>
      <c r="N96" s="3"/>
      <c r="O96" s="8">
        <v>42</v>
      </c>
      <c r="P96" s="8">
        <v>0.76</v>
      </c>
      <c r="Q96" s="8">
        <v>0.85</v>
      </c>
      <c r="R96" s="8">
        <v>10.5</v>
      </c>
      <c r="S96" s="8">
        <v>26</v>
      </c>
      <c r="T96" s="8">
        <v>2</v>
      </c>
      <c r="U96" s="13"/>
      <c r="X96" s="39"/>
      <c r="Y96" s="36"/>
      <c r="Z96" s="36"/>
      <c r="AA96" s="36"/>
      <c r="AB96" s="36"/>
      <c r="AC96" s="36"/>
      <c r="AD96" s="36"/>
      <c r="AE96" s="41"/>
    </row>
    <row r="99" spans="3:31" x14ac:dyDescent="0.4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28"/>
      <c r="P99" s="28"/>
      <c r="Q99" s="28"/>
      <c r="R99" s="28"/>
      <c r="S99" s="10"/>
      <c r="T99" s="10"/>
      <c r="U99" s="10"/>
      <c r="V99" s="10"/>
      <c r="W99" s="10"/>
      <c r="X99" s="10"/>
      <c r="Y99" s="10"/>
      <c r="Z99" s="28"/>
      <c r="AA99" s="28"/>
      <c r="AB99" s="28"/>
      <c r="AC99" s="28"/>
      <c r="AD99" s="10"/>
      <c r="AE99" s="10"/>
    </row>
    <row r="100" spans="3:31" ht="30" customHeight="1" x14ac:dyDescent="0.4">
      <c r="D100" s="10"/>
      <c r="E100" s="15" t="s">
        <v>15</v>
      </c>
      <c r="F100" s="15" t="s">
        <v>1</v>
      </c>
      <c r="G100" s="15" t="s">
        <v>16</v>
      </c>
      <c r="H100" s="15" t="s">
        <v>17</v>
      </c>
      <c r="I100" s="10"/>
      <c r="J100" s="10"/>
      <c r="K100" s="10"/>
      <c r="L100" s="10"/>
      <c r="M100" s="10"/>
      <c r="N100" s="28"/>
      <c r="O100" s="28"/>
      <c r="P100" s="28"/>
      <c r="Q100" s="28"/>
      <c r="R100" s="29"/>
      <c r="S100" s="10"/>
      <c r="T100" s="10"/>
      <c r="U100" s="10"/>
      <c r="V100" s="10"/>
      <c r="W100" s="10"/>
      <c r="X100" s="10"/>
      <c r="Y100" s="10"/>
      <c r="Z100" s="29"/>
      <c r="AA100" s="30"/>
      <c r="AB100" s="29"/>
      <c r="AC100" s="29"/>
      <c r="AD100" s="10"/>
      <c r="AE100" s="10"/>
    </row>
    <row r="101" spans="3:31" ht="25.5" customHeight="1" x14ac:dyDescent="0.4">
      <c r="D101" s="10"/>
      <c r="E101" s="24">
        <v>1</v>
      </c>
      <c r="F101" s="23" t="s">
        <v>27</v>
      </c>
      <c r="G101" s="24">
        <v>31</v>
      </c>
      <c r="H101" s="24">
        <v>31</v>
      </c>
      <c r="I101" s="10"/>
      <c r="J101" s="10"/>
      <c r="K101" s="10"/>
      <c r="L101" s="10"/>
      <c r="M101" s="10"/>
      <c r="N101" s="29"/>
      <c r="O101" s="30"/>
      <c r="P101" s="29"/>
      <c r="Q101" s="29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3:31" ht="24.75" customHeight="1" x14ac:dyDescent="0.4">
      <c r="E102" s="24">
        <v>2</v>
      </c>
      <c r="F102" s="23" t="s">
        <v>25</v>
      </c>
      <c r="G102" s="24">
        <v>93</v>
      </c>
      <c r="H102" s="24">
        <v>31</v>
      </c>
    </row>
    <row r="105" spans="3:31" ht="14.25" x14ac:dyDescent="0.45">
      <c r="C105" s="2" t="s">
        <v>56</v>
      </c>
      <c r="D105" s="3"/>
      <c r="E105" s="3"/>
      <c r="F105" s="3"/>
      <c r="G105" s="3"/>
      <c r="H105" s="3"/>
      <c r="I105" s="3"/>
      <c r="J105" s="3"/>
      <c r="L105" s="51"/>
      <c r="M105" s="46" t="s">
        <v>58</v>
      </c>
      <c r="N105" s="47"/>
      <c r="O105" s="3"/>
      <c r="P105" s="3"/>
      <c r="Q105" s="3"/>
      <c r="R105" s="3"/>
      <c r="S105" s="3"/>
      <c r="T105" s="3"/>
      <c r="V105" s="51"/>
      <c r="W105" s="39"/>
      <c r="X105" s="39"/>
      <c r="Y105" s="39"/>
      <c r="Z105" s="39"/>
      <c r="AA105" s="39"/>
      <c r="AB105" s="39"/>
      <c r="AC105" s="39"/>
    </row>
    <row r="106" spans="3:31" ht="14.25" x14ac:dyDescent="0.45">
      <c r="C106" s="4" t="s">
        <v>0</v>
      </c>
      <c r="D106" s="5">
        <v>700</v>
      </c>
      <c r="E106" s="3"/>
      <c r="F106" s="3"/>
      <c r="G106" s="3"/>
      <c r="H106" s="3"/>
      <c r="I106" s="3"/>
      <c r="J106" s="3"/>
      <c r="L106" s="40"/>
      <c r="M106" s="4" t="s">
        <v>0</v>
      </c>
      <c r="N106" s="5"/>
      <c r="O106" s="3"/>
      <c r="P106" s="3"/>
      <c r="Q106" s="3"/>
      <c r="R106" s="3"/>
      <c r="S106" s="3"/>
      <c r="T106" s="3"/>
      <c r="V106" s="40"/>
      <c r="W106" s="52"/>
      <c r="X106" s="39"/>
      <c r="Y106" s="39"/>
      <c r="Z106" s="39"/>
      <c r="AA106" s="39"/>
      <c r="AB106" s="39"/>
      <c r="AC106" s="39"/>
    </row>
    <row r="107" spans="3:31" ht="14.25" x14ac:dyDescent="0.45">
      <c r="C107" s="2"/>
      <c r="D107" s="3"/>
      <c r="E107" s="3"/>
      <c r="F107" s="3"/>
      <c r="G107" s="3"/>
      <c r="H107" s="3"/>
      <c r="I107" s="3"/>
      <c r="J107" s="3"/>
      <c r="L107" s="51"/>
      <c r="M107" s="27"/>
      <c r="N107" s="3"/>
      <c r="O107" s="3"/>
      <c r="P107" s="3"/>
      <c r="Q107" s="3"/>
      <c r="R107" s="3"/>
      <c r="S107" s="3"/>
      <c r="T107" s="3"/>
      <c r="V107" s="51"/>
      <c r="W107" s="39"/>
      <c r="X107" s="39"/>
      <c r="Y107" s="39"/>
      <c r="Z107" s="39"/>
      <c r="AA107" s="39"/>
      <c r="AB107" s="39"/>
      <c r="AC107" s="39"/>
    </row>
    <row r="108" spans="3:31" ht="14.25" x14ac:dyDescent="0.45">
      <c r="C108" s="6"/>
      <c r="D108" s="6" t="s">
        <v>1</v>
      </c>
      <c r="E108" s="6" t="s">
        <v>2</v>
      </c>
      <c r="F108" s="6" t="s">
        <v>3</v>
      </c>
      <c r="G108" s="7" t="s">
        <v>4</v>
      </c>
      <c r="H108" s="63"/>
      <c r="I108" s="64"/>
      <c r="J108" s="64"/>
      <c r="L108" s="34"/>
      <c r="M108" s="6"/>
      <c r="N108" s="6" t="s">
        <v>1</v>
      </c>
      <c r="O108" s="6" t="s">
        <v>2</v>
      </c>
      <c r="P108" s="6" t="s">
        <v>3</v>
      </c>
      <c r="Q108" s="7"/>
      <c r="R108" s="63"/>
      <c r="S108" s="64"/>
      <c r="T108" s="64"/>
      <c r="V108" s="34"/>
      <c r="W108" s="34"/>
      <c r="X108" s="34"/>
      <c r="Y108" s="34"/>
      <c r="Z108" s="35"/>
      <c r="AA108" s="64"/>
      <c r="AB108" s="64"/>
      <c r="AC108" s="64"/>
    </row>
    <row r="109" spans="3:31" x14ac:dyDescent="0.4">
      <c r="C109" s="65" t="s">
        <v>27</v>
      </c>
      <c r="D109" s="66"/>
      <c r="E109" s="8">
        <v>30</v>
      </c>
      <c r="F109" s="9">
        <v>30</v>
      </c>
      <c r="G109" s="9" t="s">
        <v>5</v>
      </c>
      <c r="H109" s="3"/>
      <c r="I109" s="3"/>
      <c r="J109" s="3"/>
      <c r="L109" s="56"/>
      <c r="M109" s="65" t="s">
        <v>25</v>
      </c>
      <c r="N109" s="66"/>
      <c r="O109" s="8">
        <v>81</v>
      </c>
      <c r="P109" s="9">
        <v>27</v>
      </c>
      <c r="Q109" s="22" t="s">
        <v>5</v>
      </c>
      <c r="R109" s="3"/>
      <c r="S109" s="3"/>
      <c r="T109" s="3"/>
      <c r="V109" s="68"/>
      <c r="W109" s="69"/>
      <c r="X109" s="36"/>
      <c r="Y109" s="37"/>
      <c r="Z109" s="37"/>
      <c r="AA109" s="39"/>
      <c r="AB109" s="39"/>
      <c r="AC109" s="39"/>
    </row>
    <row r="110" spans="3:31" x14ac:dyDescent="0.4">
      <c r="C110" s="3"/>
      <c r="D110" s="3"/>
      <c r="E110" s="3"/>
      <c r="F110" s="3"/>
      <c r="G110" s="3"/>
      <c r="H110" s="3"/>
      <c r="I110" s="3"/>
      <c r="J110" s="3"/>
      <c r="L110" s="39"/>
      <c r="M110" s="3"/>
      <c r="N110" s="3"/>
      <c r="O110" s="3"/>
      <c r="P110" s="3"/>
      <c r="Q110" s="3"/>
      <c r="R110" s="3"/>
      <c r="S110" s="3"/>
      <c r="T110" s="3"/>
      <c r="V110" s="39"/>
      <c r="W110" s="39"/>
      <c r="X110" s="39"/>
      <c r="Y110" s="39"/>
      <c r="Z110" s="39"/>
      <c r="AA110" s="39"/>
      <c r="AB110" s="39"/>
      <c r="AC110" s="39"/>
    </row>
    <row r="111" spans="3:31" x14ac:dyDescent="0.4">
      <c r="C111" s="3"/>
      <c r="D111" s="3"/>
      <c r="E111" s="3"/>
      <c r="F111" s="3"/>
      <c r="G111" s="3"/>
      <c r="H111" s="3"/>
      <c r="I111" s="3"/>
      <c r="J111" s="3"/>
      <c r="L111" s="39"/>
      <c r="M111" s="3"/>
      <c r="N111" s="3"/>
      <c r="O111" s="3"/>
      <c r="P111" s="3"/>
      <c r="Q111" s="3"/>
      <c r="R111" s="3"/>
      <c r="S111" s="3"/>
      <c r="T111" s="3"/>
      <c r="V111" s="39"/>
      <c r="W111" s="39"/>
      <c r="X111" s="39"/>
      <c r="Y111" s="39"/>
      <c r="Z111" s="39"/>
      <c r="AA111" s="39"/>
      <c r="AB111" s="39"/>
      <c r="AC111" s="39"/>
    </row>
    <row r="112" spans="3:31" ht="14.25" x14ac:dyDescent="0.45">
      <c r="C112" s="4" t="s">
        <v>6</v>
      </c>
      <c r="D112" s="6" t="s">
        <v>7</v>
      </c>
      <c r="E112" s="6" t="s">
        <v>14</v>
      </c>
      <c r="F112" s="6" t="s">
        <v>8</v>
      </c>
      <c r="G112" s="6" t="s">
        <v>9</v>
      </c>
      <c r="H112" s="6" t="s">
        <v>10</v>
      </c>
      <c r="I112" s="6" t="s">
        <v>11</v>
      </c>
      <c r="J112" s="6" t="s">
        <v>12</v>
      </c>
      <c r="L112" s="40"/>
      <c r="M112" s="4" t="s">
        <v>6</v>
      </c>
      <c r="N112" s="6" t="s">
        <v>7</v>
      </c>
      <c r="O112" s="6" t="s">
        <v>14</v>
      </c>
      <c r="P112" s="6" t="s">
        <v>8</v>
      </c>
      <c r="Q112" s="6" t="s">
        <v>9</v>
      </c>
      <c r="R112" s="6" t="s">
        <v>10</v>
      </c>
      <c r="S112" s="6" t="s">
        <v>11</v>
      </c>
      <c r="T112" s="6"/>
      <c r="V112" s="40"/>
      <c r="W112" s="34"/>
      <c r="X112" s="34"/>
      <c r="Y112" s="34"/>
      <c r="Z112" s="34"/>
      <c r="AA112" s="34"/>
      <c r="AB112" s="34"/>
      <c r="AC112" s="34"/>
    </row>
    <row r="113" spans="3:29" x14ac:dyDescent="0.4">
      <c r="C113" s="3"/>
      <c r="D113" s="8">
        <v>42</v>
      </c>
      <c r="E113" s="8">
        <v>0.8</v>
      </c>
      <c r="F113" s="8">
        <v>0.85</v>
      </c>
      <c r="G113" s="8">
        <v>10.5</v>
      </c>
      <c r="H113" s="8">
        <v>26</v>
      </c>
      <c r="I113" s="8">
        <v>2</v>
      </c>
      <c r="J113" s="13" t="s">
        <v>59</v>
      </c>
      <c r="L113" s="39"/>
      <c r="M113" s="3"/>
      <c r="N113" s="8">
        <v>42</v>
      </c>
      <c r="O113" s="8">
        <v>0.76</v>
      </c>
      <c r="P113" s="8">
        <v>0.85</v>
      </c>
      <c r="Q113" s="8">
        <v>10.5</v>
      </c>
      <c r="R113" s="8">
        <v>26</v>
      </c>
      <c r="S113" s="8">
        <v>2</v>
      </c>
      <c r="T113" s="13"/>
      <c r="V113" s="39"/>
      <c r="W113" s="36"/>
      <c r="X113" s="36"/>
      <c r="Y113" s="36"/>
      <c r="Z113" s="36"/>
      <c r="AA113" s="36"/>
      <c r="AB113" s="36"/>
      <c r="AC113" s="41"/>
    </row>
    <row r="117" spans="3:29" x14ac:dyDescent="0.4">
      <c r="E117" s="15" t="s">
        <v>15</v>
      </c>
      <c r="F117" s="15" t="s">
        <v>1</v>
      </c>
      <c r="G117" s="15" t="s">
        <v>16</v>
      </c>
      <c r="H117" s="15" t="s">
        <v>17</v>
      </c>
      <c r="N117" s="28"/>
      <c r="O117" s="28"/>
      <c r="P117" s="28"/>
      <c r="Q117" s="28"/>
    </row>
    <row r="118" spans="3:29" ht="38.25" customHeight="1" x14ac:dyDescent="0.4">
      <c r="E118" s="24">
        <v>1</v>
      </c>
      <c r="F118" s="31" t="s">
        <v>27</v>
      </c>
      <c r="G118" s="23">
        <v>30</v>
      </c>
      <c r="H118" s="24">
        <v>30</v>
      </c>
      <c r="N118" s="53"/>
      <c r="O118" s="54"/>
      <c r="P118" s="55"/>
      <c r="Q118" s="53"/>
    </row>
    <row r="119" spans="3:29" ht="29.25" customHeight="1" x14ac:dyDescent="0.4">
      <c r="E119" s="24">
        <v>2</v>
      </c>
      <c r="F119" s="23" t="s">
        <v>25</v>
      </c>
      <c r="G119" s="24">
        <v>81</v>
      </c>
      <c r="H119" s="24">
        <v>27</v>
      </c>
    </row>
    <row r="123" spans="3:29" ht="14.25" x14ac:dyDescent="0.45">
      <c r="C123" s="25" t="s">
        <v>28</v>
      </c>
      <c r="D123" s="3" t="s">
        <v>30</v>
      </c>
      <c r="E123" s="3"/>
      <c r="F123" s="3"/>
      <c r="G123" s="3"/>
      <c r="H123" s="3"/>
      <c r="I123" s="3"/>
      <c r="J123" s="3"/>
    </row>
    <row r="124" spans="3:29" ht="14.25" x14ac:dyDescent="0.45">
      <c r="C124" s="4" t="s">
        <v>0</v>
      </c>
      <c r="D124" s="5">
        <v>1000</v>
      </c>
      <c r="E124" s="3"/>
      <c r="F124" s="3"/>
      <c r="G124" s="3"/>
      <c r="H124" s="3"/>
      <c r="I124" s="3"/>
      <c r="J124" s="3"/>
    </row>
    <row r="125" spans="3:29" ht="14.25" x14ac:dyDescent="0.45">
      <c r="C125" s="25"/>
      <c r="D125" s="3"/>
      <c r="E125" s="3"/>
      <c r="F125" s="3"/>
      <c r="G125" s="3"/>
      <c r="H125" s="3"/>
      <c r="I125" s="3"/>
      <c r="J125" s="3"/>
    </row>
    <row r="126" spans="3:29" ht="14.25" x14ac:dyDescent="0.45">
      <c r="C126" s="6"/>
      <c r="D126" s="6" t="s">
        <v>1</v>
      </c>
      <c r="E126" s="6" t="s">
        <v>2</v>
      </c>
      <c r="F126" s="6" t="s">
        <v>3</v>
      </c>
      <c r="G126" s="7" t="s">
        <v>4</v>
      </c>
      <c r="H126" s="63"/>
      <c r="I126" s="64"/>
      <c r="J126" s="64"/>
    </row>
    <row r="127" spans="3:29" x14ac:dyDescent="0.4">
      <c r="C127" s="65" t="s">
        <v>27</v>
      </c>
      <c r="D127" s="66"/>
      <c r="E127" s="8">
        <v>68</v>
      </c>
      <c r="F127" s="9">
        <v>34</v>
      </c>
      <c r="G127" s="9" t="s">
        <v>29</v>
      </c>
      <c r="H127" s="3"/>
      <c r="I127" s="3"/>
      <c r="J127" s="3"/>
    </row>
    <row r="128" spans="3:29" x14ac:dyDescent="0.4">
      <c r="C128" s="3"/>
      <c r="D128" s="3"/>
      <c r="E128" s="3"/>
      <c r="F128" s="3"/>
      <c r="G128" s="3"/>
      <c r="H128" s="3"/>
      <c r="I128" s="3"/>
      <c r="J128" s="3"/>
    </row>
    <row r="129" spans="3:10" x14ac:dyDescent="0.4">
      <c r="C129" s="3"/>
      <c r="D129" s="3"/>
      <c r="E129" s="3"/>
      <c r="F129" s="3"/>
      <c r="G129" s="3"/>
      <c r="H129" s="3"/>
      <c r="I129" s="3"/>
      <c r="J129" s="3"/>
    </row>
    <row r="130" spans="3:10" ht="14.25" x14ac:dyDescent="0.45">
      <c r="C130" s="4" t="s">
        <v>6</v>
      </c>
      <c r="D130" s="6" t="s">
        <v>7</v>
      </c>
      <c r="E130" s="6" t="s">
        <v>14</v>
      </c>
      <c r="F130" s="6" t="s">
        <v>8</v>
      </c>
      <c r="G130" s="6" t="s">
        <v>9</v>
      </c>
      <c r="H130" s="6" t="s">
        <v>10</v>
      </c>
      <c r="I130" s="6" t="s">
        <v>11</v>
      </c>
      <c r="J130" s="6" t="s">
        <v>12</v>
      </c>
    </row>
    <row r="131" spans="3:10" x14ac:dyDescent="0.4">
      <c r="C131" s="3"/>
      <c r="D131" s="8">
        <v>40</v>
      </c>
      <c r="E131" s="8">
        <v>0.7</v>
      </c>
      <c r="F131" s="8">
        <v>0.85</v>
      </c>
      <c r="G131" s="8">
        <v>9.5</v>
      </c>
      <c r="H131" s="8">
        <v>30</v>
      </c>
      <c r="I131" s="8">
        <v>2</v>
      </c>
      <c r="J131" s="13" t="s">
        <v>29</v>
      </c>
    </row>
    <row r="135" spans="3:10" x14ac:dyDescent="0.4">
      <c r="E135" s="15" t="s">
        <v>15</v>
      </c>
      <c r="F135" s="15" t="s">
        <v>1</v>
      </c>
      <c r="G135" s="15" t="s">
        <v>16</v>
      </c>
      <c r="H135" s="15" t="s">
        <v>17</v>
      </c>
    </row>
    <row r="136" spans="3:10" ht="25.5" x14ac:dyDescent="0.4">
      <c r="E136" s="24">
        <v>1</v>
      </c>
      <c r="F136" s="31" t="s">
        <v>27</v>
      </c>
      <c r="G136" s="23">
        <v>68</v>
      </c>
      <c r="H136" s="24">
        <v>34</v>
      </c>
    </row>
    <row r="141" spans="3:10" ht="14.25" x14ac:dyDescent="0.45">
      <c r="C141" s="25" t="s">
        <v>28</v>
      </c>
      <c r="D141" s="3" t="s">
        <v>31</v>
      </c>
      <c r="E141" s="3"/>
      <c r="F141" s="3"/>
      <c r="G141" s="3"/>
      <c r="H141" s="3"/>
      <c r="I141" s="3"/>
      <c r="J141" s="3"/>
    </row>
    <row r="142" spans="3:10" ht="14.25" x14ac:dyDescent="0.45">
      <c r="C142" s="4" t="s">
        <v>0</v>
      </c>
      <c r="D142" s="5">
        <v>1000</v>
      </c>
      <c r="E142" s="3"/>
      <c r="F142" s="3"/>
      <c r="G142" s="3"/>
      <c r="H142" s="3"/>
      <c r="I142" s="3"/>
      <c r="J142" s="3"/>
    </row>
    <row r="143" spans="3:10" ht="14.25" x14ac:dyDescent="0.45">
      <c r="C143" s="25"/>
      <c r="D143" s="3"/>
      <c r="E143" s="3"/>
      <c r="F143" s="3"/>
      <c r="G143" s="3"/>
      <c r="H143" s="3"/>
      <c r="I143" s="3"/>
      <c r="J143" s="3"/>
    </row>
    <row r="144" spans="3:10" ht="14.25" x14ac:dyDescent="0.45">
      <c r="C144" s="6"/>
      <c r="D144" s="6" t="s">
        <v>1</v>
      </c>
      <c r="E144" s="6" t="s">
        <v>2</v>
      </c>
      <c r="F144" s="6" t="s">
        <v>3</v>
      </c>
      <c r="G144" s="7" t="s">
        <v>4</v>
      </c>
      <c r="H144" s="63"/>
      <c r="I144" s="64"/>
      <c r="J144" s="64"/>
    </row>
    <row r="145" spans="3:10" x14ac:dyDescent="0.4">
      <c r="C145" s="65" t="s">
        <v>41</v>
      </c>
      <c r="D145" s="66"/>
      <c r="E145" s="8">
        <v>64</v>
      </c>
      <c r="F145" s="9">
        <v>32</v>
      </c>
      <c r="G145" s="9" t="s">
        <v>29</v>
      </c>
      <c r="H145" s="3"/>
      <c r="I145" s="3"/>
      <c r="J145" s="3"/>
    </row>
    <row r="146" spans="3:10" x14ac:dyDescent="0.4">
      <c r="C146" s="3"/>
      <c r="D146" s="3"/>
      <c r="E146" s="3"/>
      <c r="F146" s="3"/>
      <c r="G146" s="3"/>
      <c r="H146" s="3"/>
      <c r="I146" s="3"/>
      <c r="J146" s="3"/>
    </row>
    <row r="147" spans="3:10" x14ac:dyDescent="0.4">
      <c r="C147" s="3"/>
      <c r="D147" s="3"/>
      <c r="E147" s="3"/>
      <c r="F147" s="3"/>
      <c r="G147" s="3"/>
      <c r="H147" s="3"/>
      <c r="I147" s="3"/>
      <c r="J147" s="3"/>
    </row>
    <row r="148" spans="3:10" ht="14.25" x14ac:dyDescent="0.45">
      <c r="C148" s="4" t="s">
        <v>6</v>
      </c>
      <c r="D148" s="6" t="s">
        <v>7</v>
      </c>
      <c r="E148" s="6" t="s">
        <v>14</v>
      </c>
      <c r="F148" s="6" t="s">
        <v>8</v>
      </c>
      <c r="G148" s="6" t="s">
        <v>9</v>
      </c>
      <c r="H148" s="6" t="s">
        <v>10</v>
      </c>
      <c r="I148" s="6" t="s">
        <v>11</v>
      </c>
      <c r="J148" s="6" t="s">
        <v>12</v>
      </c>
    </row>
    <row r="149" spans="3:10" x14ac:dyDescent="0.4">
      <c r="C149" s="3"/>
      <c r="D149" s="8">
        <v>40</v>
      </c>
      <c r="E149" s="8">
        <v>0.6</v>
      </c>
      <c r="F149" s="8">
        <v>0.85</v>
      </c>
      <c r="G149" s="8">
        <v>9.5</v>
      </c>
      <c r="H149" s="8">
        <v>32</v>
      </c>
      <c r="I149" s="8">
        <v>2</v>
      </c>
      <c r="J149" s="13" t="s">
        <v>29</v>
      </c>
    </row>
    <row r="153" spans="3:10" x14ac:dyDescent="0.4">
      <c r="E153" s="15" t="s">
        <v>15</v>
      </c>
      <c r="F153" s="15" t="s">
        <v>1</v>
      </c>
      <c r="G153" s="15" t="s">
        <v>16</v>
      </c>
      <c r="H153" s="15" t="s">
        <v>17</v>
      </c>
    </row>
    <row r="154" spans="3:10" ht="25.5" x14ac:dyDescent="0.4">
      <c r="E154" s="24">
        <v>1</v>
      </c>
      <c r="F154" s="31" t="s">
        <v>41</v>
      </c>
      <c r="G154" s="23">
        <v>64</v>
      </c>
      <c r="H154" s="24">
        <v>32</v>
      </c>
    </row>
  </sheetData>
  <mergeCells count="34">
    <mergeCell ref="C127:D127"/>
    <mergeCell ref="H144:J144"/>
    <mergeCell ref="C145:D145"/>
    <mergeCell ref="AA108:AC108"/>
    <mergeCell ref="V109:W109"/>
    <mergeCell ref="H126:J126"/>
    <mergeCell ref="C13:D13"/>
    <mergeCell ref="H21:J21"/>
    <mergeCell ref="C22:D22"/>
    <mergeCell ref="C109:D109"/>
    <mergeCell ref="Q21:S21"/>
    <mergeCell ref="L22:M22"/>
    <mergeCell ref="R39:T39"/>
    <mergeCell ref="M40:N40"/>
    <mergeCell ref="L36:N36"/>
    <mergeCell ref="S56:U56"/>
    <mergeCell ref="N57:O57"/>
    <mergeCell ref="S74:U74"/>
    <mergeCell ref="N75:O75"/>
    <mergeCell ref="S91:U91"/>
    <mergeCell ref="N92:O92"/>
    <mergeCell ref="R108:T108"/>
    <mergeCell ref="M109:N109"/>
    <mergeCell ref="B11:C11"/>
    <mergeCell ref="H38:J38"/>
    <mergeCell ref="H91:J91"/>
    <mergeCell ref="C92:D92"/>
    <mergeCell ref="H108:J108"/>
    <mergeCell ref="C39:D39"/>
    <mergeCell ref="H56:J56"/>
    <mergeCell ref="C57:D57"/>
    <mergeCell ref="H74:J74"/>
    <mergeCell ref="C75:D75"/>
    <mergeCell ref="C23:D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70"/>
  <sheetViews>
    <sheetView topLeftCell="A43" workbookViewId="0">
      <selection activeCell="K55" sqref="K55"/>
    </sheetView>
  </sheetViews>
  <sheetFormatPr defaultRowHeight="13.15" x14ac:dyDescent="0.4"/>
  <cols>
    <col min="4" max="4" width="9.640625" customWidth="1"/>
    <col min="5" max="5" width="25.140625" customWidth="1"/>
    <col min="6" max="6" width="38.5" customWidth="1"/>
    <col min="7" max="7" width="25.140625" customWidth="1"/>
    <col min="8" max="8" width="18.640625" customWidth="1"/>
    <col min="9" max="9" width="20.640625" customWidth="1"/>
    <col min="10" max="10" width="21" customWidth="1"/>
  </cols>
  <sheetData>
    <row r="5" spans="4:10" x14ac:dyDescent="0.4">
      <c r="D5" s="12" t="s">
        <v>15</v>
      </c>
      <c r="E5" s="12" t="s">
        <v>32</v>
      </c>
      <c r="F5" s="33" t="s">
        <v>1</v>
      </c>
      <c r="G5" s="33" t="s">
        <v>33</v>
      </c>
      <c r="H5" s="33" t="s">
        <v>34</v>
      </c>
      <c r="I5" s="33" t="s">
        <v>17</v>
      </c>
      <c r="J5" s="62"/>
    </row>
    <row r="6" spans="4:10" x14ac:dyDescent="0.4">
      <c r="D6" s="11">
        <v>1</v>
      </c>
      <c r="E6" s="11" t="s">
        <v>18</v>
      </c>
      <c r="F6" s="11" t="s">
        <v>35</v>
      </c>
      <c r="G6" s="44" t="s">
        <v>39</v>
      </c>
      <c r="H6" s="11">
        <v>108</v>
      </c>
      <c r="I6" s="11">
        <v>54</v>
      </c>
      <c r="J6" s="62"/>
    </row>
    <row r="7" spans="4:10" x14ac:dyDescent="0.4">
      <c r="D7" s="11"/>
      <c r="E7" s="11"/>
      <c r="F7" s="44" t="s">
        <v>37</v>
      </c>
      <c r="G7" s="44" t="s">
        <v>38</v>
      </c>
      <c r="H7" s="11">
        <v>108</v>
      </c>
      <c r="I7" s="11">
        <v>54</v>
      </c>
      <c r="J7" s="62"/>
    </row>
    <row r="8" spans="4:10" x14ac:dyDescent="0.4">
      <c r="D8" s="32"/>
      <c r="E8" s="32"/>
      <c r="F8" s="32"/>
      <c r="G8" s="32"/>
      <c r="H8" s="32"/>
      <c r="I8" s="32"/>
      <c r="J8" s="62"/>
    </row>
    <row r="9" spans="4:10" x14ac:dyDescent="0.4">
      <c r="J9" s="62"/>
    </row>
    <row r="10" spans="4:10" x14ac:dyDescent="0.4">
      <c r="I10" s="10">
        <f>SUM(I6:I9)</f>
        <v>108</v>
      </c>
      <c r="J10" s="62"/>
    </row>
    <row r="11" spans="4:10" x14ac:dyDescent="0.4">
      <c r="J11" s="62"/>
    </row>
    <row r="12" spans="4:10" x14ac:dyDescent="0.4">
      <c r="J12" s="62"/>
    </row>
    <row r="13" spans="4:10" x14ac:dyDescent="0.4">
      <c r="D13" s="12" t="s">
        <v>15</v>
      </c>
      <c r="E13" s="12" t="s">
        <v>32</v>
      </c>
      <c r="F13" s="33" t="s">
        <v>1</v>
      </c>
      <c r="G13" s="33" t="s">
        <v>33</v>
      </c>
      <c r="H13" s="33" t="s">
        <v>34</v>
      </c>
      <c r="I13" s="33" t="s">
        <v>17</v>
      </c>
      <c r="J13" s="62"/>
    </row>
    <row r="14" spans="4:10" x14ac:dyDescent="0.4">
      <c r="D14" s="11">
        <v>1</v>
      </c>
      <c r="E14" s="44" t="s">
        <v>48</v>
      </c>
      <c r="F14" s="44" t="s">
        <v>46</v>
      </c>
      <c r="G14" s="44" t="s">
        <v>47</v>
      </c>
      <c r="H14" s="11">
        <v>264</v>
      </c>
      <c r="I14" s="11">
        <v>264</v>
      </c>
      <c r="J14" s="62"/>
    </row>
    <row r="15" spans="4:10" x14ac:dyDescent="0.4">
      <c r="D15" s="11"/>
      <c r="E15" s="44" t="s">
        <v>49</v>
      </c>
      <c r="F15" s="44" t="s">
        <v>46</v>
      </c>
      <c r="G15" s="44" t="s">
        <v>47</v>
      </c>
      <c r="H15" s="11">
        <v>264</v>
      </c>
      <c r="I15" s="11">
        <v>0</v>
      </c>
      <c r="J15" s="62"/>
    </row>
    <row r="16" spans="4:10" x14ac:dyDescent="0.4">
      <c r="D16" s="32"/>
      <c r="E16" s="32"/>
      <c r="F16" s="32"/>
      <c r="G16" s="32"/>
      <c r="H16" s="32"/>
      <c r="I16" s="32"/>
      <c r="J16" s="62"/>
    </row>
    <row r="17" spans="4:10" x14ac:dyDescent="0.4">
      <c r="J17" s="62"/>
    </row>
    <row r="18" spans="4:10" x14ac:dyDescent="0.4">
      <c r="H18" s="10">
        <f>SUM(H14:H17)</f>
        <v>528</v>
      </c>
      <c r="I18" s="10">
        <f>SUM(I14:I17)</f>
        <v>264</v>
      </c>
      <c r="J18" s="62"/>
    </row>
    <row r="19" spans="4:10" x14ac:dyDescent="0.4">
      <c r="J19" s="62"/>
    </row>
    <row r="20" spans="4:10" x14ac:dyDescent="0.4">
      <c r="J20" s="62"/>
    </row>
    <row r="21" spans="4:10" x14ac:dyDescent="0.4">
      <c r="D21" s="12" t="s">
        <v>15</v>
      </c>
      <c r="E21" s="12" t="s">
        <v>32</v>
      </c>
      <c r="F21" s="33" t="s">
        <v>1</v>
      </c>
      <c r="G21" s="33" t="s">
        <v>33</v>
      </c>
      <c r="H21" s="33" t="s">
        <v>34</v>
      </c>
      <c r="I21" s="33" t="s">
        <v>17</v>
      </c>
      <c r="J21" s="62"/>
    </row>
    <row r="22" spans="4:10" x14ac:dyDescent="0.4">
      <c r="D22" s="11">
        <v>1</v>
      </c>
      <c r="E22" s="44" t="s">
        <v>50</v>
      </c>
      <c r="F22" s="44" t="s">
        <v>46</v>
      </c>
      <c r="G22" s="44" t="s">
        <v>47</v>
      </c>
      <c r="H22" s="11">
        <v>70</v>
      </c>
      <c r="I22" s="11">
        <v>70</v>
      </c>
      <c r="J22" s="62"/>
    </row>
    <row r="23" spans="4:10" x14ac:dyDescent="0.4">
      <c r="D23" s="11"/>
      <c r="E23" s="44" t="s">
        <v>51</v>
      </c>
      <c r="F23" s="44" t="s">
        <v>46</v>
      </c>
      <c r="G23" s="44" t="s">
        <v>47</v>
      </c>
      <c r="H23" s="11">
        <v>70</v>
      </c>
      <c r="I23" s="11">
        <v>0</v>
      </c>
      <c r="J23" s="62"/>
    </row>
    <row r="24" spans="4:10" x14ac:dyDescent="0.4">
      <c r="D24" s="32"/>
      <c r="E24" s="32"/>
      <c r="F24" s="32"/>
      <c r="G24" s="32"/>
      <c r="H24" s="32"/>
      <c r="I24" s="32"/>
      <c r="J24" s="62"/>
    </row>
    <row r="25" spans="4:10" x14ac:dyDescent="0.4">
      <c r="J25" s="62"/>
    </row>
    <row r="26" spans="4:10" x14ac:dyDescent="0.4">
      <c r="H26" s="10">
        <f>SUM(H22:H25)</f>
        <v>140</v>
      </c>
      <c r="I26" s="10">
        <f>SUM(I22:I25)</f>
        <v>70</v>
      </c>
      <c r="J26" s="62"/>
    </row>
    <row r="27" spans="4:10" x14ac:dyDescent="0.4">
      <c r="J27" s="62"/>
    </row>
    <row r="28" spans="4:10" x14ac:dyDescent="0.4">
      <c r="J28" s="62"/>
    </row>
    <row r="29" spans="4:10" x14ac:dyDescent="0.4">
      <c r="D29" s="12" t="s">
        <v>15</v>
      </c>
      <c r="E29" s="12" t="s">
        <v>32</v>
      </c>
      <c r="F29" s="33" t="s">
        <v>1</v>
      </c>
      <c r="G29" s="33" t="s">
        <v>33</v>
      </c>
      <c r="H29" s="33" t="s">
        <v>34</v>
      </c>
      <c r="I29" s="33" t="s">
        <v>17</v>
      </c>
      <c r="J29" s="62"/>
    </row>
    <row r="30" spans="4:10" x14ac:dyDescent="0.4">
      <c r="D30" s="11">
        <v>1</v>
      </c>
      <c r="E30" s="44" t="s">
        <v>53</v>
      </c>
      <c r="F30" s="44" t="s">
        <v>46</v>
      </c>
      <c r="G30" s="44" t="s">
        <v>47</v>
      </c>
      <c r="H30" s="11">
        <v>26</v>
      </c>
      <c r="I30" s="11">
        <v>26</v>
      </c>
      <c r="J30" s="62"/>
    </row>
    <row r="31" spans="4:10" x14ac:dyDescent="0.4">
      <c r="D31" s="11"/>
      <c r="E31" s="44" t="s">
        <v>54</v>
      </c>
      <c r="F31" s="44" t="s">
        <v>46</v>
      </c>
      <c r="G31" s="44" t="s">
        <v>47</v>
      </c>
      <c r="H31" s="11">
        <v>52</v>
      </c>
      <c r="I31" s="11">
        <v>26</v>
      </c>
      <c r="J31" s="62"/>
    </row>
    <row r="32" spans="4:10" x14ac:dyDescent="0.4">
      <c r="D32" s="32"/>
      <c r="E32" s="32"/>
      <c r="F32" s="32"/>
      <c r="G32" s="32"/>
      <c r="H32" s="32"/>
      <c r="I32" s="32"/>
      <c r="J32" s="62"/>
    </row>
    <row r="33" spans="4:10" x14ac:dyDescent="0.4">
      <c r="J33" s="62"/>
    </row>
    <row r="34" spans="4:10" x14ac:dyDescent="0.4">
      <c r="H34" s="10">
        <f>SUM(H30:H33)</f>
        <v>78</v>
      </c>
      <c r="I34" s="10">
        <f>SUM(I30:I33)</f>
        <v>52</v>
      </c>
      <c r="J34" s="62"/>
    </row>
    <row r="35" spans="4:10" x14ac:dyDescent="0.4">
      <c r="J35" s="62"/>
    </row>
    <row r="36" spans="4:10" x14ac:dyDescent="0.4">
      <c r="J36" s="62"/>
    </row>
    <row r="37" spans="4:10" x14ac:dyDescent="0.4">
      <c r="J37" s="62"/>
    </row>
    <row r="38" spans="4:10" x14ac:dyDescent="0.4">
      <c r="D38" s="12" t="s">
        <v>15</v>
      </c>
      <c r="E38" s="12" t="s">
        <v>32</v>
      </c>
      <c r="F38" s="33" t="s">
        <v>1</v>
      </c>
      <c r="G38" s="33" t="s">
        <v>33</v>
      </c>
      <c r="H38" s="33" t="s">
        <v>34</v>
      </c>
      <c r="I38" s="33" t="s">
        <v>17</v>
      </c>
      <c r="J38" s="62"/>
    </row>
    <row r="39" spans="4:10" x14ac:dyDescent="0.4">
      <c r="D39" s="11">
        <v>1</v>
      </c>
      <c r="E39" s="44" t="s">
        <v>60</v>
      </c>
      <c r="F39" s="44" t="s">
        <v>35</v>
      </c>
      <c r="G39" s="44" t="s">
        <v>64</v>
      </c>
      <c r="H39" s="42">
        <v>31</v>
      </c>
      <c r="I39" s="42">
        <v>31</v>
      </c>
      <c r="J39" s="62"/>
    </row>
    <row r="40" spans="4:10" x14ac:dyDescent="0.4">
      <c r="D40" s="11"/>
      <c r="E40" s="44" t="s">
        <v>61</v>
      </c>
      <c r="F40" s="44" t="s">
        <v>37</v>
      </c>
      <c r="G40" s="44" t="s">
        <v>38</v>
      </c>
      <c r="H40" s="42">
        <v>93</v>
      </c>
      <c r="I40" s="42">
        <v>31</v>
      </c>
      <c r="J40" s="62"/>
    </row>
    <row r="41" spans="4:10" x14ac:dyDescent="0.4">
      <c r="D41" s="32"/>
      <c r="E41" s="32"/>
      <c r="F41" s="32"/>
      <c r="G41" s="32"/>
      <c r="H41" s="32"/>
      <c r="I41" s="32"/>
      <c r="J41" s="62"/>
    </row>
    <row r="42" spans="4:10" x14ac:dyDescent="0.4">
      <c r="J42" s="62"/>
    </row>
    <row r="43" spans="4:10" x14ac:dyDescent="0.4">
      <c r="H43" s="10">
        <f>SUM(H39:H42)</f>
        <v>124</v>
      </c>
      <c r="I43" s="10">
        <f>SUM(I39:I42)</f>
        <v>62</v>
      </c>
      <c r="J43" s="62"/>
    </row>
    <row r="44" spans="4:10" x14ac:dyDescent="0.4">
      <c r="J44" s="62"/>
    </row>
    <row r="45" spans="4:10" x14ac:dyDescent="0.4">
      <c r="J45" s="62"/>
    </row>
    <row r="46" spans="4:10" x14ac:dyDescent="0.4">
      <c r="D46" s="12" t="s">
        <v>15</v>
      </c>
      <c r="E46" s="12" t="s">
        <v>32</v>
      </c>
      <c r="F46" s="33" t="s">
        <v>1</v>
      </c>
      <c r="G46" s="33" t="s">
        <v>33</v>
      </c>
      <c r="H46" s="33" t="s">
        <v>34</v>
      </c>
      <c r="I46" s="33" t="s">
        <v>17</v>
      </c>
      <c r="J46" s="62"/>
    </row>
    <row r="47" spans="4:10" x14ac:dyDescent="0.4">
      <c r="D47" s="11">
        <v>1</v>
      </c>
      <c r="E47" s="44" t="s">
        <v>62</v>
      </c>
      <c r="F47" s="44" t="s">
        <v>35</v>
      </c>
      <c r="G47" s="44" t="s">
        <v>64</v>
      </c>
      <c r="H47" s="57">
        <v>30</v>
      </c>
      <c r="I47" s="42">
        <v>30</v>
      </c>
      <c r="J47" s="62"/>
    </row>
    <row r="48" spans="4:10" x14ac:dyDescent="0.4">
      <c r="D48" s="11"/>
      <c r="E48" s="44" t="s">
        <v>63</v>
      </c>
      <c r="F48" s="44" t="s">
        <v>37</v>
      </c>
      <c r="G48" s="44" t="s">
        <v>38</v>
      </c>
      <c r="H48" s="42">
        <v>81</v>
      </c>
      <c r="I48" s="42">
        <v>27</v>
      </c>
      <c r="J48" s="62"/>
    </row>
    <row r="49" spans="4:10" x14ac:dyDescent="0.4">
      <c r="D49" s="32"/>
      <c r="E49" s="32"/>
      <c r="F49" s="32"/>
      <c r="G49" s="32"/>
      <c r="H49" s="32"/>
      <c r="I49" s="32"/>
      <c r="J49" s="62"/>
    </row>
    <row r="50" spans="4:10" x14ac:dyDescent="0.4">
      <c r="J50" s="62"/>
    </row>
    <row r="51" spans="4:10" x14ac:dyDescent="0.4">
      <c r="H51" s="10">
        <f>SUM(H47:H50)</f>
        <v>111</v>
      </c>
      <c r="I51" s="10">
        <f>SUM(I47:I50)</f>
        <v>57</v>
      </c>
      <c r="J51" s="62"/>
    </row>
    <row r="52" spans="4:10" x14ac:dyDescent="0.4">
      <c r="J52" s="62"/>
    </row>
    <row r="53" spans="4:10" x14ac:dyDescent="0.4">
      <c r="J53" s="62"/>
    </row>
    <row r="54" spans="4:10" x14ac:dyDescent="0.4">
      <c r="J54" s="62"/>
    </row>
    <row r="55" spans="4:10" x14ac:dyDescent="0.4">
      <c r="J55" s="62"/>
    </row>
    <row r="56" spans="4:10" x14ac:dyDescent="0.4">
      <c r="D56" s="12" t="s">
        <v>15</v>
      </c>
      <c r="E56" s="12" t="s">
        <v>32</v>
      </c>
      <c r="F56" s="33" t="s">
        <v>1</v>
      </c>
      <c r="G56" s="33" t="s">
        <v>33</v>
      </c>
      <c r="H56" s="33" t="s">
        <v>34</v>
      </c>
      <c r="I56" s="33" t="s">
        <v>17</v>
      </c>
      <c r="J56" s="62"/>
    </row>
    <row r="57" spans="4:10" ht="14.25" x14ac:dyDescent="0.45">
      <c r="D57" s="11">
        <v>1</v>
      </c>
      <c r="E57" s="58" t="s">
        <v>28</v>
      </c>
      <c r="F57" s="44" t="s">
        <v>35</v>
      </c>
      <c r="G57" s="44" t="s">
        <v>39</v>
      </c>
      <c r="H57" s="57">
        <v>68</v>
      </c>
      <c r="I57" s="42">
        <v>34</v>
      </c>
      <c r="J57" s="62"/>
    </row>
    <row r="58" spans="4:10" x14ac:dyDescent="0.4">
      <c r="D58" s="11"/>
      <c r="E58" s="44"/>
      <c r="F58" s="44"/>
      <c r="G58" s="44"/>
      <c r="H58" s="42"/>
      <c r="I58" s="42"/>
      <c r="J58" s="62"/>
    </row>
    <row r="59" spans="4:10" x14ac:dyDescent="0.4">
      <c r="D59" s="32"/>
      <c r="E59" s="32"/>
      <c r="F59" s="32"/>
      <c r="G59" s="32"/>
      <c r="H59" s="32"/>
      <c r="I59" s="32"/>
    </row>
    <row r="61" spans="4:10" x14ac:dyDescent="0.4">
      <c r="H61" s="10">
        <f>SUM(H57:H60)</f>
        <v>68</v>
      </c>
      <c r="I61" s="10">
        <f>SUM(I57:I60)</f>
        <v>34</v>
      </c>
    </row>
    <row r="65" spans="4:10" x14ac:dyDescent="0.4">
      <c r="D65" s="12" t="s">
        <v>15</v>
      </c>
      <c r="E65" s="12" t="s">
        <v>32</v>
      </c>
      <c r="F65" s="33" t="s">
        <v>1</v>
      </c>
      <c r="G65" s="33" t="s">
        <v>33</v>
      </c>
      <c r="H65" s="33" t="s">
        <v>34</v>
      </c>
      <c r="I65" s="33" t="s">
        <v>17</v>
      </c>
    </row>
    <row r="66" spans="4:10" ht="14.25" x14ac:dyDescent="0.45">
      <c r="D66" s="11">
        <v>1</v>
      </c>
      <c r="E66" s="58" t="s">
        <v>28</v>
      </c>
      <c r="F66" s="44" t="s">
        <v>46</v>
      </c>
      <c r="G66" s="44" t="s">
        <v>47</v>
      </c>
      <c r="H66" s="57">
        <v>64</v>
      </c>
      <c r="I66" s="42">
        <v>32</v>
      </c>
      <c r="J66" s="62"/>
    </row>
    <row r="67" spans="4:10" x14ac:dyDescent="0.4">
      <c r="D67" s="11"/>
      <c r="E67" s="44"/>
      <c r="F67" s="44"/>
      <c r="G67" s="44"/>
      <c r="H67" s="42"/>
      <c r="I67" s="42"/>
    </row>
    <row r="68" spans="4:10" x14ac:dyDescent="0.4">
      <c r="D68" s="32"/>
      <c r="E68" s="32"/>
      <c r="F68" s="32"/>
      <c r="G68" s="32"/>
      <c r="H68" s="32"/>
      <c r="I68" s="32"/>
    </row>
    <row r="70" spans="4:10" x14ac:dyDescent="0.4">
      <c r="H70" s="10">
        <f>SUM(H66:H69)</f>
        <v>64</v>
      </c>
      <c r="I70" s="10">
        <f>SUM(I66:I69)</f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6"/>
  <sheetViews>
    <sheetView tabSelected="1" workbookViewId="0">
      <selection activeCell="I23" sqref="I23"/>
    </sheetView>
  </sheetViews>
  <sheetFormatPr defaultRowHeight="13.15" x14ac:dyDescent="0.4"/>
  <cols>
    <col min="6" max="6" width="18.5" customWidth="1"/>
    <col min="7" max="7" width="51.5" customWidth="1"/>
    <col min="8" max="8" width="24.5" customWidth="1"/>
    <col min="9" max="9" width="24" customWidth="1"/>
    <col min="10" max="10" width="23.85546875" customWidth="1"/>
    <col min="11" max="11" width="30.640625" customWidth="1"/>
    <col min="12" max="12" width="27.35546875" customWidth="1"/>
  </cols>
  <sheetData>
    <row r="3" spans="4:12" ht="13.5" thickBot="1" x14ac:dyDescent="0.45"/>
    <row r="4" spans="4:12" ht="25.15" thickBot="1" x14ac:dyDescent="0.45">
      <c r="D4" s="59"/>
      <c r="E4" s="72" t="s">
        <v>65</v>
      </c>
      <c r="F4" s="73"/>
      <c r="G4" s="73"/>
      <c r="H4" s="73"/>
      <c r="I4" s="73"/>
      <c r="J4" s="73"/>
      <c r="K4" s="73"/>
      <c r="L4" s="74"/>
    </row>
    <row r="9" spans="4:12" x14ac:dyDescent="0.4">
      <c r="E9" s="60" t="s">
        <v>15</v>
      </c>
      <c r="F9" s="60"/>
      <c r="G9" s="61" t="s">
        <v>1</v>
      </c>
      <c r="H9" s="61" t="s">
        <v>33</v>
      </c>
      <c r="I9" s="61" t="s">
        <v>34</v>
      </c>
      <c r="J9" s="61" t="s">
        <v>17</v>
      </c>
    </row>
    <row r="10" spans="4:12" ht="14.25" x14ac:dyDescent="0.45">
      <c r="E10" s="11">
        <v>1</v>
      </c>
      <c r="F10" s="58"/>
      <c r="G10" s="14" t="s">
        <v>37</v>
      </c>
      <c r="H10" s="14" t="s">
        <v>38</v>
      </c>
      <c r="I10" s="23">
        <v>282</v>
      </c>
      <c r="J10" s="75">
        <v>679</v>
      </c>
    </row>
    <row r="11" spans="4:12" x14ac:dyDescent="0.4">
      <c r="E11" s="11">
        <v>2</v>
      </c>
      <c r="F11" s="44"/>
      <c r="G11" s="14" t="s">
        <v>35</v>
      </c>
      <c r="H11" s="14" t="s">
        <v>64</v>
      </c>
      <c r="I11" s="24">
        <v>61</v>
      </c>
      <c r="J11" s="76"/>
    </row>
    <row r="12" spans="4:12" x14ac:dyDescent="0.4">
      <c r="E12" s="11">
        <v>3</v>
      </c>
      <c r="F12" s="32"/>
      <c r="G12" s="14" t="s">
        <v>35</v>
      </c>
      <c r="H12" s="14" t="s">
        <v>39</v>
      </c>
      <c r="I12" s="14">
        <v>176</v>
      </c>
      <c r="J12" s="76"/>
    </row>
    <row r="13" spans="4:12" x14ac:dyDescent="0.4">
      <c r="E13" s="11">
        <v>4</v>
      </c>
      <c r="F13" s="32"/>
      <c r="G13" s="14" t="s">
        <v>46</v>
      </c>
      <c r="H13" s="14" t="s">
        <v>47</v>
      </c>
      <c r="I13" s="14">
        <v>810</v>
      </c>
      <c r="J13" s="77"/>
    </row>
    <row r="14" spans="4:12" x14ac:dyDescent="0.4">
      <c r="E14" s="11"/>
      <c r="F14" s="32"/>
      <c r="G14" s="32"/>
      <c r="H14" s="32"/>
      <c r="I14" s="32"/>
      <c r="J14" s="32"/>
    </row>
    <row r="15" spans="4:12" x14ac:dyDescent="0.4">
      <c r="E15" s="11"/>
      <c r="F15" s="32"/>
      <c r="G15" s="32"/>
      <c r="H15" s="32"/>
      <c r="I15" s="32"/>
      <c r="J15" s="32"/>
    </row>
    <row r="16" spans="4:12" x14ac:dyDescent="0.4">
      <c r="E16" s="11"/>
      <c r="F16" s="32"/>
      <c r="G16" s="32"/>
      <c r="H16" s="32"/>
      <c r="I16" s="32"/>
      <c r="J16" s="32"/>
    </row>
  </sheetData>
  <mergeCells count="2">
    <mergeCell ref="E4:L4"/>
    <mergeCell ref="J10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BOQ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Book1</dc:title>
  <dc:creator>44DEQ</dc:creator>
  <cp:lastModifiedBy>Samir</cp:lastModifiedBy>
  <dcterms:created xsi:type="dcterms:W3CDTF">2019-07-25T06:43:06Z</dcterms:created>
  <dcterms:modified xsi:type="dcterms:W3CDTF">2019-08-14T12:09:50Z</dcterms:modified>
</cp:coreProperties>
</file>