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96" windowWidth="14796" windowHeight="8016" activeTab="1"/>
  </bookViews>
  <sheets>
    <sheet name="Commercial Terms &amp; Conditions" sheetId="3" r:id="rId1"/>
    <sheet name="Technical data sheet for Lights" sheetId="1" r:id="rId2"/>
  </sheets>
  <calcPr calcId="145621" concurrentCalc="0"/>
</workbook>
</file>

<file path=xl/calcChain.xml><?xml version="1.0" encoding="utf-8"?>
<calcChain xmlns="http://schemas.openxmlformats.org/spreadsheetml/2006/main">
  <c r="E36" i="3" l="1"/>
  <c r="E37" i="3"/>
  <c r="E38" i="3"/>
  <c r="E40" i="3"/>
  <c r="E41" i="3"/>
  <c r="E42" i="3"/>
  <c r="E43" i="3"/>
  <c r="E44" i="3"/>
  <c r="E45" i="3"/>
  <c r="D48" i="3"/>
  <c r="D50" i="3"/>
</calcChain>
</file>

<file path=xl/sharedStrings.xml><?xml version="1.0" encoding="utf-8"?>
<sst xmlns="http://schemas.openxmlformats.org/spreadsheetml/2006/main" count="288" uniqueCount="142">
  <si>
    <t xml:space="preserve">Product Description </t>
  </si>
  <si>
    <t>LED FLOOD LIGHT</t>
  </si>
  <si>
    <t>Color Rendering Index (Ra)</t>
  </si>
  <si>
    <t>Driver Input Voltage</t>
  </si>
  <si>
    <t>Housing</t>
  </si>
  <si>
    <t>IP Rating</t>
  </si>
  <si>
    <t>LED Efficacy</t>
  </si>
  <si>
    <t xml:space="preserve">LED Make </t>
  </si>
  <si>
    <t xml:space="preserve">Life Span </t>
  </si>
  <si>
    <t>Power factor</t>
  </si>
  <si>
    <t xml:space="preserve">Rated Input Frequency </t>
  </si>
  <si>
    <t xml:space="preserve">Storage Temperature </t>
  </si>
  <si>
    <t xml:space="preserve">System Efficiency </t>
  </si>
  <si>
    <t>Application</t>
  </si>
  <si>
    <t xml:space="preserve">Working Temperature </t>
  </si>
  <si>
    <t>Power Rating</t>
  </si>
  <si>
    <t>CCT range</t>
  </si>
  <si>
    <t xml:space="preserve">Asthetic   </t>
  </si>
  <si>
    <t xml:space="preserve"> Beam Angle</t>
  </si>
  <si>
    <t>Dimensions</t>
  </si>
  <si>
    <t xml:space="preserve">60 WATT </t>
  </si>
  <si>
    <t>90 WATT</t>
  </si>
  <si>
    <t>180 WATT</t>
  </si>
  <si>
    <t>Gaurantee/Warranty</t>
  </si>
  <si>
    <t>LED HIGHBAY LAMP</t>
  </si>
  <si>
    <t>100 WATT</t>
  </si>
  <si>
    <t>150 WATT</t>
  </si>
  <si>
    <t>LED STREET LIGHT</t>
  </si>
  <si>
    <t>60 WATT</t>
  </si>
  <si>
    <t>LED Well Glass Fitting</t>
  </si>
  <si>
    <t>40 WATT</t>
  </si>
  <si>
    <t>45 WATT</t>
  </si>
  <si>
    <t>Rocket Lamp</t>
  </si>
  <si>
    <t>24VAC</t>
  </si>
  <si>
    <t>12 WATT</t>
  </si>
  <si>
    <t>LED Hand Lamp with ON/OFF switch</t>
  </si>
  <si>
    <t>Detail Specification</t>
  </si>
  <si>
    <t>Sr. No.</t>
  </si>
  <si>
    <t>Birla Corporation Limited - NCCW Chanderia, Chittorgarh</t>
  </si>
  <si>
    <t>SR.NO</t>
  </si>
  <si>
    <t>DESCRIPTION</t>
  </si>
  <si>
    <t>REQUIREMENT</t>
  </si>
  <si>
    <t>OFFERED</t>
  </si>
  <si>
    <t xml:space="preserve">Product Name </t>
  </si>
  <si>
    <t>A</t>
  </si>
  <si>
    <t>Delivery (from LOI/PO date)</t>
  </si>
  <si>
    <t>Indian</t>
  </si>
  <si>
    <t>Imported</t>
  </si>
  <si>
    <t>GA and Load Data / SLD of Drive Panel with BOM</t>
  </si>
  <si>
    <t xml:space="preserve">Fabrication Drawings </t>
  </si>
  <si>
    <t>Specification of B.O. Items</t>
  </si>
  <si>
    <t>Manuals</t>
  </si>
  <si>
    <t>B</t>
  </si>
  <si>
    <t>Warranty / Guarantee of the Equipment</t>
  </si>
  <si>
    <t xml:space="preserve"> 18 months from the date of Commissioning or 24 months from the date of dispatch whichever is earlier</t>
  </si>
  <si>
    <t>C</t>
  </si>
  <si>
    <t>Liquidated  Damages</t>
  </si>
  <si>
    <t>Late Delivery</t>
  </si>
  <si>
    <t>1% per week of total                                                 order, max 5%.</t>
  </si>
  <si>
    <t>D</t>
  </si>
  <si>
    <t>Payment Terms (Import)</t>
  </si>
  <si>
    <t>NA</t>
  </si>
  <si>
    <t>E</t>
  </si>
  <si>
    <t>Payment Terms (Indigenous)</t>
  </si>
  <si>
    <t>100% payment with 100% taxes within 30 days after reciept of material at site and submission of invoice.</t>
  </si>
  <si>
    <t>F</t>
  </si>
  <si>
    <t>Packing and forwarding</t>
  </si>
  <si>
    <t>Inclusive</t>
  </si>
  <si>
    <t>G</t>
  </si>
  <si>
    <t xml:space="preserve">Insurance </t>
  </si>
  <si>
    <t>In Vendor Scope</t>
  </si>
  <si>
    <t>H</t>
  </si>
  <si>
    <t>Freight</t>
  </si>
  <si>
    <t>I</t>
  </si>
  <si>
    <t>Price (Excluding Taxes &amp; Duties)</t>
  </si>
  <si>
    <t>Fixed, (F.O.R. Site)</t>
  </si>
  <si>
    <t>Qty (Nos.)</t>
  </si>
  <si>
    <t>Initial Quoted Rate</t>
  </si>
  <si>
    <t>Initial Total Quoted</t>
  </si>
  <si>
    <t>Your offer should be strictly in line with technical specification provided by technical team.</t>
  </si>
  <si>
    <t>Total Quoted Price (F.O.R. Site)</t>
  </si>
  <si>
    <t>(all included in the scope)</t>
  </si>
  <si>
    <t>Final Negotiated Price (F.O.R. Site)</t>
  </si>
  <si>
    <t>GST %</t>
  </si>
  <si>
    <t>Lighting requirements for NCCW Expansion as per specs</t>
  </si>
  <si>
    <t>COMMERCIAL: Lighting requirement for NCCW Expansion project</t>
  </si>
  <si>
    <t>Tender No: C114--23P--26</t>
  </si>
  <si>
    <t>FOR Site (NCCW, Chanderia, Chittorgarh, Rajasthan)- In scope of Vendor</t>
  </si>
  <si>
    <t>LED FLOOD LIGHT 180W LED FLOOD LIGHT 180W, MAKE-CONTRIVE</t>
  </si>
  <si>
    <t>LED FLOOD LIGHT 90 W MAKE-CONTRIVE</t>
  </si>
  <si>
    <t>FIXT LGHTG,LED,HGH-BAY,100W,COOL WHT FIXTURE, LIGHTING; TYPE: LED, HIGH-BAY, POWER: 100W, LENS COLOR: COOL WHITE</t>
  </si>
  <si>
    <t>LED ROCKET LAMP 45W
SSK-RB-4501-6.5K-E40 MAKE:-SYSKA</t>
  </si>
  <si>
    <t>24V LED LIGHT 24V LED LIGHT</t>
  </si>
  <si>
    <t>24V / 12W LED HAND LAMP 24V HAND LAMP</t>
  </si>
  <si>
    <t>60W LED LAMP STREET LIGHT FITTING 60W LED LAMP STREET LIGHT FITTING</t>
  </si>
  <si>
    <t>LGHT,LED CLL-BL, COMPACT,150W,CONTRIVE LIGHT; TYPE: LED CLL-BL, COMPACT, VOLTAGE: 230 VACAT 50 HZ, POWER:
150 W; ADD INFO: PHASE QUANTITY:1PH, TRADE MARK:
CONTRIVE</t>
  </si>
  <si>
    <t>FIXT LGHTG,M:CLL- WG,LED,40W FIXTURE, LIGHTING; TYPE: LED, POWER: 40 W; MODEL:CLL- WG</t>
  </si>
  <si>
    <t>FLODLGHT ELEC,LED,230V AC,48X1W,60W FLOODLIGHT, ELECTRIC; TYPE: LED, VOLTAGE:
230 V AC,POWER: 48 X 1 W, MATERIAL: DIE CAST ALUMINIUM;
ADDINFO: POWER CONSUMPTION : 60W</t>
  </si>
  <si>
    <t>Description</t>
  </si>
  <si>
    <t>Lights as per specifications</t>
  </si>
  <si>
    <t>Vendor's Name: Dungarwal Agencies</t>
  </si>
  <si>
    <t>Represented by: Nirmal Dungarwal</t>
  </si>
  <si>
    <t>Mobile No &amp; Email ID: 9602844435 &amp; dungarwalagencies@yahoo.com</t>
  </si>
  <si>
    <t>Offer No &amp; Date: 2019.07.19 Lum</t>
  </si>
  <si>
    <t>MAKE:               Halonix                                                                                                                                                MODEL:</t>
  </si>
  <si>
    <t>4-6 weeks</t>
  </si>
  <si>
    <t>Accepted</t>
  </si>
  <si>
    <t>Extra 12%</t>
  </si>
  <si>
    <t>Discreate LED not COB as per technical sheet</t>
  </si>
  <si>
    <t>System Efficacy</t>
  </si>
  <si>
    <t>≥70</t>
  </si>
  <si>
    <t>≥80</t>
  </si>
  <si>
    <t>OSRAM</t>
  </si>
  <si>
    <t>≥0.95</t>
  </si>
  <si>
    <t>≥100</t>
  </si>
  <si>
    <t>≥85%</t>
  </si>
  <si>
    <t>PDC AL</t>
  </si>
  <si>
    <t>IP66</t>
  </si>
  <si>
    <t>&gt;135lm/W</t>
  </si>
  <si>
    <t>50Hz</t>
  </si>
  <si>
    <t xml:space="preserve"> -10 degC to 50degC</t>
  </si>
  <si>
    <t>Outdoor</t>
  </si>
  <si>
    <t>Good</t>
  </si>
  <si>
    <r>
      <t>60W</t>
    </r>
    <r>
      <rPr>
        <sz val="11"/>
        <color theme="1"/>
        <rFont val="Calibri"/>
        <family val="2"/>
      </rPr>
      <t>±10%</t>
    </r>
  </si>
  <si>
    <t>5665K±355K</t>
  </si>
  <si>
    <t>60deg</t>
  </si>
  <si>
    <t>50000 hrs</t>
  </si>
  <si>
    <r>
      <t>90W</t>
    </r>
    <r>
      <rPr>
        <sz val="11"/>
        <color theme="1"/>
        <rFont val="Calibri"/>
        <family val="2"/>
      </rPr>
      <t>±10%</t>
    </r>
  </si>
  <si>
    <r>
      <t>180W</t>
    </r>
    <r>
      <rPr>
        <sz val="11"/>
        <color theme="1"/>
        <rFont val="Calibri"/>
        <family val="2"/>
      </rPr>
      <t>±10%</t>
    </r>
  </si>
  <si>
    <r>
      <t>150W</t>
    </r>
    <r>
      <rPr>
        <sz val="11"/>
        <color theme="1"/>
        <rFont val="Calibri"/>
        <family val="2"/>
      </rPr>
      <t>±10%</t>
    </r>
  </si>
  <si>
    <t xml:space="preserve"> 140VAC - 270VAC</t>
  </si>
  <si>
    <r>
      <t>100W</t>
    </r>
    <r>
      <rPr>
        <sz val="11"/>
        <color theme="1"/>
        <rFont val="Calibri"/>
        <family val="2"/>
      </rPr>
      <t>±10%</t>
    </r>
  </si>
  <si>
    <t>90deg</t>
  </si>
  <si>
    <t>85deg x 135deg</t>
  </si>
  <si>
    <r>
      <t>40W</t>
    </r>
    <r>
      <rPr>
        <sz val="11"/>
        <color theme="1"/>
        <rFont val="Calibri"/>
        <family val="2"/>
      </rPr>
      <t>±10%</t>
    </r>
  </si>
  <si>
    <t>120deg</t>
  </si>
  <si>
    <t>As per tds</t>
  </si>
  <si>
    <t>≥120</t>
  </si>
  <si>
    <t>LED FLOOD LIGHT 120lm/w</t>
  </si>
  <si>
    <t>-</t>
  </si>
  <si>
    <t>Industrial</t>
  </si>
  <si>
    <t>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</si>
</sst>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37" xfId="0" applyNumberFormat="1" applyFont="1" applyFill="1" applyBorder="1" applyAlignment="1">
      <alignment horizontal="center" vertical="center" wrapText="1"/>
    </xf>
    <xf numFmtId="9" fontId="9" fillId="0" borderId="38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horizontal="center" vertical="center" wrapText="1"/>
    </xf>
    <xf numFmtId="9" fontId="9" fillId="5" borderId="2" xfId="0" applyNumberFormat="1" applyFont="1" applyFill="1" applyBorder="1" applyAlignment="1">
      <alignment horizontal="center" vertical="center" wrapText="1"/>
    </xf>
    <xf numFmtId="9" fontId="9" fillId="5" borderId="3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7" borderId="27" xfId="0" applyFont="1" applyFill="1" applyBorder="1" applyAlignment="1">
      <alignment horizontal="left" vertical="center" wrapText="1"/>
    </xf>
    <xf numFmtId="0" fontId="9" fillId="7" borderId="28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2" fontId="9" fillId="0" borderId="31" xfId="0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6" zoomScale="150" zoomScaleNormal="150" zoomScalePageLayoutView="150" workbookViewId="0">
      <selection activeCell="D36" sqref="D36:D45"/>
    </sheetView>
  </sheetViews>
  <sheetFormatPr defaultColWidth="8.6640625" defaultRowHeight="13.2" x14ac:dyDescent="0.3"/>
  <cols>
    <col min="1" max="1" width="5.44140625" style="9" customWidth="1"/>
    <col min="2" max="2" width="43" style="10" customWidth="1"/>
    <col min="3" max="3" width="33.109375" style="9" bestFit="1" customWidth="1"/>
    <col min="4" max="4" width="12.44140625" style="9" customWidth="1"/>
    <col min="5" max="5" width="11.44140625" style="9" customWidth="1"/>
    <col min="6" max="6" width="12.109375" style="9" customWidth="1"/>
    <col min="7" max="7" width="13.33203125" style="9" customWidth="1"/>
    <col min="8" max="256" width="8.6640625" style="10"/>
    <col min="257" max="257" width="5.44140625" style="10" customWidth="1"/>
    <col min="258" max="258" width="43" style="10" customWidth="1"/>
    <col min="259" max="259" width="34" style="10" customWidth="1"/>
    <col min="260" max="260" width="12.44140625" style="10" customWidth="1"/>
    <col min="261" max="261" width="11.44140625" style="10" customWidth="1"/>
    <col min="262" max="262" width="12.109375" style="10" customWidth="1"/>
    <col min="263" max="263" width="13.33203125" style="10" customWidth="1"/>
    <col min="264" max="512" width="8.6640625" style="10"/>
    <col min="513" max="513" width="5.44140625" style="10" customWidth="1"/>
    <col min="514" max="514" width="43" style="10" customWidth="1"/>
    <col min="515" max="515" width="34" style="10" customWidth="1"/>
    <col min="516" max="516" width="12.44140625" style="10" customWidth="1"/>
    <col min="517" max="517" width="11.44140625" style="10" customWidth="1"/>
    <col min="518" max="518" width="12.109375" style="10" customWidth="1"/>
    <col min="519" max="519" width="13.33203125" style="10" customWidth="1"/>
    <col min="520" max="768" width="8.6640625" style="10"/>
    <col min="769" max="769" width="5.44140625" style="10" customWidth="1"/>
    <col min="770" max="770" width="43" style="10" customWidth="1"/>
    <col min="771" max="771" width="34" style="10" customWidth="1"/>
    <col min="772" max="772" width="12.44140625" style="10" customWidth="1"/>
    <col min="773" max="773" width="11.44140625" style="10" customWidth="1"/>
    <col min="774" max="774" width="12.109375" style="10" customWidth="1"/>
    <col min="775" max="775" width="13.33203125" style="10" customWidth="1"/>
    <col min="776" max="1024" width="8.6640625" style="10"/>
    <col min="1025" max="1025" width="5.44140625" style="10" customWidth="1"/>
    <col min="1026" max="1026" width="43" style="10" customWidth="1"/>
    <col min="1027" max="1027" width="34" style="10" customWidth="1"/>
    <col min="1028" max="1028" width="12.44140625" style="10" customWidth="1"/>
    <col min="1029" max="1029" width="11.44140625" style="10" customWidth="1"/>
    <col min="1030" max="1030" width="12.109375" style="10" customWidth="1"/>
    <col min="1031" max="1031" width="13.33203125" style="10" customWidth="1"/>
    <col min="1032" max="1280" width="8.6640625" style="10"/>
    <col min="1281" max="1281" width="5.44140625" style="10" customWidth="1"/>
    <col min="1282" max="1282" width="43" style="10" customWidth="1"/>
    <col min="1283" max="1283" width="34" style="10" customWidth="1"/>
    <col min="1284" max="1284" width="12.44140625" style="10" customWidth="1"/>
    <col min="1285" max="1285" width="11.44140625" style="10" customWidth="1"/>
    <col min="1286" max="1286" width="12.109375" style="10" customWidth="1"/>
    <col min="1287" max="1287" width="13.33203125" style="10" customWidth="1"/>
    <col min="1288" max="1536" width="8.6640625" style="10"/>
    <col min="1537" max="1537" width="5.44140625" style="10" customWidth="1"/>
    <col min="1538" max="1538" width="43" style="10" customWidth="1"/>
    <col min="1539" max="1539" width="34" style="10" customWidth="1"/>
    <col min="1540" max="1540" width="12.44140625" style="10" customWidth="1"/>
    <col min="1541" max="1541" width="11.44140625" style="10" customWidth="1"/>
    <col min="1542" max="1542" width="12.109375" style="10" customWidth="1"/>
    <col min="1543" max="1543" width="13.33203125" style="10" customWidth="1"/>
    <col min="1544" max="1792" width="8.6640625" style="10"/>
    <col min="1793" max="1793" width="5.44140625" style="10" customWidth="1"/>
    <col min="1794" max="1794" width="43" style="10" customWidth="1"/>
    <col min="1795" max="1795" width="34" style="10" customWidth="1"/>
    <col min="1796" max="1796" width="12.44140625" style="10" customWidth="1"/>
    <col min="1797" max="1797" width="11.44140625" style="10" customWidth="1"/>
    <col min="1798" max="1798" width="12.109375" style="10" customWidth="1"/>
    <col min="1799" max="1799" width="13.33203125" style="10" customWidth="1"/>
    <col min="1800" max="2048" width="8.6640625" style="10"/>
    <col min="2049" max="2049" width="5.44140625" style="10" customWidth="1"/>
    <col min="2050" max="2050" width="43" style="10" customWidth="1"/>
    <col min="2051" max="2051" width="34" style="10" customWidth="1"/>
    <col min="2052" max="2052" width="12.44140625" style="10" customWidth="1"/>
    <col min="2053" max="2053" width="11.44140625" style="10" customWidth="1"/>
    <col min="2054" max="2054" width="12.109375" style="10" customWidth="1"/>
    <col min="2055" max="2055" width="13.33203125" style="10" customWidth="1"/>
    <col min="2056" max="2304" width="8.6640625" style="10"/>
    <col min="2305" max="2305" width="5.44140625" style="10" customWidth="1"/>
    <col min="2306" max="2306" width="43" style="10" customWidth="1"/>
    <col min="2307" max="2307" width="34" style="10" customWidth="1"/>
    <col min="2308" max="2308" width="12.44140625" style="10" customWidth="1"/>
    <col min="2309" max="2309" width="11.44140625" style="10" customWidth="1"/>
    <col min="2310" max="2310" width="12.109375" style="10" customWidth="1"/>
    <col min="2311" max="2311" width="13.33203125" style="10" customWidth="1"/>
    <col min="2312" max="2560" width="8.6640625" style="10"/>
    <col min="2561" max="2561" width="5.44140625" style="10" customWidth="1"/>
    <col min="2562" max="2562" width="43" style="10" customWidth="1"/>
    <col min="2563" max="2563" width="34" style="10" customWidth="1"/>
    <col min="2564" max="2564" width="12.44140625" style="10" customWidth="1"/>
    <col min="2565" max="2565" width="11.44140625" style="10" customWidth="1"/>
    <col min="2566" max="2566" width="12.109375" style="10" customWidth="1"/>
    <col min="2567" max="2567" width="13.33203125" style="10" customWidth="1"/>
    <col min="2568" max="2816" width="8.6640625" style="10"/>
    <col min="2817" max="2817" width="5.44140625" style="10" customWidth="1"/>
    <col min="2818" max="2818" width="43" style="10" customWidth="1"/>
    <col min="2819" max="2819" width="34" style="10" customWidth="1"/>
    <col min="2820" max="2820" width="12.44140625" style="10" customWidth="1"/>
    <col min="2821" max="2821" width="11.44140625" style="10" customWidth="1"/>
    <col min="2822" max="2822" width="12.109375" style="10" customWidth="1"/>
    <col min="2823" max="2823" width="13.33203125" style="10" customWidth="1"/>
    <col min="2824" max="3072" width="8.6640625" style="10"/>
    <col min="3073" max="3073" width="5.44140625" style="10" customWidth="1"/>
    <col min="3074" max="3074" width="43" style="10" customWidth="1"/>
    <col min="3075" max="3075" width="34" style="10" customWidth="1"/>
    <col min="3076" max="3076" width="12.44140625" style="10" customWidth="1"/>
    <col min="3077" max="3077" width="11.44140625" style="10" customWidth="1"/>
    <col min="3078" max="3078" width="12.109375" style="10" customWidth="1"/>
    <col min="3079" max="3079" width="13.33203125" style="10" customWidth="1"/>
    <col min="3080" max="3328" width="8.6640625" style="10"/>
    <col min="3329" max="3329" width="5.44140625" style="10" customWidth="1"/>
    <col min="3330" max="3330" width="43" style="10" customWidth="1"/>
    <col min="3331" max="3331" width="34" style="10" customWidth="1"/>
    <col min="3332" max="3332" width="12.44140625" style="10" customWidth="1"/>
    <col min="3333" max="3333" width="11.44140625" style="10" customWidth="1"/>
    <col min="3334" max="3334" width="12.109375" style="10" customWidth="1"/>
    <col min="3335" max="3335" width="13.33203125" style="10" customWidth="1"/>
    <col min="3336" max="3584" width="8.6640625" style="10"/>
    <col min="3585" max="3585" width="5.44140625" style="10" customWidth="1"/>
    <col min="3586" max="3586" width="43" style="10" customWidth="1"/>
    <col min="3587" max="3587" width="34" style="10" customWidth="1"/>
    <col min="3588" max="3588" width="12.44140625" style="10" customWidth="1"/>
    <col min="3589" max="3589" width="11.44140625" style="10" customWidth="1"/>
    <col min="3590" max="3590" width="12.109375" style="10" customWidth="1"/>
    <col min="3591" max="3591" width="13.33203125" style="10" customWidth="1"/>
    <col min="3592" max="3840" width="8.6640625" style="10"/>
    <col min="3841" max="3841" width="5.44140625" style="10" customWidth="1"/>
    <col min="3842" max="3842" width="43" style="10" customWidth="1"/>
    <col min="3843" max="3843" width="34" style="10" customWidth="1"/>
    <col min="3844" max="3844" width="12.44140625" style="10" customWidth="1"/>
    <col min="3845" max="3845" width="11.44140625" style="10" customWidth="1"/>
    <col min="3846" max="3846" width="12.109375" style="10" customWidth="1"/>
    <col min="3847" max="3847" width="13.33203125" style="10" customWidth="1"/>
    <col min="3848" max="4096" width="8.6640625" style="10"/>
    <col min="4097" max="4097" width="5.44140625" style="10" customWidth="1"/>
    <col min="4098" max="4098" width="43" style="10" customWidth="1"/>
    <col min="4099" max="4099" width="34" style="10" customWidth="1"/>
    <col min="4100" max="4100" width="12.44140625" style="10" customWidth="1"/>
    <col min="4101" max="4101" width="11.44140625" style="10" customWidth="1"/>
    <col min="4102" max="4102" width="12.109375" style="10" customWidth="1"/>
    <col min="4103" max="4103" width="13.33203125" style="10" customWidth="1"/>
    <col min="4104" max="4352" width="8.6640625" style="10"/>
    <col min="4353" max="4353" width="5.44140625" style="10" customWidth="1"/>
    <col min="4354" max="4354" width="43" style="10" customWidth="1"/>
    <col min="4355" max="4355" width="34" style="10" customWidth="1"/>
    <col min="4356" max="4356" width="12.44140625" style="10" customWidth="1"/>
    <col min="4357" max="4357" width="11.44140625" style="10" customWidth="1"/>
    <col min="4358" max="4358" width="12.109375" style="10" customWidth="1"/>
    <col min="4359" max="4359" width="13.33203125" style="10" customWidth="1"/>
    <col min="4360" max="4608" width="8.6640625" style="10"/>
    <col min="4609" max="4609" width="5.44140625" style="10" customWidth="1"/>
    <col min="4610" max="4610" width="43" style="10" customWidth="1"/>
    <col min="4611" max="4611" width="34" style="10" customWidth="1"/>
    <col min="4612" max="4612" width="12.44140625" style="10" customWidth="1"/>
    <col min="4613" max="4613" width="11.44140625" style="10" customWidth="1"/>
    <col min="4614" max="4614" width="12.109375" style="10" customWidth="1"/>
    <col min="4615" max="4615" width="13.33203125" style="10" customWidth="1"/>
    <col min="4616" max="4864" width="8.6640625" style="10"/>
    <col min="4865" max="4865" width="5.44140625" style="10" customWidth="1"/>
    <col min="4866" max="4866" width="43" style="10" customWidth="1"/>
    <col min="4867" max="4867" width="34" style="10" customWidth="1"/>
    <col min="4868" max="4868" width="12.44140625" style="10" customWidth="1"/>
    <col min="4869" max="4869" width="11.44140625" style="10" customWidth="1"/>
    <col min="4870" max="4870" width="12.109375" style="10" customWidth="1"/>
    <col min="4871" max="4871" width="13.33203125" style="10" customWidth="1"/>
    <col min="4872" max="5120" width="8.6640625" style="10"/>
    <col min="5121" max="5121" width="5.44140625" style="10" customWidth="1"/>
    <col min="5122" max="5122" width="43" style="10" customWidth="1"/>
    <col min="5123" max="5123" width="34" style="10" customWidth="1"/>
    <col min="5124" max="5124" width="12.44140625" style="10" customWidth="1"/>
    <col min="5125" max="5125" width="11.44140625" style="10" customWidth="1"/>
    <col min="5126" max="5126" width="12.109375" style="10" customWidth="1"/>
    <col min="5127" max="5127" width="13.33203125" style="10" customWidth="1"/>
    <col min="5128" max="5376" width="8.6640625" style="10"/>
    <col min="5377" max="5377" width="5.44140625" style="10" customWidth="1"/>
    <col min="5378" max="5378" width="43" style="10" customWidth="1"/>
    <col min="5379" max="5379" width="34" style="10" customWidth="1"/>
    <col min="5380" max="5380" width="12.44140625" style="10" customWidth="1"/>
    <col min="5381" max="5381" width="11.44140625" style="10" customWidth="1"/>
    <col min="5382" max="5382" width="12.109375" style="10" customWidth="1"/>
    <col min="5383" max="5383" width="13.33203125" style="10" customWidth="1"/>
    <col min="5384" max="5632" width="8.6640625" style="10"/>
    <col min="5633" max="5633" width="5.44140625" style="10" customWidth="1"/>
    <col min="5634" max="5634" width="43" style="10" customWidth="1"/>
    <col min="5635" max="5635" width="34" style="10" customWidth="1"/>
    <col min="5636" max="5636" width="12.44140625" style="10" customWidth="1"/>
    <col min="5637" max="5637" width="11.44140625" style="10" customWidth="1"/>
    <col min="5638" max="5638" width="12.109375" style="10" customWidth="1"/>
    <col min="5639" max="5639" width="13.33203125" style="10" customWidth="1"/>
    <col min="5640" max="5888" width="8.6640625" style="10"/>
    <col min="5889" max="5889" width="5.44140625" style="10" customWidth="1"/>
    <col min="5890" max="5890" width="43" style="10" customWidth="1"/>
    <col min="5891" max="5891" width="34" style="10" customWidth="1"/>
    <col min="5892" max="5892" width="12.44140625" style="10" customWidth="1"/>
    <col min="5893" max="5893" width="11.44140625" style="10" customWidth="1"/>
    <col min="5894" max="5894" width="12.109375" style="10" customWidth="1"/>
    <col min="5895" max="5895" width="13.33203125" style="10" customWidth="1"/>
    <col min="5896" max="6144" width="8.6640625" style="10"/>
    <col min="6145" max="6145" width="5.44140625" style="10" customWidth="1"/>
    <col min="6146" max="6146" width="43" style="10" customWidth="1"/>
    <col min="6147" max="6147" width="34" style="10" customWidth="1"/>
    <col min="6148" max="6148" width="12.44140625" style="10" customWidth="1"/>
    <col min="6149" max="6149" width="11.44140625" style="10" customWidth="1"/>
    <col min="6150" max="6150" width="12.109375" style="10" customWidth="1"/>
    <col min="6151" max="6151" width="13.33203125" style="10" customWidth="1"/>
    <col min="6152" max="6400" width="8.6640625" style="10"/>
    <col min="6401" max="6401" width="5.44140625" style="10" customWidth="1"/>
    <col min="6402" max="6402" width="43" style="10" customWidth="1"/>
    <col min="6403" max="6403" width="34" style="10" customWidth="1"/>
    <col min="6404" max="6404" width="12.44140625" style="10" customWidth="1"/>
    <col min="6405" max="6405" width="11.44140625" style="10" customWidth="1"/>
    <col min="6406" max="6406" width="12.109375" style="10" customWidth="1"/>
    <col min="6407" max="6407" width="13.33203125" style="10" customWidth="1"/>
    <col min="6408" max="6656" width="8.6640625" style="10"/>
    <col min="6657" max="6657" width="5.44140625" style="10" customWidth="1"/>
    <col min="6658" max="6658" width="43" style="10" customWidth="1"/>
    <col min="6659" max="6659" width="34" style="10" customWidth="1"/>
    <col min="6660" max="6660" width="12.44140625" style="10" customWidth="1"/>
    <col min="6661" max="6661" width="11.44140625" style="10" customWidth="1"/>
    <col min="6662" max="6662" width="12.109375" style="10" customWidth="1"/>
    <col min="6663" max="6663" width="13.33203125" style="10" customWidth="1"/>
    <col min="6664" max="6912" width="8.6640625" style="10"/>
    <col min="6913" max="6913" width="5.44140625" style="10" customWidth="1"/>
    <col min="6914" max="6914" width="43" style="10" customWidth="1"/>
    <col min="6915" max="6915" width="34" style="10" customWidth="1"/>
    <col min="6916" max="6916" width="12.44140625" style="10" customWidth="1"/>
    <col min="6917" max="6917" width="11.44140625" style="10" customWidth="1"/>
    <col min="6918" max="6918" width="12.109375" style="10" customWidth="1"/>
    <col min="6919" max="6919" width="13.33203125" style="10" customWidth="1"/>
    <col min="6920" max="7168" width="8.6640625" style="10"/>
    <col min="7169" max="7169" width="5.44140625" style="10" customWidth="1"/>
    <col min="7170" max="7170" width="43" style="10" customWidth="1"/>
    <col min="7171" max="7171" width="34" style="10" customWidth="1"/>
    <col min="7172" max="7172" width="12.44140625" style="10" customWidth="1"/>
    <col min="7173" max="7173" width="11.44140625" style="10" customWidth="1"/>
    <col min="7174" max="7174" width="12.109375" style="10" customWidth="1"/>
    <col min="7175" max="7175" width="13.33203125" style="10" customWidth="1"/>
    <col min="7176" max="7424" width="8.6640625" style="10"/>
    <col min="7425" max="7425" width="5.44140625" style="10" customWidth="1"/>
    <col min="7426" max="7426" width="43" style="10" customWidth="1"/>
    <col min="7427" max="7427" width="34" style="10" customWidth="1"/>
    <col min="7428" max="7428" width="12.44140625" style="10" customWidth="1"/>
    <col min="7429" max="7429" width="11.44140625" style="10" customWidth="1"/>
    <col min="7430" max="7430" width="12.109375" style="10" customWidth="1"/>
    <col min="7431" max="7431" width="13.33203125" style="10" customWidth="1"/>
    <col min="7432" max="7680" width="8.6640625" style="10"/>
    <col min="7681" max="7681" width="5.44140625" style="10" customWidth="1"/>
    <col min="7682" max="7682" width="43" style="10" customWidth="1"/>
    <col min="7683" max="7683" width="34" style="10" customWidth="1"/>
    <col min="7684" max="7684" width="12.44140625" style="10" customWidth="1"/>
    <col min="7685" max="7685" width="11.44140625" style="10" customWidth="1"/>
    <col min="7686" max="7686" width="12.109375" style="10" customWidth="1"/>
    <col min="7687" max="7687" width="13.33203125" style="10" customWidth="1"/>
    <col min="7688" max="7936" width="8.6640625" style="10"/>
    <col min="7937" max="7937" width="5.44140625" style="10" customWidth="1"/>
    <col min="7938" max="7938" width="43" style="10" customWidth="1"/>
    <col min="7939" max="7939" width="34" style="10" customWidth="1"/>
    <col min="7940" max="7940" width="12.44140625" style="10" customWidth="1"/>
    <col min="7941" max="7941" width="11.44140625" style="10" customWidth="1"/>
    <col min="7942" max="7942" width="12.109375" style="10" customWidth="1"/>
    <col min="7943" max="7943" width="13.33203125" style="10" customWidth="1"/>
    <col min="7944" max="8192" width="8.6640625" style="10"/>
    <col min="8193" max="8193" width="5.44140625" style="10" customWidth="1"/>
    <col min="8194" max="8194" width="43" style="10" customWidth="1"/>
    <col min="8195" max="8195" width="34" style="10" customWidth="1"/>
    <col min="8196" max="8196" width="12.44140625" style="10" customWidth="1"/>
    <col min="8197" max="8197" width="11.44140625" style="10" customWidth="1"/>
    <col min="8198" max="8198" width="12.109375" style="10" customWidth="1"/>
    <col min="8199" max="8199" width="13.33203125" style="10" customWidth="1"/>
    <col min="8200" max="8448" width="8.6640625" style="10"/>
    <col min="8449" max="8449" width="5.44140625" style="10" customWidth="1"/>
    <col min="8450" max="8450" width="43" style="10" customWidth="1"/>
    <col min="8451" max="8451" width="34" style="10" customWidth="1"/>
    <col min="8452" max="8452" width="12.44140625" style="10" customWidth="1"/>
    <col min="8453" max="8453" width="11.44140625" style="10" customWidth="1"/>
    <col min="8454" max="8454" width="12.109375" style="10" customWidth="1"/>
    <col min="8455" max="8455" width="13.33203125" style="10" customWidth="1"/>
    <col min="8456" max="8704" width="8.6640625" style="10"/>
    <col min="8705" max="8705" width="5.44140625" style="10" customWidth="1"/>
    <col min="8706" max="8706" width="43" style="10" customWidth="1"/>
    <col min="8707" max="8707" width="34" style="10" customWidth="1"/>
    <col min="8708" max="8708" width="12.44140625" style="10" customWidth="1"/>
    <col min="8709" max="8709" width="11.44140625" style="10" customWidth="1"/>
    <col min="8710" max="8710" width="12.109375" style="10" customWidth="1"/>
    <col min="8711" max="8711" width="13.33203125" style="10" customWidth="1"/>
    <col min="8712" max="8960" width="8.6640625" style="10"/>
    <col min="8961" max="8961" width="5.44140625" style="10" customWidth="1"/>
    <col min="8962" max="8962" width="43" style="10" customWidth="1"/>
    <col min="8963" max="8963" width="34" style="10" customWidth="1"/>
    <col min="8964" max="8964" width="12.44140625" style="10" customWidth="1"/>
    <col min="8965" max="8965" width="11.44140625" style="10" customWidth="1"/>
    <col min="8966" max="8966" width="12.109375" style="10" customWidth="1"/>
    <col min="8967" max="8967" width="13.33203125" style="10" customWidth="1"/>
    <col min="8968" max="9216" width="8.6640625" style="10"/>
    <col min="9217" max="9217" width="5.44140625" style="10" customWidth="1"/>
    <col min="9218" max="9218" width="43" style="10" customWidth="1"/>
    <col min="9219" max="9219" width="34" style="10" customWidth="1"/>
    <col min="9220" max="9220" width="12.44140625" style="10" customWidth="1"/>
    <col min="9221" max="9221" width="11.44140625" style="10" customWidth="1"/>
    <col min="9222" max="9222" width="12.109375" style="10" customWidth="1"/>
    <col min="9223" max="9223" width="13.33203125" style="10" customWidth="1"/>
    <col min="9224" max="9472" width="8.6640625" style="10"/>
    <col min="9473" max="9473" width="5.44140625" style="10" customWidth="1"/>
    <col min="9474" max="9474" width="43" style="10" customWidth="1"/>
    <col min="9475" max="9475" width="34" style="10" customWidth="1"/>
    <col min="9476" max="9476" width="12.44140625" style="10" customWidth="1"/>
    <col min="9477" max="9477" width="11.44140625" style="10" customWidth="1"/>
    <col min="9478" max="9478" width="12.109375" style="10" customWidth="1"/>
    <col min="9479" max="9479" width="13.33203125" style="10" customWidth="1"/>
    <col min="9480" max="9728" width="8.6640625" style="10"/>
    <col min="9729" max="9729" width="5.44140625" style="10" customWidth="1"/>
    <col min="9730" max="9730" width="43" style="10" customWidth="1"/>
    <col min="9731" max="9731" width="34" style="10" customWidth="1"/>
    <col min="9732" max="9732" width="12.44140625" style="10" customWidth="1"/>
    <col min="9733" max="9733" width="11.44140625" style="10" customWidth="1"/>
    <col min="9734" max="9734" width="12.109375" style="10" customWidth="1"/>
    <col min="9735" max="9735" width="13.33203125" style="10" customWidth="1"/>
    <col min="9736" max="9984" width="8.6640625" style="10"/>
    <col min="9985" max="9985" width="5.44140625" style="10" customWidth="1"/>
    <col min="9986" max="9986" width="43" style="10" customWidth="1"/>
    <col min="9987" max="9987" width="34" style="10" customWidth="1"/>
    <col min="9988" max="9988" width="12.44140625" style="10" customWidth="1"/>
    <col min="9989" max="9989" width="11.44140625" style="10" customWidth="1"/>
    <col min="9990" max="9990" width="12.109375" style="10" customWidth="1"/>
    <col min="9991" max="9991" width="13.33203125" style="10" customWidth="1"/>
    <col min="9992" max="10240" width="8.6640625" style="10"/>
    <col min="10241" max="10241" width="5.44140625" style="10" customWidth="1"/>
    <col min="10242" max="10242" width="43" style="10" customWidth="1"/>
    <col min="10243" max="10243" width="34" style="10" customWidth="1"/>
    <col min="10244" max="10244" width="12.44140625" style="10" customWidth="1"/>
    <col min="10245" max="10245" width="11.44140625" style="10" customWidth="1"/>
    <col min="10246" max="10246" width="12.109375" style="10" customWidth="1"/>
    <col min="10247" max="10247" width="13.33203125" style="10" customWidth="1"/>
    <col min="10248" max="10496" width="8.6640625" style="10"/>
    <col min="10497" max="10497" width="5.44140625" style="10" customWidth="1"/>
    <col min="10498" max="10498" width="43" style="10" customWidth="1"/>
    <col min="10499" max="10499" width="34" style="10" customWidth="1"/>
    <col min="10500" max="10500" width="12.44140625" style="10" customWidth="1"/>
    <col min="10501" max="10501" width="11.44140625" style="10" customWidth="1"/>
    <col min="10502" max="10502" width="12.109375" style="10" customWidth="1"/>
    <col min="10503" max="10503" width="13.33203125" style="10" customWidth="1"/>
    <col min="10504" max="10752" width="8.6640625" style="10"/>
    <col min="10753" max="10753" width="5.44140625" style="10" customWidth="1"/>
    <col min="10754" max="10754" width="43" style="10" customWidth="1"/>
    <col min="10755" max="10755" width="34" style="10" customWidth="1"/>
    <col min="10756" max="10756" width="12.44140625" style="10" customWidth="1"/>
    <col min="10757" max="10757" width="11.44140625" style="10" customWidth="1"/>
    <col min="10758" max="10758" width="12.109375" style="10" customWidth="1"/>
    <col min="10759" max="10759" width="13.33203125" style="10" customWidth="1"/>
    <col min="10760" max="11008" width="8.6640625" style="10"/>
    <col min="11009" max="11009" width="5.44140625" style="10" customWidth="1"/>
    <col min="11010" max="11010" width="43" style="10" customWidth="1"/>
    <col min="11011" max="11011" width="34" style="10" customWidth="1"/>
    <col min="11012" max="11012" width="12.44140625" style="10" customWidth="1"/>
    <col min="11013" max="11013" width="11.44140625" style="10" customWidth="1"/>
    <col min="11014" max="11014" width="12.109375" style="10" customWidth="1"/>
    <col min="11015" max="11015" width="13.33203125" style="10" customWidth="1"/>
    <col min="11016" max="11264" width="8.6640625" style="10"/>
    <col min="11265" max="11265" width="5.44140625" style="10" customWidth="1"/>
    <col min="11266" max="11266" width="43" style="10" customWidth="1"/>
    <col min="11267" max="11267" width="34" style="10" customWidth="1"/>
    <col min="11268" max="11268" width="12.44140625" style="10" customWidth="1"/>
    <col min="11269" max="11269" width="11.44140625" style="10" customWidth="1"/>
    <col min="11270" max="11270" width="12.109375" style="10" customWidth="1"/>
    <col min="11271" max="11271" width="13.33203125" style="10" customWidth="1"/>
    <col min="11272" max="11520" width="8.6640625" style="10"/>
    <col min="11521" max="11521" width="5.44140625" style="10" customWidth="1"/>
    <col min="11522" max="11522" width="43" style="10" customWidth="1"/>
    <col min="11523" max="11523" width="34" style="10" customWidth="1"/>
    <col min="11524" max="11524" width="12.44140625" style="10" customWidth="1"/>
    <col min="11525" max="11525" width="11.44140625" style="10" customWidth="1"/>
    <col min="11526" max="11526" width="12.109375" style="10" customWidth="1"/>
    <col min="11527" max="11527" width="13.33203125" style="10" customWidth="1"/>
    <col min="11528" max="11776" width="8.6640625" style="10"/>
    <col min="11777" max="11777" width="5.44140625" style="10" customWidth="1"/>
    <col min="11778" max="11778" width="43" style="10" customWidth="1"/>
    <col min="11779" max="11779" width="34" style="10" customWidth="1"/>
    <col min="11780" max="11780" width="12.44140625" style="10" customWidth="1"/>
    <col min="11781" max="11781" width="11.44140625" style="10" customWidth="1"/>
    <col min="11782" max="11782" width="12.109375" style="10" customWidth="1"/>
    <col min="11783" max="11783" width="13.33203125" style="10" customWidth="1"/>
    <col min="11784" max="12032" width="8.6640625" style="10"/>
    <col min="12033" max="12033" width="5.44140625" style="10" customWidth="1"/>
    <col min="12034" max="12034" width="43" style="10" customWidth="1"/>
    <col min="12035" max="12035" width="34" style="10" customWidth="1"/>
    <col min="12036" max="12036" width="12.44140625" style="10" customWidth="1"/>
    <col min="12037" max="12037" width="11.44140625" style="10" customWidth="1"/>
    <col min="12038" max="12038" width="12.109375" style="10" customWidth="1"/>
    <col min="12039" max="12039" width="13.33203125" style="10" customWidth="1"/>
    <col min="12040" max="12288" width="8.6640625" style="10"/>
    <col min="12289" max="12289" width="5.44140625" style="10" customWidth="1"/>
    <col min="12290" max="12290" width="43" style="10" customWidth="1"/>
    <col min="12291" max="12291" width="34" style="10" customWidth="1"/>
    <col min="12292" max="12292" width="12.44140625" style="10" customWidth="1"/>
    <col min="12293" max="12293" width="11.44140625" style="10" customWidth="1"/>
    <col min="12294" max="12294" width="12.109375" style="10" customWidth="1"/>
    <col min="12295" max="12295" width="13.33203125" style="10" customWidth="1"/>
    <col min="12296" max="12544" width="8.6640625" style="10"/>
    <col min="12545" max="12545" width="5.44140625" style="10" customWidth="1"/>
    <col min="12546" max="12546" width="43" style="10" customWidth="1"/>
    <col min="12547" max="12547" width="34" style="10" customWidth="1"/>
    <col min="12548" max="12548" width="12.44140625" style="10" customWidth="1"/>
    <col min="12549" max="12549" width="11.44140625" style="10" customWidth="1"/>
    <col min="12550" max="12550" width="12.109375" style="10" customWidth="1"/>
    <col min="12551" max="12551" width="13.33203125" style="10" customWidth="1"/>
    <col min="12552" max="12800" width="8.6640625" style="10"/>
    <col min="12801" max="12801" width="5.44140625" style="10" customWidth="1"/>
    <col min="12802" max="12802" width="43" style="10" customWidth="1"/>
    <col min="12803" max="12803" width="34" style="10" customWidth="1"/>
    <col min="12804" max="12804" width="12.44140625" style="10" customWidth="1"/>
    <col min="12805" max="12805" width="11.44140625" style="10" customWidth="1"/>
    <col min="12806" max="12806" width="12.109375" style="10" customWidth="1"/>
    <col min="12807" max="12807" width="13.33203125" style="10" customWidth="1"/>
    <col min="12808" max="13056" width="8.6640625" style="10"/>
    <col min="13057" max="13057" width="5.44140625" style="10" customWidth="1"/>
    <col min="13058" max="13058" width="43" style="10" customWidth="1"/>
    <col min="13059" max="13059" width="34" style="10" customWidth="1"/>
    <col min="13060" max="13060" width="12.44140625" style="10" customWidth="1"/>
    <col min="13061" max="13061" width="11.44140625" style="10" customWidth="1"/>
    <col min="13062" max="13062" width="12.109375" style="10" customWidth="1"/>
    <col min="13063" max="13063" width="13.33203125" style="10" customWidth="1"/>
    <col min="13064" max="13312" width="8.6640625" style="10"/>
    <col min="13313" max="13313" width="5.44140625" style="10" customWidth="1"/>
    <col min="13314" max="13314" width="43" style="10" customWidth="1"/>
    <col min="13315" max="13315" width="34" style="10" customWidth="1"/>
    <col min="13316" max="13316" width="12.44140625" style="10" customWidth="1"/>
    <col min="13317" max="13317" width="11.44140625" style="10" customWidth="1"/>
    <col min="13318" max="13318" width="12.109375" style="10" customWidth="1"/>
    <col min="13319" max="13319" width="13.33203125" style="10" customWidth="1"/>
    <col min="13320" max="13568" width="8.6640625" style="10"/>
    <col min="13569" max="13569" width="5.44140625" style="10" customWidth="1"/>
    <col min="13570" max="13570" width="43" style="10" customWidth="1"/>
    <col min="13571" max="13571" width="34" style="10" customWidth="1"/>
    <col min="13572" max="13572" width="12.44140625" style="10" customWidth="1"/>
    <col min="13573" max="13573" width="11.44140625" style="10" customWidth="1"/>
    <col min="13574" max="13574" width="12.109375" style="10" customWidth="1"/>
    <col min="13575" max="13575" width="13.33203125" style="10" customWidth="1"/>
    <col min="13576" max="13824" width="8.6640625" style="10"/>
    <col min="13825" max="13825" width="5.44140625" style="10" customWidth="1"/>
    <col min="13826" max="13826" width="43" style="10" customWidth="1"/>
    <col min="13827" max="13827" width="34" style="10" customWidth="1"/>
    <col min="13828" max="13828" width="12.44140625" style="10" customWidth="1"/>
    <col min="13829" max="13829" width="11.44140625" style="10" customWidth="1"/>
    <col min="13830" max="13830" width="12.109375" style="10" customWidth="1"/>
    <col min="13831" max="13831" width="13.33203125" style="10" customWidth="1"/>
    <col min="13832" max="14080" width="8.6640625" style="10"/>
    <col min="14081" max="14081" width="5.44140625" style="10" customWidth="1"/>
    <col min="14082" max="14082" width="43" style="10" customWidth="1"/>
    <col min="14083" max="14083" width="34" style="10" customWidth="1"/>
    <col min="14084" max="14084" width="12.44140625" style="10" customWidth="1"/>
    <col min="14085" max="14085" width="11.44140625" style="10" customWidth="1"/>
    <col min="14086" max="14086" width="12.109375" style="10" customWidth="1"/>
    <col min="14087" max="14087" width="13.33203125" style="10" customWidth="1"/>
    <col min="14088" max="14336" width="8.6640625" style="10"/>
    <col min="14337" max="14337" width="5.44140625" style="10" customWidth="1"/>
    <col min="14338" max="14338" width="43" style="10" customWidth="1"/>
    <col min="14339" max="14339" width="34" style="10" customWidth="1"/>
    <col min="14340" max="14340" width="12.44140625" style="10" customWidth="1"/>
    <col min="14341" max="14341" width="11.44140625" style="10" customWidth="1"/>
    <col min="14342" max="14342" width="12.109375" style="10" customWidth="1"/>
    <col min="14343" max="14343" width="13.33203125" style="10" customWidth="1"/>
    <col min="14344" max="14592" width="8.6640625" style="10"/>
    <col min="14593" max="14593" width="5.44140625" style="10" customWidth="1"/>
    <col min="14594" max="14594" width="43" style="10" customWidth="1"/>
    <col min="14595" max="14595" width="34" style="10" customWidth="1"/>
    <col min="14596" max="14596" width="12.44140625" style="10" customWidth="1"/>
    <col min="14597" max="14597" width="11.44140625" style="10" customWidth="1"/>
    <col min="14598" max="14598" width="12.109375" style="10" customWidth="1"/>
    <col min="14599" max="14599" width="13.33203125" style="10" customWidth="1"/>
    <col min="14600" max="14848" width="8.6640625" style="10"/>
    <col min="14849" max="14849" width="5.44140625" style="10" customWidth="1"/>
    <col min="14850" max="14850" width="43" style="10" customWidth="1"/>
    <col min="14851" max="14851" width="34" style="10" customWidth="1"/>
    <col min="14852" max="14852" width="12.44140625" style="10" customWidth="1"/>
    <col min="14853" max="14853" width="11.44140625" style="10" customWidth="1"/>
    <col min="14854" max="14854" width="12.109375" style="10" customWidth="1"/>
    <col min="14855" max="14855" width="13.33203125" style="10" customWidth="1"/>
    <col min="14856" max="15104" width="8.6640625" style="10"/>
    <col min="15105" max="15105" width="5.44140625" style="10" customWidth="1"/>
    <col min="15106" max="15106" width="43" style="10" customWidth="1"/>
    <col min="15107" max="15107" width="34" style="10" customWidth="1"/>
    <col min="15108" max="15108" width="12.44140625" style="10" customWidth="1"/>
    <col min="15109" max="15109" width="11.44140625" style="10" customWidth="1"/>
    <col min="15110" max="15110" width="12.109375" style="10" customWidth="1"/>
    <col min="15111" max="15111" width="13.33203125" style="10" customWidth="1"/>
    <col min="15112" max="15360" width="8.6640625" style="10"/>
    <col min="15361" max="15361" width="5.44140625" style="10" customWidth="1"/>
    <col min="15362" max="15362" width="43" style="10" customWidth="1"/>
    <col min="15363" max="15363" width="34" style="10" customWidth="1"/>
    <col min="15364" max="15364" width="12.44140625" style="10" customWidth="1"/>
    <col min="15365" max="15365" width="11.44140625" style="10" customWidth="1"/>
    <col min="15366" max="15366" width="12.109375" style="10" customWidth="1"/>
    <col min="15367" max="15367" width="13.33203125" style="10" customWidth="1"/>
    <col min="15368" max="15616" width="8.6640625" style="10"/>
    <col min="15617" max="15617" width="5.44140625" style="10" customWidth="1"/>
    <col min="15618" max="15618" width="43" style="10" customWidth="1"/>
    <col min="15619" max="15619" width="34" style="10" customWidth="1"/>
    <col min="15620" max="15620" width="12.44140625" style="10" customWidth="1"/>
    <col min="15621" max="15621" width="11.44140625" style="10" customWidth="1"/>
    <col min="15622" max="15622" width="12.109375" style="10" customWidth="1"/>
    <col min="15623" max="15623" width="13.33203125" style="10" customWidth="1"/>
    <col min="15624" max="15872" width="8.6640625" style="10"/>
    <col min="15873" max="15873" width="5.44140625" style="10" customWidth="1"/>
    <col min="15874" max="15874" width="43" style="10" customWidth="1"/>
    <col min="15875" max="15875" width="34" style="10" customWidth="1"/>
    <col min="15876" max="15876" width="12.44140625" style="10" customWidth="1"/>
    <col min="15877" max="15877" width="11.44140625" style="10" customWidth="1"/>
    <col min="15878" max="15878" width="12.109375" style="10" customWidth="1"/>
    <col min="15879" max="15879" width="13.33203125" style="10" customWidth="1"/>
    <col min="15880" max="16128" width="8.6640625" style="10"/>
    <col min="16129" max="16129" width="5.44140625" style="10" customWidth="1"/>
    <col min="16130" max="16130" width="43" style="10" customWidth="1"/>
    <col min="16131" max="16131" width="34" style="10" customWidth="1"/>
    <col min="16132" max="16132" width="12.44140625" style="10" customWidth="1"/>
    <col min="16133" max="16133" width="11.44140625" style="10" customWidth="1"/>
    <col min="16134" max="16134" width="12.109375" style="10" customWidth="1"/>
    <col min="16135" max="16135" width="13.33203125" style="10" customWidth="1"/>
    <col min="16136" max="16384" width="8.6640625" style="10"/>
  </cols>
  <sheetData>
    <row r="1" spans="1:7" x14ac:dyDescent="0.3">
      <c r="A1" s="103" t="s">
        <v>86</v>
      </c>
      <c r="B1" s="104"/>
      <c r="C1" s="50"/>
      <c r="D1" s="50"/>
      <c r="E1" s="50"/>
      <c r="F1" s="50"/>
      <c r="G1" s="51"/>
    </row>
    <row r="2" spans="1:7" ht="12.75" customHeight="1" x14ac:dyDescent="0.3">
      <c r="A2" s="105" t="s">
        <v>38</v>
      </c>
      <c r="B2" s="106"/>
      <c r="C2" s="106"/>
      <c r="D2" s="106"/>
      <c r="E2" s="106"/>
      <c r="F2" s="106"/>
      <c r="G2" s="107"/>
    </row>
    <row r="3" spans="1:7" ht="12.75" customHeight="1" x14ac:dyDescent="0.3">
      <c r="A3" s="105" t="s">
        <v>85</v>
      </c>
      <c r="B3" s="106"/>
      <c r="C3" s="106"/>
      <c r="D3" s="106"/>
      <c r="E3" s="106"/>
      <c r="F3" s="106"/>
      <c r="G3" s="107"/>
    </row>
    <row r="4" spans="1:7" ht="15" customHeight="1" x14ac:dyDescent="0.3">
      <c r="A4" s="100" t="s">
        <v>100</v>
      </c>
      <c r="B4" s="101"/>
      <c r="C4" s="101"/>
      <c r="D4" s="101"/>
      <c r="E4" s="101"/>
      <c r="F4" s="101"/>
      <c r="G4" s="102"/>
    </row>
    <row r="5" spans="1:7" ht="15" customHeight="1" x14ac:dyDescent="0.3">
      <c r="A5" s="100" t="s">
        <v>101</v>
      </c>
      <c r="B5" s="101"/>
      <c r="C5" s="101"/>
      <c r="D5" s="101"/>
      <c r="E5" s="101"/>
      <c r="F5" s="101"/>
      <c r="G5" s="102"/>
    </row>
    <row r="6" spans="1:7" ht="15" customHeight="1" x14ac:dyDescent="0.3">
      <c r="A6" s="100" t="s">
        <v>102</v>
      </c>
      <c r="B6" s="101"/>
      <c r="C6" s="101"/>
      <c r="D6" s="101"/>
      <c r="E6" s="101"/>
      <c r="F6" s="101"/>
      <c r="G6" s="102"/>
    </row>
    <row r="7" spans="1:7" ht="15" customHeight="1" thickBot="1" x14ac:dyDescent="0.35">
      <c r="A7" s="90" t="s">
        <v>103</v>
      </c>
      <c r="B7" s="91"/>
      <c r="C7" s="91"/>
      <c r="D7" s="91"/>
      <c r="E7" s="91"/>
      <c r="F7" s="91"/>
      <c r="G7" s="92"/>
    </row>
    <row r="8" spans="1:7" s="13" customFormat="1" ht="18" customHeight="1" thickBot="1" x14ac:dyDescent="0.35">
      <c r="A8" s="11" t="s">
        <v>39</v>
      </c>
      <c r="B8" s="12" t="s">
        <v>40</v>
      </c>
      <c r="C8" s="12" t="s">
        <v>41</v>
      </c>
      <c r="D8" s="93" t="s">
        <v>42</v>
      </c>
      <c r="E8" s="94"/>
      <c r="F8" s="94"/>
      <c r="G8" s="95"/>
    </row>
    <row r="9" spans="1:7" ht="32.25" customHeight="1" thickBot="1" x14ac:dyDescent="0.35">
      <c r="A9" s="14"/>
      <c r="B9" s="15" t="s">
        <v>43</v>
      </c>
      <c r="C9" s="16" t="s">
        <v>84</v>
      </c>
      <c r="D9" s="96" t="s">
        <v>104</v>
      </c>
      <c r="E9" s="96"/>
      <c r="F9" s="96"/>
      <c r="G9" s="97"/>
    </row>
    <row r="10" spans="1:7" ht="13.95" thickBot="1" x14ac:dyDescent="0.35">
      <c r="A10" s="68"/>
      <c r="B10" s="69"/>
      <c r="C10" s="69"/>
      <c r="D10" s="69"/>
      <c r="E10" s="69"/>
      <c r="F10" s="69"/>
      <c r="G10" s="70"/>
    </row>
    <row r="11" spans="1:7" x14ac:dyDescent="0.3">
      <c r="A11" s="17" t="s">
        <v>44</v>
      </c>
      <c r="B11" s="18" t="s">
        <v>45</v>
      </c>
      <c r="C11" s="19"/>
      <c r="D11" s="98" t="s">
        <v>46</v>
      </c>
      <c r="E11" s="98"/>
      <c r="F11" s="98" t="s">
        <v>47</v>
      </c>
      <c r="G11" s="99"/>
    </row>
    <row r="12" spans="1:7" ht="28.5" customHeight="1" x14ac:dyDescent="0.3">
      <c r="A12" s="20"/>
      <c r="B12" s="21" t="s">
        <v>99</v>
      </c>
      <c r="C12" s="22" t="s">
        <v>105</v>
      </c>
      <c r="D12" s="84" t="s">
        <v>46</v>
      </c>
      <c r="E12" s="84"/>
      <c r="F12" s="84"/>
      <c r="G12" s="85"/>
    </row>
    <row r="13" spans="1:7" ht="17.25" customHeight="1" x14ac:dyDescent="0.3">
      <c r="A13" s="20"/>
      <c r="B13" s="21" t="s">
        <v>48</v>
      </c>
      <c r="C13" s="22" t="s">
        <v>61</v>
      </c>
      <c r="D13" s="84"/>
      <c r="E13" s="84"/>
      <c r="F13" s="84"/>
      <c r="G13" s="85"/>
    </row>
    <row r="14" spans="1:7" ht="16.5" customHeight="1" x14ac:dyDescent="0.3">
      <c r="A14" s="20"/>
      <c r="B14" s="21" t="s">
        <v>49</v>
      </c>
      <c r="C14" s="22" t="s">
        <v>61</v>
      </c>
      <c r="D14" s="84"/>
      <c r="E14" s="84"/>
      <c r="F14" s="84"/>
      <c r="G14" s="85"/>
    </row>
    <row r="15" spans="1:7" ht="19.5" customHeight="1" x14ac:dyDescent="0.3">
      <c r="A15" s="20"/>
      <c r="B15" s="21" t="s">
        <v>50</v>
      </c>
      <c r="C15" s="22" t="s">
        <v>61</v>
      </c>
      <c r="D15" s="84"/>
      <c r="E15" s="84"/>
      <c r="F15" s="84"/>
      <c r="G15" s="85"/>
    </row>
    <row r="16" spans="1:7" ht="18" customHeight="1" thickBot="1" x14ac:dyDescent="0.35">
      <c r="A16" s="23"/>
      <c r="B16" s="24" t="s">
        <v>51</v>
      </c>
      <c r="C16" s="25"/>
      <c r="D16" s="86"/>
      <c r="E16" s="86"/>
      <c r="F16" s="86"/>
      <c r="G16" s="87"/>
    </row>
    <row r="17" spans="1:7" ht="13.95" thickBot="1" x14ac:dyDescent="0.35">
      <c r="A17" s="68"/>
      <c r="B17" s="69"/>
      <c r="C17" s="69"/>
      <c r="D17" s="69"/>
      <c r="E17" s="69"/>
      <c r="F17" s="69"/>
      <c r="G17" s="70"/>
    </row>
    <row r="18" spans="1:7" ht="40.200000000000003" thickBot="1" x14ac:dyDescent="0.35">
      <c r="A18" s="14" t="s">
        <v>52</v>
      </c>
      <c r="B18" s="15" t="s">
        <v>53</v>
      </c>
      <c r="C18" s="26" t="s">
        <v>54</v>
      </c>
      <c r="D18" s="71" t="s">
        <v>106</v>
      </c>
      <c r="E18" s="71"/>
      <c r="F18" s="71"/>
      <c r="G18" s="72"/>
    </row>
    <row r="19" spans="1:7" ht="13.95" thickBot="1" x14ac:dyDescent="0.35">
      <c r="A19" s="68"/>
      <c r="B19" s="69"/>
      <c r="C19" s="69"/>
      <c r="D19" s="69"/>
      <c r="E19" s="69"/>
      <c r="F19" s="69"/>
      <c r="G19" s="70"/>
    </row>
    <row r="20" spans="1:7" x14ac:dyDescent="0.3">
      <c r="A20" s="17" t="s">
        <v>55</v>
      </c>
      <c r="B20" s="18" t="s">
        <v>56</v>
      </c>
      <c r="C20" s="19"/>
      <c r="D20" s="79"/>
      <c r="E20" s="79"/>
      <c r="F20" s="79"/>
      <c r="G20" s="80"/>
    </row>
    <row r="21" spans="1:7" ht="26.4" x14ac:dyDescent="0.3">
      <c r="A21" s="27">
        <v>1</v>
      </c>
      <c r="B21" s="21" t="s">
        <v>57</v>
      </c>
      <c r="C21" s="22" t="s">
        <v>58</v>
      </c>
      <c r="D21" s="88" t="s">
        <v>106</v>
      </c>
      <c r="E21" s="88"/>
      <c r="F21" s="88"/>
      <c r="G21" s="89"/>
    </row>
    <row r="22" spans="1:7" ht="13.95" thickBot="1" x14ac:dyDescent="0.35">
      <c r="A22" s="68"/>
      <c r="B22" s="69"/>
      <c r="C22" s="69"/>
      <c r="D22" s="69"/>
      <c r="E22" s="69"/>
      <c r="F22" s="69"/>
      <c r="G22" s="70"/>
    </row>
    <row r="23" spans="1:7" ht="16.5" customHeight="1" x14ac:dyDescent="0.3">
      <c r="A23" s="17" t="s">
        <v>59</v>
      </c>
      <c r="B23" s="18" t="s">
        <v>60</v>
      </c>
      <c r="C23" s="28" t="s">
        <v>61</v>
      </c>
      <c r="D23" s="79"/>
      <c r="E23" s="79"/>
      <c r="F23" s="79"/>
      <c r="G23" s="80"/>
    </row>
    <row r="24" spans="1:7" ht="13.95" thickBot="1" x14ac:dyDescent="0.35">
      <c r="A24" s="68"/>
      <c r="B24" s="69"/>
      <c r="C24" s="69"/>
      <c r="D24" s="69"/>
      <c r="E24" s="69"/>
      <c r="F24" s="69"/>
      <c r="G24" s="70"/>
    </row>
    <row r="25" spans="1:7" ht="21.75" customHeight="1" x14ac:dyDescent="0.3">
      <c r="A25" s="17" t="s">
        <v>62</v>
      </c>
      <c r="B25" s="18" t="s">
        <v>63</v>
      </c>
      <c r="C25" s="19"/>
      <c r="D25" s="79"/>
      <c r="E25" s="79"/>
      <c r="F25" s="79"/>
      <c r="G25" s="80"/>
    </row>
    <row r="26" spans="1:7" ht="41.25" customHeight="1" x14ac:dyDescent="0.3">
      <c r="A26" s="27">
        <v>1</v>
      </c>
      <c r="B26" s="21" t="s">
        <v>64</v>
      </c>
      <c r="C26" s="29">
        <v>1</v>
      </c>
      <c r="D26" s="81" t="s">
        <v>106</v>
      </c>
      <c r="E26" s="82"/>
      <c r="F26" s="82"/>
      <c r="G26" s="83"/>
    </row>
    <row r="27" spans="1:7" ht="13.95" thickBot="1" x14ac:dyDescent="0.35">
      <c r="A27" s="68"/>
      <c r="B27" s="69"/>
      <c r="C27" s="69"/>
      <c r="D27" s="69"/>
      <c r="E27" s="69"/>
      <c r="F27" s="69"/>
      <c r="G27" s="70"/>
    </row>
    <row r="28" spans="1:7" ht="13.95" thickBot="1" x14ac:dyDescent="0.35">
      <c r="A28" s="14" t="s">
        <v>65</v>
      </c>
      <c r="B28" s="15" t="s">
        <v>66</v>
      </c>
      <c r="C28" s="26" t="s">
        <v>67</v>
      </c>
      <c r="D28" s="71" t="s">
        <v>106</v>
      </c>
      <c r="E28" s="71"/>
      <c r="F28" s="71"/>
      <c r="G28" s="72"/>
    </row>
    <row r="29" spans="1:7" ht="13.95" thickBot="1" x14ac:dyDescent="0.35">
      <c r="A29" s="68"/>
      <c r="B29" s="69"/>
      <c r="C29" s="69"/>
      <c r="D29" s="69"/>
      <c r="E29" s="69"/>
      <c r="F29" s="69"/>
      <c r="G29" s="70"/>
    </row>
    <row r="30" spans="1:7" ht="13.95" thickBot="1" x14ac:dyDescent="0.35">
      <c r="A30" s="14" t="s">
        <v>68</v>
      </c>
      <c r="B30" s="15" t="s">
        <v>69</v>
      </c>
      <c r="C30" s="26" t="s">
        <v>70</v>
      </c>
      <c r="D30" s="71" t="s">
        <v>106</v>
      </c>
      <c r="E30" s="71"/>
      <c r="F30" s="71"/>
      <c r="G30" s="72"/>
    </row>
    <row r="31" spans="1:7" ht="13.95" thickBot="1" x14ac:dyDescent="0.35">
      <c r="A31" s="68"/>
      <c r="B31" s="69"/>
      <c r="C31" s="69"/>
      <c r="D31" s="69"/>
      <c r="E31" s="69"/>
      <c r="F31" s="69"/>
      <c r="G31" s="70"/>
    </row>
    <row r="32" spans="1:7" ht="40.200000000000003" thickBot="1" x14ac:dyDescent="0.35">
      <c r="A32" s="14" t="s">
        <v>71</v>
      </c>
      <c r="B32" s="15" t="s">
        <v>72</v>
      </c>
      <c r="C32" s="26" t="s">
        <v>87</v>
      </c>
      <c r="D32" s="71" t="s">
        <v>106</v>
      </c>
      <c r="E32" s="71"/>
      <c r="F32" s="71"/>
      <c r="G32" s="72"/>
    </row>
    <row r="33" spans="1:11" ht="13.95" thickBot="1" x14ac:dyDescent="0.35">
      <c r="A33" s="68"/>
      <c r="B33" s="69"/>
      <c r="C33" s="69"/>
      <c r="D33" s="69"/>
      <c r="E33" s="69"/>
      <c r="F33" s="69"/>
      <c r="G33" s="70"/>
    </row>
    <row r="34" spans="1:11" ht="18" customHeight="1" thickBot="1" x14ac:dyDescent="0.35">
      <c r="A34" s="14" t="s">
        <v>73</v>
      </c>
      <c r="B34" s="15" t="s">
        <v>74</v>
      </c>
      <c r="C34" s="26" t="s">
        <v>75</v>
      </c>
      <c r="D34" s="73"/>
      <c r="E34" s="73"/>
      <c r="F34" s="73"/>
      <c r="G34" s="74"/>
    </row>
    <row r="35" spans="1:11" ht="27" thickBot="1" x14ac:dyDescent="0.35">
      <c r="A35" s="30"/>
      <c r="B35" s="31" t="s">
        <v>98</v>
      </c>
      <c r="C35" s="39" t="s">
        <v>76</v>
      </c>
      <c r="D35" s="48" t="s">
        <v>77</v>
      </c>
      <c r="E35" s="49" t="s">
        <v>78</v>
      </c>
      <c r="F35" s="40"/>
      <c r="G35" s="41"/>
    </row>
    <row r="36" spans="1:11" ht="66" x14ac:dyDescent="0.3">
      <c r="A36" s="30">
        <v>1</v>
      </c>
      <c r="B36" s="31" t="s">
        <v>88</v>
      </c>
      <c r="C36" s="39">
        <v>40</v>
      </c>
      <c r="D36" s="52"/>
      <c r="E36" s="52">
        <f>(C36*D36)</f>
        <v>0</v>
      </c>
      <c r="F36" s="42"/>
      <c r="G36" s="43" t="s">
        <v>108</v>
      </c>
    </row>
    <row r="37" spans="1:11" x14ac:dyDescent="0.3">
      <c r="A37" s="30">
        <v>2</v>
      </c>
      <c r="B37" s="31" t="s">
        <v>89</v>
      </c>
      <c r="C37" s="39">
        <v>26</v>
      </c>
      <c r="D37" s="52"/>
      <c r="E37" s="52">
        <f>(C37*D37)</f>
        <v>0</v>
      </c>
      <c r="F37" s="44"/>
      <c r="G37" s="45"/>
    </row>
    <row r="38" spans="1:11" ht="39.6" x14ac:dyDescent="0.3">
      <c r="A38" s="30">
        <v>3</v>
      </c>
      <c r="B38" s="31" t="s">
        <v>90</v>
      </c>
      <c r="C38" s="39">
        <v>30</v>
      </c>
      <c r="D38" s="52"/>
      <c r="E38" s="52">
        <f>(C38*D38)</f>
        <v>0</v>
      </c>
      <c r="F38" s="44"/>
      <c r="G38" s="45"/>
    </row>
    <row r="39" spans="1:11" ht="26.4" x14ac:dyDescent="0.3">
      <c r="A39" s="30">
        <v>4</v>
      </c>
      <c r="B39" s="31" t="s">
        <v>91</v>
      </c>
      <c r="C39" s="39">
        <v>250</v>
      </c>
      <c r="D39" s="52"/>
      <c r="E39" s="52"/>
      <c r="F39" s="44"/>
      <c r="G39" s="45"/>
    </row>
    <row r="40" spans="1:11" x14ac:dyDescent="0.3">
      <c r="A40" s="30">
        <v>5</v>
      </c>
      <c r="B40" s="31" t="s">
        <v>92</v>
      </c>
      <c r="C40" s="39">
        <v>15</v>
      </c>
      <c r="D40" s="52"/>
      <c r="E40" s="52">
        <f t="shared" ref="E40:E45" si="0">(C40*D40)</f>
        <v>0</v>
      </c>
      <c r="F40" s="44"/>
      <c r="G40" s="45"/>
    </row>
    <row r="41" spans="1:11" x14ac:dyDescent="0.3">
      <c r="A41" s="30">
        <v>6</v>
      </c>
      <c r="B41" s="31" t="s">
        <v>93</v>
      </c>
      <c r="C41" s="39">
        <v>15</v>
      </c>
      <c r="D41" s="52"/>
      <c r="E41" s="52">
        <f t="shared" si="0"/>
        <v>0</v>
      </c>
      <c r="F41" s="44"/>
      <c r="G41" s="45"/>
    </row>
    <row r="42" spans="1:11" ht="26.4" x14ac:dyDescent="0.3">
      <c r="A42" s="30">
        <v>7</v>
      </c>
      <c r="B42" s="31" t="s">
        <v>94</v>
      </c>
      <c r="C42" s="39">
        <v>50</v>
      </c>
      <c r="D42" s="52"/>
      <c r="E42" s="52">
        <f t="shared" si="0"/>
        <v>0</v>
      </c>
      <c r="F42" s="44"/>
      <c r="G42" s="45"/>
    </row>
    <row r="43" spans="1:11" ht="92.4" x14ac:dyDescent="0.3">
      <c r="A43" s="30">
        <v>8</v>
      </c>
      <c r="B43" s="31" t="s">
        <v>95</v>
      </c>
      <c r="C43" s="39">
        <v>20</v>
      </c>
      <c r="D43" s="52"/>
      <c r="E43" s="52">
        <f t="shared" si="0"/>
        <v>0</v>
      </c>
      <c r="F43" s="44"/>
      <c r="G43" s="45" t="s">
        <v>108</v>
      </c>
    </row>
    <row r="44" spans="1:11" ht="39.6" x14ac:dyDescent="0.3">
      <c r="A44" s="30">
        <v>9</v>
      </c>
      <c r="B44" s="31" t="s">
        <v>96</v>
      </c>
      <c r="C44" s="39">
        <v>250</v>
      </c>
      <c r="D44" s="52"/>
      <c r="E44" s="52">
        <f t="shared" si="0"/>
        <v>0</v>
      </c>
      <c r="F44" s="44"/>
      <c r="G44" s="45"/>
    </row>
    <row r="45" spans="1:11" ht="79.8" thickBot="1" x14ac:dyDescent="0.35">
      <c r="A45" s="30">
        <v>10</v>
      </c>
      <c r="B45" s="31" t="s">
        <v>97</v>
      </c>
      <c r="C45" s="39">
        <v>200</v>
      </c>
      <c r="D45" s="52"/>
      <c r="E45" s="52">
        <f t="shared" si="0"/>
        <v>0</v>
      </c>
      <c r="F45" s="46"/>
      <c r="G45" s="47"/>
    </row>
    <row r="46" spans="1:11" ht="16.5" customHeight="1" thickBot="1" x14ac:dyDescent="0.35">
      <c r="A46" s="75"/>
      <c r="B46" s="76"/>
      <c r="C46" s="76"/>
      <c r="D46" s="76"/>
      <c r="E46" s="76"/>
      <c r="F46" s="76"/>
      <c r="G46" s="77"/>
      <c r="I46" s="78"/>
      <c r="J46" s="78"/>
      <c r="K46" s="78"/>
    </row>
    <row r="47" spans="1:11" ht="30" customHeight="1" thickBot="1" x14ac:dyDescent="0.35">
      <c r="A47" s="32"/>
      <c r="B47" s="61" t="s">
        <v>79</v>
      </c>
      <c r="C47" s="62"/>
      <c r="D47" s="62"/>
      <c r="E47" s="62"/>
      <c r="F47" s="62"/>
      <c r="G47" s="63"/>
      <c r="I47" s="33"/>
      <c r="J47" s="33"/>
      <c r="K47" s="33"/>
    </row>
    <row r="48" spans="1:11" ht="26.25" customHeight="1" thickBot="1" x14ac:dyDescent="0.35">
      <c r="A48" s="34"/>
      <c r="B48" s="35" t="s">
        <v>80</v>
      </c>
      <c r="C48" s="36" t="s">
        <v>81</v>
      </c>
      <c r="D48" s="64">
        <f>SUM(E36:E45)</f>
        <v>0</v>
      </c>
      <c r="E48" s="65"/>
      <c r="F48" s="65"/>
      <c r="G48" s="66"/>
    </row>
    <row r="49" spans="1:7" ht="27" customHeight="1" thickBot="1" x14ac:dyDescent="0.35">
      <c r="A49" s="37"/>
      <c r="B49" s="35" t="s">
        <v>82</v>
      </c>
      <c r="C49" s="36" t="s">
        <v>81</v>
      </c>
      <c r="D49" s="67"/>
      <c r="E49" s="65"/>
      <c r="F49" s="65"/>
      <c r="G49" s="66"/>
    </row>
    <row r="50" spans="1:7" ht="24" customHeight="1" thickBot="1" x14ac:dyDescent="0.35">
      <c r="A50" s="38"/>
      <c r="B50" s="35" t="s">
        <v>83</v>
      </c>
      <c r="C50" s="36" t="s">
        <v>107</v>
      </c>
      <c r="D50" s="67">
        <f>(D48*12%)</f>
        <v>0</v>
      </c>
      <c r="E50" s="65"/>
      <c r="F50" s="65"/>
      <c r="G50" s="66"/>
    </row>
  </sheetData>
  <mergeCells count="46">
    <mergeCell ref="A6:G6"/>
    <mergeCell ref="A1:B1"/>
    <mergeCell ref="A2:G2"/>
    <mergeCell ref="A3:G3"/>
    <mergeCell ref="A4:G4"/>
    <mergeCell ref="A5:G5"/>
    <mergeCell ref="A7:G7"/>
    <mergeCell ref="D8:G8"/>
    <mergeCell ref="D9:G9"/>
    <mergeCell ref="A10:G10"/>
    <mergeCell ref="D11:E11"/>
    <mergeCell ref="F11:G11"/>
    <mergeCell ref="D12:E12"/>
    <mergeCell ref="F12:G12"/>
    <mergeCell ref="D13:E13"/>
    <mergeCell ref="F13:G13"/>
    <mergeCell ref="D14:E14"/>
    <mergeCell ref="F14:G14"/>
    <mergeCell ref="A24:G24"/>
    <mergeCell ref="D15:E15"/>
    <mergeCell ref="F15:G15"/>
    <mergeCell ref="D16:E16"/>
    <mergeCell ref="F16:G16"/>
    <mergeCell ref="A17:G17"/>
    <mergeCell ref="D18:G18"/>
    <mergeCell ref="A19:G19"/>
    <mergeCell ref="D20:G20"/>
    <mergeCell ref="D21:G21"/>
    <mergeCell ref="A22:G22"/>
    <mergeCell ref="D23:G23"/>
    <mergeCell ref="I46:K46"/>
    <mergeCell ref="D25:G25"/>
    <mergeCell ref="D26:G26"/>
    <mergeCell ref="A27:G27"/>
    <mergeCell ref="D28:G28"/>
    <mergeCell ref="A29:G29"/>
    <mergeCell ref="D30:G30"/>
    <mergeCell ref="B47:G47"/>
    <mergeCell ref="D48:G48"/>
    <mergeCell ref="D49:G49"/>
    <mergeCell ref="D50:G50"/>
    <mergeCell ref="A31:G31"/>
    <mergeCell ref="D32:G32"/>
    <mergeCell ref="A33:G33"/>
    <mergeCell ref="D34:G34"/>
    <mergeCell ref="A46:G46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abSelected="1" workbookViewId="0">
      <selection activeCell="F11" sqref="F11"/>
    </sheetView>
  </sheetViews>
  <sheetFormatPr defaultColWidth="8.6640625" defaultRowHeight="14.4" x14ac:dyDescent="0.3"/>
  <cols>
    <col min="1" max="1" width="8.6640625" style="8"/>
    <col min="2" max="2" width="25.109375" style="7" customWidth="1"/>
    <col min="3" max="3" width="5.109375" style="7" customWidth="1"/>
    <col min="4" max="4" width="22.44140625" style="7" customWidth="1"/>
    <col min="5" max="5" width="22" style="7" customWidth="1"/>
    <col min="6" max="6" width="23.44140625" style="7" customWidth="1"/>
    <col min="7" max="7" width="29.109375" style="7" customWidth="1"/>
    <col min="8" max="8" width="28.44140625" style="7" customWidth="1"/>
    <col min="9" max="9" width="26.33203125" style="7" customWidth="1"/>
    <col min="10" max="10" width="25.44140625" style="7" customWidth="1"/>
    <col min="11" max="11" width="20.44140625" style="7" customWidth="1"/>
    <col min="12" max="12" width="24.88671875" style="7" customWidth="1"/>
    <col min="13" max="13" width="21.44140625" style="7" customWidth="1"/>
    <col min="14" max="16384" width="8.6640625" style="7"/>
  </cols>
  <sheetData>
    <row r="3" spans="1:13" s="3" customFormat="1" ht="21" x14ac:dyDescent="0.3">
      <c r="A3" s="1" t="s">
        <v>37</v>
      </c>
      <c r="B3" s="2" t="s">
        <v>36</v>
      </c>
      <c r="C3" s="2"/>
      <c r="D3" s="2" t="s">
        <v>28</v>
      </c>
      <c r="E3" s="2" t="s">
        <v>20</v>
      </c>
      <c r="F3" s="2" t="s">
        <v>21</v>
      </c>
      <c r="G3" s="2" t="s">
        <v>22</v>
      </c>
      <c r="H3" s="2" t="s">
        <v>26</v>
      </c>
      <c r="I3" s="2" t="s">
        <v>25</v>
      </c>
      <c r="J3" s="2" t="s">
        <v>28</v>
      </c>
      <c r="K3" s="2" t="s">
        <v>30</v>
      </c>
      <c r="L3" s="2" t="s">
        <v>31</v>
      </c>
      <c r="M3" s="2" t="s">
        <v>34</v>
      </c>
    </row>
    <row r="4" spans="1:13" ht="30" x14ac:dyDescent="0.25">
      <c r="A4" s="4">
        <v>1</v>
      </c>
      <c r="B4" s="5" t="s">
        <v>0</v>
      </c>
      <c r="C4" s="5"/>
      <c r="D4" s="58" t="s">
        <v>1</v>
      </c>
      <c r="E4" s="5" t="s">
        <v>1</v>
      </c>
      <c r="F4" s="5" t="s">
        <v>1</v>
      </c>
      <c r="G4" s="59" t="s">
        <v>138</v>
      </c>
      <c r="H4" s="59" t="s">
        <v>138</v>
      </c>
      <c r="I4" s="5" t="s">
        <v>24</v>
      </c>
      <c r="J4" s="5" t="s">
        <v>27</v>
      </c>
      <c r="K4" s="5" t="s">
        <v>29</v>
      </c>
      <c r="L4" s="5" t="s">
        <v>32</v>
      </c>
      <c r="M4" s="6" t="s">
        <v>35</v>
      </c>
    </row>
    <row r="5" spans="1:13" x14ac:dyDescent="0.3">
      <c r="A5" s="4">
        <v>2</v>
      </c>
      <c r="B5" s="5" t="s">
        <v>2</v>
      </c>
      <c r="C5" s="5"/>
      <c r="D5" s="58" t="s">
        <v>110</v>
      </c>
      <c r="E5" s="58" t="s">
        <v>110</v>
      </c>
      <c r="F5" s="58" t="s">
        <v>110</v>
      </c>
      <c r="G5" s="58" t="s">
        <v>110</v>
      </c>
      <c r="H5" s="58" t="s">
        <v>110</v>
      </c>
      <c r="I5" s="58" t="s">
        <v>110</v>
      </c>
      <c r="J5" s="58" t="s">
        <v>110</v>
      </c>
      <c r="K5" s="58" t="s">
        <v>110</v>
      </c>
      <c r="L5" s="58" t="s">
        <v>111</v>
      </c>
      <c r="M5" s="5"/>
    </row>
    <row r="6" spans="1:13" ht="15" x14ac:dyDescent="0.25">
      <c r="A6" s="4">
        <v>3</v>
      </c>
      <c r="B6" s="5" t="s">
        <v>3</v>
      </c>
      <c r="C6" s="5"/>
      <c r="D6" s="58" t="s">
        <v>33</v>
      </c>
      <c r="E6" s="58" t="s">
        <v>130</v>
      </c>
      <c r="F6" s="58" t="s">
        <v>130</v>
      </c>
      <c r="G6" s="58" t="s">
        <v>130</v>
      </c>
      <c r="H6" s="58" t="s">
        <v>130</v>
      </c>
      <c r="I6" s="58" t="s">
        <v>130</v>
      </c>
      <c r="J6" s="58" t="s">
        <v>130</v>
      </c>
      <c r="K6" s="58" t="s">
        <v>130</v>
      </c>
      <c r="L6" s="58" t="s">
        <v>130</v>
      </c>
      <c r="M6" s="5" t="s">
        <v>33</v>
      </c>
    </row>
    <row r="7" spans="1:13" ht="15.75" customHeight="1" x14ac:dyDescent="0.25">
      <c r="A7" s="4">
        <v>4</v>
      </c>
      <c r="B7" s="5" t="s">
        <v>4</v>
      </c>
      <c r="C7" s="5"/>
      <c r="D7" s="53" t="s">
        <v>116</v>
      </c>
      <c r="E7" s="53" t="s">
        <v>116</v>
      </c>
      <c r="F7" s="53" t="s">
        <v>116</v>
      </c>
      <c r="G7" s="53" t="s">
        <v>116</v>
      </c>
      <c r="H7" s="53" t="s">
        <v>116</v>
      </c>
      <c r="I7" s="53" t="s">
        <v>116</v>
      </c>
      <c r="J7" s="53" t="s">
        <v>116</v>
      </c>
      <c r="K7" s="53" t="s">
        <v>116</v>
      </c>
      <c r="L7" s="53"/>
      <c r="M7" s="5"/>
    </row>
    <row r="8" spans="1:13" ht="15" x14ac:dyDescent="0.25">
      <c r="A8" s="4">
        <v>5</v>
      </c>
      <c r="B8" s="5" t="s">
        <v>5</v>
      </c>
      <c r="C8" s="5"/>
      <c r="D8" s="58" t="s">
        <v>117</v>
      </c>
      <c r="E8" s="58" t="s">
        <v>117</v>
      </c>
      <c r="F8" s="58" t="s">
        <v>117</v>
      </c>
      <c r="G8" s="58" t="s">
        <v>117</v>
      </c>
      <c r="H8" s="58" t="s">
        <v>117</v>
      </c>
      <c r="I8" s="58" t="s">
        <v>117</v>
      </c>
      <c r="J8" s="58" t="s">
        <v>117</v>
      </c>
      <c r="K8" s="58" t="s">
        <v>117</v>
      </c>
      <c r="L8" s="58"/>
      <c r="M8" s="5"/>
    </row>
    <row r="9" spans="1:13" ht="15" x14ac:dyDescent="0.25">
      <c r="A9" s="4">
        <v>6</v>
      </c>
      <c r="B9" s="5" t="s">
        <v>6</v>
      </c>
      <c r="C9" s="5"/>
      <c r="D9" s="58" t="s">
        <v>118</v>
      </c>
      <c r="E9" s="58" t="s">
        <v>118</v>
      </c>
      <c r="F9" s="58" t="s">
        <v>118</v>
      </c>
      <c r="G9" s="58" t="s">
        <v>118</v>
      </c>
      <c r="H9" s="58" t="s">
        <v>118</v>
      </c>
      <c r="I9" s="58" t="s">
        <v>118</v>
      </c>
      <c r="J9" s="58" t="s">
        <v>118</v>
      </c>
      <c r="K9" s="60" t="s">
        <v>118</v>
      </c>
      <c r="L9" s="56"/>
      <c r="M9" s="5"/>
    </row>
    <row r="10" spans="1:13" ht="15" x14ac:dyDescent="0.25">
      <c r="A10" s="4">
        <v>7</v>
      </c>
      <c r="B10" s="5" t="s">
        <v>7</v>
      </c>
      <c r="C10" s="5"/>
      <c r="D10" s="58" t="s">
        <v>112</v>
      </c>
      <c r="E10" s="58" t="s">
        <v>112</v>
      </c>
      <c r="F10" s="58" t="s">
        <v>112</v>
      </c>
      <c r="G10" s="58" t="s">
        <v>112</v>
      </c>
      <c r="H10" s="58" t="s">
        <v>112</v>
      </c>
      <c r="I10" s="58" t="s">
        <v>112</v>
      </c>
      <c r="J10" s="58" t="s">
        <v>112</v>
      </c>
      <c r="K10" s="58" t="s">
        <v>112</v>
      </c>
      <c r="L10" s="56"/>
      <c r="M10" s="5"/>
    </row>
    <row r="11" spans="1:13" ht="15" x14ac:dyDescent="0.25">
      <c r="A11" s="4">
        <v>8</v>
      </c>
      <c r="B11" s="5" t="s">
        <v>8</v>
      </c>
      <c r="C11" s="5"/>
      <c r="D11" s="58" t="s">
        <v>126</v>
      </c>
      <c r="E11" s="58" t="s">
        <v>126</v>
      </c>
      <c r="F11" s="58" t="s">
        <v>126</v>
      </c>
      <c r="G11" s="58" t="s">
        <v>126</v>
      </c>
      <c r="H11" s="58" t="s">
        <v>126</v>
      </c>
      <c r="I11" s="58" t="s">
        <v>126</v>
      </c>
      <c r="J11" s="58" t="s">
        <v>126</v>
      </c>
      <c r="K11" s="58" t="s">
        <v>126</v>
      </c>
      <c r="L11" s="58"/>
      <c r="M11" s="5"/>
    </row>
    <row r="12" spans="1:13" x14ac:dyDescent="0.3">
      <c r="A12" s="4">
        <v>9</v>
      </c>
      <c r="B12" s="5" t="s">
        <v>9</v>
      </c>
      <c r="C12" s="5"/>
      <c r="D12" s="54" t="s">
        <v>139</v>
      </c>
      <c r="E12" s="58" t="s">
        <v>113</v>
      </c>
      <c r="F12" s="58" t="s">
        <v>113</v>
      </c>
      <c r="G12" s="58" t="s">
        <v>113</v>
      </c>
      <c r="H12" s="58" t="s">
        <v>113</v>
      </c>
      <c r="I12" s="58" t="s">
        <v>113</v>
      </c>
      <c r="J12" s="58" t="s">
        <v>113</v>
      </c>
      <c r="K12" s="58" t="s">
        <v>113</v>
      </c>
      <c r="L12" s="58"/>
      <c r="M12" s="5"/>
    </row>
    <row r="13" spans="1:13" ht="15" x14ac:dyDescent="0.25">
      <c r="A13" s="4">
        <v>10</v>
      </c>
      <c r="B13" s="5" t="s">
        <v>10</v>
      </c>
      <c r="C13" s="5"/>
      <c r="D13" s="58" t="s">
        <v>119</v>
      </c>
      <c r="E13" s="58" t="s">
        <v>119</v>
      </c>
      <c r="F13" s="58" t="s">
        <v>119</v>
      </c>
      <c r="G13" s="58" t="s">
        <v>119</v>
      </c>
      <c r="H13" s="58" t="s">
        <v>119</v>
      </c>
      <c r="I13" s="58" t="s">
        <v>119</v>
      </c>
      <c r="J13" s="58" t="s">
        <v>119</v>
      </c>
      <c r="K13" s="58" t="s">
        <v>119</v>
      </c>
      <c r="L13" s="58"/>
      <c r="M13" s="5"/>
    </row>
    <row r="14" spans="1:13" ht="15" x14ac:dyDescent="0.25">
      <c r="A14" s="4">
        <v>11</v>
      </c>
      <c r="B14" s="5" t="s">
        <v>11</v>
      </c>
      <c r="C14" s="5"/>
      <c r="D14" s="58" t="s">
        <v>120</v>
      </c>
      <c r="E14" s="58" t="s">
        <v>120</v>
      </c>
      <c r="F14" s="58" t="s">
        <v>120</v>
      </c>
      <c r="G14" s="58" t="s">
        <v>120</v>
      </c>
      <c r="H14" s="58" t="s">
        <v>120</v>
      </c>
      <c r="I14" s="58" t="s">
        <v>120</v>
      </c>
      <c r="J14" s="58" t="s">
        <v>120</v>
      </c>
      <c r="K14" s="58" t="s">
        <v>120</v>
      </c>
      <c r="L14" s="58"/>
      <c r="M14" s="5"/>
    </row>
    <row r="15" spans="1:13" x14ac:dyDescent="0.3">
      <c r="A15" s="4">
        <v>12</v>
      </c>
      <c r="B15" s="5" t="s">
        <v>12</v>
      </c>
      <c r="C15" s="5"/>
      <c r="D15" s="57" t="s">
        <v>115</v>
      </c>
      <c r="E15" s="57" t="s">
        <v>115</v>
      </c>
      <c r="F15" s="57" t="s">
        <v>115</v>
      </c>
      <c r="G15" s="57" t="s">
        <v>115</v>
      </c>
      <c r="H15" s="57" t="s">
        <v>115</v>
      </c>
      <c r="I15" s="57" t="s">
        <v>115</v>
      </c>
      <c r="J15" s="57" t="s">
        <v>115</v>
      </c>
      <c r="K15" s="57" t="s">
        <v>115</v>
      </c>
      <c r="L15" s="57"/>
      <c r="M15" s="5"/>
    </row>
    <row r="16" spans="1:13" ht="15" x14ac:dyDescent="0.25">
      <c r="A16" s="4">
        <v>13</v>
      </c>
      <c r="B16" s="5" t="s">
        <v>13</v>
      </c>
      <c r="C16" s="5"/>
      <c r="D16" s="58" t="s">
        <v>121</v>
      </c>
      <c r="E16" s="58" t="s">
        <v>121</v>
      </c>
      <c r="F16" s="58" t="s">
        <v>121</v>
      </c>
      <c r="G16" s="58" t="s">
        <v>121</v>
      </c>
      <c r="H16" s="58" t="s">
        <v>121</v>
      </c>
      <c r="I16" s="58" t="s">
        <v>121</v>
      </c>
      <c r="J16" s="58" t="s">
        <v>121</v>
      </c>
      <c r="K16" s="58" t="s">
        <v>140</v>
      </c>
      <c r="L16" s="58"/>
      <c r="M16" s="5"/>
    </row>
    <row r="17" spans="1:13" ht="15" x14ac:dyDescent="0.25">
      <c r="A17" s="4">
        <v>14</v>
      </c>
      <c r="B17" s="5" t="s">
        <v>14</v>
      </c>
      <c r="C17" s="5"/>
      <c r="D17" s="58" t="s">
        <v>120</v>
      </c>
      <c r="E17" s="58" t="s">
        <v>120</v>
      </c>
      <c r="F17" s="58" t="s">
        <v>120</v>
      </c>
      <c r="G17" s="58" t="s">
        <v>120</v>
      </c>
      <c r="H17" s="58" t="s">
        <v>120</v>
      </c>
      <c r="I17" s="58" t="s">
        <v>120</v>
      </c>
      <c r="J17" s="58" t="s">
        <v>120</v>
      </c>
      <c r="K17" s="58" t="s">
        <v>120</v>
      </c>
      <c r="L17" s="58"/>
      <c r="M17" s="5"/>
    </row>
    <row r="18" spans="1:13" ht="15" x14ac:dyDescent="0.25">
      <c r="A18" s="4">
        <v>15</v>
      </c>
      <c r="B18" s="5" t="s">
        <v>17</v>
      </c>
      <c r="C18" s="5"/>
      <c r="D18" s="58" t="s">
        <v>122</v>
      </c>
      <c r="E18" s="58" t="s">
        <v>122</v>
      </c>
      <c r="F18" s="58" t="s">
        <v>122</v>
      </c>
      <c r="G18" s="58" t="s">
        <v>122</v>
      </c>
      <c r="H18" s="58" t="s">
        <v>122</v>
      </c>
      <c r="I18" s="58" t="s">
        <v>122</v>
      </c>
      <c r="J18" s="58" t="s">
        <v>122</v>
      </c>
      <c r="K18" s="58" t="s">
        <v>122</v>
      </c>
      <c r="L18" s="58"/>
      <c r="M18" s="5"/>
    </row>
    <row r="19" spans="1:13" x14ac:dyDescent="0.3">
      <c r="A19" s="4">
        <v>16</v>
      </c>
      <c r="B19" s="5" t="s">
        <v>15</v>
      </c>
      <c r="C19" s="5"/>
      <c r="D19" s="55" t="s">
        <v>123</v>
      </c>
      <c r="E19" s="55" t="s">
        <v>123</v>
      </c>
      <c r="F19" s="55" t="s">
        <v>127</v>
      </c>
      <c r="G19" s="55" t="s">
        <v>128</v>
      </c>
      <c r="H19" s="55" t="s">
        <v>129</v>
      </c>
      <c r="I19" s="55" t="s">
        <v>131</v>
      </c>
      <c r="J19" s="55" t="s">
        <v>123</v>
      </c>
      <c r="K19" s="55" t="s">
        <v>134</v>
      </c>
      <c r="L19" s="55"/>
      <c r="M19" s="5"/>
    </row>
    <row r="20" spans="1:13" x14ac:dyDescent="0.3">
      <c r="A20" s="4">
        <v>17</v>
      </c>
      <c r="B20" s="5" t="s">
        <v>16</v>
      </c>
      <c r="C20" s="5"/>
      <c r="D20" s="58" t="s">
        <v>124</v>
      </c>
      <c r="E20" s="58" t="s">
        <v>124</v>
      </c>
      <c r="F20" s="58" t="s">
        <v>124</v>
      </c>
      <c r="G20" s="58" t="s">
        <v>124</v>
      </c>
      <c r="H20" s="58" t="s">
        <v>124</v>
      </c>
      <c r="I20" s="58" t="s">
        <v>124</v>
      </c>
      <c r="J20" s="58" t="s">
        <v>124</v>
      </c>
      <c r="K20" s="58" t="s">
        <v>124</v>
      </c>
      <c r="L20" s="58"/>
      <c r="M20" s="5"/>
    </row>
    <row r="21" spans="1:13" ht="15" x14ac:dyDescent="0.25">
      <c r="A21" s="4">
        <v>18</v>
      </c>
      <c r="B21" s="5" t="s">
        <v>19</v>
      </c>
      <c r="C21" s="5"/>
      <c r="D21" s="58" t="s">
        <v>136</v>
      </c>
      <c r="E21" s="58" t="s">
        <v>136</v>
      </c>
      <c r="F21" s="58" t="s">
        <v>136</v>
      </c>
      <c r="G21" s="58" t="s">
        <v>136</v>
      </c>
      <c r="H21" s="58" t="s">
        <v>136</v>
      </c>
      <c r="I21" s="58" t="s">
        <v>136</v>
      </c>
      <c r="J21" s="58" t="s">
        <v>136</v>
      </c>
      <c r="K21" s="58" t="s">
        <v>136</v>
      </c>
      <c r="L21" s="58"/>
      <c r="M21" s="5"/>
    </row>
    <row r="22" spans="1:13" ht="15" x14ac:dyDescent="0.25">
      <c r="A22" s="4">
        <v>19</v>
      </c>
      <c r="B22" s="5" t="s">
        <v>18</v>
      </c>
      <c r="C22" s="5"/>
      <c r="D22" s="58" t="s">
        <v>125</v>
      </c>
      <c r="E22" s="58" t="s">
        <v>125</v>
      </c>
      <c r="F22" s="58" t="s">
        <v>125</v>
      </c>
      <c r="G22" s="58" t="s">
        <v>125</v>
      </c>
      <c r="H22" s="58" t="s">
        <v>125</v>
      </c>
      <c r="I22" s="58" t="s">
        <v>132</v>
      </c>
      <c r="J22" s="58" t="s">
        <v>133</v>
      </c>
      <c r="K22" s="58" t="s">
        <v>135</v>
      </c>
      <c r="L22" s="58"/>
      <c r="M22" s="5"/>
    </row>
    <row r="23" spans="1:13" ht="15" x14ac:dyDescent="0.25">
      <c r="A23" s="4">
        <v>20</v>
      </c>
      <c r="B23" s="5" t="s">
        <v>23</v>
      </c>
      <c r="C23" s="5"/>
      <c r="D23" s="4" t="s">
        <v>141</v>
      </c>
      <c r="E23" s="58" t="s">
        <v>141</v>
      </c>
      <c r="F23" s="58" t="s">
        <v>141</v>
      </c>
      <c r="G23" s="58" t="s">
        <v>141</v>
      </c>
      <c r="H23" s="58" t="s">
        <v>141</v>
      </c>
      <c r="I23" s="58" t="s">
        <v>141</v>
      </c>
      <c r="J23" s="58" t="s">
        <v>141</v>
      </c>
      <c r="K23" s="58" t="s">
        <v>141</v>
      </c>
      <c r="L23" s="58"/>
      <c r="M23" s="5"/>
    </row>
    <row r="24" spans="1:13" x14ac:dyDescent="0.3">
      <c r="A24" s="4">
        <v>21</v>
      </c>
      <c r="B24" s="5" t="s">
        <v>109</v>
      </c>
      <c r="C24" s="5"/>
      <c r="D24" s="4" t="s">
        <v>114</v>
      </c>
      <c r="E24" s="58" t="s">
        <v>114</v>
      </c>
      <c r="F24" s="58" t="s">
        <v>114</v>
      </c>
      <c r="G24" s="58" t="s">
        <v>137</v>
      </c>
      <c r="H24" s="58" t="s">
        <v>137</v>
      </c>
      <c r="I24" s="58" t="s">
        <v>114</v>
      </c>
      <c r="J24" s="58" t="s">
        <v>114</v>
      </c>
      <c r="K24" s="58" t="s">
        <v>114</v>
      </c>
      <c r="L24" s="58"/>
      <c r="M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 Terms &amp; Conditions</vt:lpstr>
      <vt:lpstr>Technical data sheet for Lights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2019-08-07T13:04:38Z</dcterms:modified>
</cp:coreProperties>
</file>