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 activeTab="6"/>
  </bookViews>
  <sheets>
    <sheet name="BOQ" sheetId="3" r:id="rId1"/>
    <sheet name="TRUCK BAY" sheetId="7" r:id="rId2"/>
    <sheet name="BUS BAY" sheetId="6" r:id="rId3"/>
    <sheet name="REST AREA" sheetId="8" r:id="rId4"/>
    <sheet name="TOLL PLAZA" sheetId="9" r:id="rId5"/>
    <sheet name="HIGH MAST FLYOVER" sheetId="10" r:id="rId6"/>
    <sheet name="Sheet2" sheetId="5" r:id="rId7"/>
  </sheets>
  <calcPr calcId="145621"/>
</workbook>
</file>

<file path=xl/calcChain.xml><?xml version="1.0" encoding="utf-8"?>
<calcChain xmlns="http://schemas.openxmlformats.org/spreadsheetml/2006/main">
  <c r="F132" i="3" l="1"/>
  <c r="F112" i="3"/>
  <c r="F94" i="3"/>
  <c r="F73" i="3"/>
  <c r="F19" i="3"/>
  <c r="F10" i="10" l="1"/>
  <c r="J12" i="6" l="1"/>
  <c r="F12" i="6"/>
  <c r="F9" i="8" l="1"/>
  <c r="F15" i="7" l="1"/>
  <c r="J15" i="7"/>
  <c r="H34" i="3" l="1"/>
</calcChain>
</file>

<file path=xl/sharedStrings.xml><?xml version="1.0" encoding="utf-8"?>
<sst xmlns="http://schemas.openxmlformats.org/spreadsheetml/2006/main" count="455" uniqueCount="82">
  <si>
    <t>TOTAL LENGTH</t>
  </si>
  <si>
    <t>PRODUCT</t>
  </si>
  <si>
    <t>QTY</t>
  </si>
  <si>
    <t>POLE</t>
  </si>
  <si>
    <t>ARRANGMENT</t>
  </si>
  <si>
    <t>SINGLE ARM</t>
  </si>
  <si>
    <t>BASIC PARAMETER FOR DESIGN</t>
  </si>
  <si>
    <t>AVG MINIMUM LUX</t>
  </si>
  <si>
    <t>MF</t>
  </si>
  <si>
    <t>POLE HEIGHT</t>
  </si>
  <si>
    <t>DISTANCE BETWEEN POLE TO POLE</t>
  </si>
  <si>
    <t>BOOM LENGTH(M)</t>
  </si>
  <si>
    <t>ARRENGMENT</t>
  </si>
  <si>
    <t>SINGLE SIDED</t>
  </si>
  <si>
    <t>Eavg</t>
  </si>
  <si>
    <t>SL.NO</t>
  </si>
  <si>
    <t>LED QTY</t>
  </si>
  <si>
    <t>POLE QTY</t>
  </si>
  <si>
    <t>Halonix 250W LED Street Light CWL</t>
  </si>
  <si>
    <t>AREA</t>
  </si>
  <si>
    <t>WATTAGE</t>
  </si>
  <si>
    <t xml:space="preserve"> LED QTY</t>
  </si>
  <si>
    <t>HALONIX 250W LED Street Light CWL</t>
  </si>
  <si>
    <t>DOUBLE ARM</t>
  </si>
  <si>
    <t>Halonix 300W LED Street Light CWL</t>
  </si>
  <si>
    <t>HALONIX 300W LED Street Light CWL</t>
  </si>
  <si>
    <t>300W WITH 120LM/W</t>
  </si>
  <si>
    <t>Truck lay-byes</t>
  </si>
  <si>
    <t>BOOM LENGTH</t>
  </si>
  <si>
    <t>NOTE:</t>
  </si>
  <si>
    <t xml:space="preserve">300W WITH 120LM/W </t>
  </si>
  <si>
    <t>BUS BAY</t>
  </si>
  <si>
    <t>250W FLOOD LIGHTWITH 120LM/W HAVING 29 DEGREE BEAM ANGLE</t>
  </si>
  <si>
    <t>TOTAL LENGTH-RIGHT SIDE</t>
  </si>
  <si>
    <t>Halonix 300W LED Street Light WW</t>
  </si>
  <si>
    <t>AVG LUX</t>
  </si>
  <si>
    <t>Emin/Emax</t>
  </si>
  <si>
    <t xml:space="preserve"> ON MEDIAN</t>
  </si>
  <si>
    <t>500METER</t>
  </si>
  <si>
    <t>POLE TO POLE SPACING BETWEEN THE TRUCK BAY LIGHT IS 31 METER</t>
  </si>
  <si>
    <t>6720 METER /EACH CHAINAGE</t>
  </si>
  <si>
    <t>TOTAL LENGTH-LEFT SIDE</t>
  </si>
  <si>
    <t>350W WITH 120LM/W</t>
  </si>
  <si>
    <t>NOTE</t>
  </si>
  <si>
    <t>TOTAL 2 HIGH MAST RIGHT SIDE,EACH HIGH MAST CONSISTING OF 22 NUMBER OF LUMINAIRE</t>
  </si>
  <si>
    <t>STREET LIGHT-3310000-353000</t>
  </si>
  <si>
    <t>STREET LIGHT-399380-415246</t>
  </si>
  <si>
    <t>TOLL PLAZA3310000-353000.HIGH MAST SECTION</t>
  </si>
  <si>
    <t>Halonix 350W LED FLOOD LIGHT CWL</t>
  </si>
  <si>
    <t>Halonix 100W LED Canopy Light CWL</t>
  </si>
  <si>
    <t>TOTAL 2 HIGH MAST LEFT SIDE ,EACH HIGH MAST CONSISTING OF 22 NUMBER OF LUMINAIRE</t>
  </si>
  <si>
    <t>TOLL PLAZA-3310000-353000</t>
  </si>
  <si>
    <t xml:space="preserve">3400 METER </t>
  </si>
  <si>
    <t>TOLL PLAZA-399380-415246</t>
  </si>
  <si>
    <t>TOLL PLAZA 399380-415246.HIGH MAST SECTION</t>
  </si>
  <si>
    <t>HALONIX 350W LED Flood Light CWL</t>
  </si>
  <si>
    <t>Halonix 100W LED Canopy Light CWL (1.000)</t>
  </si>
  <si>
    <t>100W WITH 100LM/W</t>
  </si>
  <si>
    <t>HIGH MAST ARA FLYOVER</t>
  </si>
  <si>
    <t xml:space="preserve">MonteCarlo- JUNCTION Flyover
</t>
  </si>
  <si>
    <t>EACH HIGH MAST CONSISTING OF 16 LUMINAIRE</t>
  </si>
  <si>
    <t>1.MonteCarlo -TRUCK BAY-AREa</t>
  </si>
  <si>
    <t>1.MonteCarlo -Bus BAY</t>
  </si>
  <si>
    <t>MonteCarlo-REST AREA 310000-353000</t>
  </si>
  <si>
    <t xml:space="preserve">MonteCarlo-REST AREA </t>
  </si>
  <si>
    <t xml:space="preserve">COMPLETE FINAL QTY </t>
  </si>
  <si>
    <t>350W FLOOD LIGHTWITH 120LM/W HAVING 29 DEGREE BEAM ANGLE</t>
  </si>
  <si>
    <t xml:space="preserve">DOUBLE ARM </t>
  </si>
  <si>
    <t>MEDIAN</t>
  </si>
  <si>
    <t>Halonix  300W LED Street Light CWL</t>
  </si>
  <si>
    <t>TCS SECTION-10B-2</t>
  </si>
  <si>
    <t xml:space="preserve">SINGLE SIDED </t>
  </si>
  <si>
    <t xml:space="preserve">SINGLE ARM </t>
  </si>
  <si>
    <t>TCS SECTION-10B-1</t>
  </si>
  <si>
    <t>TCS SECTION-10D-1</t>
  </si>
  <si>
    <t xml:space="preserve">TCS SECTION-SERVICE ROAD-1 </t>
  </si>
  <si>
    <t>TCS SECTION-SERVICE ROAD-2</t>
  </si>
  <si>
    <t>TCS SECTION-10D-2</t>
  </si>
  <si>
    <t>TCS SECTION-TCS-5-SINGARA</t>
  </si>
  <si>
    <t xml:space="preserve">SINGLEARM </t>
  </si>
  <si>
    <t>TCS SECTION-TCS-5-TURMUNGA</t>
  </si>
  <si>
    <t>250W WITH 120LM/W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</si>
</sst>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0"/>
      <color rgb="FFFF0000"/>
      <name val="Times New Roman"/>
      <family val="1"/>
    </font>
    <font>
      <b/>
      <sz val="10"/>
      <color rgb="FF00B050"/>
      <name val="Times New Roman"/>
      <family val="1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70C0"/>
      <name val="Times New Roman"/>
      <family val="1"/>
    </font>
    <font>
      <b/>
      <sz val="20"/>
      <color rgb="FF00B050"/>
      <name val="Times New Roman"/>
      <family val="1"/>
    </font>
    <font>
      <sz val="11"/>
      <color rgb="FF0070C0"/>
      <name val="Times New Roman"/>
      <family val="1"/>
    </font>
    <font>
      <sz val="10"/>
      <color theme="3" tint="0.3999755851924192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8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/>
    <xf numFmtId="0" fontId="0" fillId="0" borderId="0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8" fillId="0" borderId="0" xfId="0" applyFont="1"/>
    <xf numFmtId="0" fontId="1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5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/>
    <xf numFmtId="0" fontId="6" fillId="0" borderId="0" xfId="0" applyFont="1" applyFill="1" applyBorder="1" applyAlignment="1"/>
    <xf numFmtId="0" fontId="9" fillId="0" borderId="0" xfId="0" applyFont="1" applyBorder="1"/>
    <xf numFmtId="0" fontId="7" fillId="0" borderId="0" xfId="0" applyFont="1" applyBorder="1"/>
    <xf numFmtId="0" fontId="9" fillId="0" borderId="0" xfId="0" applyFont="1" applyBorder="1" applyAlignment="1">
      <alignment horizontal="center" vertical="center" wrapText="1"/>
    </xf>
    <xf numFmtId="0" fontId="6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54"/>
  <sheetViews>
    <sheetView zoomScale="77" zoomScaleNormal="77" workbookViewId="0">
      <selection activeCell="F148" sqref="F148"/>
    </sheetView>
  </sheetViews>
  <sheetFormatPr defaultRowHeight="12.75" x14ac:dyDescent="0.2"/>
  <cols>
    <col min="2" max="2" width="6.5" customWidth="1"/>
    <col min="3" max="3" width="27.83203125" customWidth="1"/>
    <col min="4" max="4" width="17.6640625" customWidth="1"/>
    <col min="5" max="5" width="15.33203125" customWidth="1"/>
    <col min="6" max="6" width="25.5" customWidth="1"/>
    <col min="7" max="7" width="28.5" customWidth="1"/>
    <col min="8" max="8" width="38" customWidth="1"/>
    <col min="9" max="9" width="24.6640625" customWidth="1"/>
    <col min="10" max="10" width="21.33203125" customWidth="1"/>
    <col min="11" max="11" width="14.5" customWidth="1"/>
    <col min="12" max="12" width="23.1640625" customWidth="1"/>
    <col min="13" max="14" width="26.33203125" customWidth="1"/>
    <col min="15" max="15" width="13.5" customWidth="1"/>
    <col min="16" max="16" width="23.83203125" customWidth="1"/>
    <col min="17" max="17" width="20.83203125" customWidth="1"/>
    <col min="18" max="18" width="22.33203125" customWidth="1"/>
    <col min="19" max="19" width="23.1640625" customWidth="1"/>
    <col min="20" max="20" width="22.83203125" customWidth="1"/>
    <col min="21" max="21" width="19.1640625" customWidth="1"/>
    <col min="22" max="22" width="18.83203125" customWidth="1"/>
    <col min="23" max="23" width="14.83203125" customWidth="1"/>
    <col min="24" max="24" width="22.6640625" customWidth="1"/>
    <col min="25" max="25" width="22.83203125" customWidth="1"/>
    <col min="26" max="26" width="21" customWidth="1"/>
    <col min="27" max="27" width="14.5" customWidth="1"/>
    <col min="28" max="28" width="27.83203125" customWidth="1"/>
    <col min="29" max="29" width="17.33203125" customWidth="1"/>
    <col min="30" max="30" width="23.5" customWidth="1"/>
    <col min="31" max="31" width="26.33203125" customWidth="1"/>
  </cols>
  <sheetData>
    <row r="2" spans="2:17" x14ac:dyDescent="0.2"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2:17" x14ac:dyDescent="0.2"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2:17" x14ac:dyDescent="0.2"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2:17" x14ac:dyDescent="0.2"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2:17" x14ac:dyDescent="0.2"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2:17" x14ac:dyDescent="0.2"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2:17" x14ac:dyDescent="0.2"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2:17" x14ac:dyDescent="0.2"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2:17" x14ac:dyDescent="0.2">
      <c r="C10" s="1" t="s">
        <v>0</v>
      </c>
      <c r="D10" s="23"/>
      <c r="E10" s="23"/>
      <c r="F10" s="23"/>
      <c r="G10" s="23"/>
      <c r="H10" s="23"/>
      <c r="I10" s="23"/>
      <c r="J10" s="10"/>
      <c r="K10" s="10"/>
      <c r="L10" s="10"/>
      <c r="M10" s="10"/>
      <c r="N10" s="10"/>
      <c r="O10" s="10"/>
      <c r="P10" s="10"/>
      <c r="Q10" s="10"/>
    </row>
    <row r="11" spans="2:17" x14ac:dyDescent="0.2">
      <c r="B11" s="76"/>
      <c r="C11" s="76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3" spans="2:17" x14ac:dyDescent="0.2">
      <c r="C13" s="77"/>
      <c r="D13" s="77"/>
      <c r="G13" s="10"/>
    </row>
    <row r="18" spans="3:19" ht="15" x14ac:dyDescent="0.25">
      <c r="C18" s="2" t="s">
        <v>70</v>
      </c>
      <c r="D18" s="3"/>
      <c r="E18" s="3"/>
      <c r="F18" s="3"/>
      <c r="G18" s="3"/>
      <c r="H18" s="3"/>
      <c r="I18" s="3"/>
      <c r="J18" s="3"/>
      <c r="L18" s="70" t="s">
        <v>73</v>
      </c>
    </row>
    <row r="19" spans="3:19" ht="15" x14ac:dyDescent="0.25">
      <c r="C19" s="4" t="s">
        <v>0</v>
      </c>
      <c r="D19" s="5">
        <v>570</v>
      </c>
      <c r="E19" s="84"/>
      <c r="F19" s="85">
        <f>SUM(D19:E19)</f>
        <v>570</v>
      </c>
      <c r="G19" s="3"/>
      <c r="H19" s="3"/>
      <c r="I19" s="3"/>
      <c r="J19" s="3"/>
    </row>
    <row r="20" spans="3:19" ht="15" x14ac:dyDescent="0.25">
      <c r="C20" s="2"/>
      <c r="D20" s="3"/>
      <c r="E20" s="3"/>
      <c r="F20" s="3"/>
      <c r="G20" s="3"/>
      <c r="H20" s="3"/>
      <c r="I20" s="3"/>
      <c r="J20" s="3"/>
    </row>
    <row r="21" spans="3:19" ht="15" x14ac:dyDescent="0.25">
      <c r="C21" s="6"/>
      <c r="D21" s="6" t="s">
        <v>1</v>
      </c>
      <c r="E21" s="6" t="s">
        <v>2</v>
      </c>
      <c r="F21" s="6" t="s">
        <v>3</v>
      </c>
      <c r="G21" s="7" t="s">
        <v>4</v>
      </c>
      <c r="H21" s="74"/>
      <c r="I21" s="75"/>
      <c r="J21" s="75"/>
      <c r="L21" s="6"/>
      <c r="M21" s="6" t="s">
        <v>1</v>
      </c>
      <c r="N21" s="6" t="s">
        <v>2</v>
      </c>
      <c r="O21" s="6" t="s">
        <v>3</v>
      </c>
      <c r="P21" s="7" t="s">
        <v>4</v>
      </c>
      <c r="Q21" s="74"/>
      <c r="R21" s="75"/>
      <c r="S21" s="75"/>
    </row>
    <row r="22" spans="3:19" x14ac:dyDescent="0.2">
      <c r="C22" s="72" t="s">
        <v>69</v>
      </c>
      <c r="D22" s="73"/>
      <c r="E22" s="8">
        <v>42</v>
      </c>
      <c r="F22" s="9">
        <v>21</v>
      </c>
      <c r="G22" s="17" t="s">
        <v>67</v>
      </c>
      <c r="H22" s="3"/>
      <c r="I22" s="3"/>
      <c r="J22" s="3"/>
      <c r="L22" s="72" t="s">
        <v>69</v>
      </c>
      <c r="M22" s="73"/>
      <c r="N22" s="8">
        <v>19</v>
      </c>
      <c r="O22" s="9">
        <v>19</v>
      </c>
      <c r="P22" s="17" t="s">
        <v>72</v>
      </c>
      <c r="Q22" s="3"/>
      <c r="R22" s="3"/>
      <c r="S22" s="3"/>
    </row>
    <row r="23" spans="3:19" x14ac:dyDescent="0.2">
      <c r="C23" s="72"/>
      <c r="D23" s="73"/>
      <c r="E23" s="9"/>
      <c r="F23" s="9"/>
      <c r="G23" s="3"/>
      <c r="H23" s="3"/>
      <c r="I23" s="3"/>
      <c r="J23" s="3"/>
      <c r="L23" s="72"/>
      <c r="M23" s="73"/>
      <c r="N23" s="9"/>
      <c r="O23" s="9"/>
      <c r="P23" s="3"/>
      <c r="Q23" s="3"/>
      <c r="R23" s="3"/>
      <c r="S23" s="3"/>
    </row>
    <row r="24" spans="3:19" x14ac:dyDescent="0.2">
      <c r="C24" s="3"/>
      <c r="D24" s="3"/>
      <c r="E24" s="3"/>
      <c r="F24" s="3"/>
      <c r="G24" s="3"/>
      <c r="H24" s="3"/>
      <c r="I24" s="3"/>
      <c r="J24" s="3"/>
      <c r="L24" s="3"/>
      <c r="M24" s="3"/>
      <c r="N24" s="3"/>
      <c r="O24" s="3"/>
      <c r="P24" s="3"/>
      <c r="Q24" s="3"/>
      <c r="R24" s="3"/>
      <c r="S24" s="3"/>
    </row>
    <row r="25" spans="3:19" ht="15" x14ac:dyDescent="0.25">
      <c r="C25" s="4" t="s">
        <v>6</v>
      </c>
      <c r="D25" s="6" t="s">
        <v>7</v>
      </c>
      <c r="E25" s="6" t="s">
        <v>14</v>
      </c>
      <c r="F25" s="6" t="s">
        <v>8</v>
      </c>
      <c r="G25" s="6" t="s">
        <v>9</v>
      </c>
      <c r="H25" s="6" t="s">
        <v>10</v>
      </c>
      <c r="I25" s="6" t="s">
        <v>11</v>
      </c>
      <c r="J25" s="6" t="s">
        <v>12</v>
      </c>
      <c r="L25" s="4" t="s">
        <v>6</v>
      </c>
      <c r="M25" s="6" t="s">
        <v>7</v>
      </c>
      <c r="N25" s="6" t="s">
        <v>14</v>
      </c>
      <c r="O25" s="6" t="s">
        <v>8</v>
      </c>
      <c r="P25" s="6" t="s">
        <v>9</v>
      </c>
      <c r="Q25" s="6" t="s">
        <v>10</v>
      </c>
      <c r="R25" s="6" t="s">
        <v>11</v>
      </c>
      <c r="S25" s="6" t="s">
        <v>12</v>
      </c>
    </row>
    <row r="26" spans="3:19" x14ac:dyDescent="0.2">
      <c r="C26" s="3"/>
      <c r="D26" s="8">
        <v>40</v>
      </c>
      <c r="E26" s="8">
        <v>0.7</v>
      </c>
      <c r="F26" s="8">
        <v>0.85</v>
      </c>
      <c r="G26" s="8">
        <v>10.5</v>
      </c>
      <c r="H26" s="8">
        <v>28</v>
      </c>
      <c r="I26" s="8">
        <v>2</v>
      </c>
      <c r="J26" s="12" t="s">
        <v>68</v>
      </c>
      <c r="L26" s="3"/>
      <c r="M26" s="8">
        <v>40</v>
      </c>
      <c r="N26" s="8">
        <v>0.7</v>
      </c>
      <c r="O26" s="8">
        <v>0.85</v>
      </c>
      <c r="P26" s="8">
        <v>9</v>
      </c>
      <c r="Q26" s="8">
        <v>31</v>
      </c>
      <c r="R26" s="8">
        <v>1.5</v>
      </c>
      <c r="S26" s="12" t="s">
        <v>71</v>
      </c>
    </row>
    <row r="30" spans="3:19" x14ac:dyDescent="0.2">
      <c r="E30" s="14" t="s">
        <v>15</v>
      </c>
      <c r="F30" s="14" t="s">
        <v>1</v>
      </c>
      <c r="G30" s="14" t="s">
        <v>16</v>
      </c>
      <c r="H30" s="14" t="s">
        <v>17</v>
      </c>
    </row>
    <row r="31" spans="3:19" ht="25.5" x14ac:dyDescent="0.2">
      <c r="E31" s="13">
        <v>1</v>
      </c>
      <c r="F31" s="18" t="s">
        <v>24</v>
      </c>
      <c r="G31" s="19">
        <v>58</v>
      </c>
      <c r="H31" s="19">
        <v>37</v>
      </c>
    </row>
    <row r="32" spans="3:19" ht="29.25" customHeight="1" x14ac:dyDescent="0.2">
      <c r="E32" s="19"/>
      <c r="F32" s="36"/>
      <c r="G32" s="36"/>
      <c r="H32" s="19"/>
    </row>
    <row r="34" spans="3:30" x14ac:dyDescent="0.2">
      <c r="H34" s="10">
        <f>SUM(H31:H33)</f>
        <v>37</v>
      </c>
    </row>
    <row r="35" spans="3:30" ht="15" x14ac:dyDescent="0.25">
      <c r="C35" s="2" t="s">
        <v>74</v>
      </c>
      <c r="D35" s="3"/>
      <c r="E35" s="3"/>
      <c r="F35" s="3"/>
      <c r="G35" s="3"/>
      <c r="H35" s="3"/>
      <c r="I35" s="3"/>
      <c r="J35" s="3"/>
    </row>
    <row r="36" spans="3:30" ht="15" x14ac:dyDescent="0.25">
      <c r="C36" s="4" t="s">
        <v>0</v>
      </c>
      <c r="D36" s="5">
        <v>550</v>
      </c>
      <c r="E36" s="3"/>
      <c r="F36" s="3"/>
      <c r="G36" s="3"/>
      <c r="H36" s="3"/>
      <c r="I36" s="3"/>
      <c r="J36" s="3"/>
      <c r="L36" s="80" t="s">
        <v>75</v>
      </c>
      <c r="M36" s="80"/>
      <c r="N36" s="80"/>
      <c r="O36" s="3"/>
      <c r="P36" s="3"/>
      <c r="Q36" s="3"/>
      <c r="R36" s="3"/>
      <c r="S36" s="3"/>
      <c r="T36" s="3"/>
      <c r="V36" s="80" t="s">
        <v>76</v>
      </c>
      <c r="W36" s="80"/>
      <c r="X36" s="80"/>
      <c r="Y36" s="3"/>
      <c r="Z36" s="3"/>
      <c r="AA36" s="3"/>
      <c r="AB36" s="3"/>
      <c r="AC36" s="3"/>
      <c r="AD36" s="3"/>
    </row>
    <row r="37" spans="3:30" ht="15" x14ac:dyDescent="0.25">
      <c r="C37" s="2"/>
      <c r="D37" s="3"/>
      <c r="E37" s="3"/>
      <c r="F37" s="3"/>
      <c r="G37" s="3"/>
      <c r="H37" s="3"/>
      <c r="I37" s="3"/>
      <c r="J37" s="3"/>
      <c r="M37" s="4" t="s">
        <v>0</v>
      </c>
      <c r="N37" s="5"/>
      <c r="O37" s="3"/>
      <c r="P37" s="3"/>
      <c r="Q37" s="3"/>
      <c r="R37" s="3"/>
      <c r="S37" s="3"/>
      <c r="T37" s="3"/>
      <c r="W37" s="4" t="s">
        <v>0</v>
      </c>
      <c r="X37" s="5"/>
      <c r="Y37" s="3"/>
      <c r="Z37" s="3"/>
      <c r="AA37" s="3"/>
      <c r="AB37" s="3"/>
      <c r="AC37" s="3"/>
      <c r="AD37" s="3"/>
    </row>
    <row r="38" spans="3:30" ht="15" x14ac:dyDescent="0.25">
      <c r="C38" s="6"/>
      <c r="D38" s="6" t="s">
        <v>1</v>
      </c>
      <c r="E38" s="6" t="s">
        <v>2</v>
      </c>
      <c r="F38" s="6" t="s">
        <v>3</v>
      </c>
      <c r="G38" s="7" t="s">
        <v>4</v>
      </c>
      <c r="H38" s="74"/>
      <c r="I38" s="75"/>
      <c r="J38" s="75"/>
      <c r="M38" s="2"/>
      <c r="N38" s="3"/>
      <c r="O38" s="3"/>
      <c r="P38" s="3"/>
      <c r="Q38" s="3"/>
      <c r="R38" s="3"/>
      <c r="S38" s="3"/>
      <c r="T38" s="3"/>
      <c r="W38" s="70"/>
      <c r="X38" s="3"/>
      <c r="Y38" s="3"/>
      <c r="Z38" s="3"/>
      <c r="AA38" s="3"/>
      <c r="AB38" s="3"/>
      <c r="AC38" s="3"/>
      <c r="AD38" s="3"/>
    </row>
    <row r="39" spans="3:30" ht="15" x14ac:dyDescent="0.25">
      <c r="C39" s="72" t="s">
        <v>24</v>
      </c>
      <c r="D39" s="73"/>
      <c r="E39" s="8">
        <v>36</v>
      </c>
      <c r="F39" s="9">
        <v>18</v>
      </c>
      <c r="G39" s="17" t="s">
        <v>23</v>
      </c>
      <c r="H39" s="3"/>
      <c r="I39" s="3"/>
      <c r="J39" s="3"/>
      <c r="M39" s="6"/>
      <c r="N39" s="6" t="s">
        <v>1</v>
      </c>
      <c r="O39" s="6" t="s">
        <v>2</v>
      </c>
      <c r="P39" s="6" t="s">
        <v>3</v>
      </c>
      <c r="Q39" s="7" t="s">
        <v>4</v>
      </c>
      <c r="R39" s="74"/>
      <c r="S39" s="75"/>
      <c r="T39" s="75"/>
      <c r="W39" s="6"/>
      <c r="X39" s="6" t="s">
        <v>1</v>
      </c>
      <c r="Y39" s="6" t="s">
        <v>2</v>
      </c>
      <c r="Z39" s="6" t="s">
        <v>3</v>
      </c>
      <c r="AA39" s="7" t="s">
        <v>4</v>
      </c>
      <c r="AB39" s="74"/>
      <c r="AC39" s="75"/>
      <c r="AD39" s="75"/>
    </row>
    <row r="40" spans="3:30" x14ac:dyDescent="0.2">
      <c r="C40" s="3"/>
      <c r="D40" s="3"/>
      <c r="E40" s="3"/>
      <c r="F40" s="3"/>
      <c r="G40" s="3"/>
      <c r="H40" s="3"/>
      <c r="I40" s="3"/>
      <c r="J40" s="3"/>
      <c r="M40" s="72" t="s">
        <v>24</v>
      </c>
      <c r="N40" s="73"/>
      <c r="O40" s="8">
        <v>36</v>
      </c>
      <c r="P40" s="9">
        <v>36</v>
      </c>
      <c r="Q40" s="17" t="s">
        <v>5</v>
      </c>
      <c r="R40" s="3"/>
      <c r="S40" s="3"/>
      <c r="T40" s="3"/>
      <c r="W40" s="72" t="s">
        <v>24</v>
      </c>
      <c r="X40" s="73"/>
      <c r="Y40" s="8">
        <v>36</v>
      </c>
      <c r="Z40" s="9">
        <v>36</v>
      </c>
      <c r="AA40" s="17" t="s">
        <v>5</v>
      </c>
      <c r="AB40" s="3"/>
      <c r="AC40" s="3"/>
      <c r="AD40" s="3"/>
    </row>
    <row r="41" spans="3:30" x14ac:dyDescent="0.2">
      <c r="C41" s="3"/>
      <c r="D41" s="3"/>
      <c r="E41" s="3"/>
      <c r="F41" s="3"/>
      <c r="G41" s="3"/>
      <c r="H41" s="3"/>
      <c r="I41" s="3"/>
      <c r="J41" s="3"/>
      <c r="M41" s="3"/>
      <c r="N41" s="3"/>
      <c r="O41" s="3"/>
      <c r="P41" s="3"/>
      <c r="Q41" s="3"/>
      <c r="R41" s="3"/>
      <c r="S41" s="3"/>
      <c r="T41" s="3"/>
      <c r="W41" s="3"/>
      <c r="X41" s="3"/>
      <c r="Y41" s="3"/>
      <c r="Z41" s="3"/>
      <c r="AA41" s="3"/>
      <c r="AB41" s="3"/>
      <c r="AC41" s="3"/>
      <c r="AD41" s="3"/>
    </row>
    <row r="42" spans="3:30" ht="15" x14ac:dyDescent="0.25">
      <c r="C42" s="4" t="s">
        <v>6</v>
      </c>
      <c r="D42" s="6" t="s">
        <v>7</v>
      </c>
      <c r="E42" s="6" t="s">
        <v>14</v>
      </c>
      <c r="F42" s="6" t="s">
        <v>8</v>
      </c>
      <c r="G42" s="6" t="s">
        <v>9</v>
      </c>
      <c r="H42" s="6" t="s">
        <v>10</v>
      </c>
      <c r="I42" s="6" t="s">
        <v>11</v>
      </c>
      <c r="J42" s="6" t="s">
        <v>12</v>
      </c>
      <c r="M42" s="3"/>
      <c r="N42" s="3"/>
      <c r="O42" s="3"/>
      <c r="P42" s="3"/>
      <c r="Q42" s="3"/>
      <c r="R42" s="3"/>
      <c r="S42" s="3"/>
      <c r="T42" s="3"/>
      <c r="W42" s="3"/>
      <c r="X42" s="3"/>
      <c r="Y42" s="3"/>
      <c r="Z42" s="3"/>
      <c r="AA42" s="3"/>
      <c r="AB42" s="3"/>
      <c r="AC42" s="3"/>
      <c r="AD42" s="3"/>
    </row>
    <row r="43" spans="3:30" ht="15" x14ac:dyDescent="0.25">
      <c r="C43" s="3"/>
      <c r="D43" s="8">
        <v>40</v>
      </c>
      <c r="E43" s="8">
        <v>0.81</v>
      </c>
      <c r="F43" s="8">
        <v>0.85</v>
      </c>
      <c r="G43" s="8">
        <v>10.5</v>
      </c>
      <c r="H43" s="8">
        <v>31</v>
      </c>
      <c r="I43" s="8">
        <v>1.5</v>
      </c>
      <c r="J43" s="12" t="s">
        <v>68</v>
      </c>
      <c r="M43" s="4" t="s">
        <v>6</v>
      </c>
      <c r="N43" s="6" t="s">
        <v>7</v>
      </c>
      <c r="O43" s="6" t="s">
        <v>14</v>
      </c>
      <c r="P43" s="6" t="s">
        <v>8</v>
      </c>
      <c r="Q43" s="6" t="s">
        <v>9</v>
      </c>
      <c r="R43" s="6" t="s">
        <v>10</v>
      </c>
      <c r="S43" s="6" t="s">
        <v>11</v>
      </c>
      <c r="T43" s="6"/>
      <c r="W43" s="4" t="s">
        <v>6</v>
      </c>
      <c r="X43" s="6" t="s">
        <v>7</v>
      </c>
      <c r="Y43" s="6" t="s">
        <v>14</v>
      </c>
      <c r="Z43" s="6" t="s">
        <v>8</v>
      </c>
      <c r="AA43" s="6" t="s">
        <v>9</v>
      </c>
      <c r="AB43" s="6" t="s">
        <v>10</v>
      </c>
      <c r="AC43" s="6" t="s">
        <v>11</v>
      </c>
      <c r="AD43" s="6"/>
    </row>
    <row r="44" spans="3:30" x14ac:dyDescent="0.2">
      <c r="M44" s="3"/>
      <c r="N44" s="8">
        <v>42</v>
      </c>
      <c r="O44" s="8">
        <v>0.76</v>
      </c>
      <c r="P44" s="8">
        <v>0.85</v>
      </c>
      <c r="Q44" s="8">
        <v>10.5</v>
      </c>
      <c r="R44" s="8">
        <v>31</v>
      </c>
      <c r="S44" s="8">
        <v>1.5</v>
      </c>
      <c r="T44" s="12" t="s">
        <v>13</v>
      </c>
      <c r="W44" s="3"/>
      <c r="X44" s="8">
        <v>42</v>
      </c>
      <c r="Y44" s="8">
        <v>0.76</v>
      </c>
      <c r="Z44" s="8">
        <v>0.85</v>
      </c>
      <c r="AA44" s="8">
        <v>10.5</v>
      </c>
      <c r="AB44" s="8">
        <v>31</v>
      </c>
      <c r="AC44" s="8">
        <v>1.5</v>
      </c>
      <c r="AD44" s="12" t="s">
        <v>13</v>
      </c>
    </row>
    <row r="47" spans="3:30" x14ac:dyDescent="0.2">
      <c r="E47" s="14" t="s">
        <v>15</v>
      </c>
      <c r="F47" s="14" t="s">
        <v>1</v>
      </c>
      <c r="G47" s="14" t="s">
        <v>16</v>
      </c>
      <c r="H47" s="14" t="s">
        <v>17</v>
      </c>
    </row>
    <row r="48" spans="3:30" ht="25.5" x14ac:dyDescent="0.2">
      <c r="E48" s="13">
        <v>1</v>
      </c>
      <c r="F48" s="16" t="s">
        <v>24</v>
      </c>
      <c r="G48" s="19">
        <v>72</v>
      </c>
      <c r="H48" s="19">
        <v>54</v>
      </c>
      <c r="O48" s="22"/>
      <c r="P48" s="22"/>
      <c r="Q48" s="22"/>
      <c r="R48" s="22"/>
    </row>
    <row r="49" spans="2:30" x14ac:dyDescent="0.2">
      <c r="O49" s="23"/>
      <c r="P49" s="40"/>
      <c r="Q49" s="23"/>
      <c r="R49" s="23"/>
    </row>
    <row r="53" spans="2:30" ht="15" x14ac:dyDescent="0.25">
      <c r="B53" s="37"/>
      <c r="C53" s="70" t="s">
        <v>77</v>
      </c>
      <c r="D53" s="3"/>
      <c r="E53" s="3"/>
      <c r="F53" s="3"/>
      <c r="G53" s="3"/>
      <c r="H53" s="3"/>
      <c r="I53" s="3"/>
      <c r="J53" s="3"/>
    </row>
    <row r="54" spans="2:30" ht="15" x14ac:dyDescent="0.25">
      <c r="C54" s="4" t="s">
        <v>0</v>
      </c>
      <c r="D54" s="5">
        <v>545</v>
      </c>
      <c r="E54" s="3"/>
      <c r="F54" s="3"/>
      <c r="G54" s="3"/>
      <c r="H54" s="3"/>
      <c r="I54" s="3"/>
      <c r="J54" s="3"/>
      <c r="L54" s="80" t="s">
        <v>75</v>
      </c>
      <c r="M54" s="80"/>
      <c r="N54" s="80"/>
      <c r="O54" s="3"/>
      <c r="P54" s="3"/>
      <c r="Q54" s="3"/>
      <c r="R54" s="3"/>
      <c r="S54" s="3"/>
      <c r="T54" s="3"/>
      <c r="V54" s="80" t="s">
        <v>76</v>
      </c>
      <c r="W54" s="80"/>
      <c r="X54" s="80"/>
      <c r="Y54" s="3"/>
      <c r="Z54" s="3"/>
      <c r="AA54" s="3"/>
      <c r="AB54" s="3"/>
      <c r="AC54" s="3"/>
      <c r="AD54" s="3"/>
    </row>
    <row r="55" spans="2:30" ht="15" x14ac:dyDescent="0.25">
      <c r="C55" s="70"/>
      <c r="D55" s="3"/>
      <c r="E55" s="3"/>
      <c r="F55" s="3"/>
      <c r="G55" s="3"/>
      <c r="H55" s="3"/>
      <c r="I55" s="3"/>
      <c r="J55" s="3"/>
      <c r="M55" s="4" t="s">
        <v>0</v>
      </c>
      <c r="N55" s="5"/>
      <c r="O55" s="3"/>
      <c r="P55" s="3"/>
      <c r="Q55" s="3"/>
      <c r="R55" s="3"/>
      <c r="S55" s="3"/>
      <c r="T55" s="3"/>
      <c r="W55" s="4" t="s">
        <v>0</v>
      </c>
      <c r="X55" s="5"/>
      <c r="Y55" s="3"/>
      <c r="Z55" s="3"/>
      <c r="AA55" s="3"/>
      <c r="AB55" s="3"/>
      <c r="AC55" s="3"/>
      <c r="AD55" s="3"/>
    </row>
    <row r="56" spans="2:30" ht="15" x14ac:dyDescent="0.25">
      <c r="C56" s="6"/>
      <c r="D56" s="6" t="s">
        <v>1</v>
      </c>
      <c r="E56" s="6" t="s">
        <v>2</v>
      </c>
      <c r="F56" s="6" t="s">
        <v>3</v>
      </c>
      <c r="G56" s="7" t="s">
        <v>4</v>
      </c>
      <c r="H56" s="74"/>
      <c r="I56" s="75"/>
      <c r="J56" s="75"/>
      <c r="M56" s="70"/>
      <c r="N56" s="3"/>
      <c r="O56" s="3"/>
      <c r="P56" s="3"/>
      <c r="Q56" s="3"/>
      <c r="R56" s="3"/>
      <c r="S56" s="3"/>
      <c r="T56" s="3"/>
      <c r="W56" s="70"/>
      <c r="X56" s="3"/>
      <c r="Y56" s="3"/>
      <c r="Z56" s="3"/>
      <c r="AA56" s="3"/>
      <c r="AB56" s="3"/>
      <c r="AC56" s="3"/>
      <c r="AD56" s="3"/>
    </row>
    <row r="57" spans="2:30" ht="15" x14ac:dyDescent="0.25">
      <c r="C57" s="72" t="s">
        <v>24</v>
      </c>
      <c r="D57" s="73"/>
      <c r="E57" s="8">
        <v>36</v>
      </c>
      <c r="F57" s="9">
        <v>18</v>
      </c>
      <c r="G57" s="17" t="s">
        <v>23</v>
      </c>
      <c r="H57" s="3"/>
      <c r="I57" s="3"/>
      <c r="J57" s="3"/>
      <c r="M57" s="6"/>
      <c r="N57" s="6" t="s">
        <v>1</v>
      </c>
      <c r="O57" s="6" t="s">
        <v>2</v>
      </c>
      <c r="P57" s="6" t="s">
        <v>3</v>
      </c>
      <c r="Q57" s="7" t="s">
        <v>4</v>
      </c>
      <c r="R57" s="74"/>
      <c r="S57" s="75"/>
      <c r="T57" s="75"/>
      <c r="W57" s="6"/>
      <c r="X57" s="6" t="s">
        <v>1</v>
      </c>
      <c r="Y57" s="6" t="s">
        <v>2</v>
      </c>
      <c r="Z57" s="6" t="s">
        <v>3</v>
      </c>
      <c r="AA57" s="7" t="s">
        <v>4</v>
      </c>
      <c r="AB57" s="74"/>
      <c r="AC57" s="75"/>
      <c r="AD57" s="75"/>
    </row>
    <row r="58" spans="2:30" x14ac:dyDescent="0.2">
      <c r="C58" s="3"/>
      <c r="D58" s="3"/>
      <c r="E58" s="3"/>
      <c r="F58" s="3"/>
      <c r="G58" s="3"/>
      <c r="H58" s="3"/>
      <c r="I58" s="3"/>
      <c r="J58" s="3"/>
      <c r="M58" s="72" t="s">
        <v>24</v>
      </c>
      <c r="N58" s="73"/>
      <c r="O58" s="8">
        <v>36</v>
      </c>
      <c r="P58" s="9">
        <v>36</v>
      </c>
      <c r="Q58" s="17" t="s">
        <v>5</v>
      </c>
      <c r="R58" s="3"/>
      <c r="S58" s="3"/>
      <c r="T58" s="3"/>
      <c r="W58" s="72" t="s">
        <v>24</v>
      </c>
      <c r="X58" s="73"/>
      <c r="Y58" s="8">
        <v>36</v>
      </c>
      <c r="Z58" s="9">
        <v>36</v>
      </c>
      <c r="AA58" s="17" t="s">
        <v>5</v>
      </c>
      <c r="AB58" s="3"/>
      <c r="AC58" s="3"/>
      <c r="AD58" s="3"/>
    </row>
    <row r="59" spans="2:30" x14ac:dyDescent="0.2">
      <c r="C59" s="3"/>
      <c r="D59" s="3"/>
      <c r="E59" s="3"/>
      <c r="F59" s="3"/>
      <c r="G59" s="3"/>
      <c r="H59" s="3"/>
      <c r="I59" s="3"/>
      <c r="J59" s="3"/>
      <c r="M59" s="3"/>
      <c r="N59" s="3"/>
      <c r="O59" s="3"/>
      <c r="P59" s="3"/>
      <c r="Q59" s="3"/>
      <c r="R59" s="3"/>
      <c r="S59" s="3"/>
      <c r="T59" s="3"/>
      <c r="W59" s="3"/>
      <c r="X59" s="3"/>
      <c r="Y59" s="3"/>
      <c r="Z59" s="3"/>
      <c r="AA59" s="3"/>
      <c r="AB59" s="3"/>
      <c r="AC59" s="3"/>
      <c r="AD59" s="3"/>
    </row>
    <row r="60" spans="2:30" ht="15" x14ac:dyDescent="0.25">
      <c r="C60" s="4" t="s">
        <v>6</v>
      </c>
      <c r="D60" s="6" t="s">
        <v>7</v>
      </c>
      <c r="E60" s="6" t="s">
        <v>14</v>
      </c>
      <c r="F60" s="6" t="s">
        <v>8</v>
      </c>
      <c r="G60" s="6" t="s">
        <v>9</v>
      </c>
      <c r="H60" s="6" t="s">
        <v>10</v>
      </c>
      <c r="I60" s="6" t="s">
        <v>11</v>
      </c>
      <c r="J60" s="6" t="s">
        <v>12</v>
      </c>
      <c r="M60" s="3"/>
      <c r="N60" s="3"/>
      <c r="O60" s="3"/>
      <c r="P60" s="3"/>
      <c r="Q60" s="3"/>
      <c r="R60" s="3"/>
      <c r="S60" s="3"/>
      <c r="T60" s="3"/>
      <c r="W60" s="3"/>
      <c r="X60" s="3"/>
      <c r="Y60" s="3"/>
      <c r="Z60" s="3"/>
      <c r="AA60" s="3"/>
      <c r="AB60" s="3"/>
      <c r="AC60" s="3"/>
      <c r="AD60" s="3"/>
    </row>
    <row r="61" spans="2:30" ht="15" x14ac:dyDescent="0.25">
      <c r="C61" s="3"/>
      <c r="D61" s="8">
        <v>40</v>
      </c>
      <c r="E61" s="8">
        <v>0.81</v>
      </c>
      <c r="F61" s="8">
        <v>0.85</v>
      </c>
      <c r="G61" s="8">
        <v>10.5</v>
      </c>
      <c r="H61" s="8">
        <v>31</v>
      </c>
      <c r="I61" s="8">
        <v>1.5</v>
      </c>
      <c r="J61" s="12" t="s">
        <v>68</v>
      </c>
      <c r="M61" s="4" t="s">
        <v>6</v>
      </c>
      <c r="N61" s="6" t="s">
        <v>7</v>
      </c>
      <c r="O61" s="6" t="s">
        <v>14</v>
      </c>
      <c r="P61" s="6" t="s">
        <v>8</v>
      </c>
      <c r="Q61" s="6" t="s">
        <v>9</v>
      </c>
      <c r="R61" s="6" t="s">
        <v>10</v>
      </c>
      <c r="S61" s="6" t="s">
        <v>11</v>
      </c>
      <c r="T61" s="6"/>
      <c r="W61" s="4" t="s">
        <v>6</v>
      </c>
      <c r="X61" s="6" t="s">
        <v>7</v>
      </c>
      <c r="Y61" s="6" t="s">
        <v>14</v>
      </c>
      <c r="Z61" s="6" t="s">
        <v>8</v>
      </c>
      <c r="AA61" s="6" t="s">
        <v>9</v>
      </c>
      <c r="AB61" s="6" t="s">
        <v>10</v>
      </c>
      <c r="AC61" s="6" t="s">
        <v>11</v>
      </c>
      <c r="AD61" s="6"/>
    </row>
    <row r="62" spans="2:30" x14ac:dyDescent="0.2">
      <c r="M62" s="3"/>
      <c r="N62" s="8">
        <v>42</v>
      </c>
      <c r="O62" s="8">
        <v>0.76</v>
      </c>
      <c r="P62" s="8">
        <v>0.85</v>
      </c>
      <c r="Q62" s="8">
        <v>10.5</v>
      </c>
      <c r="R62" s="8">
        <v>31</v>
      </c>
      <c r="S62" s="8">
        <v>1.5</v>
      </c>
      <c r="T62" s="12" t="s">
        <v>13</v>
      </c>
      <c r="W62" s="3"/>
      <c r="X62" s="8">
        <v>42</v>
      </c>
      <c r="Y62" s="8">
        <v>0.76</v>
      </c>
      <c r="Z62" s="8">
        <v>0.85</v>
      </c>
      <c r="AA62" s="8">
        <v>10.5</v>
      </c>
      <c r="AB62" s="8">
        <v>31</v>
      </c>
      <c r="AC62" s="8">
        <v>1.5</v>
      </c>
      <c r="AD62" s="12" t="s">
        <v>13</v>
      </c>
    </row>
    <row r="65" spans="2:21" x14ac:dyDescent="0.2">
      <c r="E65" s="14" t="s">
        <v>15</v>
      </c>
      <c r="F65" s="14" t="s">
        <v>1</v>
      </c>
      <c r="G65" s="14" t="s">
        <v>16</v>
      </c>
      <c r="H65" s="14" t="s">
        <v>17</v>
      </c>
    </row>
    <row r="66" spans="2:21" ht="25.5" x14ac:dyDescent="0.2">
      <c r="E66" s="13">
        <v>1</v>
      </c>
      <c r="F66" s="16" t="s">
        <v>24</v>
      </c>
      <c r="G66" s="19">
        <v>72</v>
      </c>
      <c r="H66" s="19">
        <v>54</v>
      </c>
      <c r="O66" s="22"/>
      <c r="P66" s="22"/>
      <c r="Q66" s="22"/>
      <c r="R66" s="22"/>
    </row>
    <row r="71" spans="2:21" ht="15" x14ac:dyDescent="0.25">
      <c r="B71" s="39"/>
      <c r="C71" s="28"/>
      <c r="D71" s="89"/>
      <c r="E71" s="33"/>
      <c r="F71" s="33"/>
      <c r="G71" s="33"/>
      <c r="H71" s="33"/>
      <c r="I71" s="33"/>
      <c r="J71" s="33"/>
      <c r="N71" s="28"/>
      <c r="O71" s="88"/>
      <c r="P71" s="33"/>
      <c r="Q71" s="33"/>
      <c r="R71" s="33"/>
      <c r="S71" s="33"/>
      <c r="T71" s="33"/>
      <c r="U71" s="33"/>
    </row>
    <row r="72" spans="2:21" ht="15" x14ac:dyDescent="0.25">
      <c r="C72" s="70" t="s">
        <v>70</v>
      </c>
      <c r="D72" s="3"/>
      <c r="E72" s="3"/>
      <c r="F72" s="3"/>
      <c r="G72" s="3"/>
      <c r="H72" s="3"/>
      <c r="I72" s="3"/>
      <c r="J72" s="3"/>
      <c r="L72" s="70" t="s">
        <v>73</v>
      </c>
    </row>
    <row r="73" spans="2:21" ht="15" x14ac:dyDescent="0.25">
      <c r="C73" s="4" t="s">
        <v>0</v>
      </c>
      <c r="D73" s="5">
        <v>480</v>
      </c>
      <c r="E73" s="84"/>
      <c r="F73" s="85">
        <f>SUM(D73:E73)</f>
        <v>480</v>
      </c>
      <c r="G73" s="3"/>
      <c r="H73" s="3"/>
      <c r="I73" s="3"/>
      <c r="J73" s="3"/>
    </row>
    <row r="74" spans="2:21" ht="15" x14ac:dyDescent="0.25">
      <c r="C74" s="70"/>
      <c r="D74" s="3"/>
      <c r="E74" s="3"/>
      <c r="F74" s="3"/>
      <c r="G74" s="3"/>
      <c r="H74" s="3"/>
      <c r="I74" s="3"/>
      <c r="J74" s="3"/>
    </row>
    <row r="75" spans="2:21" ht="15" x14ac:dyDescent="0.25">
      <c r="C75" s="6"/>
      <c r="D75" s="6" t="s">
        <v>1</v>
      </c>
      <c r="E75" s="6" t="s">
        <v>2</v>
      </c>
      <c r="F75" s="6" t="s">
        <v>3</v>
      </c>
      <c r="G75" s="7" t="s">
        <v>4</v>
      </c>
      <c r="H75" s="74"/>
      <c r="I75" s="75"/>
      <c r="J75" s="75"/>
      <c r="L75" s="6"/>
      <c r="M75" s="6" t="s">
        <v>1</v>
      </c>
      <c r="N75" s="6" t="s">
        <v>2</v>
      </c>
      <c r="O75" s="6" t="s">
        <v>3</v>
      </c>
      <c r="P75" s="7" t="s">
        <v>4</v>
      </c>
      <c r="Q75" s="74"/>
      <c r="R75" s="75"/>
      <c r="S75" s="75"/>
    </row>
    <row r="76" spans="2:21" x14ac:dyDescent="0.2">
      <c r="C76" s="72" t="s">
        <v>69</v>
      </c>
      <c r="D76" s="73"/>
      <c r="E76" s="8">
        <v>36</v>
      </c>
      <c r="F76" s="9">
        <v>18</v>
      </c>
      <c r="G76" s="17" t="s">
        <v>67</v>
      </c>
      <c r="H76" s="3"/>
      <c r="I76" s="3"/>
      <c r="J76" s="3"/>
      <c r="L76" s="72" t="s">
        <v>69</v>
      </c>
      <c r="M76" s="73"/>
      <c r="N76" s="8">
        <v>16</v>
      </c>
      <c r="O76" s="9">
        <v>16</v>
      </c>
      <c r="P76" s="17" t="s">
        <v>72</v>
      </c>
      <c r="Q76" s="3"/>
      <c r="R76" s="3"/>
      <c r="S76" s="3"/>
    </row>
    <row r="77" spans="2:21" x14ac:dyDescent="0.2">
      <c r="C77" s="72"/>
      <c r="D77" s="73"/>
      <c r="E77" s="9"/>
      <c r="F77" s="9"/>
      <c r="G77" s="3"/>
      <c r="H77" s="3"/>
      <c r="I77" s="3"/>
      <c r="J77" s="3"/>
      <c r="L77" s="72"/>
      <c r="M77" s="73"/>
      <c r="N77" s="9"/>
      <c r="O77" s="9"/>
      <c r="P77" s="3"/>
      <c r="Q77" s="3"/>
      <c r="R77" s="3"/>
      <c r="S77" s="3"/>
    </row>
    <row r="78" spans="2:21" x14ac:dyDescent="0.2">
      <c r="C78" s="3"/>
      <c r="D78" s="3"/>
      <c r="E78" s="3"/>
      <c r="F78" s="3"/>
      <c r="G78" s="3"/>
      <c r="H78" s="3"/>
      <c r="I78" s="3"/>
      <c r="J78" s="3"/>
      <c r="L78" s="3"/>
      <c r="M78" s="3"/>
      <c r="N78" s="3"/>
      <c r="O78" s="3"/>
      <c r="P78" s="3"/>
      <c r="Q78" s="3"/>
      <c r="R78" s="3"/>
      <c r="S78" s="3"/>
    </row>
    <row r="79" spans="2:21" ht="15" x14ac:dyDescent="0.25">
      <c r="C79" s="4" t="s">
        <v>6</v>
      </c>
      <c r="D79" s="6" t="s">
        <v>7</v>
      </c>
      <c r="E79" s="6" t="s">
        <v>14</v>
      </c>
      <c r="F79" s="6" t="s">
        <v>8</v>
      </c>
      <c r="G79" s="6" t="s">
        <v>9</v>
      </c>
      <c r="H79" s="6" t="s">
        <v>10</v>
      </c>
      <c r="I79" s="6" t="s">
        <v>11</v>
      </c>
      <c r="J79" s="6" t="s">
        <v>12</v>
      </c>
      <c r="L79" s="4" t="s">
        <v>6</v>
      </c>
      <c r="M79" s="6" t="s">
        <v>7</v>
      </c>
      <c r="N79" s="6" t="s">
        <v>14</v>
      </c>
      <c r="O79" s="6" t="s">
        <v>8</v>
      </c>
      <c r="P79" s="6" t="s">
        <v>9</v>
      </c>
      <c r="Q79" s="6" t="s">
        <v>10</v>
      </c>
      <c r="R79" s="6" t="s">
        <v>11</v>
      </c>
      <c r="S79" s="6" t="s">
        <v>12</v>
      </c>
    </row>
    <row r="80" spans="2:21" x14ac:dyDescent="0.2">
      <c r="C80" s="3"/>
      <c r="D80" s="8">
        <v>40</v>
      </c>
      <c r="E80" s="8">
        <v>0.7</v>
      </c>
      <c r="F80" s="8">
        <v>0.85</v>
      </c>
      <c r="G80" s="8">
        <v>10.5</v>
      </c>
      <c r="H80" s="8">
        <v>28</v>
      </c>
      <c r="I80" s="8">
        <v>2</v>
      </c>
      <c r="J80" s="12" t="s">
        <v>68</v>
      </c>
      <c r="L80" s="3"/>
      <c r="M80" s="8">
        <v>40</v>
      </c>
      <c r="N80" s="8">
        <v>0.7</v>
      </c>
      <c r="O80" s="8">
        <v>0.85</v>
      </c>
      <c r="P80" s="8">
        <v>9</v>
      </c>
      <c r="Q80" s="8">
        <v>31</v>
      </c>
      <c r="R80" s="8">
        <v>1.5</v>
      </c>
      <c r="S80" s="12" t="s">
        <v>71</v>
      </c>
    </row>
    <row r="84" spans="3:31" x14ac:dyDescent="0.2">
      <c r="E84" s="14" t="s">
        <v>15</v>
      </c>
      <c r="F84" s="14" t="s">
        <v>1</v>
      </c>
      <c r="G84" s="14" t="s">
        <v>16</v>
      </c>
      <c r="H84" s="14" t="s">
        <v>17</v>
      </c>
    </row>
    <row r="85" spans="3:31" ht="25.5" x14ac:dyDescent="0.2">
      <c r="E85" s="13">
        <v>1</v>
      </c>
      <c r="F85" s="18" t="s">
        <v>24</v>
      </c>
      <c r="G85" s="19">
        <v>52</v>
      </c>
      <c r="H85" s="19">
        <v>34</v>
      </c>
    </row>
    <row r="86" spans="3:31" x14ac:dyDescent="0.2">
      <c r="E86" s="19"/>
      <c r="F86" s="36"/>
      <c r="G86" s="36"/>
      <c r="H86" s="19"/>
    </row>
    <row r="87" spans="3:31" ht="15" x14ac:dyDescent="0.25">
      <c r="M87" s="41"/>
      <c r="N87" s="33"/>
      <c r="O87" s="33"/>
      <c r="P87" s="33"/>
      <c r="Q87" s="33"/>
      <c r="R87" s="33"/>
      <c r="S87" s="33"/>
      <c r="T87" s="33"/>
      <c r="X87" s="20"/>
      <c r="Y87" s="3"/>
      <c r="Z87" s="3"/>
      <c r="AA87" s="3"/>
      <c r="AB87" s="3"/>
      <c r="AC87" s="3"/>
      <c r="AD87" s="3"/>
      <c r="AE87" s="3"/>
    </row>
    <row r="88" spans="3:31" ht="15" x14ac:dyDescent="0.25">
      <c r="C88" s="41"/>
      <c r="D88" s="33"/>
      <c r="E88" s="33"/>
      <c r="F88" s="33"/>
      <c r="G88" s="33"/>
      <c r="H88" s="33"/>
      <c r="I88" s="33"/>
      <c r="J88" s="33"/>
      <c r="N88" s="28"/>
      <c r="O88" s="88"/>
      <c r="P88" s="33"/>
      <c r="Q88" s="33"/>
      <c r="R88" s="33"/>
      <c r="S88" s="33"/>
      <c r="T88" s="33"/>
      <c r="U88" s="33"/>
      <c r="X88" s="41"/>
      <c r="Y88" s="33"/>
      <c r="Z88" s="33"/>
      <c r="AA88" s="33"/>
      <c r="AB88" s="33"/>
      <c r="AC88" s="33"/>
      <c r="AD88" s="33"/>
      <c r="AE88" s="33"/>
    </row>
    <row r="89" spans="3:31" ht="15" x14ac:dyDescent="0.25">
      <c r="C89" s="34"/>
      <c r="D89" s="42"/>
      <c r="E89" s="33"/>
      <c r="F89" s="33"/>
      <c r="G89" s="33"/>
      <c r="H89" s="33"/>
      <c r="I89" s="33"/>
      <c r="J89" s="33"/>
      <c r="N89" s="34"/>
      <c r="O89" s="42"/>
      <c r="P89" s="33"/>
      <c r="Q89" s="33"/>
      <c r="R89" s="33"/>
      <c r="S89" s="33"/>
      <c r="T89" s="33"/>
      <c r="U89" s="33"/>
      <c r="X89" s="34"/>
      <c r="Y89" s="42"/>
      <c r="Z89" s="33"/>
      <c r="AA89" s="33"/>
      <c r="AB89" s="33"/>
      <c r="AC89" s="33"/>
      <c r="AD89" s="33"/>
      <c r="AE89" s="33"/>
    </row>
    <row r="90" spans="3:31" ht="15" x14ac:dyDescent="0.25">
      <c r="C90" s="41"/>
      <c r="D90" s="33"/>
      <c r="E90" s="33"/>
      <c r="F90" s="33"/>
      <c r="G90" s="33"/>
      <c r="H90" s="33"/>
      <c r="I90" s="33"/>
      <c r="J90" s="33"/>
      <c r="N90" s="41"/>
      <c r="O90" s="33"/>
      <c r="P90" s="33"/>
      <c r="Q90" s="33"/>
      <c r="R90" s="33"/>
      <c r="S90" s="33"/>
      <c r="T90" s="33"/>
      <c r="U90" s="33"/>
      <c r="X90" s="41"/>
      <c r="Y90" s="33"/>
      <c r="Z90" s="33"/>
      <c r="AA90" s="33"/>
      <c r="AB90" s="33"/>
      <c r="AC90" s="33"/>
      <c r="AD90" s="33"/>
      <c r="AE90" s="33"/>
    </row>
    <row r="91" spans="3:31" ht="15" x14ac:dyDescent="0.25">
      <c r="C91" s="28"/>
      <c r="D91" s="28"/>
      <c r="E91" s="28"/>
      <c r="F91" s="28"/>
      <c r="G91" s="29"/>
      <c r="H91" s="75"/>
      <c r="I91" s="75"/>
      <c r="J91" s="75"/>
      <c r="N91" s="28"/>
      <c r="O91" s="28"/>
      <c r="P91" s="28"/>
      <c r="Q91" s="28"/>
      <c r="R91" s="29"/>
      <c r="S91" s="75"/>
      <c r="T91" s="75"/>
      <c r="U91" s="75"/>
      <c r="X91" s="28"/>
      <c r="Y91" s="28"/>
      <c r="Z91" s="28"/>
      <c r="AA91" s="28"/>
      <c r="AB91" s="29"/>
      <c r="AC91" s="21"/>
      <c r="AD91" s="21"/>
      <c r="AE91" s="21"/>
    </row>
    <row r="92" spans="3:31" x14ac:dyDescent="0.2">
      <c r="C92" s="45"/>
      <c r="D92" s="86"/>
      <c r="E92" s="30"/>
      <c r="F92" s="69"/>
      <c r="G92" s="69"/>
      <c r="H92" s="33"/>
      <c r="I92" s="33"/>
      <c r="J92" s="33"/>
      <c r="N92" s="78"/>
      <c r="O92" s="79"/>
      <c r="P92" s="30"/>
      <c r="Q92" s="69"/>
      <c r="R92" s="68"/>
      <c r="S92" s="33"/>
      <c r="T92" s="33"/>
      <c r="U92" s="33"/>
      <c r="X92" s="32"/>
      <c r="Y92" s="31"/>
      <c r="Z92" s="30"/>
      <c r="AA92" s="31"/>
      <c r="AB92" s="31"/>
      <c r="AC92" s="33"/>
      <c r="AD92" s="33"/>
      <c r="AE92" s="33"/>
    </row>
    <row r="93" spans="3:31" ht="15" x14ac:dyDescent="0.25">
      <c r="C93" s="70" t="s">
        <v>78</v>
      </c>
      <c r="D93" s="3"/>
      <c r="E93" s="3"/>
      <c r="F93" s="3"/>
      <c r="G93" s="3"/>
      <c r="H93" s="3"/>
      <c r="I93" s="3"/>
      <c r="J93" s="3"/>
      <c r="N93" s="33"/>
      <c r="O93" s="33"/>
      <c r="P93" s="33"/>
      <c r="Q93" s="33"/>
      <c r="R93" s="33"/>
      <c r="S93" s="33"/>
      <c r="T93" s="33"/>
      <c r="U93" s="33"/>
      <c r="X93" s="33"/>
      <c r="Y93" s="33"/>
      <c r="Z93" s="33"/>
      <c r="AA93" s="33"/>
      <c r="AB93" s="33"/>
      <c r="AC93" s="33"/>
      <c r="AD93" s="33"/>
      <c r="AE93" s="33"/>
    </row>
    <row r="94" spans="3:31" ht="15" x14ac:dyDescent="0.25">
      <c r="C94" s="4" t="s">
        <v>0</v>
      </c>
      <c r="D94" s="5">
        <v>534</v>
      </c>
      <c r="E94" s="84"/>
      <c r="F94" s="85">
        <f>SUM(D94:E94)</f>
        <v>534</v>
      </c>
      <c r="G94" s="3"/>
      <c r="H94" s="3"/>
      <c r="I94" s="3"/>
      <c r="J94" s="3"/>
      <c r="N94" s="33"/>
      <c r="O94" s="33"/>
      <c r="P94" s="33"/>
      <c r="Q94" s="33"/>
      <c r="R94" s="33"/>
      <c r="S94" s="33"/>
      <c r="T94" s="33"/>
      <c r="U94" s="33"/>
      <c r="X94" s="33"/>
      <c r="Y94" s="33"/>
      <c r="Z94" s="33"/>
      <c r="AA94" s="33"/>
      <c r="AB94" s="33"/>
      <c r="AC94" s="33"/>
      <c r="AD94" s="33"/>
      <c r="AE94" s="33"/>
    </row>
    <row r="95" spans="3:31" ht="15" x14ac:dyDescent="0.25">
      <c r="C95" s="70"/>
      <c r="D95" s="3"/>
      <c r="E95" s="3"/>
      <c r="F95" s="3"/>
      <c r="G95" s="3"/>
      <c r="H95" s="3"/>
      <c r="I95" s="3"/>
      <c r="J95" s="3"/>
      <c r="N95" s="34"/>
      <c r="O95" s="28"/>
      <c r="P95" s="28"/>
      <c r="Q95" s="28"/>
      <c r="R95" s="28"/>
      <c r="S95" s="28"/>
      <c r="T95" s="28"/>
      <c r="U95" s="28"/>
      <c r="X95" s="34"/>
      <c r="Y95" s="28"/>
      <c r="Z95" s="28"/>
      <c r="AA95" s="28"/>
      <c r="AB95" s="28"/>
      <c r="AC95" s="28"/>
      <c r="AD95" s="28"/>
      <c r="AE95" s="28"/>
    </row>
    <row r="96" spans="3:31" ht="15" x14ac:dyDescent="0.25">
      <c r="C96" s="6"/>
      <c r="D96" s="6" t="s">
        <v>1</v>
      </c>
      <c r="E96" s="6" t="s">
        <v>2</v>
      </c>
      <c r="F96" s="6" t="s">
        <v>3</v>
      </c>
      <c r="G96" s="7" t="s">
        <v>4</v>
      </c>
      <c r="H96" s="91"/>
      <c r="I96" s="87"/>
      <c r="J96" s="87"/>
      <c r="L96" s="6"/>
      <c r="M96" s="6" t="s">
        <v>1</v>
      </c>
      <c r="N96" s="6" t="s">
        <v>2</v>
      </c>
      <c r="O96" s="6" t="s">
        <v>3</v>
      </c>
      <c r="P96" s="7" t="s">
        <v>4</v>
      </c>
      <c r="Q96" s="74"/>
      <c r="R96" s="75"/>
      <c r="S96" s="75"/>
      <c r="T96" s="30"/>
      <c r="U96" s="35"/>
      <c r="X96" s="33"/>
      <c r="Y96" s="30"/>
      <c r="Z96" s="30"/>
      <c r="AA96" s="30"/>
      <c r="AB96" s="30"/>
      <c r="AC96" s="30"/>
      <c r="AD96" s="30"/>
      <c r="AE96" s="35"/>
    </row>
    <row r="97" spans="3:31" x14ac:dyDescent="0.2">
      <c r="C97" s="72" t="s">
        <v>69</v>
      </c>
      <c r="D97" s="73"/>
      <c r="E97" s="8">
        <v>36</v>
      </c>
      <c r="F97" s="9">
        <v>18</v>
      </c>
      <c r="G97" s="17" t="s">
        <v>67</v>
      </c>
      <c r="H97" s="3"/>
      <c r="I97" s="3"/>
      <c r="J97" s="3"/>
      <c r="L97" s="72" t="s">
        <v>69</v>
      </c>
      <c r="M97" s="73"/>
      <c r="N97" s="8">
        <v>36</v>
      </c>
      <c r="O97" s="9">
        <v>36</v>
      </c>
      <c r="P97" s="17" t="s">
        <v>79</v>
      </c>
      <c r="Q97" s="3"/>
      <c r="R97" s="3"/>
      <c r="S97" s="3"/>
    </row>
    <row r="98" spans="3:31" x14ac:dyDescent="0.2">
      <c r="C98" s="72"/>
      <c r="D98" s="73"/>
      <c r="E98" s="9"/>
      <c r="F98" s="9"/>
      <c r="G98" s="3"/>
      <c r="H98" s="3"/>
      <c r="I98" s="3"/>
      <c r="J98" s="3"/>
      <c r="L98" s="72"/>
      <c r="M98" s="73"/>
      <c r="N98" s="9"/>
      <c r="O98" s="9"/>
      <c r="P98" s="3"/>
      <c r="Q98" s="3"/>
      <c r="R98" s="3"/>
      <c r="S98" s="3"/>
    </row>
    <row r="99" spans="3:31" x14ac:dyDescent="0.2">
      <c r="C99" s="3"/>
      <c r="D99" s="3"/>
      <c r="E99" s="3"/>
      <c r="F99" s="3"/>
      <c r="G99" s="3"/>
      <c r="H99" s="3"/>
      <c r="I99" s="3"/>
      <c r="J99" s="3"/>
      <c r="K99" s="10"/>
      <c r="L99" s="3"/>
      <c r="M99" s="3"/>
      <c r="N99" s="3"/>
      <c r="O99" s="3"/>
      <c r="P99" s="3"/>
      <c r="Q99" s="3"/>
      <c r="R99" s="3"/>
      <c r="S99" s="3"/>
      <c r="T99" s="10"/>
      <c r="U99" s="10"/>
      <c r="V99" s="10"/>
      <c r="W99" s="10"/>
      <c r="X99" s="10"/>
      <c r="Y99" s="10"/>
      <c r="Z99" s="22"/>
      <c r="AA99" s="22"/>
      <c r="AB99" s="22"/>
      <c r="AC99" s="22"/>
      <c r="AD99" s="10"/>
      <c r="AE99" s="10"/>
    </row>
    <row r="100" spans="3:31" ht="30" customHeight="1" x14ac:dyDescent="0.25">
      <c r="C100" s="4" t="s">
        <v>6</v>
      </c>
      <c r="D100" s="6" t="s">
        <v>7</v>
      </c>
      <c r="E100" s="6" t="s">
        <v>14</v>
      </c>
      <c r="F100" s="6" t="s">
        <v>8</v>
      </c>
      <c r="G100" s="6" t="s">
        <v>9</v>
      </c>
      <c r="H100" s="6" t="s">
        <v>10</v>
      </c>
      <c r="I100" s="6" t="s">
        <v>11</v>
      </c>
      <c r="J100" s="6" t="s">
        <v>12</v>
      </c>
      <c r="K100" s="10"/>
      <c r="L100" s="4" t="s">
        <v>6</v>
      </c>
      <c r="M100" s="6" t="s">
        <v>7</v>
      </c>
      <c r="N100" s="6" t="s">
        <v>14</v>
      </c>
      <c r="O100" s="6" t="s">
        <v>8</v>
      </c>
      <c r="P100" s="6" t="s">
        <v>9</v>
      </c>
      <c r="Q100" s="6" t="s">
        <v>10</v>
      </c>
      <c r="R100" s="6" t="s">
        <v>11</v>
      </c>
      <c r="S100" s="6" t="s">
        <v>12</v>
      </c>
      <c r="T100" s="10"/>
      <c r="U100" s="10"/>
      <c r="V100" s="10"/>
      <c r="W100" s="10"/>
      <c r="X100" s="10"/>
      <c r="Y100" s="10"/>
      <c r="Z100" s="23"/>
      <c r="AA100" s="24"/>
      <c r="AB100" s="23"/>
      <c r="AC100" s="23"/>
      <c r="AD100" s="10"/>
      <c r="AE100" s="10"/>
    </row>
    <row r="101" spans="3:31" ht="25.5" customHeight="1" x14ac:dyDescent="0.2">
      <c r="C101" s="3"/>
      <c r="D101" s="8">
        <v>40</v>
      </c>
      <c r="E101" s="8">
        <v>0.7</v>
      </c>
      <c r="F101" s="8">
        <v>0.85</v>
      </c>
      <c r="G101" s="8">
        <v>9</v>
      </c>
      <c r="H101" s="8">
        <v>31</v>
      </c>
      <c r="I101" s="8">
        <v>1.5</v>
      </c>
      <c r="J101" s="12" t="s">
        <v>68</v>
      </c>
      <c r="K101" s="10"/>
      <c r="L101" s="3"/>
      <c r="M101" s="8">
        <v>40</v>
      </c>
      <c r="N101" s="8">
        <v>0.7</v>
      </c>
      <c r="O101" s="8">
        <v>0.85</v>
      </c>
      <c r="P101" s="8">
        <v>9</v>
      </c>
      <c r="Q101" s="8">
        <v>31</v>
      </c>
      <c r="R101" s="8">
        <v>1.5</v>
      </c>
      <c r="S101" s="12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3:31" ht="24.75" customHeight="1" x14ac:dyDescent="0.2"/>
    <row r="105" spans="3:31" ht="15" x14ac:dyDescent="0.25">
      <c r="E105" s="14" t="s">
        <v>15</v>
      </c>
      <c r="F105" s="14" t="s">
        <v>1</v>
      </c>
      <c r="G105" s="14" t="s">
        <v>16</v>
      </c>
      <c r="H105" s="14" t="s">
        <v>17</v>
      </c>
      <c r="N105" s="22"/>
      <c r="O105" s="22"/>
      <c r="P105" s="22"/>
      <c r="Q105" s="22"/>
      <c r="T105" s="33"/>
      <c r="V105" s="41"/>
      <c r="W105" s="33"/>
      <c r="X105" s="33"/>
      <c r="Y105" s="33"/>
      <c r="Z105" s="33"/>
      <c r="AA105" s="33"/>
      <c r="AB105" s="33"/>
      <c r="AC105" s="33"/>
    </row>
    <row r="106" spans="3:31" ht="25.5" x14ac:dyDescent="0.25">
      <c r="E106" s="13">
        <v>1</v>
      </c>
      <c r="F106" s="18" t="s">
        <v>18</v>
      </c>
      <c r="G106" s="19">
        <v>72</v>
      </c>
      <c r="H106" s="19">
        <v>54</v>
      </c>
      <c r="N106" s="23"/>
      <c r="O106" s="67"/>
      <c r="P106" s="43"/>
      <c r="Q106" s="43"/>
      <c r="T106" s="33"/>
      <c r="V106" s="34"/>
      <c r="W106" s="42"/>
      <c r="X106" s="33"/>
      <c r="Y106" s="33"/>
      <c r="Z106" s="33"/>
      <c r="AA106" s="33"/>
      <c r="AB106" s="33"/>
      <c r="AC106" s="33"/>
    </row>
    <row r="107" spans="3:31" ht="15" x14ac:dyDescent="0.25">
      <c r="E107" s="19"/>
      <c r="F107" s="36"/>
      <c r="G107" s="36"/>
      <c r="H107" s="19"/>
      <c r="N107" s="43"/>
      <c r="O107" s="90"/>
      <c r="P107" s="90"/>
      <c r="Q107" s="43"/>
      <c r="T107" s="33"/>
      <c r="V107" s="41"/>
      <c r="W107" s="33"/>
      <c r="X107" s="33"/>
      <c r="Y107" s="33"/>
      <c r="Z107" s="33"/>
      <c r="AA107" s="33"/>
      <c r="AB107" s="33"/>
      <c r="AC107" s="33"/>
    </row>
    <row r="108" spans="3:31" ht="15" x14ac:dyDescent="0.25">
      <c r="C108" s="28"/>
      <c r="D108" s="28"/>
      <c r="E108" s="28"/>
      <c r="F108" s="28"/>
      <c r="G108" s="29"/>
      <c r="H108" s="75"/>
      <c r="I108" s="75"/>
      <c r="J108" s="75"/>
      <c r="L108" s="28"/>
      <c r="M108" s="28"/>
      <c r="N108" s="28"/>
      <c r="O108" s="28"/>
      <c r="P108" s="28"/>
      <c r="Q108" s="29"/>
      <c r="R108" s="87"/>
      <c r="S108" s="87"/>
      <c r="T108" s="87"/>
      <c r="V108" s="28"/>
      <c r="W108" s="28"/>
      <c r="X108" s="28"/>
      <c r="Y108" s="28"/>
      <c r="Z108" s="29"/>
      <c r="AA108" s="75"/>
      <c r="AB108" s="75"/>
      <c r="AC108" s="75"/>
    </row>
    <row r="109" spans="3:31" x14ac:dyDescent="0.2">
      <c r="C109" s="78"/>
      <c r="D109" s="79"/>
      <c r="E109" s="30"/>
      <c r="F109" s="69"/>
      <c r="G109" s="69"/>
      <c r="H109" s="33"/>
      <c r="I109" s="33"/>
      <c r="J109" s="33"/>
      <c r="L109" s="45"/>
      <c r="M109" s="78"/>
      <c r="N109" s="79"/>
      <c r="O109" s="30"/>
      <c r="P109" s="69"/>
      <c r="Q109" s="68"/>
      <c r="R109" s="33"/>
      <c r="S109" s="33"/>
      <c r="T109" s="33"/>
      <c r="V109" s="78"/>
      <c r="W109" s="79"/>
      <c r="X109" s="30"/>
      <c r="Y109" s="31"/>
      <c r="Z109" s="31"/>
      <c r="AA109" s="33"/>
      <c r="AB109" s="33"/>
      <c r="AC109" s="33"/>
    </row>
    <row r="110" spans="3:31" x14ac:dyDescent="0.2">
      <c r="C110" s="33"/>
      <c r="D110" s="33"/>
      <c r="E110" s="33"/>
      <c r="F110" s="33"/>
      <c r="G110" s="33"/>
      <c r="H110" s="33"/>
      <c r="I110" s="33"/>
      <c r="J110" s="33"/>
      <c r="L110" s="33"/>
      <c r="M110" s="33"/>
      <c r="N110" s="33"/>
      <c r="O110" s="33"/>
      <c r="P110" s="33"/>
      <c r="Q110" s="33"/>
      <c r="R110" s="33"/>
      <c r="S110" s="33"/>
      <c r="T110" s="33"/>
      <c r="V110" s="33"/>
      <c r="W110" s="33"/>
      <c r="X110" s="33"/>
      <c r="Y110" s="33"/>
      <c r="Z110" s="33"/>
      <c r="AA110" s="33"/>
      <c r="AB110" s="33"/>
      <c r="AC110" s="33"/>
    </row>
    <row r="111" spans="3:31" ht="15" x14ac:dyDescent="0.25">
      <c r="C111" s="70" t="s">
        <v>80</v>
      </c>
      <c r="D111" s="3"/>
      <c r="E111" s="3"/>
      <c r="F111" s="3"/>
      <c r="G111" s="3"/>
      <c r="H111" s="3"/>
      <c r="I111" s="3"/>
      <c r="J111" s="3"/>
      <c r="N111" s="33"/>
      <c r="O111" s="33"/>
      <c r="P111" s="33"/>
      <c r="Q111" s="33"/>
      <c r="R111" s="33"/>
      <c r="S111" s="33"/>
      <c r="T111" s="33"/>
      <c r="V111" s="33"/>
      <c r="W111" s="33"/>
      <c r="X111" s="33"/>
      <c r="Y111" s="33"/>
      <c r="Z111" s="33"/>
      <c r="AA111" s="33"/>
      <c r="AB111" s="33"/>
      <c r="AC111" s="33"/>
    </row>
    <row r="112" spans="3:31" ht="15" x14ac:dyDescent="0.25">
      <c r="C112" s="4" t="s">
        <v>0</v>
      </c>
      <c r="D112" s="5">
        <v>1240</v>
      </c>
      <c r="E112" s="84"/>
      <c r="F112" s="85">
        <f>SUM(D112:E112)</f>
        <v>1240</v>
      </c>
      <c r="G112" s="3"/>
      <c r="H112" s="3"/>
      <c r="I112" s="3"/>
      <c r="J112" s="3"/>
      <c r="N112" s="33"/>
      <c r="O112" s="33"/>
      <c r="P112" s="33"/>
      <c r="Q112" s="33"/>
      <c r="R112" s="33"/>
      <c r="S112" s="33"/>
      <c r="T112" s="28"/>
      <c r="V112" s="34"/>
      <c r="W112" s="28"/>
      <c r="X112" s="28"/>
      <c r="Y112" s="28"/>
      <c r="Z112" s="28"/>
      <c r="AA112" s="28"/>
      <c r="AB112" s="28"/>
      <c r="AC112" s="28"/>
    </row>
    <row r="113" spans="3:29" ht="15" x14ac:dyDescent="0.25">
      <c r="C113" s="70"/>
      <c r="D113" s="3"/>
      <c r="E113" s="3"/>
      <c r="F113" s="3"/>
      <c r="G113" s="3"/>
      <c r="H113" s="3"/>
      <c r="I113" s="3"/>
      <c r="J113" s="3"/>
      <c r="N113" s="34"/>
      <c r="O113" s="28"/>
      <c r="P113" s="28"/>
      <c r="Q113" s="28"/>
      <c r="R113" s="28"/>
      <c r="S113" s="28"/>
      <c r="T113" s="35"/>
      <c r="V113" s="33"/>
      <c r="W113" s="30"/>
      <c r="X113" s="30"/>
      <c r="Y113" s="30"/>
      <c r="Z113" s="30"/>
      <c r="AA113" s="30"/>
      <c r="AB113" s="30"/>
      <c r="AC113" s="35"/>
    </row>
    <row r="114" spans="3:29" ht="15" x14ac:dyDescent="0.25">
      <c r="C114" s="6"/>
      <c r="D114" s="6" t="s">
        <v>1</v>
      </c>
      <c r="E114" s="6" t="s">
        <v>2</v>
      </c>
      <c r="F114" s="6" t="s">
        <v>3</v>
      </c>
      <c r="G114" s="7" t="s">
        <v>4</v>
      </c>
      <c r="H114" s="91"/>
      <c r="I114" s="87"/>
      <c r="J114" s="87"/>
      <c r="L114" s="6"/>
      <c r="M114" s="6" t="s">
        <v>1</v>
      </c>
      <c r="N114" s="6" t="s">
        <v>2</v>
      </c>
      <c r="O114" s="6" t="s">
        <v>3</v>
      </c>
      <c r="P114" s="7" t="s">
        <v>4</v>
      </c>
      <c r="Q114" s="74"/>
      <c r="R114" s="75"/>
      <c r="S114" s="75"/>
    </row>
    <row r="115" spans="3:29" x14ac:dyDescent="0.2">
      <c r="C115" s="72" t="s">
        <v>69</v>
      </c>
      <c r="D115" s="73"/>
      <c r="E115" s="8">
        <v>80</v>
      </c>
      <c r="F115" s="9">
        <v>40</v>
      </c>
      <c r="G115" s="17" t="s">
        <v>67</v>
      </c>
      <c r="H115" s="3"/>
      <c r="I115" s="3"/>
      <c r="J115" s="3"/>
      <c r="L115" s="72" t="s">
        <v>69</v>
      </c>
      <c r="M115" s="73"/>
      <c r="N115" s="8">
        <v>80</v>
      </c>
      <c r="O115" s="9">
        <v>80</v>
      </c>
      <c r="P115" s="17" t="s">
        <v>79</v>
      </c>
      <c r="Q115" s="3"/>
      <c r="R115" s="3"/>
      <c r="S115" s="3"/>
    </row>
    <row r="116" spans="3:29" x14ac:dyDescent="0.2">
      <c r="C116" s="72"/>
      <c r="D116" s="73"/>
      <c r="E116" s="9"/>
      <c r="F116" s="9"/>
      <c r="G116" s="3"/>
      <c r="H116" s="3"/>
      <c r="I116" s="3"/>
      <c r="J116" s="3"/>
      <c r="L116" s="72"/>
      <c r="M116" s="73"/>
      <c r="N116" s="9"/>
      <c r="O116" s="9"/>
      <c r="P116" s="3"/>
      <c r="Q116" s="3"/>
      <c r="R116" s="3"/>
      <c r="S116" s="3"/>
    </row>
    <row r="117" spans="3:29" x14ac:dyDescent="0.2">
      <c r="C117" s="3"/>
      <c r="D117" s="3"/>
      <c r="E117" s="3"/>
      <c r="F117" s="3"/>
      <c r="G117" s="3"/>
      <c r="H117" s="3"/>
      <c r="I117" s="3"/>
      <c r="J117" s="3"/>
      <c r="K117" s="10"/>
      <c r="L117" s="3"/>
      <c r="M117" s="3"/>
      <c r="N117" s="3"/>
      <c r="O117" s="3"/>
      <c r="P117" s="3"/>
      <c r="Q117" s="3"/>
      <c r="R117" s="3"/>
      <c r="S117" s="3"/>
    </row>
    <row r="118" spans="3:29" ht="38.25" customHeight="1" x14ac:dyDescent="0.25">
      <c r="C118" s="4" t="s">
        <v>6</v>
      </c>
      <c r="D118" s="6" t="s">
        <v>7</v>
      </c>
      <c r="E118" s="6" t="s">
        <v>14</v>
      </c>
      <c r="F118" s="6" t="s">
        <v>8</v>
      </c>
      <c r="G118" s="6" t="s">
        <v>9</v>
      </c>
      <c r="H118" s="6" t="s">
        <v>10</v>
      </c>
      <c r="I118" s="6" t="s">
        <v>11</v>
      </c>
      <c r="J118" s="6" t="s">
        <v>12</v>
      </c>
      <c r="K118" s="10"/>
      <c r="L118" s="4" t="s">
        <v>6</v>
      </c>
      <c r="M118" s="6" t="s">
        <v>7</v>
      </c>
      <c r="N118" s="6" t="s">
        <v>14</v>
      </c>
      <c r="O118" s="6" t="s">
        <v>8</v>
      </c>
      <c r="P118" s="6" t="s">
        <v>9</v>
      </c>
      <c r="Q118" s="6" t="s">
        <v>10</v>
      </c>
      <c r="R118" s="6" t="s">
        <v>11</v>
      </c>
      <c r="S118" s="6" t="s">
        <v>12</v>
      </c>
    </row>
    <row r="119" spans="3:29" ht="29.25" customHeight="1" x14ac:dyDescent="0.2">
      <c r="C119" s="3"/>
      <c r="D119" s="8">
        <v>40</v>
      </c>
      <c r="E119" s="8">
        <v>0.7</v>
      </c>
      <c r="F119" s="8">
        <v>0.85</v>
      </c>
      <c r="G119" s="8">
        <v>9</v>
      </c>
      <c r="H119" s="8">
        <v>31</v>
      </c>
      <c r="I119" s="8">
        <v>1.5</v>
      </c>
      <c r="J119" s="12" t="s">
        <v>68</v>
      </c>
      <c r="K119" s="10"/>
      <c r="L119" s="3"/>
      <c r="M119" s="8">
        <v>40</v>
      </c>
      <c r="N119" s="8">
        <v>0.7</v>
      </c>
      <c r="O119" s="8">
        <v>0.85</v>
      </c>
      <c r="P119" s="8">
        <v>9</v>
      </c>
      <c r="Q119" s="8">
        <v>31</v>
      </c>
      <c r="R119" s="8">
        <v>1.5</v>
      </c>
      <c r="S119" s="12"/>
    </row>
    <row r="123" spans="3:29" x14ac:dyDescent="0.2">
      <c r="E123" s="14" t="s">
        <v>15</v>
      </c>
      <c r="F123" s="14" t="s">
        <v>1</v>
      </c>
      <c r="G123" s="14" t="s">
        <v>16</v>
      </c>
      <c r="H123" s="14" t="s">
        <v>17</v>
      </c>
      <c r="N123" s="22"/>
      <c r="O123" s="22"/>
      <c r="P123" s="22"/>
      <c r="Q123" s="22"/>
    </row>
    <row r="124" spans="3:29" ht="25.5" x14ac:dyDescent="0.2">
      <c r="E124" s="13">
        <v>1</v>
      </c>
      <c r="F124" s="18" t="s">
        <v>18</v>
      </c>
      <c r="G124" s="19">
        <v>160</v>
      </c>
      <c r="H124" s="19">
        <v>120</v>
      </c>
      <c r="N124" s="23"/>
      <c r="O124" s="67"/>
      <c r="P124" s="43"/>
      <c r="Q124" s="43"/>
    </row>
    <row r="125" spans="3:29" ht="15" x14ac:dyDescent="0.25">
      <c r="C125" s="41"/>
      <c r="D125" s="33"/>
      <c r="E125" s="33"/>
      <c r="F125" s="33"/>
      <c r="G125" s="33"/>
      <c r="H125" s="33"/>
      <c r="I125" s="33"/>
      <c r="J125" s="33"/>
    </row>
    <row r="126" spans="3:29" ht="15" x14ac:dyDescent="0.25">
      <c r="C126" s="28"/>
      <c r="D126" s="28"/>
      <c r="E126" s="28"/>
      <c r="F126" s="28"/>
      <c r="G126" s="29"/>
      <c r="H126" s="75"/>
      <c r="I126" s="75"/>
      <c r="J126" s="75"/>
    </row>
    <row r="127" spans="3:29" x14ac:dyDescent="0.2">
      <c r="C127" s="78"/>
      <c r="D127" s="79"/>
      <c r="E127" s="30"/>
      <c r="F127" s="69"/>
      <c r="G127" s="69"/>
      <c r="H127" s="33"/>
      <c r="I127" s="33"/>
      <c r="J127" s="33"/>
    </row>
    <row r="128" spans="3:29" x14ac:dyDescent="0.2">
      <c r="C128" s="33"/>
      <c r="D128" s="33"/>
      <c r="E128" s="33"/>
      <c r="F128" s="33"/>
      <c r="G128" s="33"/>
      <c r="H128" s="33"/>
      <c r="I128" s="33"/>
      <c r="J128" s="33"/>
    </row>
    <row r="129" spans="3:19" x14ac:dyDescent="0.2">
      <c r="C129" s="33"/>
      <c r="D129" s="33"/>
      <c r="E129" s="33"/>
      <c r="F129" s="33"/>
      <c r="G129" s="33"/>
      <c r="H129" s="33"/>
      <c r="I129" s="33"/>
      <c r="J129" s="33"/>
    </row>
    <row r="130" spans="3:19" ht="15" x14ac:dyDescent="0.25">
      <c r="C130" s="34"/>
      <c r="D130" s="28"/>
      <c r="E130" s="28"/>
      <c r="F130" s="28"/>
      <c r="G130" s="28"/>
      <c r="H130" s="28"/>
      <c r="I130" s="28"/>
      <c r="J130" s="28"/>
    </row>
    <row r="131" spans="3:19" ht="15" x14ac:dyDescent="0.25">
      <c r="C131" s="70" t="s">
        <v>80</v>
      </c>
      <c r="D131" s="3"/>
      <c r="E131" s="3"/>
      <c r="F131" s="3"/>
      <c r="G131" s="3"/>
      <c r="H131" s="3"/>
      <c r="I131" s="3"/>
      <c r="J131" s="3"/>
      <c r="N131" s="33"/>
      <c r="O131" s="33"/>
      <c r="P131" s="33"/>
      <c r="Q131" s="33"/>
      <c r="R131" s="33"/>
      <c r="S131" s="33"/>
    </row>
    <row r="132" spans="3:19" ht="15" x14ac:dyDescent="0.25">
      <c r="C132" s="4" t="s">
        <v>0</v>
      </c>
      <c r="D132" s="5">
        <v>480</v>
      </c>
      <c r="E132" s="84"/>
      <c r="F132" s="85">
        <f>SUM(D132:E132)</f>
        <v>480</v>
      </c>
      <c r="G132" s="3"/>
      <c r="H132" s="3"/>
      <c r="I132" s="3"/>
      <c r="J132" s="3"/>
      <c r="N132" s="33"/>
      <c r="O132" s="33"/>
      <c r="P132" s="33"/>
      <c r="Q132" s="33"/>
      <c r="R132" s="33"/>
      <c r="S132" s="33"/>
    </row>
    <row r="133" spans="3:19" ht="15" x14ac:dyDescent="0.25">
      <c r="C133" s="70"/>
      <c r="D133" s="3"/>
      <c r="E133" s="3"/>
      <c r="F133" s="3"/>
      <c r="G133" s="3"/>
      <c r="H133" s="3"/>
      <c r="I133" s="3"/>
      <c r="J133" s="3"/>
      <c r="N133" s="34"/>
      <c r="O133" s="28"/>
      <c r="P133" s="28"/>
      <c r="Q133" s="28"/>
      <c r="R133" s="28"/>
      <c r="S133" s="28"/>
    </row>
    <row r="134" spans="3:19" ht="15" x14ac:dyDescent="0.25">
      <c r="C134" s="6"/>
      <c r="D134" s="6" t="s">
        <v>1</v>
      </c>
      <c r="E134" s="6" t="s">
        <v>2</v>
      </c>
      <c r="F134" s="6" t="s">
        <v>3</v>
      </c>
      <c r="G134" s="7" t="s">
        <v>4</v>
      </c>
      <c r="H134" s="91"/>
      <c r="I134" s="87"/>
      <c r="J134" s="87"/>
      <c r="L134" s="6"/>
      <c r="M134" s="6" t="s">
        <v>1</v>
      </c>
      <c r="N134" s="6" t="s">
        <v>2</v>
      </c>
      <c r="O134" s="6" t="s">
        <v>3</v>
      </c>
      <c r="P134" s="7" t="s">
        <v>4</v>
      </c>
      <c r="Q134" s="74"/>
      <c r="R134" s="75"/>
      <c r="S134" s="75"/>
    </row>
    <row r="135" spans="3:19" x14ac:dyDescent="0.2">
      <c r="C135" s="72" t="s">
        <v>69</v>
      </c>
      <c r="D135" s="73"/>
      <c r="E135" s="8">
        <v>32</v>
      </c>
      <c r="F135" s="9">
        <v>16</v>
      </c>
      <c r="G135" s="17" t="s">
        <v>67</v>
      </c>
      <c r="H135" s="3"/>
      <c r="I135" s="3"/>
      <c r="J135" s="3"/>
      <c r="L135" s="72" t="s">
        <v>69</v>
      </c>
      <c r="M135" s="73"/>
      <c r="N135" s="8">
        <v>32</v>
      </c>
      <c r="O135" s="9">
        <v>32</v>
      </c>
      <c r="P135" s="17" t="s">
        <v>79</v>
      </c>
      <c r="Q135" s="3"/>
      <c r="R135" s="3"/>
      <c r="S135" s="3"/>
    </row>
    <row r="136" spans="3:19" x14ac:dyDescent="0.2">
      <c r="C136" s="72"/>
      <c r="D136" s="73"/>
      <c r="E136" s="9"/>
      <c r="F136" s="9"/>
      <c r="G136" s="3"/>
      <c r="H136" s="3"/>
      <c r="I136" s="3"/>
      <c r="J136" s="3"/>
      <c r="L136" s="72"/>
      <c r="M136" s="73"/>
      <c r="N136" s="9"/>
      <c r="O136" s="9"/>
      <c r="P136" s="3"/>
      <c r="Q136" s="3"/>
      <c r="R136" s="3"/>
      <c r="S136" s="3"/>
    </row>
    <row r="137" spans="3:19" x14ac:dyDescent="0.2">
      <c r="C137" s="3"/>
      <c r="D137" s="3"/>
      <c r="E137" s="3"/>
      <c r="F137" s="3"/>
      <c r="G137" s="3"/>
      <c r="H137" s="3"/>
      <c r="I137" s="3"/>
      <c r="J137" s="3"/>
      <c r="K137" s="10"/>
      <c r="L137" s="3"/>
      <c r="M137" s="3"/>
      <c r="N137" s="3"/>
      <c r="O137" s="3"/>
      <c r="P137" s="3"/>
      <c r="Q137" s="3"/>
      <c r="R137" s="3"/>
      <c r="S137" s="3"/>
    </row>
    <row r="138" spans="3:19" ht="15" x14ac:dyDescent="0.25">
      <c r="C138" s="4" t="s">
        <v>6</v>
      </c>
      <c r="D138" s="6" t="s">
        <v>7</v>
      </c>
      <c r="E138" s="6" t="s">
        <v>14</v>
      </c>
      <c r="F138" s="6" t="s">
        <v>8</v>
      </c>
      <c r="G138" s="6" t="s">
        <v>9</v>
      </c>
      <c r="H138" s="6" t="s">
        <v>10</v>
      </c>
      <c r="I138" s="6" t="s">
        <v>11</v>
      </c>
      <c r="J138" s="6" t="s">
        <v>12</v>
      </c>
      <c r="K138" s="10"/>
      <c r="L138" s="4" t="s">
        <v>6</v>
      </c>
      <c r="M138" s="6" t="s">
        <v>7</v>
      </c>
      <c r="N138" s="6" t="s">
        <v>14</v>
      </c>
      <c r="O138" s="6" t="s">
        <v>8</v>
      </c>
      <c r="P138" s="6" t="s">
        <v>9</v>
      </c>
      <c r="Q138" s="6" t="s">
        <v>10</v>
      </c>
      <c r="R138" s="6" t="s">
        <v>11</v>
      </c>
      <c r="S138" s="6" t="s">
        <v>12</v>
      </c>
    </row>
    <row r="139" spans="3:19" x14ac:dyDescent="0.2">
      <c r="C139" s="3"/>
      <c r="D139" s="8">
        <v>40</v>
      </c>
      <c r="E139" s="8">
        <v>0.7</v>
      </c>
      <c r="F139" s="8">
        <v>0.85</v>
      </c>
      <c r="G139" s="8">
        <v>9</v>
      </c>
      <c r="H139" s="8">
        <v>31</v>
      </c>
      <c r="I139" s="8">
        <v>1.5</v>
      </c>
      <c r="J139" s="12" t="s">
        <v>68</v>
      </c>
      <c r="K139" s="10"/>
      <c r="L139" s="3"/>
      <c r="M139" s="8">
        <v>40</v>
      </c>
      <c r="N139" s="8">
        <v>0.7</v>
      </c>
      <c r="O139" s="8">
        <v>0.85</v>
      </c>
      <c r="P139" s="8">
        <v>9</v>
      </c>
      <c r="Q139" s="8">
        <v>31</v>
      </c>
      <c r="R139" s="8">
        <v>1.5</v>
      </c>
      <c r="S139" s="12"/>
    </row>
    <row r="143" spans="3:19" x14ac:dyDescent="0.2">
      <c r="E143" s="14" t="s">
        <v>15</v>
      </c>
      <c r="F143" s="14" t="s">
        <v>1</v>
      </c>
      <c r="G143" s="14" t="s">
        <v>16</v>
      </c>
      <c r="H143" s="14" t="s">
        <v>17</v>
      </c>
      <c r="N143" s="22"/>
      <c r="O143" s="22"/>
      <c r="P143" s="22"/>
      <c r="Q143" s="22"/>
    </row>
    <row r="144" spans="3:19" ht="25.5" x14ac:dyDescent="0.2">
      <c r="E144" s="13">
        <v>1</v>
      </c>
      <c r="F144" s="18" t="s">
        <v>18</v>
      </c>
      <c r="G144" s="19">
        <v>64</v>
      </c>
      <c r="H144" s="19">
        <v>48</v>
      </c>
      <c r="N144" s="23"/>
      <c r="O144" s="67"/>
      <c r="P144" s="43"/>
      <c r="Q144" s="43"/>
    </row>
    <row r="145" spans="3:10" ht="15" x14ac:dyDescent="0.25">
      <c r="C145" s="41"/>
      <c r="D145" s="33"/>
      <c r="E145" s="33"/>
      <c r="F145" s="33"/>
      <c r="G145" s="33"/>
      <c r="H145" s="33"/>
      <c r="I145" s="33"/>
      <c r="J145" s="33"/>
    </row>
    <row r="146" spans="3:10" ht="15" x14ac:dyDescent="0.25">
      <c r="C146" s="28"/>
      <c r="D146" s="28"/>
      <c r="E146" s="28"/>
      <c r="F146" s="28"/>
      <c r="G146" s="29"/>
      <c r="H146" s="75"/>
      <c r="I146" s="75"/>
      <c r="J146" s="75"/>
    </row>
    <row r="147" spans="3:10" x14ac:dyDescent="0.2">
      <c r="C147" s="33"/>
      <c r="D147" s="33"/>
      <c r="E147" s="33"/>
      <c r="F147" s="33"/>
      <c r="G147" s="33"/>
      <c r="H147" s="33"/>
      <c r="I147" s="33"/>
      <c r="J147" s="33"/>
    </row>
    <row r="148" spans="3:10" ht="15" x14ac:dyDescent="0.25">
      <c r="C148" s="34"/>
      <c r="D148" s="28"/>
      <c r="E148" s="28"/>
      <c r="F148" s="28"/>
      <c r="G148" s="28"/>
      <c r="H148" s="28"/>
      <c r="I148" s="28"/>
      <c r="J148" s="28"/>
    </row>
    <row r="149" spans="3:10" x14ac:dyDescent="0.2">
      <c r="C149" s="33"/>
      <c r="D149" s="30"/>
      <c r="E149" s="30"/>
      <c r="F149" s="30"/>
      <c r="G149" s="30"/>
      <c r="H149" s="30"/>
      <c r="I149" s="30"/>
      <c r="J149" s="35"/>
    </row>
    <row r="153" spans="3:10" x14ac:dyDescent="0.2">
      <c r="E153" s="22"/>
      <c r="F153" s="22"/>
      <c r="G153" s="22"/>
      <c r="H153" s="22"/>
    </row>
    <row r="154" spans="3:10" x14ac:dyDescent="0.2">
      <c r="E154" s="43"/>
      <c r="F154" s="44"/>
      <c r="G154" s="67"/>
      <c r="H154" s="43"/>
    </row>
  </sheetData>
  <mergeCells count="56">
    <mergeCell ref="C136:D136"/>
    <mergeCell ref="L136:M136"/>
    <mergeCell ref="H146:J146"/>
    <mergeCell ref="C97:D97"/>
    <mergeCell ref="C98:D98"/>
    <mergeCell ref="Q96:S96"/>
    <mergeCell ref="L97:M97"/>
    <mergeCell ref="L98:M98"/>
    <mergeCell ref="C76:D76"/>
    <mergeCell ref="L76:M76"/>
    <mergeCell ref="C77:D77"/>
    <mergeCell ref="L77:M77"/>
    <mergeCell ref="AB57:AD57"/>
    <mergeCell ref="M58:N58"/>
    <mergeCell ref="W58:X58"/>
    <mergeCell ref="H75:J75"/>
    <mergeCell ref="Q75:S75"/>
    <mergeCell ref="V36:X36"/>
    <mergeCell ref="AB39:AD39"/>
    <mergeCell ref="W40:X40"/>
    <mergeCell ref="L54:N54"/>
    <mergeCell ref="V54:X54"/>
    <mergeCell ref="C127:D127"/>
    <mergeCell ref="AA108:AC108"/>
    <mergeCell ref="V109:W109"/>
    <mergeCell ref="H126:J126"/>
    <mergeCell ref="M109:N109"/>
    <mergeCell ref="C109:D109"/>
    <mergeCell ref="Q114:S114"/>
    <mergeCell ref="C115:D115"/>
    <mergeCell ref="L115:M115"/>
    <mergeCell ref="C116:D116"/>
    <mergeCell ref="L116:M116"/>
    <mergeCell ref="Q134:S134"/>
    <mergeCell ref="C135:D135"/>
    <mergeCell ref="L135:M135"/>
    <mergeCell ref="Q21:S21"/>
    <mergeCell ref="L22:M22"/>
    <mergeCell ref="R39:T39"/>
    <mergeCell ref="M40:N40"/>
    <mergeCell ref="L36:N36"/>
    <mergeCell ref="L23:M23"/>
    <mergeCell ref="S91:U91"/>
    <mergeCell ref="R57:T57"/>
    <mergeCell ref="N92:O92"/>
    <mergeCell ref="B11:C11"/>
    <mergeCell ref="H38:J38"/>
    <mergeCell ref="H91:J91"/>
    <mergeCell ref="H108:J108"/>
    <mergeCell ref="C39:D39"/>
    <mergeCell ref="H56:J56"/>
    <mergeCell ref="C57:D57"/>
    <mergeCell ref="C23:D23"/>
    <mergeCell ref="C13:D13"/>
    <mergeCell ref="H21:J21"/>
    <mergeCell ref="C22:D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5"/>
  <sheetViews>
    <sheetView workbookViewId="0">
      <selection activeCell="E14" sqref="E14"/>
    </sheetView>
  </sheetViews>
  <sheetFormatPr defaultRowHeight="12.75" x14ac:dyDescent="0.2"/>
  <cols>
    <col min="3" max="3" width="25.1640625" customWidth="1"/>
    <col min="4" max="4" width="43" customWidth="1"/>
    <col min="5" max="5" width="37.1640625" customWidth="1"/>
    <col min="7" max="7" width="19.1640625" customWidth="1"/>
    <col min="8" max="8" width="25.33203125" customWidth="1"/>
    <col min="9" max="9" width="17" customWidth="1"/>
    <col min="12" max="12" width="65.33203125" customWidth="1"/>
  </cols>
  <sheetData>
    <row r="3" spans="3:12" ht="15" x14ac:dyDescent="0.25">
      <c r="C3" s="49" t="s">
        <v>0</v>
      </c>
      <c r="D3" s="5" t="s">
        <v>52</v>
      </c>
      <c r="E3" s="54"/>
      <c r="F3" s="3"/>
      <c r="G3" s="3"/>
      <c r="H3" s="3"/>
      <c r="I3" s="3"/>
      <c r="J3" s="3"/>
      <c r="K3" s="3"/>
      <c r="L3" s="3"/>
    </row>
    <row r="4" spans="3:12" ht="15" x14ac:dyDescent="0.25">
      <c r="C4" s="49" t="s">
        <v>27</v>
      </c>
      <c r="D4" s="3"/>
      <c r="E4" s="3"/>
      <c r="F4" s="3"/>
      <c r="G4" s="3"/>
      <c r="H4" s="3"/>
      <c r="I4" s="3"/>
      <c r="J4" s="3"/>
      <c r="K4" s="3"/>
      <c r="L4" s="3"/>
    </row>
    <row r="5" spans="3:12" ht="15" x14ac:dyDescent="0.25">
      <c r="C5" s="6" t="s">
        <v>15</v>
      </c>
      <c r="D5" s="6" t="s">
        <v>19</v>
      </c>
      <c r="E5" s="6" t="s">
        <v>1</v>
      </c>
      <c r="F5" s="6" t="s">
        <v>3</v>
      </c>
      <c r="G5" s="6" t="s">
        <v>9</v>
      </c>
      <c r="H5" s="6" t="s">
        <v>28</v>
      </c>
      <c r="I5" s="6" t="s">
        <v>4</v>
      </c>
      <c r="J5" s="6" t="s">
        <v>2</v>
      </c>
      <c r="K5" s="26" t="s">
        <v>29</v>
      </c>
      <c r="L5" s="25" t="s">
        <v>30</v>
      </c>
    </row>
    <row r="6" spans="3:12" ht="15" x14ac:dyDescent="0.2">
      <c r="C6" s="3"/>
      <c r="D6" s="55" t="s">
        <v>61</v>
      </c>
      <c r="E6" s="50" t="s">
        <v>24</v>
      </c>
      <c r="F6" s="51">
        <v>110</v>
      </c>
      <c r="G6" s="51">
        <v>9</v>
      </c>
      <c r="H6" s="51">
        <v>1.5</v>
      </c>
      <c r="I6" s="51" t="s">
        <v>5</v>
      </c>
      <c r="J6" s="52">
        <v>110</v>
      </c>
      <c r="K6" s="3"/>
      <c r="L6" s="53" t="s">
        <v>39</v>
      </c>
    </row>
    <row r="7" spans="3:12" x14ac:dyDescent="0.2">
      <c r="C7" s="3"/>
      <c r="D7" s="50"/>
      <c r="E7" s="50"/>
      <c r="F7" s="51"/>
      <c r="G7" s="51"/>
      <c r="H7" s="51"/>
      <c r="I7" s="51"/>
      <c r="J7" s="52"/>
      <c r="K7" s="3"/>
      <c r="L7" s="3"/>
    </row>
    <row r="8" spans="3:12" x14ac:dyDescent="0.2">
      <c r="C8" s="3"/>
      <c r="D8" s="3"/>
      <c r="E8" s="3"/>
      <c r="F8" s="9"/>
      <c r="G8" s="64"/>
      <c r="H8" s="64"/>
      <c r="I8" s="9"/>
      <c r="J8" s="3"/>
      <c r="K8" s="3"/>
      <c r="L8" s="3"/>
    </row>
    <row r="9" spans="3:12" ht="15" x14ac:dyDescent="0.2">
      <c r="C9" s="3"/>
      <c r="D9" s="33"/>
      <c r="E9" s="33"/>
      <c r="F9" s="62"/>
      <c r="G9" s="62"/>
      <c r="H9" s="62"/>
      <c r="I9" s="62"/>
      <c r="J9" s="30"/>
      <c r="K9" s="3"/>
      <c r="L9" s="53" t="s">
        <v>30</v>
      </c>
    </row>
    <row r="10" spans="3:12" x14ac:dyDescent="0.2">
      <c r="C10" s="3"/>
      <c r="D10" s="33"/>
      <c r="E10" s="33"/>
      <c r="F10" s="62"/>
      <c r="G10" s="62"/>
      <c r="H10" s="62"/>
      <c r="I10" s="62"/>
      <c r="J10" s="30"/>
      <c r="K10" s="3"/>
      <c r="L10" s="3"/>
    </row>
    <row r="12" spans="3:12" x14ac:dyDescent="0.2">
      <c r="D12" s="33"/>
      <c r="E12" s="33"/>
      <c r="F12" s="62"/>
      <c r="G12" s="62"/>
      <c r="H12" s="62"/>
      <c r="I12" s="62"/>
      <c r="J12" s="30"/>
    </row>
    <row r="13" spans="3:12" x14ac:dyDescent="0.2">
      <c r="D13" s="33"/>
      <c r="E13" s="33"/>
      <c r="F13" s="62"/>
      <c r="G13" s="62"/>
      <c r="H13" s="62"/>
      <c r="I13" s="62"/>
      <c r="J13" s="30"/>
    </row>
    <row r="15" spans="3:12" x14ac:dyDescent="0.2">
      <c r="F15" s="10">
        <f>SUM(F6:F14)</f>
        <v>110</v>
      </c>
      <c r="J15" s="10">
        <f>SUM(J6:J14)</f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2"/>
  <sheetViews>
    <sheetView zoomScale="90" zoomScaleNormal="90" workbookViewId="0">
      <selection activeCell="D22" sqref="D22"/>
    </sheetView>
  </sheetViews>
  <sheetFormatPr defaultRowHeight="12.75" x14ac:dyDescent="0.2"/>
  <cols>
    <col min="3" max="3" width="29.33203125" customWidth="1"/>
    <col min="4" max="4" width="36.1640625" customWidth="1"/>
    <col min="5" max="5" width="36.6640625" customWidth="1"/>
    <col min="6" max="6" width="21.6640625" customWidth="1"/>
    <col min="7" max="7" width="30.83203125" customWidth="1"/>
    <col min="8" max="8" width="18.6640625" customWidth="1"/>
    <col min="9" max="9" width="19.5" customWidth="1"/>
    <col min="10" max="10" width="21" customWidth="1"/>
    <col min="11" max="11" width="27.83203125" customWidth="1"/>
    <col min="12" max="12" width="64.5" customWidth="1"/>
    <col min="13" max="17" width="27.83203125" customWidth="1"/>
  </cols>
  <sheetData>
    <row r="3" spans="3:12" ht="15" x14ac:dyDescent="0.25">
      <c r="C3" s="49" t="s">
        <v>0</v>
      </c>
      <c r="D3" s="5" t="s">
        <v>40</v>
      </c>
      <c r="E3" s="3"/>
      <c r="F3" s="3"/>
      <c r="G3" s="3"/>
      <c r="H3" s="3"/>
      <c r="I3" s="3"/>
      <c r="J3" s="3"/>
      <c r="K3" s="3"/>
      <c r="L3" s="3"/>
    </row>
    <row r="4" spans="3:12" ht="15" x14ac:dyDescent="0.25">
      <c r="C4" s="49" t="s">
        <v>31</v>
      </c>
      <c r="D4" s="3"/>
      <c r="E4" s="3"/>
      <c r="F4" s="3"/>
      <c r="G4" s="3"/>
      <c r="H4" s="3"/>
      <c r="I4" s="3"/>
      <c r="J4" s="3"/>
      <c r="K4" s="3"/>
      <c r="L4" s="3"/>
    </row>
    <row r="5" spans="3:12" ht="15" x14ac:dyDescent="0.25">
      <c r="C5" s="6" t="s">
        <v>15</v>
      </c>
      <c r="D5" s="6" t="s">
        <v>19</v>
      </c>
      <c r="E5" s="6" t="s">
        <v>1</v>
      </c>
      <c r="F5" s="6" t="s">
        <v>3</v>
      </c>
      <c r="G5" s="6" t="s">
        <v>9</v>
      </c>
      <c r="H5" s="6" t="s">
        <v>28</v>
      </c>
      <c r="I5" s="6" t="s">
        <v>4</v>
      </c>
      <c r="J5" s="6" t="s">
        <v>2</v>
      </c>
      <c r="K5" s="26" t="s">
        <v>29</v>
      </c>
      <c r="L5" s="25" t="s">
        <v>30</v>
      </c>
    </row>
    <row r="6" spans="3:12" ht="15" x14ac:dyDescent="0.2">
      <c r="C6" s="3"/>
      <c r="D6" s="55" t="s">
        <v>62</v>
      </c>
      <c r="E6" s="55" t="s">
        <v>24</v>
      </c>
      <c r="F6" s="51">
        <v>217</v>
      </c>
      <c r="G6" s="51">
        <v>9</v>
      </c>
      <c r="H6" s="51">
        <v>1.5</v>
      </c>
      <c r="I6" s="51" t="s">
        <v>5</v>
      </c>
      <c r="J6" s="52">
        <v>217</v>
      </c>
      <c r="K6" s="3"/>
      <c r="L6" s="53" t="s">
        <v>39</v>
      </c>
    </row>
    <row r="7" spans="3:12" x14ac:dyDescent="0.2">
      <c r="C7" s="3"/>
      <c r="D7" s="50"/>
      <c r="E7" s="50"/>
      <c r="F7" s="51"/>
      <c r="G7" s="51"/>
      <c r="H7" s="51"/>
      <c r="I7" s="51"/>
      <c r="J7" s="52"/>
      <c r="K7" s="3"/>
      <c r="L7" s="3"/>
    </row>
    <row r="8" spans="3:12" x14ac:dyDescent="0.2">
      <c r="C8" s="3"/>
      <c r="D8" s="3"/>
      <c r="E8" s="3"/>
      <c r="F8" s="9"/>
      <c r="G8" s="51"/>
      <c r="H8" s="51"/>
      <c r="I8" s="9"/>
      <c r="J8" s="3"/>
      <c r="K8" s="3"/>
      <c r="L8" s="3"/>
    </row>
    <row r="9" spans="3:12" ht="15" x14ac:dyDescent="0.2">
      <c r="C9" s="3"/>
      <c r="D9" s="55"/>
      <c r="E9" s="55"/>
      <c r="F9" s="51"/>
      <c r="G9" s="51"/>
      <c r="H9" s="51"/>
      <c r="I9" s="51"/>
      <c r="J9" s="52"/>
      <c r="K9" s="3"/>
      <c r="L9" s="53"/>
    </row>
    <row r="10" spans="3:12" x14ac:dyDescent="0.2">
      <c r="C10" s="3"/>
      <c r="D10" s="50"/>
      <c r="E10" s="50"/>
      <c r="F10" s="51"/>
      <c r="G10" s="51"/>
      <c r="H10" s="51"/>
      <c r="I10" s="51"/>
      <c r="J10" s="52"/>
      <c r="K10" s="3"/>
      <c r="L10" s="3"/>
    </row>
    <row r="12" spans="3:12" x14ac:dyDescent="0.2">
      <c r="F12" s="10">
        <f>SUM(F6:F11)</f>
        <v>217</v>
      </c>
      <c r="J12" s="10">
        <f>SUM(J6:J11)</f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5"/>
  <sheetViews>
    <sheetView workbookViewId="0">
      <selection activeCell="D18" sqref="D18"/>
    </sheetView>
  </sheetViews>
  <sheetFormatPr defaultRowHeight="12.75" x14ac:dyDescent="0.2"/>
  <cols>
    <col min="3" max="3" width="18.1640625" customWidth="1"/>
    <col min="4" max="4" width="65.6640625" customWidth="1"/>
    <col min="5" max="5" width="55.83203125" customWidth="1"/>
    <col min="6" max="6" width="40" customWidth="1"/>
  </cols>
  <sheetData>
    <row r="3" spans="3:9" ht="15" x14ac:dyDescent="0.2">
      <c r="C3" s="3"/>
      <c r="D3" s="56" t="s">
        <v>19</v>
      </c>
      <c r="E3" s="56" t="s">
        <v>1</v>
      </c>
      <c r="F3" s="56" t="s">
        <v>2</v>
      </c>
      <c r="G3" s="3"/>
      <c r="H3" s="3"/>
      <c r="I3" s="3"/>
    </row>
    <row r="4" spans="3:9" x14ac:dyDescent="0.2">
      <c r="C4" s="3"/>
      <c r="D4" s="3"/>
      <c r="E4" s="3"/>
      <c r="F4" s="3"/>
      <c r="G4" s="3"/>
      <c r="H4" s="3"/>
      <c r="I4" s="3"/>
    </row>
    <row r="5" spans="3:9" x14ac:dyDescent="0.2">
      <c r="C5" s="3"/>
      <c r="D5" s="71" t="s">
        <v>63</v>
      </c>
      <c r="E5" s="50" t="s">
        <v>48</v>
      </c>
      <c r="F5" s="52">
        <v>44</v>
      </c>
      <c r="G5" s="3"/>
      <c r="H5" s="3"/>
      <c r="I5" s="3"/>
    </row>
    <row r="6" spans="3:9" x14ac:dyDescent="0.2">
      <c r="C6" s="3"/>
      <c r="D6" s="71" t="s">
        <v>64</v>
      </c>
      <c r="E6" s="50" t="s">
        <v>48</v>
      </c>
      <c r="F6" s="52">
        <v>44</v>
      </c>
      <c r="G6" s="3"/>
      <c r="H6" s="3"/>
      <c r="I6" s="3"/>
    </row>
    <row r="7" spans="3:9" x14ac:dyDescent="0.2">
      <c r="C7" s="3"/>
      <c r="D7" s="52"/>
      <c r="E7" s="50"/>
      <c r="F7" s="52"/>
      <c r="G7" s="3"/>
      <c r="H7" s="3"/>
      <c r="I7" s="3"/>
    </row>
    <row r="8" spans="3:9" x14ac:dyDescent="0.2">
      <c r="C8" s="3"/>
      <c r="D8" s="3"/>
      <c r="E8" s="3"/>
      <c r="F8" s="9"/>
      <c r="G8" s="3"/>
      <c r="H8" s="3"/>
      <c r="I8" s="3"/>
    </row>
    <row r="9" spans="3:9" x14ac:dyDescent="0.2">
      <c r="C9" s="3"/>
      <c r="D9" s="3"/>
      <c r="E9" s="3"/>
      <c r="F9" s="9">
        <f>SUM(F5:F8)</f>
        <v>88</v>
      </c>
      <c r="G9" s="3"/>
      <c r="H9" s="3"/>
      <c r="I9" s="3"/>
    </row>
    <row r="10" spans="3:9" x14ac:dyDescent="0.2">
      <c r="C10" s="3"/>
      <c r="D10" s="3"/>
      <c r="E10" s="3"/>
      <c r="F10" s="3"/>
      <c r="G10" s="3"/>
      <c r="H10" s="3"/>
      <c r="I10" s="3"/>
    </row>
    <row r="11" spans="3:9" x14ac:dyDescent="0.2">
      <c r="C11" s="3"/>
      <c r="D11" s="3"/>
      <c r="E11" s="3"/>
      <c r="F11" s="3"/>
      <c r="G11" s="3"/>
      <c r="H11" s="3"/>
      <c r="I11" s="3"/>
    </row>
    <row r="12" spans="3:9" ht="15" x14ac:dyDescent="0.2">
      <c r="C12" s="57" t="s">
        <v>29</v>
      </c>
      <c r="D12" s="58" t="s">
        <v>66</v>
      </c>
      <c r="E12" s="3"/>
      <c r="F12" s="3"/>
      <c r="G12" s="3"/>
      <c r="H12" s="3"/>
      <c r="I12" s="3"/>
    </row>
    <row r="13" spans="3:9" x14ac:dyDescent="0.2">
      <c r="C13" s="3"/>
      <c r="D13" s="3"/>
      <c r="E13" s="3"/>
      <c r="F13" s="3"/>
      <c r="G13" s="3"/>
      <c r="H13" s="3"/>
      <c r="I13" s="3"/>
    </row>
    <row r="14" spans="3:9" x14ac:dyDescent="0.2">
      <c r="C14" s="3"/>
      <c r="D14" s="3"/>
      <c r="E14" s="3"/>
      <c r="F14" s="3"/>
      <c r="G14" s="3"/>
      <c r="H14" s="3"/>
      <c r="I14" s="3"/>
    </row>
    <row r="15" spans="3:9" ht="15" x14ac:dyDescent="0.25">
      <c r="C15" s="38"/>
      <c r="D15" s="59"/>
      <c r="E15" s="60"/>
      <c r="F15" s="60"/>
      <c r="G15" s="60"/>
      <c r="H15" s="3"/>
      <c r="I1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70"/>
  <sheetViews>
    <sheetView topLeftCell="A20" workbookViewId="0">
      <selection activeCell="E71" sqref="E71"/>
    </sheetView>
  </sheetViews>
  <sheetFormatPr defaultRowHeight="12.75" x14ac:dyDescent="0.2"/>
  <cols>
    <col min="1" max="1" width="9.33203125" customWidth="1"/>
    <col min="2" max="2" width="3.83203125" customWidth="1"/>
    <col min="3" max="3" width="9.33203125" hidden="1" customWidth="1"/>
    <col min="4" max="4" width="38" customWidth="1"/>
    <col min="5" max="5" width="33.1640625" customWidth="1"/>
    <col min="6" max="6" width="34.6640625" customWidth="1"/>
    <col min="7" max="7" width="36.1640625" customWidth="1"/>
    <col min="8" max="8" width="37.5" customWidth="1"/>
    <col min="9" max="9" width="27.5" customWidth="1"/>
    <col min="10" max="10" width="22" customWidth="1"/>
    <col min="11" max="11" width="21.33203125" customWidth="1"/>
  </cols>
  <sheetData>
    <row r="5" spans="4:11" ht="15" x14ac:dyDescent="0.25">
      <c r="D5" s="4" t="s">
        <v>41</v>
      </c>
      <c r="E5" s="5" t="s">
        <v>38</v>
      </c>
      <c r="F5" s="3"/>
      <c r="G5" s="3"/>
      <c r="H5" s="3"/>
      <c r="I5" s="3"/>
      <c r="J5" s="3"/>
      <c r="K5" s="3"/>
    </row>
    <row r="6" spans="4:11" ht="15" x14ac:dyDescent="0.25">
      <c r="D6" s="38" t="s">
        <v>45</v>
      </c>
      <c r="E6" s="3"/>
      <c r="F6" s="3"/>
      <c r="G6" s="3"/>
      <c r="H6" s="3"/>
      <c r="I6" s="3"/>
      <c r="J6" s="3"/>
      <c r="K6" s="3"/>
    </row>
    <row r="7" spans="4:11" ht="15" x14ac:dyDescent="0.25">
      <c r="D7" s="6"/>
      <c r="E7" s="6" t="s">
        <v>1</v>
      </c>
      <c r="F7" s="6" t="s">
        <v>2</v>
      </c>
      <c r="G7" s="6" t="s">
        <v>3</v>
      </c>
      <c r="H7" s="6" t="s">
        <v>12</v>
      </c>
      <c r="I7" s="61" t="s">
        <v>30</v>
      </c>
      <c r="J7" s="3"/>
      <c r="K7" s="3"/>
    </row>
    <row r="8" spans="4:11" x14ac:dyDescent="0.2">
      <c r="D8" s="3"/>
      <c r="E8" s="3" t="s">
        <v>34</v>
      </c>
      <c r="F8" s="8">
        <v>34</v>
      </c>
      <c r="G8" s="9">
        <v>17</v>
      </c>
      <c r="H8" s="9" t="s">
        <v>23</v>
      </c>
      <c r="I8" s="3"/>
      <c r="J8" s="3"/>
      <c r="K8" s="3"/>
    </row>
    <row r="9" spans="4:11" x14ac:dyDescent="0.2">
      <c r="D9" s="3"/>
      <c r="E9" s="3"/>
      <c r="F9" s="3"/>
      <c r="G9" s="3"/>
      <c r="H9" s="3"/>
      <c r="I9" s="3"/>
      <c r="J9" s="3"/>
      <c r="K9" s="3"/>
    </row>
    <row r="10" spans="4:11" x14ac:dyDescent="0.2">
      <c r="D10" s="3"/>
      <c r="E10" s="3"/>
      <c r="F10" s="3"/>
      <c r="G10" s="3"/>
      <c r="H10" s="3"/>
      <c r="I10" s="3"/>
      <c r="J10" s="3"/>
      <c r="K10" s="3"/>
    </row>
    <row r="11" spans="4:11" ht="15" x14ac:dyDescent="0.25">
      <c r="D11" s="4" t="s">
        <v>6</v>
      </c>
      <c r="E11" s="6" t="s">
        <v>35</v>
      </c>
      <c r="F11" s="6" t="s">
        <v>36</v>
      </c>
      <c r="G11" s="6" t="s">
        <v>8</v>
      </c>
      <c r="H11" s="6" t="s">
        <v>9</v>
      </c>
      <c r="I11" s="6" t="s">
        <v>10</v>
      </c>
      <c r="J11" s="6" t="s">
        <v>11</v>
      </c>
      <c r="K11" s="6" t="s">
        <v>12</v>
      </c>
    </row>
    <row r="12" spans="4:11" x14ac:dyDescent="0.2">
      <c r="D12" s="3"/>
      <c r="E12" s="8">
        <v>40</v>
      </c>
      <c r="F12" s="8">
        <v>0.7</v>
      </c>
      <c r="G12" s="8">
        <v>0.85</v>
      </c>
      <c r="H12" s="8">
        <v>9.5</v>
      </c>
      <c r="I12" s="8">
        <v>31</v>
      </c>
      <c r="J12" s="8">
        <v>1.5</v>
      </c>
      <c r="K12" s="8" t="s">
        <v>37</v>
      </c>
    </row>
    <row r="14" spans="4:11" ht="15" x14ac:dyDescent="0.25">
      <c r="D14" s="4" t="s">
        <v>33</v>
      </c>
    </row>
    <row r="15" spans="4:11" x14ac:dyDescent="0.2">
      <c r="D15" s="39" t="s">
        <v>45</v>
      </c>
    </row>
    <row r="16" spans="4:11" ht="15" x14ac:dyDescent="0.25">
      <c r="D16" s="6"/>
      <c r="E16" s="6" t="s">
        <v>1</v>
      </c>
      <c r="F16" s="6" t="s">
        <v>2</v>
      </c>
      <c r="G16" s="6" t="s">
        <v>3</v>
      </c>
      <c r="H16" s="6" t="s">
        <v>12</v>
      </c>
      <c r="I16" s="61" t="s">
        <v>30</v>
      </c>
      <c r="J16" s="3"/>
      <c r="K16" s="3"/>
    </row>
    <row r="17" spans="4:11" x14ac:dyDescent="0.2">
      <c r="D17" s="3"/>
      <c r="E17" s="3" t="s">
        <v>34</v>
      </c>
      <c r="F17" s="8">
        <v>34</v>
      </c>
      <c r="G17" s="9">
        <v>17</v>
      </c>
      <c r="H17" s="9" t="s">
        <v>23</v>
      </c>
      <c r="I17" s="3"/>
      <c r="J17" s="3"/>
      <c r="K17" s="3"/>
    </row>
    <row r="18" spans="4:11" x14ac:dyDescent="0.2">
      <c r="D18" s="3"/>
      <c r="E18" s="3"/>
      <c r="F18" s="3"/>
      <c r="G18" s="3"/>
      <c r="H18" s="3"/>
      <c r="I18" s="3"/>
      <c r="J18" s="3"/>
      <c r="K18" s="3"/>
    </row>
    <row r="19" spans="4:11" x14ac:dyDescent="0.2">
      <c r="D19" s="3"/>
      <c r="E19" s="3"/>
      <c r="F19" s="3"/>
      <c r="G19" s="3"/>
      <c r="H19" s="3"/>
      <c r="I19" s="3"/>
      <c r="J19" s="3"/>
      <c r="K19" s="3"/>
    </row>
    <row r="20" spans="4:11" ht="15" x14ac:dyDescent="0.25">
      <c r="D20" s="4" t="s">
        <v>6</v>
      </c>
      <c r="E20" s="6" t="s">
        <v>35</v>
      </c>
      <c r="F20" s="6" t="s">
        <v>36</v>
      </c>
      <c r="G20" s="6" t="s">
        <v>8</v>
      </c>
      <c r="H20" s="6" t="s">
        <v>9</v>
      </c>
      <c r="I20" s="6" t="s">
        <v>10</v>
      </c>
      <c r="J20" s="6" t="s">
        <v>11</v>
      </c>
      <c r="K20" s="6" t="s">
        <v>12</v>
      </c>
    </row>
    <row r="21" spans="4:11" x14ac:dyDescent="0.2">
      <c r="D21" s="3"/>
      <c r="E21" s="8">
        <v>40</v>
      </c>
      <c r="F21" s="8">
        <v>0.7</v>
      </c>
      <c r="G21" s="8">
        <v>0.85</v>
      </c>
      <c r="H21" s="8">
        <v>9.5</v>
      </c>
      <c r="I21" s="8">
        <v>31</v>
      </c>
      <c r="J21" s="8">
        <v>1.5</v>
      </c>
      <c r="K21" s="8" t="s">
        <v>37</v>
      </c>
    </row>
    <row r="26" spans="4:11" ht="15" x14ac:dyDescent="0.25">
      <c r="D26" s="4" t="s">
        <v>41</v>
      </c>
      <c r="E26" s="5" t="s">
        <v>38</v>
      </c>
      <c r="F26" s="3"/>
      <c r="G26" s="3"/>
      <c r="H26" s="3"/>
      <c r="I26" s="3"/>
      <c r="J26" s="3"/>
      <c r="K26" s="3"/>
    </row>
    <row r="27" spans="4:11" ht="15" x14ac:dyDescent="0.25">
      <c r="D27" s="38" t="s">
        <v>46</v>
      </c>
      <c r="E27" s="3"/>
      <c r="F27" s="3"/>
      <c r="G27" s="3"/>
      <c r="H27" s="3"/>
      <c r="I27" s="3"/>
      <c r="J27" s="3"/>
      <c r="K27" s="3"/>
    </row>
    <row r="28" spans="4:11" ht="15" x14ac:dyDescent="0.25">
      <c r="D28" s="6"/>
      <c r="E28" s="6" t="s">
        <v>1</v>
      </c>
      <c r="F28" s="6" t="s">
        <v>2</v>
      </c>
      <c r="G28" s="6" t="s">
        <v>3</v>
      </c>
      <c r="H28" s="6" t="s">
        <v>12</v>
      </c>
      <c r="I28" s="61" t="s">
        <v>30</v>
      </c>
      <c r="J28" s="3"/>
      <c r="K28" s="3"/>
    </row>
    <row r="29" spans="4:11" x14ac:dyDescent="0.2">
      <c r="D29" s="3"/>
      <c r="E29" s="3" t="s">
        <v>34</v>
      </c>
      <c r="F29" s="8">
        <v>34</v>
      </c>
      <c r="G29" s="9">
        <v>17</v>
      </c>
      <c r="H29" s="9" t="s">
        <v>23</v>
      </c>
      <c r="I29" s="3"/>
      <c r="J29" s="3"/>
      <c r="K29" s="3"/>
    </row>
    <row r="30" spans="4:11" x14ac:dyDescent="0.2">
      <c r="D30" s="3"/>
      <c r="E30" s="3"/>
      <c r="F30" s="3"/>
      <c r="G30" s="3"/>
      <c r="H30" s="3"/>
      <c r="I30" s="3"/>
      <c r="J30" s="3"/>
      <c r="K30" s="3"/>
    </row>
    <row r="31" spans="4:11" x14ac:dyDescent="0.2">
      <c r="D31" s="3"/>
      <c r="E31" s="3"/>
      <c r="F31" s="3"/>
      <c r="G31" s="3"/>
      <c r="H31" s="3"/>
      <c r="I31" s="3"/>
      <c r="J31" s="3"/>
      <c r="K31" s="3"/>
    </row>
    <row r="32" spans="4:11" ht="15" x14ac:dyDescent="0.25">
      <c r="D32" s="4" t="s">
        <v>6</v>
      </c>
      <c r="E32" s="6" t="s">
        <v>35</v>
      </c>
      <c r="F32" s="6" t="s">
        <v>36</v>
      </c>
      <c r="G32" s="6" t="s">
        <v>8</v>
      </c>
      <c r="H32" s="6" t="s">
        <v>9</v>
      </c>
      <c r="I32" s="6" t="s">
        <v>10</v>
      </c>
      <c r="J32" s="6" t="s">
        <v>11</v>
      </c>
      <c r="K32" s="6" t="s">
        <v>12</v>
      </c>
    </row>
    <row r="33" spans="4:11" x14ac:dyDescent="0.2">
      <c r="D33" s="3"/>
      <c r="E33" s="8">
        <v>40</v>
      </c>
      <c r="F33" s="8">
        <v>0.7</v>
      </c>
      <c r="G33" s="8">
        <v>0.85</v>
      </c>
      <c r="H33" s="8">
        <v>9.5</v>
      </c>
      <c r="I33" s="8">
        <v>31</v>
      </c>
      <c r="J33" s="8">
        <v>1.5</v>
      </c>
      <c r="K33" s="8" t="s">
        <v>37</v>
      </c>
    </row>
    <row r="35" spans="4:11" ht="15" x14ac:dyDescent="0.25">
      <c r="D35" s="4" t="s">
        <v>33</v>
      </c>
    </row>
    <row r="36" spans="4:11" x14ac:dyDescent="0.2">
      <c r="D36" s="39" t="s">
        <v>46</v>
      </c>
    </row>
    <row r="37" spans="4:11" ht="15" x14ac:dyDescent="0.25">
      <c r="D37" s="6"/>
      <c r="E37" s="6" t="s">
        <v>1</v>
      </c>
      <c r="F37" s="6" t="s">
        <v>2</v>
      </c>
      <c r="G37" s="6" t="s">
        <v>3</v>
      </c>
      <c r="H37" s="6" t="s">
        <v>12</v>
      </c>
      <c r="I37" s="61" t="s">
        <v>30</v>
      </c>
      <c r="J37" s="3"/>
      <c r="K37" s="3"/>
    </row>
    <row r="38" spans="4:11" x14ac:dyDescent="0.2">
      <c r="D38" s="3"/>
      <c r="E38" s="3" t="s">
        <v>34</v>
      </c>
      <c r="F38" s="8">
        <v>34</v>
      </c>
      <c r="G38" s="9">
        <v>17</v>
      </c>
      <c r="H38" s="9" t="s">
        <v>23</v>
      </c>
      <c r="I38" s="3"/>
      <c r="J38" s="3"/>
      <c r="K38" s="3"/>
    </row>
    <row r="39" spans="4:11" x14ac:dyDescent="0.2">
      <c r="D39" s="3"/>
      <c r="E39" s="3"/>
      <c r="F39" s="3"/>
      <c r="G39" s="3"/>
      <c r="H39" s="3"/>
      <c r="I39" s="3"/>
      <c r="J39" s="3"/>
      <c r="K39" s="3"/>
    </row>
    <row r="40" spans="4:11" x14ac:dyDescent="0.2">
      <c r="D40" s="3"/>
      <c r="E40" s="3"/>
      <c r="F40" s="3"/>
      <c r="G40" s="3"/>
      <c r="H40" s="3"/>
      <c r="I40" s="3"/>
      <c r="J40" s="3"/>
      <c r="K40" s="3"/>
    </row>
    <row r="41" spans="4:11" ht="15" x14ac:dyDescent="0.25">
      <c r="D41" s="4" t="s">
        <v>6</v>
      </c>
      <c r="E41" s="6" t="s">
        <v>35</v>
      </c>
      <c r="F41" s="6" t="s">
        <v>36</v>
      </c>
      <c r="G41" s="6" t="s">
        <v>8</v>
      </c>
      <c r="H41" s="6" t="s">
        <v>9</v>
      </c>
      <c r="I41" s="6" t="s">
        <v>10</v>
      </c>
      <c r="J41" s="6" t="s">
        <v>11</v>
      </c>
      <c r="K41" s="6" t="s">
        <v>12</v>
      </c>
    </row>
    <row r="42" spans="4:11" x14ac:dyDescent="0.2">
      <c r="D42" s="3"/>
      <c r="E42" s="8">
        <v>40</v>
      </c>
      <c r="F42" s="8">
        <v>0.7</v>
      </c>
      <c r="G42" s="8">
        <v>0.85</v>
      </c>
      <c r="H42" s="8">
        <v>9.5</v>
      </c>
      <c r="I42" s="8">
        <v>31</v>
      </c>
      <c r="J42" s="8">
        <v>1.5</v>
      </c>
      <c r="K42" s="8" t="s">
        <v>37</v>
      </c>
    </row>
    <row r="47" spans="4:11" ht="15" x14ac:dyDescent="0.25">
      <c r="D47" s="5" t="s">
        <v>51</v>
      </c>
      <c r="E47" s="3"/>
      <c r="F47" s="6" t="s">
        <v>19</v>
      </c>
      <c r="G47" s="6" t="s">
        <v>1</v>
      </c>
      <c r="H47" s="6" t="s">
        <v>2</v>
      </c>
      <c r="I47" s="3"/>
      <c r="J47" s="3"/>
    </row>
    <row r="48" spans="4:11" ht="15" x14ac:dyDescent="0.25">
      <c r="D48" s="3"/>
      <c r="E48" s="3"/>
      <c r="F48" s="65" t="s">
        <v>47</v>
      </c>
      <c r="G48" s="65" t="s">
        <v>48</v>
      </c>
      <c r="H48" s="9">
        <v>88</v>
      </c>
      <c r="I48" s="61" t="s">
        <v>42</v>
      </c>
      <c r="J48" s="3"/>
    </row>
    <row r="49" spans="4:10" x14ac:dyDescent="0.2">
      <c r="D49" s="3"/>
      <c r="E49" s="3"/>
      <c r="F49" s="3"/>
      <c r="G49" s="3"/>
      <c r="H49" s="8"/>
      <c r="I49" s="3"/>
      <c r="J49" s="3"/>
    </row>
    <row r="50" spans="4:10" x14ac:dyDescent="0.2">
      <c r="D50" s="3"/>
      <c r="E50" s="3"/>
      <c r="F50" s="3"/>
      <c r="G50" s="65" t="s">
        <v>49</v>
      </c>
      <c r="H50" s="8">
        <v>70</v>
      </c>
      <c r="I50" s="3"/>
      <c r="J50" s="3"/>
    </row>
    <row r="51" spans="4:10" x14ac:dyDescent="0.2">
      <c r="D51" s="3"/>
      <c r="E51" s="3"/>
      <c r="F51" s="3"/>
      <c r="G51" s="3"/>
      <c r="H51" s="3"/>
      <c r="I51" s="3"/>
      <c r="J51" s="3"/>
    </row>
    <row r="52" spans="4:10" x14ac:dyDescent="0.2">
      <c r="D52" s="3"/>
      <c r="E52" s="3"/>
      <c r="F52" s="3"/>
      <c r="G52" s="3"/>
      <c r="H52" s="3"/>
      <c r="I52" s="3"/>
      <c r="J52" s="3"/>
    </row>
    <row r="53" spans="4:10" x14ac:dyDescent="0.2">
      <c r="D53" s="3"/>
      <c r="E53" s="3" t="s">
        <v>43</v>
      </c>
      <c r="F53" s="3"/>
      <c r="G53" s="3"/>
      <c r="H53" s="3"/>
      <c r="I53" s="3"/>
      <c r="J53" s="3"/>
    </row>
    <row r="54" spans="4:10" ht="15" x14ac:dyDescent="0.25">
      <c r="D54" s="3"/>
      <c r="E54" s="3"/>
      <c r="F54" s="60" t="s">
        <v>50</v>
      </c>
      <c r="G54" s="60"/>
      <c r="H54" s="3"/>
      <c r="I54" s="3"/>
      <c r="J54" s="3"/>
    </row>
    <row r="55" spans="4:10" ht="15" x14ac:dyDescent="0.25">
      <c r="D55" s="3"/>
      <c r="E55" s="3"/>
      <c r="F55" s="60" t="s">
        <v>44</v>
      </c>
      <c r="G55" s="3"/>
      <c r="H55" s="3"/>
      <c r="I55" s="3"/>
      <c r="J55" s="3"/>
    </row>
    <row r="56" spans="4:10" x14ac:dyDescent="0.2">
      <c r="D56" s="33"/>
      <c r="E56" s="33"/>
      <c r="F56" s="33"/>
      <c r="G56" s="33"/>
      <c r="H56" s="33"/>
      <c r="I56" s="3"/>
      <c r="J56" s="3"/>
    </row>
    <row r="61" spans="4:10" ht="15" x14ac:dyDescent="0.25">
      <c r="D61" s="5" t="s">
        <v>53</v>
      </c>
      <c r="E61" s="3"/>
      <c r="F61" s="6" t="s">
        <v>19</v>
      </c>
      <c r="G61" s="6" t="s">
        <v>1</v>
      </c>
      <c r="H61" s="6" t="s">
        <v>2</v>
      </c>
      <c r="I61" s="3"/>
    </row>
    <row r="62" spans="4:10" ht="15" x14ac:dyDescent="0.25">
      <c r="D62" s="3"/>
      <c r="E62" s="3"/>
      <c r="F62" s="65" t="s">
        <v>54</v>
      </c>
      <c r="G62" s="65" t="s">
        <v>48</v>
      </c>
      <c r="H62" s="9">
        <v>92</v>
      </c>
      <c r="I62" s="61" t="s">
        <v>42</v>
      </c>
    </row>
    <row r="63" spans="4:10" x14ac:dyDescent="0.2">
      <c r="D63" s="3"/>
      <c r="E63" s="3"/>
      <c r="F63" s="3"/>
      <c r="G63" s="3"/>
      <c r="H63" s="8"/>
      <c r="I63" s="3"/>
    </row>
    <row r="64" spans="4:10" x14ac:dyDescent="0.2">
      <c r="D64" s="3"/>
      <c r="E64" s="3"/>
      <c r="F64" s="3"/>
      <c r="G64" s="65" t="s">
        <v>49</v>
      </c>
      <c r="H64" s="8">
        <v>70</v>
      </c>
      <c r="I64" s="3"/>
    </row>
    <row r="65" spans="4:9" x14ac:dyDescent="0.2">
      <c r="D65" s="3"/>
      <c r="E65" s="3"/>
      <c r="F65" s="3"/>
      <c r="G65" s="3"/>
      <c r="H65" s="3"/>
      <c r="I65" s="3"/>
    </row>
    <row r="66" spans="4:9" x14ac:dyDescent="0.2">
      <c r="D66" s="3"/>
      <c r="E66" s="3"/>
      <c r="F66" s="3"/>
      <c r="G66" s="3"/>
      <c r="H66" s="3"/>
      <c r="I66" s="3"/>
    </row>
    <row r="67" spans="4:9" x14ac:dyDescent="0.2">
      <c r="D67" s="3"/>
      <c r="E67" s="3" t="s">
        <v>43</v>
      </c>
      <c r="F67" s="3"/>
      <c r="G67" s="3"/>
      <c r="H67" s="3"/>
      <c r="I67" s="3"/>
    </row>
    <row r="68" spans="4:9" ht="15" x14ac:dyDescent="0.25">
      <c r="D68" s="3"/>
      <c r="E68" s="3"/>
      <c r="F68" s="60" t="s">
        <v>50</v>
      </c>
      <c r="G68" s="60"/>
      <c r="H68" s="3"/>
      <c r="I68" s="3"/>
    </row>
    <row r="69" spans="4:9" ht="15" x14ac:dyDescent="0.25">
      <c r="D69" s="3"/>
      <c r="E69" s="3"/>
      <c r="F69" s="60" t="s">
        <v>44</v>
      </c>
      <c r="G69" s="3"/>
      <c r="H69" s="3"/>
      <c r="I69" s="3"/>
    </row>
    <row r="70" spans="4:9" x14ac:dyDescent="0.2">
      <c r="D70" s="33"/>
      <c r="E70" s="33"/>
      <c r="F70" s="33"/>
      <c r="G70" s="33"/>
      <c r="H70" s="33"/>
      <c r="I70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6"/>
  <sheetViews>
    <sheetView workbookViewId="0">
      <selection activeCell="D22" sqref="D22"/>
    </sheetView>
  </sheetViews>
  <sheetFormatPr defaultRowHeight="12.75" x14ac:dyDescent="0.2"/>
  <cols>
    <col min="4" max="4" width="75.1640625" customWidth="1"/>
    <col min="5" max="5" width="45.33203125" customWidth="1"/>
    <col min="6" max="6" width="24.83203125" customWidth="1"/>
  </cols>
  <sheetData>
    <row r="4" spans="3:6" ht="15" x14ac:dyDescent="0.2">
      <c r="D4" s="56" t="s">
        <v>19</v>
      </c>
      <c r="E4" s="56" t="s">
        <v>1</v>
      </c>
      <c r="F4" s="56" t="s">
        <v>2</v>
      </c>
    </row>
    <row r="5" spans="3:6" x14ac:dyDescent="0.2">
      <c r="D5" s="3"/>
      <c r="E5" s="3"/>
      <c r="F5" s="3"/>
    </row>
    <row r="6" spans="3:6" ht="10.5" customHeight="1" x14ac:dyDescent="0.2">
      <c r="D6" s="71" t="s">
        <v>59</v>
      </c>
      <c r="E6" s="50" t="s">
        <v>48</v>
      </c>
      <c r="F6" s="52">
        <v>32</v>
      </c>
    </row>
    <row r="7" spans="3:6" x14ac:dyDescent="0.2">
      <c r="D7" s="52"/>
      <c r="E7" s="50"/>
      <c r="F7" s="52"/>
    </row>
    <row r="8" spans="3:6" x14ac:dyDescent="0.2">
      <c r="D8" s="52"/>
      <c r="E8" s="50"/>
      <c r="F8" s="52"/>
    </row>
    <row r="9" spans="3:6" x14ac:dyDescent="0.2">
      <c r="D9" s="3"/>
      <c r="E9" s="3"/>
      <c r="F9" s="9"/>
    </row>
    <row r="10" spans="3:6" x14ac:dyDescent="0.2">
      <c r="D10" s="3"/>
      <c r="E10" s="3"/>
      <c r="F10" s="9">
        <f>SUM(F6:F9)</f>
        <v>32</v>
      </c>
    </row>
    <row r="11" spans="3:6" x14ac:dyDescent="0.2">
      <c r="D11" s="3"/>
      <c r="E11" s="3"/>
      <c r="F11" s="3"/>
    </row>
    <row r="12" spans="3:6" x14ac:dyDescent="0.2">
      <c r="D12" s="3"/>
      <c r="E12" s="3"/>
      <c r="F12" s="3"/>
    </row>
    <row r="13" spans="3:6" ht="15" x14ac:dyDescent="0.2">
      <c r="D13" s="58" t="s">
        <v>32</v>
      </c>
      <c r="E13" s="3"/>
      <c r="F13" s="3"/>
    </row>
    <row r="15" spans="3:6" x14ac:dyDescent="0.2">
      <c r="C15" s="66" t="s">
        <v>43</v>
      </c>
      <c r="D15" s="66" t="s">
        <v>58</v>
      </c>
    </row>
    <row r="16" spans="3:6" x14ac:dyDescent="0.2">
      <c r="D16" s="66" t="s">
        <v>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3"/>
  <sheetViews>
    <sheetView tabSelected="1" workbookViewId="0">
      <selection activeCell="C22" sqref="C22"/>
    </sheetView>
  </sheetViews>
  <sheetFormatPr defaultRowHeight="12.75" x14ac:dyDescent="0.2"/>
  <cols>
    <col min="6" max="6" width="18.5" customWidth="1"/>
    <col min="7" max="7" width="51.5" customWidth="1"/>
    <col min="8" max="8" width="24.5" customWidth="1"/>
    <col min="9" max="9" width="24" customWidth="1"/>
    <col min="10" max="10" width="23.83203125" customWidth="1"/>
    <col min="11" max="11" width="30.6640625" customWidth="1"/>
    <col min="12" max="12" width="27.33203125" customWidth="1"/>
  </cols>
  <sheetData>
    <row r="3" spans="4:12" ht="13.5" thickBot="1" x14ac:dyDescent="0.25"/>
    <row r="4" spans="4:12" ht="26.25" thickBot="1" x14ac:dyDescent="0.25">
      <c r="D4" s="46"/>
      <c r="E4" s="81" t="s">
        <v>65</v>
      </c>
      <c r="F4" s="82"/>
      <c r="G4" s="82"/>
      <c r="H4" s="82"/>
      <c r="I4" s="82"/>
      <c r="J4" s="82"/>
      <c r="K4" s="82"/>
      <c r="L4" s="83"/>
    </row>
    <row r="9" spans="4:12" x14ac:dyDescent="0.2">
      <c r="E9" s="47" t="s">
        <v>15</v>
      </c>
      <c r="F9" s="47"/>
      <c r="G9" s="48" t="s">
        <v>1</v>
      </c>
      <c r="H9" s="48" t="s">
        <v>20</v>
      </c>
      <c r="I9" s="48" t="s">
        <v>21</v>
      </c>
      <c r="J9" s="63"/>
    </row>
    <row r="10" spans="4:12" x14ac:dyDescent="0.2">
      <c r="E10" s="11">
        <v>1</v>
      </c>
      <c r="F10" s="27"/>
      <c r="G10" s="13" t="s">
        <v>25</v>
      </c>
      <c r="H10" s="13" t="s">
        <v>26</v>
      </c>
      <c r="I10" s="13">
        <v>717</v>
      </c>
      <c r="J10" s="67"/>
    </row>
    <row r="11" spans="4:12" x14ac:dyDescent="0.2">
      <c r="E11" s="11">
        <v>2</v>
      </c>
      <c r="F11" s="27"/>
      <c r="G11" s="13" t="s">
        <v>55</v>
      </c>
      <c r="H11" s="13" t="s">
        <v>42</v>
      </c>
      <c r="I11" s="13">
        <v>300</v>
      </c>
    </row>
    <row r="12" spans="4:12" x14ac:dyDescent="0.2">
      <c r="E12" s="11">
        <v>3</v>
      </c>
      <c r="F12" s="27"/>
      <c r="G12" s="13" t="s">
        <v>56</v>
      </c>
      <c r="H12" s="13" t="s">
        <v>57</v>
      </c>
      <c r="I12" s="13">
        <v>140</v>
      </c>
    </row>
    <row r="13" spans="4:12" x14ac:dyDescent="0.2">
      <c r="E13" s="11">
        <v>4</v>
      </c>
      <c r="F13" s="27"/>
      <c r="G13" s="13" t="s">
        <v>22</v>
      </c>
      <c r="H13" s="13" t="s">
        <v>81</v>
      </c>
      <c r="I13" s="13">
        <v>269</v>
      </c>
    </row>
  </sheetData>
  <mergeCells count="1">
    <mergeCell ref="E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BOQ</vt:lpstr>
      <vt:lpstr>TRUCK BAY</vt:lpstr>
      <vt:lpstr>BUS BAY</vt:lpstr>
      <vt:lpstr>REST AREA</vt:lpstr>
      <vt:lpstr>TOLL PLAZA</vt:lpstr>
      <vt:lpstr>HIGH MAST FLYOVER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44DEQ</dc:creator>
  <cp:lastModifiedBy>Madan Hegde</cp:lastModifiedBy>
  <dcterms:created xsi:type="dcterms:W3CDTF">2019-07-25T06:43:06Z</dcterms:created>
  <dcterms:modified xsi:type="dcterms:W3CDTF">2019-08-28T13:59:26Z</dcterms:modified>
</cp:coreProperties>
</file>