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Lighting BOQ" sheetId="1" r:id="rId1"/>
    <sheet name="Sheet1" sheetId="4" r:id="rId2"/>
  </sheets>
  <calcPr calcId="124519"/>
</workbook>
</file>

<file path=xl/calcChain.xml><?xml version="1.0" encoding="utf-8"?>
<calcChain xmlns="http://schemas.openxmlformats.org/spreadsheetml/2006/main">
  <c r="I17" i="1"/>
  <c r="I16"/>
  <c r="I15"/>
  <c r="I14"/>
  <c r="I13"/>
  <c r="I12"/>
  <c r="I11"/>
  <c r="I10"/>
  <c r="I9"/>
  <c r="I8"/>
  <c r="I7"/>
  <c r="I6"/>
  <c r="I5"/>
  <c r="I4"/>
</calcChain>
</file>

<file path=xl/sharedStrings.xml><?xml version="1.0" encoding="utf-8"?>
<sst xmlns="http://schemas.openxmlformats.org/spreadsheetml/2006/main" count="42" uniqueCount="25">
  <si>
    <t>Item Name</t>
  </si>
  <si>
    <t>Unit</t>
  </si>
  <si>
    <t>College block</t>
  </si>
  <si>
    <t>Hospital</t>
  </si>
  <si>
    <t>Boys Hostel</t>
  </si>
  <si>
    <t>Girls Hostel</t>
  </si>
  <si>
    <t>Guest House</t>
  </si>
  <si>
    <t>Total</t>
  </si>
  <si>
    <t>Quantity</t>
  </si>
  <si>
    <t>Each</t>
  </si>
  <si>
    <t>Nos</t>
  </si>
  <si>
    <t>Supply,testing, commissioning of 2x26W CFL Surface mounted Light including lamp, electronic ballast with all necessary accessories. Supply: ---- ETC... AS PER SPECIFICATION &amp; DIRECTION OF ENGINEER IN CHARGE</t>
  </si>
  <si>
    <t>Supplying box type suitable for 28w T5 single / twin lamp and suspension mounted luminaire &amp; optical reflector. Prewired with HF electronic ballast, push fit type lamp holders &amp; main connectors. Channel cover shall be made of CRCA MS sheet and finishing is done with stove enameled white with end caps made of engineering plastic. 2x4'-28Watts ---- ETC... AS PER SPECIFICATION &amp; DIRECTION OF ENGINEER IN CHARGE</t>
  </si>
  <si>
    <t>Supplying of recessed/Surface mount down light luminary made out of single piece powder coated CRCA sheet steel accomodating all electrical accessories like electronic ballast suitable to operate on 230V 50Hz AC supply woth 18 Watts PLL- compact flourescent lamp, pre-wired upto terminal block with super aluminium textured reflector &amp; P5 paralite louvers with spring loaded dropped glass. 1x18 Watts, CFL ---- ETC... AS PER SPECIFICATION &amp; DIRECTION OF ENGINEER IN CHARGE</t>
  </si>
  <si>
    <t>Supplying of recessed/Surface mount down light luminary made out of single piece powder coated CRCA sheet steel accomodating all electrical accessories like electronic ballast suitable to operate on 230V 50Hz AC supply woth 18 Watts PLL- compact flourescent lamp, pre-wired upto terminal block with super aluminium textured reflector &amp; P5 paralite louvers with spring loaded dropped glass. 2x18 Watts, CFL ---- ETC... AS PER SPECIFICATION &amp; DIRECTION OF ENGINEER IN CHARGE</t>
  </si>
  <si>
    <t>Supplying CFL mirror/Toilet litght with 1x11W CFL lamp, choke, Perspex cover and completely wired for use on 230V 50Hz AC supply. ---- ETC... AS PER SPECIFICATION &amp; DIRECTION OF ENGINEER IN CHARGE</t>
  </si>
  <si>
    <t>Supplying of slim box type fluorescent fitting, madeout of PVC Body with 28W Energy Saving Device, less than 10% T.H.D, pf &gt; 0.90, auto cut off facility locking type holder 1 No of 4'-28W fluorescent tube and completely wired for use on 90V to 350V grade 50 cycle AC supply. ---- ETC... AS PER SPECIFICATION &amp; DIRECTION OF ENGINEER IN CHARGE</t>
  </si>
  <si>
    <t>Supplying of recessed/surface mount aesthetic 2'x2' modular luminaries made out of single piece of powder coated CRCA sheet steel accomodating all electrical accessories like Energy saving electronic ballast suitable to operate on 230V 50Hz AC supply with 36Watts CFL -compact flouresent lamp, pre-wired upto terminal block with bright anodised aluminium reflector &amp; P5 paralite louvers with spring loaded plastic toggles. 2x36 Watts ---- ETC... AS PER SPECIFICATION &amp; DIRECTION OF ENGINEER IN CHARGE</t>
  </si>
  <si>
    <t>Supplying of post top lantern suitable for ...W CFL lamp, housing &amp; frame shall be of powder coated, die cast aluminum, diffuser with high density polyethylene IP65 EPDM gasket. Electronic ballast. Body shall be with aluminum extrusion with lamp &amp; ballast replaced from top - nominal voltage of 230V. fitting suitable for pole mounted with fully vermin, weather proof, elagant in shape, appearance, UV stabilized clear acrylic diffusers, camouflaged with 18Watts Vertical CFL lamp and holder etc., The fitting shall have 3 Nos of ferromagnetic copper choke and fully wired to operate on 230V 50Hz AC Supply. 3x18 Watts ---- ETC... AS PER SPECIFICATION &amp; DIRECTION OF ENGINEER IN CHARGE</t>
  </si>
  <si>
    <t>Supplying of recessed/surface mount aesthetic 2'x2' modular luminaries made out of single piece of powder coated CRCA sheet steel accomodating all electrical accessories like Energy saving electronic ballast suitable to operate on 230V 50Hz AC supply with 36Watts CFL -compact flouresent lamp, pre-wired upto terminal block with bright anodised aluminium reflector &amp; P5 paralite louvers with spring loaded plastic toggles. 3x36 Watts ---- ETC... AS PER SPECIFICATION &amp; DIRECTION OF ENGINEER IN CHARGE</t>
  </si>
  <si>
    <t>Supplying High pressure metal Halide flood light luminaire suitable for use with high preesure metal halide lamp with in integrated control gear and grey color powder coated. The fitting shall be non corrosive pressure die cast aluminum housing with high purity anodized aluminum reflector with EPDM gaskets suitable for outer dia of pole 40mm - 60mm. cable entry through a cable gland with toggle clips. IP65 protection for the both optical and electrical compartment. bottom cover may be with poly carbonate/tempered/ toughened glass. Luminaire efficiency should be &gt;60% &amp; ambient temperature . 35 deg C. High intensity discharge electro magnetic ballast with copper winding of orthocyclic winding coil. class H insulated dual coated copper wire. Compliance to IEC 61347-2-9 safety &amp; IEC 60923 - performance. Winding temperature for HID ballast Tw = 130 deg C &amp; temperature rise ?T= 70deg C. Luminaire shall be suitable to operate on 230/250 volts 50Hz AC supply including wiring, ignitor, condensor. SS toggles foe opening front hingeable glass, prewired to terminal block. 250 Watts ---- ETC... AS PER SPECIFICATION &amp; DIRECTION OF ENGINEER IN CHARGE</t>
  </si>
  <si>
    <t>Supply &amp; Installation of IP 65 Integral LED STEP LIGHT, 2.2W, with internal wiring and all necessary accessories. Supply: ---- ETC... AS PER SPECIFICATION &amp; DIRECTION OF ENGINEER IN CHARGE</t>
  </si>
  <si>
    <t>Supply &amp; Installation of IP 65 Integral LED Focus LIGHT, 6x1W, Suitable capacity Driver, with internal wiring and all fixing necessary accessories. Supply: ---- ETC... AS PER SPECIFICATION &amp; DIRECTION OF ENGINEER IN CHARGE</t>
  </si>
  <si>
    <t>Fabricating, supplying and erection of… Mtrs long hot dip Galvanized Octagonal Pole with BSEN 10025 grade S355 JO steel plate for shaft, IS 2062 for base plate with door opening arrangements, including suitable boards, bakellite sheet and MCb's as per IS specifications suitable to withstand the wind speed of 47m/sec for ...Mtrs pole single section and single joint welded as per IS 9595/IS 10178AWS having dimensions bottom ...mm, top ...mm with 3mm thick, suitable base plate and 4 Nos of ....long j bolts along with template and the pole shall be hot dip galvanized in single dipping with not less than 65micron as per ASTN-A123 and 153 etc... (excluding foundation) as per drawing appended. 6meters - Top 70mm and Bottom 130mm dia. ---- ETC... AS PER SPECIFICATION &amp; DIRECTION OF ENGINEER IN CHARGE</t>
  </si>
  <si>
    <r>
      <rPr>
        <b/>
        <sz val="8"/>
        <color rgb="FFFF0000"/>
        <rFont val="Arial Narrow"/>
        <family val="2"/>
      </rPr>
      <t>PART-B</t>
    </r>
    <r>
      <rPr>
        <b/>
        <sz val="8"/>
        <color rgb="FF000000"/>
        <rFont val="Arial Narrow"/>
        <family val="2"/>
      </rPr>
      <t xml:space="preserve"> SUPPLY &amp; INSTALLATION OF LIGHT FIXTURES Supply,testing, commissioning of 1 feet Height Bollard light fixture with 1x18W CFL lamp, including internal wiring, spiral earthing using GI wire complete with all neccessory accessories. Supply: ---- ETC... AS PER SPECIFICATION &amp; DIRECTION OF ENGINEER IN CHARGE</t>
    </r>
  </si>
</sst>
</file>

<file path=xl/styles.xml><?xml version="1.0" encoding="utf-8"?>
<styleSheet xmlns="http://schemas.openxmlformats.org/spreadsheetml/2006/main">
  <fonts count="6">
    <font>
      <sz val="11"/>
      <color theme="1"/>
      <name val="Calibri"/>
      <family val="2"/>
      <scheme val="minor"/>
    </font>
    <font>
      <sz val="11"/>
      <color theme="1"/>
      <name val="Arial Narrow"/>
      <family val="2"/>
    </font>
    <font>
      <sz val="14"/>
      <color rgb="FF000000"/>
      <name val="Arial Narrow"/>
      <family val="2"/>
    </font>
    <font>
      <b/>
      <sz val="8"/>
      <color theme="1"/>
      <name val="Arial Narrow"/>
      <family val="2"/>
    </font>
    <font>
      <b/>
      <sz val="8"/>
      <color rgb="FF000000"/>
      <name val="Arial Narrow"/>
      <family val="2"/>
    </font>
    <font>
      <b/>
      <sz val="8"/>
      <color rgb="FFFF0000"/>
      <name val="Arial Narrow"/>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applyFill="1"/>
    <xf numFmtId="0" fontId="2" fillId="0" borderId="0" xfId="0" applyFont="1" applyFill="1" applyBorder="1" applyAlignment="1">
      <alignment horizontal="center" vertical="top"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4" fillId="0" borderId="1" xfId="0" applyFont="1" applyFill="1" applyBorder="1" applyAlignment="1">
      <alignment vertical="top" wrapText="1"/>
    </xf>
    <xf numFmtId="0" fontId="4" fillId="0" borderId="1" xfId="0" applyFont="1" applyFill="1" applyBorder="1" applyAlignment="1">
      <alignment horizontal="center" vertical="center" wrapText="1"/>
    </xf>
    <xf numFmtId="0" fontId="1" fillId="0"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I19"/>
  <sheetViews>
    <sheetView tabSelected="1" workbookViewId="0">
      <selection activeCell="L6" sqref="L6"/>
    </sheetView>
  </sheetViews>
  <sheetFormatPr defaultRowHeight="16.5"/>
  <cols>
    <col min="1" max="1" width="2.42578125" style="1" customWidth="1"/>
    <col min="2" max="2" width="119.42578125" style="1" customWidth="1"/>
    <col min="3" max="3" width="9.140625" style="1"/>
    <col min="4" max="8" width="9.140625" style="1" hidden="1" customWidth="1"/>
    <col min="9" max="16384" width="9.140625" style="1"/>
  </cols>
  <sheetData>
    <row r="1" spans="2:9" ht="18">
      <c r="B1" s="2"/>
      <c r="C1" s="2"/>
      <c r="D1" s="2"/>
      <c r="E1" s="2"/>
      <c r="F1" s="2"/>
      <c r="G1" s="2"/>
      <c r="H1" s="2"/>
      <c r="I1" s="2"/>
    </row>
    <row r="2" spans="2:9" ht="25.5">
      <c r="B2" s="3" t="s">
        <v>0</v>
      </c>
      <c r="C2" s="4" t="s">
        <v>1</v>
      </c>
      <c r="D2" s="5" t="s">
        <v>2</v>
      </c>
      <c r="E2" s="3" t="s">
        <v>3</v>
      </c>
      <c r="F2" s="3" t="s">
        <v>4</v>
      </c>
      <c r="G2" s="3" t="s">
        <v>5</v>
      </c>
      <c r="H2" s="3" t="s">
        <v>6</v>
      </c>
      <c r="I2" s="3" t="s">
        <v>7</v>
      </c>
    </row>
    <row r="3" spans="2:9">
      <c r="B3" s="3"/>
      <c r="C3" s="4"/>
      <c r="D3" s="3" t="s">
        <v>8</v>
      </c>
      <c r="E3" s="3" t="s">
        <v>8</v>
      </c>
      <c r="F3" s="3" t="s">
        <v>8</v>
      </c>
      <c r="G3" s="3" t="s">
        <v>8</v>
      </c>
      <c r="H3" s="3" t="s">
        <v>8</v>
      </c>
      <c r="I3" s="3" t="s">
        <v>8</v>
      </c>
    </row>
    <row r="4" spans="2:9" ht="25.5">
      <c r="B4" s="6" t="s">
        <v>24</v>
      </c>
      <c r="C4" s="7" t="s">
        <v>10</v>
      </c>
      <c r="D4" s="7">
        <v>10</v>
      </c>
      <c r="E4" s="7">
        <v>30</v>
      </c>
      <c r="F4" s="7">
        <v>10</v>
      </c>
      <c r="G4" s="7">
        <v>10</v>
      </c>
      <c r="H4" s="7">
        <v>5</v>
      </c>
      <c r="I4" s="7">
        <f t="shared" ref="I4:I17" si="0">SUM(D4:H4)</f>
        <v>65</v>
      </c>
    </row>
    <row r="5" spans="2:9" ht="25.5">
      <c r="B5" s="6" t="s">
        <v>11</v>
      </c>
      <c r="C5" s="7" t="s">
        <v>10</v>
      </c>
      <c r="D5" s="7">
        <v>10</v>
      </c>
      <c r="E5" s="7">
        <v>40</v>
      </c>
      <c r="F5" s="7">
        <v>15</v>
      </c>
      <c r="G5" s="7">
        <v>15</v>
      </c>
      <c r="H5" s="7">
        <v>10</v>
      </c>
      <c r="I5" s="7">
        <f t="shared" si="0"/>
        <v>90</v>
      </c>
    </row>
    <row r="6" spans="2:9" ht="38.25">
      <c r="B6" s="6" t="s">
        <v>12</v>
      </c>
      <c r="C6" s="7" t="s">
        <v>9</v>
      </c>
      <c r="D6" s="7">
        <v>500</v>
      </c>
      <c r="E6" s="7">
        <v>190</v>
      </c>
      <c r="F6" s="7">
        <v>10</v>
      </c>
      <c r="G6" s="7">
        <v>10</v>
      </c>
      <c r="H6" s="7"/>
      <c r="I6" s="7">
        <f t="shared" si="0"/>
        <v>710</v>
      </c>
    </row>
    <row r="7" spans="2:9" ht="38.25">
      <c r="B7" s="6" t="s">
        <v>13</v>
      </c>
      <c r="C7" s="7" t="s">
        <v>9</v>
      </c>
      <c r="D7" s="7">
        <v>10</v>
      </c>
      <c r="E7" s="7">
        <v>10</v>
      </c>
      <c r="F7" s="7">
        <v>10</v>
      </c>
      <c r="G7" s="7">
        <v>10</v>
      </c>
      <c r="H7" s="7">
        <v>60</v>
      </c>
      <c r="I7" s="7">
        <f t="shared" si="0"/>
        <v>100</v>
      </c>
    </row>
    <row r="8" spans="2:9" ht="38.25">
      <c r="B8" s="6" t="s">
        <v>14</v>
      </c>
      <c r="C8" s="7" t="s">
        <v>9</v>
      </c>
      <c r="D8" s="7">
        <v>900</v>
      </c>
      <c r="E8" s="7">
        <v>225</v>
      </c>
      <c r="F8" s="7">
        <v>30</v>
      </c>
      <c r="G8" s="7">
        <v>30</v>
      </c>
      <c r="H8" s="7">
        <v>100</v>
      </c>
      <c r="I8" s="7">
        <f t="shared" si="0"/>
        <v>1285</v>
      </c>
    </row>
    <row r="9" spans="2:9" ht="25.5">
      <c r="B9" s="6" t="s">
        <v>15</v>
      </c>
      <c r="C9" s="7" t="s">
        <v>9</v>
      </c>
      <c r="D9" s="7">
        <v>100</v>
      </c>
      <c r="E9" s="7">
        <v>100</v>
      </c>
      <c r="F9" s="7">
        <v>375</v>
      </c>
      <c r="G9" s="7">
        <v>375</v>
      </c>
      <c r="H9" s="7">
        <v>30</v>
      </c>
      <c r="I9" s="7">
        <f t="shared" si="0"/>
        <v>980</v>
      </c>
    </row>
    <row r="10" spans="2:9" ht="38.25">
      <c r="B10" s="6" t="s">
        <v>16</v>
      </c>
      <c r="C10" s="7" t="s">
        <v>9</v>
      </c>
      <c r="D10" s="7">
        <v>250</v>
      </c>
      <c r="E10" s="7">
        <v>168</v>
      </c>
      <c r="F10" s="7">
        <v>325</v>
      </c>
      <c r="G10" s="7">
        <v>325</v>
      </c>
      <c r="H10" s="7">
        <v>25</v>
      </c>
      <c r="I10" s="7">
        <f t="shared" si="0"/>
        <v>1093</v>
      </c>
    </row>
    <row r="11" spans="2:9" ht="38.25">
      <c r="B11" s="6" t="s">
        <v>17</v>
      </c>
      <c r="C11" s="7" t="s">
        <v>9</v>
      </c>
      <c r="D11" s="7">
        <v>175</v>
      </c>
      <c r="E11" s="7"/>
      <c r="F11" s="7">
        <v>10</v>
      </c>
      <c r="G11" s="7">
        <v>10</v>
      </c>
      <c r="H11" s="7">
        <v>10</v>
      </c>
      <c r="I11" s="7">
        <f t="shared" si="0"/>
        <v>205</v>
      </c>
    </row>
    <row r="12" spans="2:9" ht="51">
      <c r="B12" s="6" t="s">
        <v>18</v>
      </c>
      <c r="C12" s="7" t="s">
        <v>9</v>
      </c>
      <c r="D12" s="8"/>
      <c r="E12" s="7"/>
      <c r="F12" s="7">
        <v>5</v>
      </c>
      <c r="G12" s="7">
        <v>5</v>
      </c>
      <c r="H12" s="7"/>
      <c r="I12" s="7">
        <f t="shared" si="0"/>
        <v>10</v>
      </c>
    </row>
    <row r="13" spans="2:9" ht="38.25">
      <c r="B13" s="6" t="s">
        <v>19</v>
      </c>
      <c r="C13" s="7" t="s">
        <v>9</v>
      </c>
      <c r="D13" s="7">
        <v>20</v>
      </c>
      <c r="E13" s="7"/>
      <c r="F13" s="7">
        <v>10</v>
      </c>
      <c r="G13" s="7">
        <v>10</v>
      </c>
      <c r="H13" s="7">
        <v>10</v>
      </c>
      <c r="I13" s="7">
        <f t="shared" si="0"/>
        <v>50</v>
      </c>
    </row>
    <row r="14" spans="2:9" ht="89.25">
      <c r="B14" s="6" t="s">
        <v>20</v>
      </c>
      <c r="C14" s="7" t="s">
        <v>9</v>
      </c>
      <c r="D14" s="8"/>
      <c r="E14" s="7"/>
      <c r="F14" s="7">
        <v>4</v>
      </c>
      <c r="G14" s="7">
        <v>4</v>
      </c>
      <c r="H14" s="7"/>
      <c r="I14" s="7">
        <f t="shared" si="0"/>
        <v>8</v>
      </c>
    </row>
    <row r="15" spans="2:9" ht="25.5">
      <c r="B15" s="6" t="s">
        <v>21</v>
      </c>
      <c r="C15" s="7" t="s">
        <v>10</v>
      </c>
      <c r="D15" s="8"/>
      <c r="E15" s="7"/>
      <c r="F15" s="7">
        <v>20</v>
      </c>
      <c r="G15" s="7">
        <v>20</v>
      </c>
      <c r="H15" s="7">
        <v>10</v>
      </c>
      <c r="I15" s="7">
        <f t="shared" si="0"/>
        <v>50</v>
      </c>
    </row>
    <row r="16" spans="2:9" ht="25.5">
      <c r="B16" s="6" t="s">
        <v>22</v>
      </c>
      <c r="C16" s="7" t="s">
        <v>10</v>
      </c>
      <c r="D16" s="8"/>
      <c r="E16" s="7"/>
      <c r="F16" s="7">
        <v>15</v>
      </c>
      <c r="G16" s="7">
        <v>15</v>
      </c>
      <c r="H16" s="7">
        <v>2</v>
      </c>
      <c r="I16" s="7">
        <f t="shared" si="0"/>
        <v>32</v>
      </c>
    </row>
    <row r="17" spans="2:9" ht="63.75">
      <c r="B17" s="6" t="s">
        <v>23</v>
      </c>
      <c r="C17" s="7" t="s">
        <v>9</v>
      </c>
      <c r="D17" s="8"/>
      <c r="E17" s="7"/>
      <c r="F17" s="7">
        <v>7</v>
      </c>
      <c r="G17" s="7">
        <v>7</v>
      </c>
      <c r="H17" s="7"/>
      <c r="I17" s="7">
        <f t="shared" si="0"/>
        <v>14</v>
      </c>
    </row>
    <row r="18" spans="2:9">
      <c r="B18" s="8"/>
      <c r="C18" s="8"/>
      <c r="D18" s="8"/>
      <c r="E18" s="8"/>
      <c r="F18" s="8"/>
      <c r="G18" s="8"/>
      <c r="H18" s="8"/>
      <c r="I18" s="8"/>
    </row>
    <row r="19" spans="2:9">
      <c r="B19" s="8"/>
      <c r="C19" s="8"/>
      <c r="D19" s="8"/>
      <c r="E19" s="8"/>
      <c r="F19" s="8"/>
      <c r="G19" s="8"/>
      <c r="H19" s="8"/>
      <c r="I19" s="8"/>
    </row>
  </sheetData>
  <mergeCells count="2">
    <mergeCell ref="B1:I1"/>
    <mergeCell ref="C2:C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Lighting BOQ</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2019-09-12T04:56:20Z</dcterms:modified>
</cp:coreProperties>
</file>