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730" windowHeight="939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K17" i="2" l="1"/>
  <c r="K16" i="2"/>
  <c r="K15" i="2"/>
  <c r="K14" i="2"/>
  <c r="K13" i="2"/>
  <c r="K12" i="2"/>
  <c r="K11" i="2"/>
  <c r="K10" i="2"/>
  <c r="K9" i="2"/>
  <c r="K8" i="2"/>
  <c r="K7" i="2"/>
  <c r="K6" i="2"/>
  <c r="K5" i="2"/>
  <c r="K4" i="2"/>
  <c r="I202" i="1" l="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alcChain>
</file>

<file path=xl/sharedStrings.xml><?xml version="1.0" encoding="utf-8"?>
<sst xmlns="http://schemas.openxmlformats.org/spreadsheetml/2006/main" count="481" uniqueCount="253">
  <si>
    <t>Item Name</t>
  </si>
  <si>
    <t>Unit</t>
  </si>
  <si>
    <t>College block</t>
  </si>
  <si>
    <t>Hospital</t>
  </si>
  <si>
    <t>Boys Hostel</t>
  </si>
  <si>
    <t>Girls Hostel</t>
  </si>
  <si>
    <t>Guest House</t>
  </si>
  <si>
    <t>Total</t>
  </si>
  <si>
    <t>Quantity</t>
  </si>
  <si>
    <r>
      <rPr>
        <b/>
        <sz val="8"/>
        <color rgb="FFFF0000"/>
        <rFont val="Verdana"/>
        <family val="2"/>
      </rPr>
      <t xml:space="preserve">PART-A </t>
    </r>
    <r>
      <rPr>
        <b/>
        <sz val="8"/>
        <color rgb="FF000000"/>
        <rFont val="Verdana"/>
        <family val="2"/>
      </rPr>
      <t>INTERNAL ELECTRICAL WORKS CHAPTER - 1 PVC CONDUITS &amp; ITS ACCESSORIES Concealed conduit System Supplying heavy gauge PVC conduit pipe……mm dia thick confirming to IS 2509 with suitable size bends, metal/ PVC junction boxes, adhesive paste etc., and running before concreating the slab . The conduit should be tied to the reinforcement rods by using bending wires and unused ways of junction boxes and pipe ends should be covered using PVC end enclosures, run with 18SWG GI fish wire wherever necessary. 19/20 mm dia 2mm thick ---- ETC... AS PER SPECIFICATION &amp; DIRECTION OF ENGINEER IN CHARGE</t>
    </r>
  </si>
  <si>
    <t>Mtr</t>
  </si>
  <si>
    <t>Supplying heavy gauge PVC conduit pipe……mm dia thick confirming to IS 2509 with suitable size bends, metal/ PVC junction boxes, adhesive paste etc., and running before concreating the slab . The conduit should be tied to the reinforcement rods by using bending wires and unused ways of junction boxes and pipe ends should be covered using PVC end enclosures, run with 18SWG GI fish wire wherever necessary. 25mm dia 2mm thick ---- ETC... AS PER SPECIFICATION &amp; DIRECTION OF ENGINEER IN CHARGE</t>
  </si>
  <si>
    <t>Supplying heavy gauge PVC conduit pipe……mm dia thick confirming to IS 2509 with suitable size bends, metal/ PVC junction boxes, adhesive paste etc., and running before concreating the slab . The conduit should be tied to the reinforcement rods by using bending wires and unused ways of junction boxes and pipe ends should be covered using PVC end enclosures, run with 18SWG GI fish wire wherever necessary. 32mm dia 2.5mm thick ---- ETC... AS PER SPECIFICATION &amp; DIRECTION OF ENGINEER IN CHARGE</t>
  </si>
  <si>
    <t>Supplying heavy gauge PVC conduit pipe……mm dia thick confirming to IS 2509 with suitable size bends, metal/ PVC junction boxes, adhesive paste etc., and running before concreating the slab . The conduit should be tied to the reinforcement rods by using bending wires and unused ways of junction boxes and pipe ends should be covered using PVC end enclosures, run with 18SWG GI fish wire wherever necessary. 40mm dia 2.5mm thick ---- ETC... AS PER SPECIFICATION &amp; DIRECTION OF ENGINEER IN CHARGE</t>
  </si>
  <si>
    <t>Supplying and fixing PVC/metal conduit deep junction box. 19/20mm deep junction box ---- ETC... AS PER SPECIFICATION &amp; DIRECTION OF ENGINEER IN CHARGE</t>
  </si>
  <si>
    <t>Each</t>
  </si>
  <si>
    <t>ITEM SAME AS ABOVE FOR 25mm deep junction box ---- ETC... AS PER SPECIFICATION &amp; DIRECTION OF ENGINEER IN CHARGE</t>
  </si>
  <si>
    <t>Extra for Groove cutting in brick wall/cc floor to the suitable depth for concealing of Conduit/GI pipe and plastering, finishing the wall upto wall surface complete. upto 50mm conduit in brick wall ---- ETC... AS PER SPECIFICATION &amp; DIRECTION OF ENGINEER IN CHARGE</t>
  </si>
  <si>
    <t>Supplying and fixing Metal fan box with round hook. ---- ETC... AS PER SPECIFICATION &amp; DIRECTION OF ENGINEER IN CHARGE</t>
  </si>
  <si>
    <r>
      <rPr>
        <b/>
        <sz val="8"/>
        <color rgb="FFFF0000"/>
        <rFont val="Verdana"/>
        <family val="2"/>
      </rPr>
      <t>CHAPTER - 2</t>
    </r>
    <r>
      <rPr>
        <b/>
        <sz val="8"/>
        <color rgb="FF000000"/>
        <rFont val="Verdana"/>
        <family val="2"/>
      </rPr>
      <t xml:space="preserve"> Point wiring using copper wire without switch. Supplying and wiring adopting loop system in existing PVC Conduit/casing caping using 1100V Grade, COPPER conductor flexible multistrand FRLS PVC insulated, 2X1.5Sqmm cable confirming to the GTP without switch, the other end of the wires shall be terminated with sufficient loose in a wood/PVC round block complete for each outlet. GROUP A Short point up to 3Mtr from tapping point to out let via switch box ---- ETC... AS PER SPECIFICATION &amp; DIRECTION OF ENGINEER IN CHARGE</t>
    </r>
  </si>
  <si>
    <t>Point</t>
  </si>
  <si>
    <t>Supplying and wiring adopting loop system in existing PVC Conduit/casing caping using 1100V Grade, COPPER conductor flexible multistrand FRLS PVC insulated, 2X1.5Sqmm cable confirming to the GTP without switch, the other end of the wires shall be terminated with sufficient loose in a wood/PVC round block complete for each outlet. GROUP A Medium point above 3Mtr up to 6Mtrs from tapping point to out let via switch box ---- ETC... AS PER SPECIFICATION &amp; DIRECTION OF ENGINEER IN CHARGE</t>
  </si>
  <si>
    <t>Supplying and wiring adopting loop system in existing PVC Conduit/casing caping using 1100V Grade, COPPER conductor flexible multistrand FRLS PVC insulated, 2X1.5Sqmm cable confirming to the GTP without switch, the other end of the wires shall be terminated with sufficient loose in a wood/PVC round block complete for each outlet. GROUP A Long point above 6Mtr up to 10Mtr from tapping point to out let via switch box ---- ETC... AS PER SPECIFICATION &amp; DIRECTION OF ENGINEER IN CHARGE</t>
  </si>
  <si>
    <t>Supplying and wiring adopting loop system in existing PVC Conduit/casing caping using 1100V Grade, COPPER conductor flexible multistrand FRLS PVC insulated, 2X1.5Sqmm cable confirming to the GTP without switch, the other end of the wires shall be terminated with sufficient loose in a wood/PVC round block complete for each outlet. GROUP A Two outlet in a row, above 3Mtr up to 6Mtr from tapping point to out let via switches ---- ETC... AS PER SPECIFICATION &amp; DIRECTION OF ENGINEER IN CHARGE</t>
  </si>
  <si>
    <t>Supplying and wiring adopting loop system in existing PVC Conduit/casing caping using 1100V Grade, COPPER conductor flexible multistrand FRLS PVC insulated, 2X1.5Sqmm cable confirming to the GTP without switch, the other end of the wires shall be terminated with sufficient loose in a wood/PVC round block complete for each outlet. GROUP A Three outlet in a row, above 6Mtr upto 10Mtr from tapping point to outlet via switches box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</si>
  <si>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1.5 sqmm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</si>
  <si>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2.5 sqmm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</si>
  <si>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4 sqmm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</si>
  <si>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6 sqmm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</si>
  <si>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10 sqmm ---- ETC... AS PER SPECIFICATION &amp; DIRECTION OF ENGINEER IN CHARGE</t>
  </si>
  <si>
    <t>Wiring for lighting/power circuit using one of FRLS PVC insulated 1100V Grade, multistrand Copper with low conductor resistnce single core wire in open or concealed system of wiring as per IS-694:1990 &amp; confirming to GTP of GROUP-A. 16 sqmm ---- ETC... AS PER SPECIFICATION &amp; DIRECTION OF ENGINEER IN CHARGE</t>
  </si>
  <si>
    <t>Supplying and Drawing 3 core flat PVC sheathed sumersible pump cable manufactured with electrolytic grade copper with flxible copper with low resistance conductor confirming to table 3 class 5 of IS: 8130-1984 and virgin grade PVC insulation and powder coating extruded PVC sheathed suitable for working voltage upto 1100Volts as per IS-694:1990 &amp; confirming to GTP of GROUP-A. 3C x 4.0 Sq.mm ---- ETC... AS PER SPECIFICATION &amp; DIRECTION OF ENGINEER IN CHARGE</t>
  </si>
  <si>
    <r>
      <rPr>
        <b/>
        <sz val="8"/>
        <color rgb="FFFF0000"/>
        <rFont val="Verdana"/>
        <family val="2"/>
      </rPr>
      <t>CHAPTER - 3</t>
    </r>
    <r>
      <rPr>
        <b/>
        <sz val="8"/>
        <color rgb="FF000000"/>
        <rFont val="Verdana"/>
        <family val="2"/>
      </rPr>
      <t xml:space="preserve"> SWITCHES, SOCKETS &amp; ACCESSORIES Supplying and flush mounting powder coated / galvanized metal box suitable for mounting modular switch plates. The box should be firmly flush mounted after due groove cutting in Brick/Stone/C.C wall 1-3 Way ---- ETC... AS PER SPECIFICATION &amp; DIRECTION OF ENGINEER IN CHARGE</t>
    </r>
  </si>
  <si>
    <t>Supplying and flush mounting powder coated / galvanized metal box suitable for mounting modular switch plates. The box should be firmly flush mounted after due groove cutting in Brick/Stone/C.C wall 4-5 Way ---- ETC... AS PER SPECIFICATION &amp; DIRECTION OF ENGINEER IN CHARGE</t>
  </si>
  <si>
    <t>Supplying and flush mounting powder coated / galvanized metal box suitable for mounting modular switch plates. The box should be firmly flush mounted after due groove cutting in Brick/Stone/C.C wall 6 Way ---- ETC... AS PER SPECIFICATION &amp; DIRECTION OF ENGINEER IN CHARGE</t>
  </si>
  <si>
    <t>Supplying and flush mounting powder coated / galvanized metal box suitable for mounting modular switch plates. The box should be firmly flush mounted after due groove cutting in Brick/Stone/C.C wall 8 Way ---- ETC... AS PER SPECIFICATION &amp; DIRECTION OF ENGINEER IN CHARGE</t>
  </si>
  <si>
    <t>Supplying and flush mounting powder coated / galvanized metal box suitable for mounting modular switch plates. The box should be firmly flush mounted after due groove cutting in Brick/Stone/C.C wall 10-12 Way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</si>
  <si>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1 to 3 Module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</si>
  <si>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4 Module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</si>
  <si>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6 Module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</si>
  <si>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8 Module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</si>
  <si>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10 Module ---- ETC... AS PER SPECIFICATION &amp; DIRECTION OF ENGINEER IN CHARGE</t>
  </si>
  <si>
    <t>Supplying and fixing superior quality modular switch mounting polycarbonate plate with necessary supporting back plate with required nos. of machine screws, bolts nuts etc.,complete on the existing metal/ metal PVC box. 12 Module ---- ETC... AS PER SPECIFICATION &amp; DIRECTION OF ENGINEER IN CHARGE</t>
  </si>
  <si>
    <t>Supplying and fixing of modular switch/Socket/stepped electronic fan regulator/dimmer/telephone socket etc on existing modular switch plate as per IS 3854 and IS 1293 GROUP A 6 Amps one way ---- ETC... AS PER SPECIFICATION &amp; DIRECTION OF ENGINEER IN CHARGE</t>
  </si>
  <si>
    <t>Supplying and fixing of modular switch/Socket/stepped electronic fan regulator/dimmer/telephone socket etc on existing modular switch plate as per IS 3854 and IS 1293 GROUP A 6 Amps Two way ---- ETC... AS PER SPECIFICATION &amp; DIRECTION OF ENGINEER IN CHARGE</t>
  </si>
  <si>
    <t>Supplying and fixing of modular switch/Socket/stepped electronic fan regulator/dimmer/telephone socket etc on existing modular switch plate as per IS 3854 and IS 1293 GROUP A 6Amps 3way socket. ---- ETC... AS PER SPECIFICATION &amp; DIRECTION OF ENGINEER IN CHARGE</t>
  </si>
  <si>
    <t>Supplying and fixing of modular switch/Socket/stepped electronic fan regulator/dimmer/telephone socket etc on existing modular switch plate as per IS 3854 and IS 1293 GROUP A Stepped Fan Regulator ---- ETC... AS PER SPECIFICATION &amp; DIRECTION OF ENGINEER IN CHARGE</t>
  </si>
  <si>
    <t>Supplying and fixing of modular switch/Socket/stepped electronic fan regulator/dimmer/telephone socket etc on existing modular switch plate as per IS 3854 and IS 1293 GROUP A 16Amps one way switch ---- ETC... AS PER SPECIFICATION &amp; DIRECTION OF ENGINEER IN CHARGE</t>
  </si>
  <si>
    <t>Supplying and fixing of modular switch/Socket/stepped electronic fan regulator/dimmer/telephone socket etc on existing modular switch plate as per IS 3854 and IS 1293 GROUP A 32Amps DP switch ---- ETC... AS PER SPECIFICATION &amp; DIRECTION OF ENGINEER IN CHARGE</t>
  </si>
  <si>
    <t>Supplying and fixing of modular switch/Socket/stepped electronic fan regulator/dimmer/telephone socket etc on existing modular switch plate as per IS 3854 and IS 1293 GROUP A 6/16Amps universal socket ---- ETC... AS PER SPECIFICATION &amp; DIRECTION OF ENGINEER IN CHARGE</t>
  </si>
  <si>
    <t>Supplying and fixing of modular switch/Socket/stepped electronic fan regulator/dimmer/telephone socket etc on existing modular switch plate as per IS 3854 and IS 1293 GROUP A TV/ Telephone socket ---- ETC... AS PER SPECIFICATION &amp; DIRECTION OF ENGINEER IN CHARGE</t>
  </si>
  <si>
    <t>Supplying and fixing of modular switch/Socket/stepped electronic fan regulator/dimmer/telephone socket etc on existing modular switch plate as per IS 3854 and IS 1293 GROUP A RJ45/I.O. outlet ---- ETC... AS PER SPECIFICATION &amp; DIRECTION OF ENGINEER IN CHARGE</t>
  </si>
  <si>
    <r>
      <rPr>
        <b/>
        <sz val="8"/>
        <color rgb="FFFF0000"/>
        <rFont val="Verdana"/>
        <family val="2"/>
      </rPr>
      <t xml:space="preserve">CHAPTER - 4 </t>
    </r>
    <r>
      <rPr>
        <b/>
        <sz val="8"/>
        <color rgb="FF000000"/>
        <rFont val="Verdana"/>
        <family val="2"/>
      </rPr>
      <t xml:space="preserve">LUMINAIRS / LIGHT FIXTURES &amp; ACCESSORIES Suppying and fixing cast Aluminium round or ablong type </t>
    </r>
    <r>
      <rPr>
        <b/>
        <sz val="8"/>
        <color rgb="FFFF0000"/>
        <rFont val="Verdana"/>
        <family val="2"/>
      </rPr>
      <t xml:space="preserve">bulk head </t>
    </r>
    <r>
      <rPr>
        <b/>
        <sz val="8"/>
        <color rgb="FF000000"/>
        <rFont val="Verdana"/>
        <family val="2"/>
      </rPr>
      <t>fitting with guard, glass cover with 15Watts 230V CFL lamp. ---- ETC... AS PER SPECIFICATION &amp; DIRECTION OF ENGINEER IN CHARGE</t>
    </r>
  </si>
  <si>
    <r>
      <rPr>
        <b/>
        <sz val="8"/>
        <color rgb="FFFF0000"/>
        <rFont val="Verdana"/>
        <family val="2"/>
      </rPr>
      <t>CHAPTER - 6</t>
    </r>
    <r>
      <rPr>
        <b/>
        <sz val="8"/>
        <color rgb="FF000000"/>
        <rFont val="Verdana"/>
        <family val="2"/>
      </rPr>
      <t xml:space="preserve"> CONTROL SWITCH GEARS &amp; ACCESSORIES Supplying push button operated, direct online starter with an antiweld silver cadmium oxide contractor with replacable fixed and moving contact and bimetallic thermal overload relay help in anticorrossion treated sheet or iron clad closure and fixing the same to suitable capacity wires for 400/440 volts 3 phase motor/single phase motor upto 5 HP. ---- ETC... AS PER SPECIFICATION &amp; DIRECTION OF ENGINEER IN CHARGE</t>
    </r>
  </si>
  <si>
    <t>Supplying and fixing regular MCCB distribution panel confirming to IS 8828 , on wall/wood board/ flush mounting using required clamps, bolts, nuts etc.. With provision for fixing of suitable type capacity MCCb's as an incomer for 3 phase double door with necessary bus bar completely wired to use on 440volts 3 phase 4 wired powder coated painting etc.. complete with provision for fixing of single/three phase suitable capacity MCCB/MCb's as outgoings confirming to IS8828 4Way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</si>
  <si>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5-32Amps SP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</si>
  <si>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40-63Amps SP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</si>
  <si>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5-32Amps DP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</si>
  <si>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40-63Amps DP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</si>
  <si>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5-32Amps TPN ---- ETC... AS PER SPECIFICATION &amp; DIRECTION OF ENGINEER IN CHARGE</t>
  </si>
  <si>
    <t>Supplying and fixing miniature circuit breakers on existence MCB distribution boards using necessary fixing materials and 'C' Type curve, indicator ON/OFF, energy cross-3 with short circuit breaking capacity of 10K and complete wiring as required confirming to IEC 60898. 40-63Amps TPN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</si>
  <si>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4 Way SP &amp; 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</si>
  <si>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8 Way SP &amp; 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</si>
  <si>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12 Way SP &amp; 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</si>
  <si>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4 Way TP &amp; 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</si>
  <si>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6 Way TP &amp; N ---- ETC... AS PER SPECIFICATION &amp; DIRECTION OF ENGINEER IN CHARGE</t>
  </si>
  <si>
    <t>Supplying and fixing regular MCB distribution boards on wall / wood board / flush mounting using required clamps, bolts ,nuts etc., with provision for fixing suitable type capacity MCB'S single phase / 3 phase / single door with powder coated painting. Made out of 14 SWG MS Enclosure. Double Door 8 Way TP &amp; N ---- ETC... AS PER SPECIFICATION &amp; DIRECTION OF ENGINEER IN CHARGE</t>
  </si>
  <si>
    <t>Supplying, fixing and wiring Earth Leakage Miniature Circuit Breaker [ELMCB] 240/450V up to 300mA sensitivity on existing wood/ panel board. 32-40Amps 4 pole ---- ETC... AS PER SPECIFICATION &amp; DIRECTION OF ENGINEER IN CHARGE</t>
  </si>
  <si>
    <t>Supplying, fixing and wiring Earth Leakage Miniature Circuit Breaker [ELMCB] 240/450V up to 300mA sensitivity on existing wood/ panel board. 63Amps 4 pole ---- ETC... AS PER SPECIFICATION &amp; DIRECTION OF ENGINEER IN CHARGE</t>
  </si>
  <si>
    <t>Supplying and fixing of Metal socket set of 2pole and earth plugs and socket for incorporating SP and TP MCB ( Without MCB ).The entire plug and socket shall be mounted in a powder coated metal box &amp; wired completely. SP &amp; N 20Amps ---- ETC... AS PER SPECIFICATION &amp; DIRECTION OF ENGINEER IN CHARGE</t>
  </si>
  <si>
    <t>Supplying and fixing of Metal socket set of 2pole and earth plugs and socket for incorporating SP and TP MCB ( Without MCB ).The entire plug and socket shall be mounted in a powder coated metal box &amp; wired completely. TP &amp; N 30Amps ---- ETC... AS PER SPECIFICATION &amp; DIRECTION OF ENGINEER IN CHARGE</t>
  </si>
  <si>
    <t>Supplying tinned copper lugs and crimping and wiring to terminal point for wire of the following sizes. 1.5 sq.mm ---- ETC... AS PER SPECIFICATION &amp; DIRECTION OF ENGINEER IN CHARGE</t>
  </si>
  <si>
    <t>Supplying tinned copper lugs and crimping and wiring to terminal point for wire of the following sizes. 2.5 sq.mm ---- ETC... AS PER SPECIFICATION &amp; DIRECTION OF ENGINEER IN CHARGE</t>
  </si>
  <si>
    <t>Supplying tinned copper lugs and crimping and wiring to terminal point for wire of the following sizes. 4 sq.mm ---- ETC... AS PER SPECIFICATION &amp; DIRECTION OF ENGINEER IN CHARGE</t>
  </si>
  <si>
    <t>Supplying tinned copper lugs and crimping and wiring to terminal point for wire of the following sizes. 6 sq.mm ---- ETC... AS PER SPECIFICATION &amp; DIRECTION OF ENGINEER IN CHARGE</t>
  </si>
  <si>
    <t>Supplying tinned copper lugs and crimping and wiring to terminal point for wire of the following sizes. 10 sq.mm ---- ETC... AS PER SPECIFICATION &amp; DIRECTION OF ENGINEER IN CHARGE</t>
  </si>
  <si>
    <t>Supplying tinned copper lugs and crimping and wiring to terminal point for wire of the following sizes. 16 sq.mm ---- ETC... AS PER SPECIFICATION &amp; DIRECTION OF ENGINEER IN CHARGE</t>
  </si>
  <si>
    <t>Supplying and running GI/Copper conductor for grounding and (along with other wires in conduit system of wiring) using necessary suitable size clamps, nails, guttas/spacers etc., GI wire 8 SWG ---- ETC... AS PER SPECIFICATION &amp; DIRECTION OF ENGINEER IN CHARGE</t>
  </si>
  <si>
    <r>
      <rPr>
        <b/>
        <sz val="8"/>
        <color rgb="FFFF0000"/>
        <rFont val="Verdana"/>
        <family val="2"/>
      </rPr>
      <t>CHAPTER - 9</t>
    </r>
    <r>
      <rPr>
        <b/>
        <sz val="8"/>
        <color rgb="FF000000"/>
        <rFont val="Verdana"/>
        <family val="2"/>
      </rPr>
      <t xml:space="preserve"> </t>
    </r>
    <r>
      <rPr>
        <b/>
        <sz val="8"/>
        <color rgb="FFFF0000"/>
        <rFont val="Verdana"/>
        <family val="2"/>
      </rPr>
      <t>FANS &amp; AIR CONDITIONERS</t>
    </r>
    <r>
      <rPr>
        <b/>
        <sz val="8"/>
        <color rgb="FF000000"/>
        <rFont val="Verdana"/>
        <family val="2"/>
      </rPr>
      <t xml:space="preserve"> Supplying </t>
    </r>
    <r>
      <rPr>
        <b/>
        <sz val="8"/>
        <color rgb="FFFF0000"/>
        <rFont val="Verdana"/>
        <family val="2"/>
      </rPr>
      <t>exhaust fan of 1440 RPM of 300mm (12") size</t>
    </r>
    <r>
      <rPr>
        <b/>
        <sz val="8"/>
        <color rgb="FF000000"/>
        <rFont val="Verdana"/>
        <family val="2"/>
      </rPr>
      <t xml:space="preserve"> with bracket blades complete for light duty suitable for operate 230V 50Hz, AC supply. ---- ETC... AS PER SPECIFICATION &amp; DIRECTION OF ENGINEER IN CHARGE</t>
    </r>
  </si>
  <si>
    <r>
      <t xml:space="preserve">Supplying capacitor type </t>
    </r>
    <r>
      <rPr>
        <b/>
        <sz val="8"/>
        <color rgb="FFFF0000"/>
        <rFont val="Verdana"/>
        <family val="2"/>
      </rPr>
      <t xml:space="preserve">ceiling fan </t>
    </r>
    <r>
      <rPr>
        <b/>
        <sz val="8"/>
        <color rgb="FF000000"/>
        <rFont val="Verdana"/>
        <family val="2"/>
      </rPr>
      <t>complete with down rod blades, shackle, canopies etc., for operation on 230 volts, 50cycles. Single phase AC supply conforming to ISS-374-1979 and with double ball bearing system.</t>
    </r>
    <r>
      <rPr>
        <b/>
        <sz val="8"/>
        <color rgb="FFFF0000"/>
        <rFont val="Verdana"/>
        <family val="2"/>
      </rPr>
      <t xml:space="preserve"> 48" Sweep (1200mm ) </t>
    </r>
    <r>
      <rPr>
        <b/>
        <sz val="8"/>
        <color rgb="FF000000"/>
        <rFont val="Verdana"/>
        <family val="2"/>
      </rPr>
      <t>Regular model ---- ETC... AS PER SPECIFICATION &amp; DIRECTION OF ENGINEER IN CHARGE</t>
    </r>
  </si>
  <si>
    <r>
      <rPr>
        <b/>
        <sz val="8"/>
        <color rgb="FFFF0000"/>
        <rFont val="Verdana"/>
        <family val="2"/>
      </rPr>
      <t>CHAPTER - 11</t>
    </r>
    <r>
      <rPr>
        <b/>
        <sz val="8"/>
        <color rgb="FF000000"/>
        <rFont val="Verdana"/>
        <family val="2"/>
      </rPr>
      <t xml:space="preserve"> NETWORKING &amp; TELECOMMUNICATIONS Supplying and drawing UTP-CAT 6E LAN cable. ---- ETC... AS PER SPECIFICATION &amp; DIRECTION OF ENGINEER IN CHARGE</t>
    </r>
  </si>
  <si>
    <t>Rmt</t>
  </si>
  <si>
    <t>Supplying and Drawing PVC flexible one pair telephone unarmoured tinned copper cable. 2 Pair ---- ETC... AS PER SPECIFICATION &amp; DIRECTION OF ENGINEER IN CHARGE</t>
  </si>
  <si>
    <t>Supplying and drawing PVC insulated gas injected physical foam jelly flooded co-axial TV cable. RG-6. ---- ETC... AS PER SPECIFICATION &amp; DIRECTION OF ENGINEER IN CHARGE</t>
  </si>
  <si>
    <t>Supplying &amp; Fixing of I/O Socket with back box. Single I/O ---- ETC... AS PER SPECIFICATION &amp; DIRECTION OF ENGINEER IN CHARGE</t>
  </si>
  <si>
    <t>Supplying &amp; Fixing of switch mounting rack with power manager &amp; Cable mnager. 9U with 450mm depth ---- ETC... AS PER SPECIFICATION &amp; DIRECTION OF ENGINEER IN CHARGE</t>
  </si>
  <si>
    <t>Supplying &amp; fixing of Network switch.24 Port Gigabyte (managable) ---- ETC... AS PER SPECIFICATION &amp; DIRECTION OF ENGINEER IN CHARGE</t>
  </si>
  <si>
    <t>Supplying &amp; fixing of 2 mtrs. Cat 6 Patch Cable. ---- ETC... AS PER SPECIFICATION &amp; DIRECTION OF ENGINEER IN CHARGE</t>
  </si>
  <si>
    <t>Supplying &amp; fixing 24 Port 10/100/1000 Patch Panel ---- ETC... AS PER SPECIFICATION &amp; DIRECTION OF ENGINEER IN CHARGE</t>
  </si>
  <si>
    <r>
      <rPr>
        <b/>
        <sz val="8"/>
        <color rgb="FFFF0000"/>
        <rFont val="Verdana"/>
        <family val="2"/>
      </rPr>
      <t>CHAPTER - 17</t>
    </r>
    <r>
      <rPr>
        <b/>
        <sz val="8"/>
        <color rgb="FF000000"/>
        <rFont val="Verdana"/>
        <family val="2"/>
      </rPr>
      <t xml:space="preserve"> FIXING CHARGES Fixing charges of Post top/gate/garden fitting/LED on the existing CI/GI or any other pipe using required size of reducer, wiring using suitable wires. ---- ETC... AS PER SPECIFICATION &amp; DIRECTION OF ENGINEER IN CHARGE</t>
    </r>
  </si>
  <si>
    <t>Fixing all types and all capacities fluorescent /false ceiling/spot light/CFL/LED fittings indoor on the wall / ceiling / rafters / girders using 23 / 0.00076 " twin twisted PVC insulated wires, required nos of round blocks and clamps. On wall / ceiling / Rafters / Girders ---- ETC... AS PER SPECIFICATION &amp; DIRECTION OF ENGINEER IN CHARGE</t>
  </si>
  <si>
    <t>Using 2mtr long 19mm 18SWG enamaled braised conduit of two nos rod pendent ball socket with check nuts all nickel plated. ---- ETC... AS PER SPECIFICATION &amp; DIRECTION OF ENGINEER IN CHARGE</t>
  </si>
  <si>
    <t>Fixing a ceiling/wall mounting fan of all capacities and all types to the existing 'S' hook with fan regulator to the existing board together supplying and fixing a 5 amps ceiling rose, necessary length of 23 / 0.0076 inch PVC insulated twin twisted copper wire and wiring. ---- ETC... AS PER SPECIFICATION &amp; DIRECTION OF ENGINEER IN CHARGE</t>
  </si>
  <si>
    <t>Extra length of GI pipe of class B 19mm for down rod. ---- ETC... AS PER SPECIFICATION &amp; DIRECTION OF ENGINEER IN CHARGE</t>
  </si>
  <si>
    <t>Fixing one exhaust fan in the nitch already left in the wall with bolts and nuts and a 5 amps, ceiling rose with sufficient length of 23/0.0076 inch PVC insulated twin core wire. ---- ETC... AS PER SPECIFICATION &amp; DIRECTION OF ENGINEER IN CHARGE</t>
  </si>
  <si>
    <r>
      <rPr>
        <b/>
        <sz val="8"/>
        <color rgb="FFFF0000"/>
        <rFont val="Verdana"/>
        <family val="2"/>
      </rPr>
      <t>FIRE SAFETY WORKS</t>
    </r>
    <r>
      <rPr>
        <b/>
        <sz val="8"/>
        <color rgb="FF000000"/>
        <rFont val="Verdana"/>
        <family val="2"/>
      </rPr>
      <t xml:space="preserve"> FIRE FIGHTING WORKS Supplying of four buckets standalong with buckets. ---- ETC... AS PER SPECIFICATION &amp; DIRECTION OF ENGINEER IN CHARGE</t>
    </r>
  </si>
  <si>
    <t>Supplying of two buckets standalong with buckets. ---- ETC... AS PER SPECIFICATION &amp; DIRECTION OF ENGINEER IN CHARGE</t>
  </si>
  <si>
    <t>Supplying of HAND GLOVES. ---- ETC... AS PER SPECIFICATION &amp; DIRECTION OF ENGINEER IN CHARGE</t>
  </si>
  <si>
    <t>Pair</t>
  </si>
  <si>
    <t>Supplying of first aid box. ---- ETC... AS PER SPECIFICATION &amp; DIRECTION OF ENGINEER IN CHARGE</t>
  </si>
  <si>
    <t>Supplying of SAFETY MASK. ---- ETC... AS PER SPECIFICATION &amp; DIRECTION OF ENGINEER IN CHARGE</t>
  </si>
  <si>
    <t>Supplying of FIRST AID CHART with lamination. ---- ETC... AS PER SPECIFICATION &amp; DIRECTION OF ENGINEER IN CHARGE</t>
  </si>
  <si>
    <t>Supplying and installation of RUBBER MAT 1mtx2mt-10mm Thick. ---- ETC... AS PER SPECIFICATION &amp; DIRECTION OF ENGINEER IN CHARGE</t>
  </si>
  <si>
    <t>supply, erection, testing &amp; commissioning of wall mounted 4/5.0 Kg, CO2, Fire Extinguishers etc., complete with all necessary accessories to fix the Extinguisher. ---- ETC... AS PER SPECIFICATION &amp; DIRECTION OF ENGINEER IN CHARGE</t>
  </si>
  <si>
    <t>PANEL WORKS Supply, installation, testing &amp; commissioning of COLLEGE BLOCK MAIN EB,DG CHANGE OVER PANEL suitable for 415 V, 3 ph, 4 wire, 50 Hz, power distribution system as per Single Line Diagram. Supply and installation : ---- ETC... AS PER SPECIFICATION &amp; DIRECTION OF ENGINEER IN CHARGE</t>
  </si>
  <si>
    <t>Nos</t>
  </si>
  <si>
    <t>Supply, installation, testing &amp; commissioning of UTILITY PANEL suitable for 415 V, 3 ph, 4 wire, 50 Hz, power distribution system as per Single Line Diagram. Supply and installation : ---- ETC... AS PER SPECIFICATION &amp; DIRECTION OF ENGINEER IN CHARGE</t>
  </si>
  <si>
    <t>Supply, installation, testing &amp; commissioning of CAPACITOR PANEL suitable for 415 V, 3 ph, 4 wire, 50 Hz, power distribution system as per Single Line Diagram. Supply and installation : ---- ETC... AS PER SPECIFICATION &amp; DIRECTION OF ENGINEER IN CHARGE</t>
  </si>
  <si>
    <t>Supply, installation, testing &amp; commissioning of R/W LTG/RP SDB suitable for 415 V, 3 ph, 4 wire, 50 Hz, power distribution system as per Single Line Diagram. Supply and installation : ---- ETC... AS PER SPECIFICATION &amp; DIRECTION OF ENGINEER IN CHARGE</t>
  </si>
  <si>
    <t>Supply, installation, testing &amp; commissioning of L/W ALL FLOOR LTG/RP SDB suitable for 415 V, 3 ph, 4 wire, 50 Hz, power distribution system as per Single Line Diagram. Supply and installation : ---- ETC... AS PER SPECIFICATION &amp; DIRECTION OF ENGINEER IN CHARGE</t>
  </si>
  <si>
    <t>Supply, installation, testing &amp; commissioning of R/W FF LTG/RP SDB suitable for 415 V, 3 ph, 4 wire, 50 Hz, power distribution system as per Single Line Diagram. Supply and installation : ---- ETC... AS PER SPECIFICATION &amp; DIRECTION OF ENGINEER IN CHARGE</t>
  </si>
  <si>
    <t>Supply, installation, testing &amp; commissioning of R/W SF LTG/RP SDB suitable for 415 V, 3 ph, 4 wire, 50 Hz, power distribution system as per Single Line Diagram. Supply and installation : ---- ETC... AS PER SPECIFICATION &amp; DIRECTION OF ENGINEER IN CHARGE</t>
  </si>
  <si>
    <t>Supply, installation, testing &amp; commissioning of R/W FF (BELOW)LTG/RP SDB suitable for 415 V, 3 ph, 4 wire, 50 Hz, power distribution system as per Single Line Diagram. Supply and installation : ---- ETC... AS PER SPECIFICATION &amp; DIRECTION OF ENGINEER IN CHARGE</t>
  </si>
  <si>
    <t>Supply, installation, testing &amp; commissioning of L/W SF LTG/RP SDB suitable for 415 V, 3 ph, 4 wire, 50 Hz, power distribution system as per Single Line Diagram. Supply and installation : ---- ETC... AS PER SPECIFICATION &amp; DIRECTION OF ENGINEER IN CHARGE</t>
  </si>
  <si>
    <t>Supply, installation, testing &amp; commissioning of FF BOARD ROOM AREA LTG.RP SDB suitable for 415 V, 3 ph, 4 wire, 50 Hz, power distribution system as per Single Line Diagram. Supply and installation : ---- ETC... AS PER SPECIFICATION &amp; DIRECTION OF ENGINEER IN CHARGE</t>
  </si>
  <si>
    <t>Supply, installation, testing &amp; commissioning of L/W SF (BELOW ) LTG/RP SDB suitable for 415 V, 3 ph, 4 wire, 50 Hz, power distribution system as per Single Line Diagram. Supply and installation : ---- ETC... AS PER SPECIFICATION &amp; DIRECTION OF ENGINEER IN CHARGE</t>
  </si>
  <si>
    <t>Supply, installation, testing &amp; commissioning of 63A 4P MCB ENCLOSED IN MS BOX incuding mounting accessories. Supply and installation : ---- ETC... AS PER SPECIFICATION &amp; DIRECTION OF ENGINEER IN CHARGE</t>
  </si>
  <si>
    <r>
      <rPr>
        <b/>
        <sz val="8"/>
        <color rgb="FFFF0000"/>
        <rFont val="Verdana"/>
        <family val="2"/>
      </rPr>
      <t>PART-B</t>
    </r>
    <r>
      <rPr>
        <b/>
        <sz val="8"/>
        <color rgb="FF000000"/>
        <rFont val="Verdana"/>
        <family val="2"/>
      </rPr>
      <t xml:space="preserve"> SUPPLY &amp; INSTALLATION OF LIGHT FIXTURES Supply,testing, commissioning of 1 feet Height Bollard light fixture with 1x18W CFL lamp, including internal wiring, spiral earthing using GI wire complete with all neccessory accessories. Supply: ---- ETC... AS PER SPECIFICATION &amp; DIRECTION OF ENGINEER IN CHARGE</t>
    </r>
  </si>
  <si>
    <t>Supply,testing, commissioning of 2x26W CFL Surface mounted Light including lamp, electronic ballast with all necessary accessories. Supply: ---- ETC... AS PER SPECIFICATION &amp; DIRECTION OF ENGINEER IN CHARGE</t>
  </si>
  <si>
    <t>Supplying box type suitable for 28w T5 single / twin lamp and suspension mounted luminaire &amp; optical reflector. Prewired with HF electronic ballast, push fit type lamp holders &amp; main connectors. Channel cover shall be made of CRCA MS sheet and finishing is done with stove enameled white with end caps made of engineering plastic. 2x4'-28Watts ---- ETC... AS PER SPECIFICATION &amp; DIRECTION OF ENGINEER IN CHARGE</t>
  </si>
  <si>
    <t>Supplying of recessed/Surface mount down light luminary made out of single piece powder coated CRCA sheet steel accomodating all electrical accessories like electronic ballast suitable to operate on 230V 50Hz AC supply woth 18 Watts PLL- compact flourescent lamp, pre-wired upto terminal block with super aluminium textured reflector &amp; P5 paralite louvers with spring loaded dropped glass. 1x18 Watts, CFL ---- ETC... AS PER SPECIFICATION &amp; DIRECTION OF ENGINEER IN CHARGE</t>
  </si>
  <si>
    <t>Supplying of recessed/Surface mount down light luminary made out of single piece powder coated CRCA sheet steel accomodating all electrical accessories like electronic ballast suitable to operate on 230V 50Hz AC supply woth 18 Watts PLL- compact flourescent lamp, pre-wired upto terminal block with super aluminium textured reflector &amp; P5 paralite louvers with spring loaded dropped glass. 2x18 Watts, CFL ---- ETC... AS PER SPECIFICATION &amp; DIRECTION OF ENGINEER IN CHARGE</t>
  </si>
  <si>
    <t>Supplying CFL mirror/Toilet litght with 1x11W CFL lamp, choke, Perspex cover and completely wired for use on 230V 50Hz AC supply. ---- ETC... AS PER SPECIFICATION &amp; DIRECTION OF ENGINEER IN CHARGE</t>
  </si>
  <si>
    <t>Supplying of slim box type fluorescent fitting, madeout of PVC Body with 28W Energy Saving Device, less than 10% T.H.D, pf &gt; 0.90, auto cut off facility locking type holder 1 No of 4'-28W fluorescent tube and completely wired for use on 90V to 350V grade 50 cycle AC supply. ---- ETC... AS PER SPECIFICATION &amp; DIRECTION OF ENGINEER IN CHARGE</t>
  </si>
  <si>
    <t>Supplying of recessed/surface mount aesthetic 2'x2' modular luminaries made out of single piece of powder coated CRCA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2x36 Watts ---- ETC... AS PER SPECIFICATION &amp; DIRECTION OF ENGINEER IN CHARGE</t>
  </si>
  <si>
    <t>Supplying of post top lantern suitable for ...W CFL lamp, housing &amp; frame shall be of powder coated, die cast aluminum, diffuser with high density polyethylene IP65 EPDM gasket. Electronic ballast. Body shall be with aluminum extrusion with lamp &amp; ballast replaced from top - nominal voltage of 230V. fitting suitable for pole mounted with fully vermin, weather proof, elagant in shape, appearance, UV stabilized clear acrylic diffusers, camouflaged with 18Watts Vertical CFL lamp and holder etc., The fitting shall have 3 Nos of ferromagnetic copper choke and fully wired to operate on 230V 50Hz AC Supply. 3x18 Watts ---- ETC... AS PER SPECIFICATION &amp; DIRECTION OF ENGINEER IN CHARGE</t>
  </si>
  <si>
    <t>Supplying of recessed/surface mount aesthetic 2'x2' modular luminaries made out of single piece of powder coated CRCA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3x36 Watts ---- ETC... AS PER SPECIFICATION &amp; DIRECTION OF ENGINEER IN CHARGE</t>
  </si>
  <si>
    <t>Supplying High pressure metal Halide flood light luminaire suitable for use with high preesure metal halide lamp with in integrated control gear and grey color powder coated. The fitting shall be non corrosive pressure die cast aluminum housing with high purity anodized aluminum reflector with EPDM gaskets suitable for outer dia of pole 40mm - 60mm. cable entry through a cable gland with toggle clips. IP65 protection for the both optical and electrical compartment. bottom cover may be with poly carbonate/tempered/ toughened glass. Luminaire efficiency should be &gt;60% &amp; ambient temperature . 35 deg C. High intensity discharge electro magnetic ballast with copper winding of orthocyclic winding coil. class H insulated dual coated copper wire. Compliance to IEC 61347-2-9 safety &amp; IEC 60923 - performance. Winding temperature for HID ballast Tw = 130 deg C &amp; temperature rise ?T= 70deg C. Luminaire shall be suitable to operate on 230/250 volts 50Hz AC supply including wiring, ignitor, condensor. SS toggles foe opening front hingeable glass, prewired to terminal block. 250 Watts ---- ETC... AS PER SPECIFICATION &amp; DIRECTION OF ENGINEER IN CHARGE</t>
  </si>
  <si>
    <t>Supply &amp; Installation of IP 65 Integral LED STEP LIGHT, 2.2W, with internal wiring and all necessary accessories. Supply: ---- ETC... AS PER SPECIFICATION &amp; DIRECTION OF ENGINEER IN CHARGE</t>
  </si>
  <si>
    <t>Supply &amp; Installation of IP 65 Integral LED Focus LIGHT, 6x1W, Suitable capacity Driver, with internal wiring and all fixing necessary accessories. Supply: ---- ETC... AS PER SPECIFICATION &amp; DIRECTION OF ENGINEER IN CHARGE</t>
  </si>
  <si>
    <t>Fabricating, supplying and erection of… Mtrs long hot dip Galvanized Octagonal Pole with BSEN 10025 grade S355 JO steel plate for shaft, IS 2062 for base plate with door opening arrangements, including suitable boards, bakellite sheet and MCb's as per IS specifications suitable to withstand the wind speed of 47m/sec for ...Mtrs pole single section and single joint welded as per IS 9595/IS 10178AWS having dimensions bottom ...mm, top ...mm with 3mm thick, suitable base plate and 4 Nos of ....long j bolts along with template and the pole shall be hot dip galvanized in single dipping with not less than 65micron as per ASTN-A123 and 153 etc... (excluding foundation) as per drawing appended. 6meters - Top 70mm and Bottom 130mm dia. ---- ETC... AS PER SPECIFICATION &amp; DIRECTION OF ENGINEER IN CHARGE</t>
  </si>
  <si>
    <r>
      <rPr>
        <b/>
        <sz val="8"/>
        <color rgb="FFFF0000"/>
        <rFont val="Verdana"/>
        <family val="2"/>
      </rPr>
      <t>PART-C</t>
    </r>
    <r>
      <rPr>
        <b/>
        <sz val="8"/>
        <color rgb="FF000000"/>
        <rFont val="Verdana"/>
        <family val="2"/>
      </rPr>
      <t xml:space="preserve"> EXTRENAL ELECTRICAL WORKS Supplying and Drawing flexible multicore cable manufactured with electrolytic grade copper with flexible copper conductor confirming to table 3 class 5 of IS:8130-1984 and PVC insulation and sheathed suitable for working voltage upto 1100volts as per IS-694:1990 &amp; confirming to GTP of GROUP B. 2C x 2.5 Sq.mm ---- ETC... AS PER SPECIFICATION &amp; DIRECTION OF ENGINEER IN CHARGE</t>
    </r>
  </si>
  <si>
    <t>L.T. U.G. CABLES Supplying fixing and wiring earth electrode for grounding of lifts, transformers, DG Sets etc using 40mm dia 2.9mm thick 2.5mtr long GI pipe with GI funnel with mesh and suitable size reducer fixed on the top of the earth electrode. The funnel should be enclosed in a CC chamber of 400x400x400mm with a cast iron cover.The earth electrode shall have staggered holes of 12mm dia and the electrode should be covered 150mm all-round with alternate layers of salt and charcoal from the bottom of the CC chamber. The connection from the electrode is to be established through GI strip using GI bolts and nuts. ---- ETC... AS PER SPECIFICATION &amp; DIRECTION OF ENGINEER IN CHARGE</t>
  </si>
  <si>
    <t>Supplying and running of GI / Copper strips for grounding connections, using necessary fixing materials as required. GI strip 25x3mm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</si>
  <si>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4 core 10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</si>
  <si>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4 core 16 sq.mm ---- ETC... AS PER SPECIFICATION &amp; DIRECTION OF ENGINEER IN CHARGE</t>
  </si>
  <si>
    <t>ITEM SAME AS ABOVE for 3.5 core 120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</si>
  <si>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3.5 core 185 sq.mm ---- ETC... AS PER SPECIFICATION &amp; DIRECTION OF ENGINEER IN CHARGE</t>
  </si>
  <si>
    <t>ITEM SAME AS ABOVE for 95 sqmm to 150 sqmm ---- ETC... AS PER SPECIFICATION &amp; DIRECTION OF ENGINEER IN CHARGE</t>
  </si>
  <si>
    <t>ITEM SAME AS ABOVE for 185 sqmm to 240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</si>
  <si>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3.5 core 25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</si>
  <si>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3.5 core 150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</si>
  <si>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3.5 core 240 sq.mm ---- ETC... AS PER SPECIFICATION &amp; DIRECTION OF ENGINEER IN CHARGE</t>
  </si>
  <si>
    <t>Supplying of 1.1KV LT UG cable having aluminium conductor PVC insulated, extruded inner sheathed, galvanized, steel strip (except 2Cx10Sq.mm wire armoured) confirming to IS-3975:1990 (No. of strip indicated in GTP) &amp; extruded PVC outer sheathed armoured cable with specified IS-1554 Part-1:1988 &amp; confirming to GTP of GROUP-A 3.5 core 300 sq.mm ---- ETC... AS PER SPECIFICATION &amp; DIRECTION OF ENGINEER IN CHARGE</t>
  </si>
  <si>
    <t>Labour charges for laying of 1.1 KV class UG cable in the existing trench GI pipe / stoneware pipe / on wall / on pole as required. In existing trench/duct. 300 sqmm to 400 sqmm ---- ETC... AS PER SPECIFICATION &amp; DIRECTION OF ENGINEER IN CHARGE</t>
  </si>
  <si>
    <t>ITEM SAME AS ABOVE for 6 sqmm to 16 sqmm ---- ETC... AS PER SPECIFICATION &amp; DIRECTION OF ENGINEER IN CHARGE</t>
  </si>
  <si>
    <t>Labour charges for laying of 1.1 KV class UG cable in the existing trench GI pipe / stoneware pipe / on wall / on pole as required. On wall / Structure. 6 sqmm to 16 sqmm ---- ETC... AS PER SPECIFICATION &amp; DIRECTION OF ENGINEER IN CHARGE</t>
  </si>
  <si>
    <t>Labour charges for laying of 1.1 KV class UG cable in the existing trench GI pipe / stoneware pipe / on wall / on pole as required. On wall / Structure. 25 sqmm to 75 sqmm ---- ETC... AS PER SPECIFICATION &amp; DIRECTION OF ENGINEER IN CHARGE</t>
  </si>
  <si>
    <t>Labour charges for laying of 1.1 KV class UG cable in the existing trench GI pipe / stoneware pipe / on wall / on pole as required. On wall / Structure. 95 sqmm to 150 sqmm ---- ETC... AS PER SPECIFICATION &amp; DIRECTION OF ENGINEER IN CHARGE</t>
  </si>
  <si>
    <t>Labour charges for laying of 1.1 KV class UG cable in the existing trench GI pipe / stoneware pipe / on wall / on pole as required. On wall / Structure. 300 sqmm to 400 sqmm ---- ETC... AS PER SPECIFICATION &amp; DIRECTION OF ENGINEER IN CHARGE</t>
  </si>
  <si>
    <t>Labour charges for laying of 1.1 KV class UG cable in the existing trench GI pipe / stoneware pipe / on wall / on pole as required. In existing trench/duct. 185 sqmm to 240 sqmm ---- ETC... AS PER SPECIFICATION &amp; DIRECTION OF ENGINEER IN CHARGE</t>
  </si>
  <si>
    <t>Labour charges for laying of 1.1 KV class UG cable in the existing trench GI pipe / stoneware pipe / on wall / on pole as required. On wall / Structure. 185 sqmm to 240 sqmm ---- ETC... AS PER SPECIFICATION &amp; DIRECTION OF ENGINEER IN CHARGE</t>
  </si>
  <si>
    <t>Digging of trench of 0.6m deep x 0.50 mtr wide refilling the trench to the required ground level and consolidating etc.,complete. In soil (hard) ---- ETC... AS PER SPECIFICATION &amp; DIRECTION OF ENGINEER IN CHARGE</t>
  </si>
  <si>
    <t>ITEM SAME AS ABOVE FOR Cutting road surface ---- ETC... AS PER SPECIFICATION &amp; DIRECTION OF ENGINEER IN CHARGE</t>
  </si>
  <si>
    <t>Digging of trench of 0.6m deep x 0.50 mtr wide refilling the trench to the required ground level and consolidating etc.,complete. Cutting road surface ---- ETC... AS PER SPECIFICATION &amp; DIRECTION OF ENGINEER IN CHARGE</t>
  </si>
  <si>
    <t>Supplying and fixing of class A (medium duty) GI pipe of wall thickness not less than 3.25mm on pole/wall/drain crossing with necessary clamping arrangements for UG cable of 1.1 KV. 40mm ---- ETC... AS PER SPECIFICATION &amp; DIRECTION OF ENGINEER IN CHARGE</t>
  </si>
  <si>
    <t>Supplying and fixing of heavy duty cable glands suitable for UG cable of1.1 KV class (metal only) 19/20 mm ---- ETC... AS PER SPECIFICATION &amp; DIRECTION OF ENGINEER IN CHARGE</t>
  </si>
  <si>
    <t>Supplying and fixing of heavy duty cable glands suitable for UG cable of1.1 KV class (metal only) 25 mm ---- ETC... AS PER SPECIFICATION &amp; DIRECTION OF ENGINEER IN CHARGE</t>
  </si>
  <si>
    <t>Supplying and fixing of heavy duty cable glands suitable for UG cable of1.1 KV class (metal only) 32 mm ---- ETC... AS PER SPECIFICATION &amp; DIRECTION OF ENGINEER IN CHARGE</t>
  </si>
  <si>
    <t>Supplying and fixing of heavy duty cable glands suitable for UG cable of1.1 KV class (metal only) 50 mm ---- ETC... AS PER SPECIFICATION &amp; DIRECTION OF ENGINEER IN CHARGE</t>
  </si>
  <si>
    <t>Supplying and fixing of heavy duty cable glands suitable for UG cable of1.1 KV class (metal only) 63 mm ---- ETC... AS PER SPECIFICATION &amp; DIRECTION OF ENGINEER IN CHARGE</t>
  </si>
  <si>
    <t>Supplying and fixing of heavy duty cable glands suitable for UG cable of1.1 KV class (metal only) 75 mm ---- ETC... AS PER SPECIFICATION &amp; DIRECTION OF ENGINEER IN CHARGE</t>
  </si>
  <si>
    <t>Supplying and laying double walled corrugated (DWC) HDPE Pipe including all necessary connecting Sockets/Couplings/Tees/Bends/End-caps of same meterials in existing trench as per IS 14930 part - II suitable for drawing underground cables. 160mm OD / 135mm ID ---- ETC... AS PER SPECIFICATION &amp; DIRECTION OF ENGINEER IN CHARGE</t>
  </si>
  <si>
    <t>Supplying tinned copper lugs and crimping and wiring to terminal point for wire of the following sizes. 1.5 sq.mmm ---- ETC... AS PER SPECIFICATION &amp; DIRECTION OF ENGINEER IN CHARGE</t>
  </si>
  <si>
    <t>Supplying tinned copper lugs and crimping and wiring to terminal point for wire of the following sizes. 2.5 sq.mmm ---- ETC... AS PER SPECIFICATION &amp; DIRECTION OF ENGINEER IN CHARGE</t>
  </si>
  <si>
    <t>Supplying tinned copper lugs and crimping and wiring to terminal point for wire of the following sizes. 4 sq.mmm ---- ETC... AS PER SPECIFICATION &amp; DIRECTION OF ENGINEER IN CHARGE</t>
  </si>
  <si>
    <t>Supplying tinned copper lugs and crimping and wiring to terminal point for wire of the following sizes. 6 sq.mmm ---- ETC... AS PER SPECIFICATION &amp; DIRECTION OF ENGINEER IN CHARGE</t>
  </si>
  <si>
    <t>Supplying tinned copper lugs and crimping and wiring to terminal point for wire of the following sizes. 10 sq.mmm ---- ETC... AS PER SPECIFICATION &amp; DIRECTION OF ENGINEER IN CHARGE</t>
  </si>
  <si>
    <t>Supplying tinned copper lugs and crimping and wiring to terminal point for wire of the following sizes. 25 sq.mm Long Barrel ---- ETC... AS PER SPECIFICATION &amp; DIRECTION OF ENGINEER IN CHARGE</t>
  </si>
  <si>
    <t>Supplying tinned copper lugs and crimping and wiring to terminal point for wire of the following sizes. 120 sq.mm Long Barrel ---- ETC... AS PER SPECIFICATION &amp; DIRECTION OF ENGINEER IN CHARGE</t>
  </si>
  <si>
    <t>Supplying tinned copper lugs and crimping and wiring to terminal point for wire of the following sizes. 150 sqmm Long Barrel ---- ETC... AS PER SPECIFICATION &amp; DIRECTION OF ENGINEER IN CHARGE</t>
  </si>
  <si>
    <t>Supplying tinned copper lugs and crimping and wiring to terminal point for wire of the following sizes. 185 sqmm Long Barrel ---- ETC... AS PER SPECIFICATION &amp; DIRECTION OF ENGINEER IN CHARGE</t>
  </si>
  <si>
    <t>Supplying tinned copper lugs and crimping and wiring to terminal point for wire of the following sizes. 240 sqmm Long Barrel ---- ETC... AS PER SPECIFICATION &amp; DIRECTION OF ENGINEER IN CHARGE</t>
  </si>
  <si>
    <t>Supplying tinned copper lugs and crimping and wiring to terminal point for wire of the following sizes. 300 sqmm Long Barrel ---- ETC... AS PER SPECIFICATION &amp; DIRECTION OF ENGINEER IN CHARGE</t>
  </si>
  <si>
    <t>Supplying tinned copper lugs and crimping and wiring to terminal point for wire of the following sizes. 400 sqmm Long Barrel ---- ETC... AS PER SPECIFICATION &amp; DIRECTION OF ENGINEER IN CHARGE</t>
  </si>
  <si>
    <t>Supplying and fixing 2mm thick perforated cable tray with powder coated paint on existing MS angle support using necessary GI bolts/nuts and washer or welding as required. 300x50mm ---- ETC... AS PER SPECIFICATION &amp; DIRECTION OF ENGINEER IN CHARGE</t>
  </si>
  <si>
    <t>Supplying and fixing 2mm thick perforated cable tray with powder coated paint on existing MS angle support using necessary GI bolts/nuts and washer or welding as required. 450x50mm ---- ETC... AS PER SPECIFICATION &amp; DIRECTION OF ENGINEER IN CHARGE</t>
  </si>
  <si>
    <t>Supplying and fixing 2mm thick perforated cable tray with powder coated paint on existing MS angle support using necessary GI bolts/nuts and washer or welding as required. 600x50mm ---- ETC... AS PER SPECIFICATION &amp; DIRECTION OF ENGINEER IN CHARGE</t>
  </si>
  <si>
    <t>Providing and filling sand and Brick (for 0.6deep x 0.5 wide) in excavated trench to cover already laid UG cable to a depth of 150 mm alround the cable. ---- ETC... AS PER SPECIFICATION &amp; DIRECTION OF ENGINEER IN CHARGE</t>
  </si>
  <si>
    <t>Constructing water tight 500 x 700 x 750 mm ( depth) size brick masonry Inspection Chamber with first class bricks in cement mortar 1:4 (1 cement :4 coarse sand), R.C.C. top slab of 150mm thick with 1:2:4 mix (1 cement : 2 coarse sand :4 graded stone aggregate 20 mm nominal size) with CI chamber cover for following sizes of trenches with frame. Foundation concrete 150 mm thick 1:5:10 (1 cement : 5 coarse sand :10 graded stone aggregate 40 mm nominal size), inside plastering 12 mm thick with cement plaster 1:3 (1 cement : 3 coarse sand) finished with a floating coat of neat cement and making channel in cement concrete 1:3:6 mix, M.S. foot rests including fixing in 20 x 20 x 10 cm cement conc. blocks neatly finished, complete as per standard design and approved drawings. ---- ETC... AS PER SPECIFICATION &amp; DIRECTION OF ENGINEER IN CHARGE</t>
  </si>
  <si>
    <t>Supply &amp; Installation of RCC LT Cable route marker with all necessory accessories ---- ETC... AS PER SPECIFICATION &amp; DIRECTION OF ENGINEER IN CHARGE</t>
  </si>
  <si>
    <t>TELEPHONE SYSTEM Supply and fixing of Krone type tag block with lock &amp; key enclosed in a MS. box of cable terminations. 5 Pair ---- ETC... AS PER SPECIFICATION &amp; DIRECTION OF ENGINEER IN CHARGE</t>
  </si>
  <si>
    <t>Supply and fixing of Krone type tag block with lock &amp; key enclosed in a MS. box of cable terminations. 10 Pair ---- ETC... AS PER SPECIFICATION &amp; DIRECTION OF ENGINEER IN CHARGE</t>
  </si>
  <si>
    <t>Supply and fixing of Krone type tag block with lock &amp; key enclosed in a MS. box of cable terminations. 20 Pair ---- ETC... AS PER SPECIFICATION &amp; DIRECTION OF ENGINEER IN CHARGE</t>
  </si>
  <si>
    <t>Supply and fixing of Krone type tag block with lock &amp; key enclosed in a MS. box of cable terminations. 30 Pair ---- ETC... AS PER SPECIFICATION &amp; DIRECTION OF ENGINEER IN CHARGE</t>
  </si>
  <si>
    <t>Supply and fixing of Krone type tag block with lock &amp; key enclosed in a MS. box of cable terminations. 100 Pair ---- ETC... AS PER SPECIFICATION &amp; DIRECTION OF ENGINEER IN CHARGE</t>
  </si>
  <si>
    <t>Supply &amp; laying of Telephone cables, Jelly filled,annealed (armoured) fine copper conductors run on wall/ground in separate trench. The Rate shall include the termination by kits &amp; No of terminations shall match with the above mentioned Tag blocks. Cable glands and all laying accessories as required for proper laying. (Length to be confirmed) 5 Pair ---- ETC... AS PER SPECIFICATION &amp; DIRECTION OF ENGINEER IN CHARGE</t>
  </si>
  <si>
    <t>Supply &amp; laying of Telephone cables, Jelly filled,annealed (armoured) fine copper conductors run on wall/ground in separate trench. The Rate shall include the termination by kits &amp; No of terminations shall match with the above mentioned Tag blocks. Cable glands and all laying accessories as required for proper laying. (Length to be confirmed) 10 Pair ---- ETC... AS PER SPECIFICATION &amp; DIRECTION OF ENGINEER IN CHARGE</t>
  </si>
  <si>
    <t>Supply &amp; laying of Telephone cables, Jelly filled,annealed (armoured) fine copper conductors run on wall/ground in separate trench. The Rate shall include the termination by kits &amp; No of terminations shall match with the above mentioned Tag blocks. Cable glands and all laying accessories as required for proper laying. (Length to be confirmed) 20 Pair ---- ETC... AS PER SPECIFICATION &amp; DIRECTION OF ENGINEER IN CHARGE</t>
  </si>
  <si>
    <t>Supply &amp; laying of Telephone cables, Jelly filled,annealed (armoured) fine copper conductors run on wall/ground in separate trench. The Rate shall include the termination by kits &amp; No of terminations shall match with the above mentioned Tag blocks. Cable glands and all laying accessories as required for proper laying. (Length to be confirmed) 30 Pair ---- ETC... AS PER SPECIFICATION &amp; DIRECTION OF ENGINEER IN CHARGE</t>
  </si>
  <si>
    <t>Supply &amp; laying of Telephone cables, Jelly filled,annealed (armoured) fine copper conductors run on wall/ground in separate trench. The Rate shall include the termination by kits &amp; No of terminations shall match with the above mentioned Tag blocks. Cable glands and all laying accessories as required for proper laying. (Length to be confirmed) 100 Pair ---- ETC... AS PER SPECIFICATION &amp; DIRECTION OF ENGINEER IN CHARGE</t>
  </si>
  <si>
    <t>CHEMICAL EARTHING Supply, Erection, Testing &amp; Commissioning of Chemical Maintenance free GEM EARTHING WITH 1 No. 3 Nos. 8'/10' X 5/8" Copper Bonded earth Rod (250 Mocron) UL Listed with 2 Bagsof Ground Enhancing material(GEM) conforms to IEC 62561-7 and 1 No. Earth Rod Clamp, including civil cost for earth station as per above mentioned specification complete . ---- ETC... AS PER SPECIFICATION &amp; DIRECTION OF ENGINEER IN CHARGE</t>
  </si>
  <si>
    <t>LIGHTNING ARRESTER Providing and fixing of ESE (Early Streamer Emission) Lightning Conductor ( Tip and Body: 304L Stainless steel body) including handheld TeleTesting supervision kit ( Allows testing upto 50mtr.). The lightning conductor tip shall with stand a voltage of between 35 kV and 45 kV,For 5 meter height above the main silo , minimum 100meter radius Protection, Should be as per Technical Specification. ---- ETC... AS PER SPECIFICATION &amp; DIRECTION OF ENGINEER IN CHARGE</t>
  </si>
  <si>
    <t>CABLES: Supply and laying of 3 Core x 1.5 Sq.MM copper conductors, power cable in 19/25mm PVC Conduit for Power Supply for the Dome Cameras. Supply : ---- ETC... AS PER SPECIFICATION &amp; DIRECTION OF ENGINEER IN CHARGE</t>
  </si>
  <si>
    <t>Supply and laying of 3 Core x 1.5 Sq.MM copper conductors, power cable in 19/25mm PVC Conduit for Power Supply for the Dome Cameras. Installation: ---- ETC... AS PER SPECIFICATION &amp; DIRECTION OF ENGINEER IN CHARGE</t>
  </si>
  <si>
    <t>Supply and laying of RG 59 CO-AXIAL CABLE in 25mm Dia PVC conduits with all necessary accessories. Supply : ---- ETC... AS PER SPECIFICATION &amp; DIRECTION OF ENGINEER IN CHARGE</t>
  </si>
  <si>
    <t>Supply and laying of RG 59 CO-AXIAL CABLE in 25mm Dia PVC conduits with all necessary accessories. Installation: ---- ETC... AS PER SPECIFICATION &amp; DIRECTION OF ENGINEER IN CHARGE</t>
  </si>
  <si>
    <t>UPS AND EPABX WORKS UPS FOR COMPUTERS 5KVA - Online UPS system, with PWM technology, galvanic isolation,Single phase input and single phase output, battery backup for 30MINS using SMF Batteries along with Stands for UPS and Battaries with complete set. ---- ETC... AS PER SPECIFICATION &amp; DIRECTION OF ENGINEER IN CHARGE</t>
  </si>
  <si>
    <t>UPS FOR LIGHTING Supplying, erection, testing &amp; commissioning of OFF-LINE UPS system suitable for operation on 230V, 50Hz, A/C supply, with all accessories complete excluding batteries and wiring etc., complete 5KVA OFF LINE UPS One Hour back up Excluding 3x80Ah batteries ---- ETC... AS PER SPECIFICATION &amp; DIRECTION OF ENGINEER IN CHARGE</t>
  </si>
  <si>
    <t>Supplying, installation, testing &amp; commissioning of 12V DC, AH batteries in poly propylene container for U.P.S. Low maintainance Tubular batteries for one hour backup 12 V,80 AH capacity. Acid batteries. ---- ETC... AS PER SPECIFICATION &amp; DIRECTION OF ENGINEER IN CHARGE</t>
  </si>
  <si>
    <t>EPABX FOR INTERCOM SYSTEM Supply and Installation of EPABX for Intercom system for 3 Nos. Direct lines, 1No. STD Line, 125Nos. Extention Lines, with other standard specification. ---- ETC... AS PER SPECIFICATION &amp; DIRECTION OF ENGINEER IN CHARGE</t>
  </si>
  <si>
    <t>CAMERAS &amp; ACCESSORIES Fixed Dome Color Camera: Supply, Installation, Testing &amp; Commissioning of 1/3” Sony CCD image sensor, Dome Camera with 15 Meter coverage. High resolution analogue CCD, 780 TVL, minimum illumination 0.00001 Lux, operated on DC 12/24 Volts power supply, ceiling mount type. (For indoor applications) For Supply: ---- ETC... AS PER SPECIFICATION &amp; DIRECTION OF ENGINEER IN CHARGE</t>
  </si>
  <si>
    <t>Item same as above for Installation: ---- ETC... AS PER SPECIFICATION &amp; DIRECTION OF ENGINEER IN CHARGE</t>
  </si>
  <si>
    <t>POWER SUPPLY UNITS Supply, erection, testing &amp; commissioning of 12/24V camera power supply units with built in battery back up. For Supply: ---- ETC... AS PER SPECIFICATION &amp; DIRECTION OF ENGINEER IN CHARGE</t>
  </si>
  <si>
    <t>DIGITAL VIDEO RECORDER (DVR) High resolution 8 channel Digital Video recorder, Composite Video input NTSC/PAL, two video output BNC, one VGA output, recording speed: real time recording NTSC 1f/s to 30 f/s per channel and PAL 1f/s to 25 f/s per channel. Motion detection multi level. Hard disk support up to 2TB storage (or 30 days Back-up) , record search by time, type and channel, Play Back Multilevel Fast -forward, reverse mode. Display Zoom split screen-multi screen. For Supply: ---- ETC... AS PER SPECIFICATION &amp; DIRECTION OF ENGINEER IN CHARGE</t>
  </si>
  <si>
    <t>Supply, Installation, Testing &amp; Commissioning of 21" Monitor with High resolution LCD Monitor. For Supply: ---- ETC... AS PER SPECIFICATION &amp; DIRECTION OF ENGINEER IN CHARGE</t>
  </si>
  <si>
    <t>CABLES: Supply and laying of 3 Core x 1.5 Sq.MM copper conductors, power cable in 19/25mm PVC Conduit for Power Supply for the Dome Cameras. For Supply: ---- ETC... AS PER SPECIFICATION &amp; DIRECTION OF ENGINEER IN CHARGE</t>
  </si>
  <si>
    <t>Item same as above for Laying: ---- ETC... AS PER SPECIFICATION &amp; DIRECTION OF ENGINEER IN CHARGE</t>
  </si>
  <si>
    <t>Supply and laying of RG 59 CO-AXIAL CABLE in 25mm Dia PVC conduits with all necessary accessories. For Supply: ---- ETC... AS PER SPECIFICATION &amp; DIRECTION OF ENGINEER IN CHARGE</t>
  </si>
  <si>
    <t>PRODUCT DESCRIPTION</t>
  </si>
  <si>
    <t>Equivalent LED Product</t>
  </si>
  <si>
    <t>HLFPS22-02-30-CWL-R</t>
  </si>
  <si>
    <t>HLB-07-05-CW-IP</t>
  </si>
  <si>
    <t>HLB-03-18-CW-AL</t>
  </si>
  <si>
    <t>Remarks</t>
  </si>
  <si>
    <r>
      <t xml:space="preserve">Supplying of recessed/surface mount aesthetic 2'x2' modular luminaries made out of single piece of </t>
    </r>
    <r>
      <rPr>
        <b/>
        <sz val="8"/>
        <color rgb="FFFF0000"/>
        <rFont val="Verdana"/>
        <family val="2"/>
      </rPr>
      <t>powder coated CRCA</t>
    </r>
    <r>
      <rPr>
        <b/>
        <sz val="8"/>
        <color rgb="FF000000"/>
        <rFont val="Verdana"/>
        <family val="2"/>
      </rPr>
      <t xml:space="preserve">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2x36 Watts ---- ETC... AS PER SPECIFICATION &amp; DIRECTION OF ENGINEER IN CHARGE</t>
    </r>
  </si>
  <si>
    <r>
      <t xml:space="preserve">Supplying of recessed/surface mount aesthetic 2'x2' modular luminaries made out of single piece of </t>
    </r>
    <r>
      <rPr>
        <b/>
        <sz val="8"/>
        <color rgb="FFFF0000"/>
        <rFont val="Verdana"/>
        <family val="2"/>
      </rPr>
      <t>powder coated CRCA</t>
    </r>
    <r>
      <rPr>
        <b/>
        <sz val="8"/>
        <color rgb="FF000000"/>
        <rFont val="Verdana"/>
        <family val="2"/>
      </rPr>
      <t xml:space="preserve"> sheet steel accomodating all electrical accessories like Energy saving electronic ballast suitable to operate on 230V 50Hz AC supply with 36Watts CFL -compact flouresent lamp, pre-wired upto terminal block with bright anodised aluminium reflector &amp; P5 paralite louvers with spring loaded plastic toggles. 3x36 Watts ---- ETC... AS PER SPECIFICATION &amp; DIRECTION OF ENGINEER IN CHARGE</t>
    </r>
  </si>
  <si>
    <t xml:space="preserve">HLFPR22-11-36-CW </t>
  </si>
  <si>
    <r>
      <rPr>
        <b/>
        <sz val="8"/>
        <color rgb="FFFF0000"/>
        <rFont val="Verdana"/>
        <family val="2"/>
      </rPr>
      <t>Supplying High pressure metal Halide flood light luminaire suitable fo</t>
    </r>
    <r>
      <rPr>
        <b/>
        <sz val="8"/>
        <color rgb="FF000000"/>
        <rFont val="Verdana"/>
        <family val="2"/>
      </rPr>
      <t xml:space="preserve">r use with high preesure metal halide lamp with in integrated control gear and grey color powder coated. The fitting shall be non corrosive pressure die cast aluminum housing with high purity anodized aluminum reflector with EPDM gaskets suitable for </t>
    </r>
    <r>
      <rPr>
        <b/>
        <sz val="8"/>
        <color rgb="FFFF0000"/>
        <rFont val="Verdana"/>
        <family val="2"/>
      </rPr>
      <t xml:space="preserve">outer dia of pole 40mm - 60mm. </t>
    </r>
    <r>
      <rPr>
        <b/>
        <sz val="8"/>
        <color rgb="FF000000"/>
        <rFont val="Verdana"/>
        <family val="2"/>
      </rPr>
      <t>cable entry through a cable gland with toggle clips. IP65 protection for the both optical and electrical compartment. bottom cover may be with poly carbonate/tempered/ toughened glass. Luminaire efficiency should be &gt;60% &amp; ambient temperature . 35 deg C. High intensity discharge electro magnetic ballast with copper winding of orthocyclic winding coil. class H insulated dual coated copper wire. Compliance to IEC 61347-2-9 safety &amp; IEC 60923 - performance. Winding temperature for HID ballast Tw = 130 deg C &amp; temperature rise ?T= 70deg C. Luminaire shall be suitable to operate on 230/250 volts 50Hz AC supply including wiring, ignitor, condensor. SS toggles foe opening front hingeable glass, prewired to terminal block. 250 Watts ---- ETC... AS PER SPECIFICATION &amp; DIRECTION OF ENGINEER IN CHARGE</t>
    </r>
  </si>
  <si>
    <r>
      <t>Supply &amp; Installation of IP 65 Integral LE</t>
    </r>
    <r>
      <rPr>
        <b/>
        <sz val="8"/>
        <color rgb="FFFF0000"/>
        <rFont val="Verdana"/>
        <family val="2"/>
      </rPr>
      <t>D STEP LIGHT, 2.2W,</t>
    </r>
    <r>
      <rPr>
        <b/>
        <sz val="8"/>
        <color rgb="FF000000"/>
        <rFont val="Verdana"/>
        <family val="2"/>
      </rPr>
      <t xml:space="preserve"> with internal wiring and all necessary accessories. Supply: ---- ETC... AS PER SPECIFICATION &amp; DIRECTION OF ENGINEER IN CHARGE</t>
    </r>
  </si>
  <si>
    <r>
      <t xml:space="preserve">Supply &amp; Installation of IP 65 Integral </t>
    </r>
    <r>
      <rPr>
        <b/>
        <sz val="8"/>
        <color rgb="FFFF0000"/>
        <rFont val="Verdana"/>
        <family val="2"/>
      </rPr>
      <t>LED Focus LIGHT, 6x1W,</t>
    </r>
    <r>
      <rPr>
        <b/>
        <sz val="8"/>
        <color rgb="FF000000"/>
        <rFont val="Verdana"/>
        <family val="2"/>
      </rPr>
      <t xml:space="preserve"> Suitable capacity Driver, with internal wiring and all fixing necessary accessories. Supply: ---- ETC... AS PER SPECIFICATION &amp; DIRECTION OF ENGINEER IN CHARGE</t>
    </r>
  </si>
  <si>
    <t>HLOB-02-10-CW</t>
  </si>
  <si>
    <t>HLB-08-36-CW</t>
  </si>
  <si>
    <t>LED Batten with AL Extruded housing</t>
  </si>
  <si>
    <t>HLDLS-R06-18-CW</t>
  </si>
  <si>
    <t>HLDLS-R06-09-CW</t>
  </si>
  <si>
    <t>HLPT-04-30-CW</t>
  </si>
  <si>
    <t>HLSLD-ML04-120-CWL</t>
  </si>
  <si>
    <t>HLOSTL-38-06-CW</t>
  </si>
  <si>
    <t>HLOBUL-02-06-WW</t>
  </si>
  <si>
    <t>IP66 LED Focus Light
6W Warm White</t>
  </si>
  <si>
    <t>PRICE</t>
  </si>
  <si>
    <t>1650 + GST</t>
  </si>
  <si>
    <t>1350 + GST</t>
  </si>
  <si>
    <t>450 + GST</t>
  </si>
  <si>
    <t>350 + GST</t>
  </si>
  <si>
    <t>525 + GST</t>
  </si>
  <si>
    <t>125 + GST</t>
  </si>
  <si>
    <t>18W LED Batten with AL Extruded Housing
THD will be &lt;15%</t>
  </si>
  <si>
    <t>195 + GST</t>
  </si>
  <si>
    <t>1500 + GST</t>
  </si>
  <si>
    <t>2600 + GST</t>
  </si>
  <si>
    <t>3500 + GST</t>
  </si>
  <si>
    <t>875 + GST</t>
  </si>
  <si>
    <t>850 + GST</t>
  </si>
  <si>
    <t>650mm height LED Bollard</t>
  </si>
  <si>
    <t xml:space="preserve">Surface mount 2x2 LED Panel </t>
  </si>
  <si>
    <t>Surface Round LED Downlight 9W</t>
  </si>
  <si>
    <t>Surface Round LED Downlight 18W</t>
  </si>
  <si>
    <t>5W PC LED Batten, can use as Mirror light</t>
  </si>
  <si>
    <t>36W recess 2x2 LED Panel</t>
  </si>
  <si>
    <t>30W LED Post Top Light</t>
  </si>
  <si>
    <t>6W LED Step Light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</si>
</sst>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4"/>
      <color rgb="FF000000"/>
      <name val="Verdana"/>
      <family val="2"/>
    </font>
    <font>
      <b/>
      <sz val="8"/>
      <color theme="1"/>
      <name val="Verdana"/>
      <family val="2"/>
    </font>
    <font>
      <b/>
      <sz val="8"/>
      <color rgb="FF000000"/>
      <name val="Verdana"/>
      <family val="2"/>
    </font>
    <font>
      <b/>
      <sz val="8"/>
      <color rgb="FFFF0000"/>
      <name val="Verdana"/>
      <family val="2"/>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Fill="1"/>
    <xf numFmtId="0" fontId="3" fillId="0" borderId="1" xfId="0" applyFont="1" applyFill="1" applyBorder="1" applyAlignment="1">
      <alignment vertical="top"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vertical="center" wrapText="1"/>
    </xf>
    <xf numFmtId="0" fontId="0" fillId="0" borderId="1" xfId="0" applyFill="1" applyBorder="1"/>
    <xf numFmtId="0" fontId="3" fillId="0" borderId="0" xfId="0" applyFont="1" applyFill="1" applyBorder="1" applyAlignment="1">
      <alignment horizontal="center" vertical="center" wrapText="1"/>
    </xf>
    <xf numFmtId="0" fontId="5" fillId="2" borderId="1" xfId="0" applyFont="1" applyFill="1" applyBorder="1" applyAlignment="1">
      <alignment horizontal="center"/>
    </xf>
    <xf numFmtId="0" fontId="3" fillId="2" borderId="1" xfId="0" applyFont="1" applyFill="1" applyBorder="1" applyAlignment="1">
      <alignment vertical="center" wrapText="1"/>
    </xf>
    <xf numFmtId="0" fontId="1" fillId="0" borderId="0" xfId="0" applyFont="1" applyFill="1" applyBorder="1" applyAlignment="1">
      <alignment horizontal="center" vertical="top"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2" borderId="1" xfId="0" applyFont="1" applyFill="1" applyBorder="1" applyAlignment="1">
      <alignment vertical="center" wrapText="1"/>
    </xf>
    <xf numFmtId="0" fontId="0" fillId="0" borderId="1" xfId="0" applyBorder="1"/>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2"/>
  <sheetViews>
    <sheetView topLeftCell="A190" workbookViewId="0">
      <selection activeCell="B207" sqref="B207"/>
    </sheetView>
  </sheetViews>
  <sheetFormatPr defaultColWidth="9.140625" defaultRowHeight="15" x14ac:dyDescent="0.25"/>
  <cols>
    <col min="1" max="1" width="2.42578125" style="1" customWidth="1"/>
    <col min="2" max="2" width="119.42578125" style="1" customWidth="1"/>
    <col min="3" max="3" width="9.140625" style="1"/>
    <col min="4" max="8" width="9.140625" style="1" customWidth="1"/>
    <col min="9" max="16384" width="9.140625" style="1"/>
  </cols>
  <sheetData>
    <row r="1" spans="2:9" ht="17.45" x14ac:dyDescent="0.3">
      <c r="B1" s="11"/>
      <c r="C1" s="11"/>
      <c r="D1" s="11"/>
      <c r="E1" s="11"/>
      <c r="F1" s="11"/>
      <c r="G1" s="11"/>
      <c r="H1" s="11"/>
      <c r="I1" s="11"/>
    </row>
    <row r="2" spans="2:9" ht="21" x14ac:dyDescent="0.25">
      <c r="B2" s="5" t="s">
        <v>0</v>
      </c>
      <c r="C2" s="12" t="s">
        <v>1</v>
      </c>
      <c r="D2" s="6" t="s">
        <v>2</v>
      </c>
      <c r="E2" s="5" t="s">
        <v>3</v>
      </c>
      <c r="F2" s="5" t="s">
        <v>4</v>
      </c>
      <c r="G2" s="5" t="s">
        <v>5</v>
      </c>
      <c r="H2" s="5" t="s">
        <v>6</v>
      </c>
      <c r="I2" s="5" t="s">
        <v>7</v>
      </c>
    </row>
    <row r="3" spans="2:9" x14ac:dyDescent="0.25">
      <c r="B3" s="5"/>
      <c r="C3" s="13"/>
      <c r="D3" s="5" t="s">
        <v>8</v>
      </c>
      <c r="E3" s="5" t="s">
        <v>8</v>
      </c>
      <c r="F3" s="5" t="s">
        <v>8</v>
      </c>
      <c r="G3" s="5" t="s">
        <v>8</v>
      </c>
      <c r="H3" s="5" t="s">
        <v>8</v>
      </c>
      <c r="I3" s="5" t="s">
        <v>8</v>
      </c>
    </row>
    <row r="4" spans="2:9" ht="63" x14ac:dyDescent="0.25">
      <c r="B4" s="2" t="s">
        <v>9</v>
      </c>
      <c r="C4" s="3" t="s">
        <v>10</v>
      </c>
      <c r="D4" s="3">
        <v>12717</v>
      </c>
      <c r="E4" s="3">
        <v>3100</v>
      </c>
      <c r="F4" s="3">
        <v>2500</v>
      </c>
      <c r="G4" s="3">
        <v>2650</v>
      </c>
      <c r="H4" s="3">
        <v>1260</v>
      </c>
      <c r="I4" s="3">
        <f>SUM(D4:H4)</f>
        <v>22227</v>
      </c>
    </row>
    <row r="5" spans="2:9" ht="52.5" x14ac:dyDescent="0.25">
      <c r="B5" s="2" t="s">
        <v>11</v>
      </c>
      <c r="C5" s="3" t="s">
        <v>10</v>
      </c>
      <c r="D5" s="3">
        <v>23071</v>
      </c>
      <c r="E5" s="3">
        <v>10500</v>
      </c>
      <c r="F5" s="3">
        <v>4500</v>
      </c>
      <c r="G5" s="3">
        <v>4752</v>
      </c>
      <c r="H5" s="3">
        <v>4500</v>
      </c>
      <c r="I5" s="3">
        <f t="shared" ref="I5:I68" si="0">SUM(D5:H5)</f>
        <v>47323</v>
      </c>
    </row>
    <row r="6" spans="2:9" ht="52.5" x14ac:dyDescent="0.25">
      <c r="B6" s="2" t="s">
        <v>12</v>
      </c>
      <c r="C6" s="3" t="s">
        <v>10</v>
      </c>
      <c r="D6" s="3">
        <v>448</v>
      </c>
      <c r="E6" s="3">
        <v>224</v>
      </c>
      <c r="F6" s="3">
        <v>340</v>
      </c>
      <c r="G6" s="3">
        <v>340</v>
      </c>
      <c r="H6" s="3">
        <v>84</v>
      </c>
      <c r="I6" s="3">
        <f t="shared" si="0"/>
        <v>1436</v>
      </c>
    </row>
    <row r="7" spans="2:9" ht="52.5" x14ac:dyDescent="0.25">
      <c r="B7" s="2" t="s">
        <v>13</v>
      </c>
      <c r="C7" s="3" t="s">
        <v>10</v>
      </c>
      <c r="D7" s="3">
        <v>336</v>
      </c>
      <c r="E7" s="3">
        <v>238</v>
      </c>
      <c r="F7" s="3">
        <v>100</v>
      </c>
      <c r="G7" s="3">
        <v>100</v>
      </c>
      <c r="H7" s="3">
        <v>14</v>
      </c>
      <c r="I7" s="3">
        <f t="shared" si="0"/>
        <v>788</v>
      </c>
    </row>
    <row r="8" spans="2:9" ht="20.45" x14ac:dyDescent="0.3">
      <c r="B8" s="2" t="s">
        <v>14</v>
      </c>
      <c r="C8" s="3" t="s">
        <v>15</v>
      </c>
      <c r="D8" s="7"/>
      <c r="E8" s="3"/>
      <c r="F8" s="3">
        <v>475</v>
      </c>
      <c r="G8" s="3">
        <v>475</v>
      </c>
      <c r="H8" s="3">
        <v>110</v>
      </c>
      <c r="I8" s="3">
        <f t="shared" si="0"/>
        <v>1060</v>
      </c>
    </row>
    <row r="9" spans="2:9" ht="14.45" x14ac:dyDescent="0.3">
      <c r="B9" s="2" t="s">
        <v>16</v>
      </c>
      <c r="C9" s="3" t="s">
        <v>15</v>
      </c>
      <c r="D9" s="7"/>
      <c r="E9" s="3"/>
      <c r="F9" s="3">
        <v>720</v>
      </c>
      <c r="G9" s="3">
        <v>720</v>
      </c>
      <c r="H9" s="3">
        <v>375</v>
      </c>
      <c r="I9" s="3">
        <f t="shared" si="0"/>
        <v>1815</v>
      </c>
    </row>
    <row r="10" spans="2:9" ht="20.45" x14ac:dyDescent="0.3">
      <c r="B10" s="2" t="s">
        <v>17</v>
      </c>
      <c r="C10" s="3" t="s">
        <v>10</v>
      </c>
      <c r="D10" s="3">
        <v>14566</v>
      </c>
      <c r="E10" s="3">
        <v>6500</v>
      </c>
      <c r="F10" s="3">
        <v>3921</v>
      </c>
      <c r="G10" s="3">
        <v>3921</v>
      </c>
      <c r="H10" s="3">
        <v>3228</v>
      </c>
      <c r="I10" s="3">
        <f t="shared" si="0"/>
        <v>32136</v>
      </c>
    </row>
    <row r="11" spans="2:9" ht="15" customHeight="1" x14ac:dyDescent="0.3">
      <c r="B11" s="2" t="s">
        <v>18</v>
      </c>
      <c r="C11" s="3" t="s">
        <v>15</v>
      </c>
      <c r="E11" s="3"/>
      <c r="F11" s="3">
        <v>200</v>
      </c>
      <c r="G11" s="3">
        <v>200</v>
      </c>
      <c r="H11" s="3">
        <v>50</v>
      </c>
      <c r="I11" s="3">
        <f t="shared" si="0"/>
        <v>450</v>
      </c>
    </row>
    <row r="12" spans="2:9" ht="40.9" x14ac:dyDescent="0.3">
      <c r="B12" s="2" t="s">
        <v>19</v>
      </c>
      <c r="C12" s="3" t="s">
        <v>20</v>
      </c>
      <c r="D12" s="3">
        <v>270</v>
      </c>
      <c r="E12" s="3">
        <v>210</v>
      </c>
      <c r="F12" s="3">
        <v>475</v>
      </c>
      <c r="G12" s="3">
        <v>475</v>
      </c>
      <c r="H12" s="3">
        <v>110</v>
      </c>
      <c r="I12" s="3">
        <f t="shared" si="0"/>
        <v>1540</v>
      </c>
    </row>
    <row r="13" spans="2:9" ht="40.9" x14ac:dyDescent="0.3">
      <c r="B13" s="2" t="s">
        <v>21</v>
      </c>
      <c r="C13" s="3" t="s">
        <v>20</v>
      </c>
      <c r="D13" s="3">
        <v>1440</v>
      </c>
      <c r="E13" s="3">
        <v>510</v>
      </c>
      <c r="F13" s="3">
        <v>330</v>
      </c>
      <c r="G13" s="3">
        <v>330</v>
      </c>
      <c r="H13" s="3">
        <v>160</v>
      </c>
      <c r="I13" s="3">
        <f t="shared" si="0"/>
        <v>2770</v>
      </c>
    </row>
    <row r="14" spans="2:9" ht="40.9" x14ac:dyDescent="0.3">
      <c r="B14" s="2" t="s">
        <v>22</v>
      </c>
      <c r="C14" s="3" t="s">
        <v>20</v>
      </c>
      <c r="D14" s="3">
        <v>270</v>
      </c>
      <c r="E14" s="3">
        <v>240</v>
      </c>
      <c r="F14" s="4">
        <v>150</v>
      </c>
      <c r="G14" s="3">
        <v>150</v>
      </c>
      <c r="H14" s="3">
        <v>80</v>
      </c>
      <c r="I14" s="3">
        <f t="shared" si="0"/>
        <v>890</v>
      </c>
    </row>
    <row r="15" spans="2:9" ht="52.5" x14ac:dyDescent="0.25">
      <c r="B15" s="2" t="s">
        <v>23</v>
      </c>
      <c r="C15" s="3" t="s">
        <v>20</v>
      </c>
      <c r="D15" s="3">
        <v>450</v>
      </c>
      <c r="E15" s="3">
        <v>220</v>
      </c>
      <c r="F15" s="3">
        <v>75</v>
      </c>
      <c r="G15" s="3">
        <v>75</v>
      </c>
      <c r="H15" s="3">
        <v>60</v>
      </c>
      <c r="I15" s="3">
        <f t="shared" si="0"/>
        <v>880</v>
      </c>
    </row>
    <row r="16" spans="2:9" ht="52.5" x14ac:dyDescent="0.25">
      <c r="B16" s="2" t="s">
        <v>24</v>
      </c>
      <c r="C16" s="3" t="s">
        <v>20</v>
      </c>
      <c r="D16" s="3">
        <v>293</v>
      </c>
      <c r="E16" s="3">
        <v>80</v>
      </c>
      <c r="F16" s="3">
        <v>30</v>
      </c>
      <c r="G16" s="3">
        <v>30</v>
      </c>
      <c r="H16" s="3">
        <v>5</v>
      </c>
      <c r="I16" s="3">
        <f t="shared" si="0"/>
        <v>438</v>
      </c>
    </row>
    <row r="17" spans="2:9" ht="31.5" x14ac:dyDescent="0.25">
      <c r="B17" s="2" t="s">
        <v>25</v>
      </c>
      <c r="C17" s="3" t="s">
        <v>10</v>
      </c>
      <c r="D17" s="3">
        <v>21600</v>
      </c>
      <c r="E17" s="3">
        <v>9900</v>
      </c>
      <c r="F17" s="3">
        <v>6150</v>
      </c>
      <c r="G17" s="3">
        <v>6375</v>
      </c>
      <c r="H17" s="3">
        <v>2975</v>
      </c>
      <c r="I17" s="3">
        <f t="shared" si="0"/>
        <v>47000</v>
      </c>
    </row>
    <row r="18" spans="2:9" ht="31.5" x14ac:dyDescent="0.25">
      <c r="B18" s="2" t="s">
        <v>26</v>
      </c>
      <c r="C18" s="3" t="s">
        <v>10</v>
      </c>
      <c r="D18" s="3">
        <v>48112</v>
      </c>
      <c r="E18" s="3">
        <v>27000</v>
      </c>
      <c r="F18" s="3">
        <v>15250</v>
      </c>
      <c r="G18" s="3">
        <v>16386</v>
      </c>
      <c r="H18" s="3">
        <v>9250</v>
      </c>
      <c r="I18" s="3">
        <f t="shared" si="0"/>
        <v>115998</v>
      </c>
    </row>
    <row r="19" spans="2:9" ht="31.5" x14ac:dyDescent="0.25">
      <c r="B19" s="2" t="s">
        <v>27</v>
      </c>
      <c r="C19" s="3" t="s">
        <v>10</v>
      </c>
      <c r="D19" s="3">
        <v>22380</v>
      </c>
      <c r="E19" s="3">
        <v>18600</v>
      </c>
      <c r="F19" s="3">
        <v>7250</v>
      </c>
      <c r="G19" s="3">
        <v>7328</v>
      </c>
      <c r="H19" s="3">
        <v>7750</v>
      </c>
      <c r="I19" s="3">
        <f t="shared" si="0"/>
        <v>63308</v>
      </c>
    </row>
    <row r="20" spans="2:9" ht="31.5" x14ac:dyDescent="0.25">
      <c r="B20" s="2" t="s">
        <v>28</v>
      </c>
      <c r="C20" s="3" t="s">
        <v>10</v>
      </c>
      <c r="D20" s="3">
        <v>1925</v>
      </c>
      <c r="E20" s="3">
        <v>1100</v>
      </c>
      <c r="F20" s="3">
        <v>452</v>
      </c>
      <c r="G20" s="3">
        <v>452</v>
      </c>
      <c r="H20" s="3">
        <v>112</v>
      </c>
      <c r="I20" s="3">
        <f t="shared" si="0"/>
        <v>4041</v>
      </c>
    </row>
    <row r="21" spans="2:9" ht="31.5" x14ac:dyDescent="0.25">
      <c r="B21" s="2" t="s">
        <v>29</v>
      </c>
      <c r="C21" s="3" t="s">
        <v>10</v>
      </c>
      <c r="D21" s="3">
        <v>590</v>
      </c>
      <c r="E21" s="3">
        <v>801</v>
      </c>
      <c r="F21" s="3">
        <v>1150</v>
      </c>
      <c r="G21" s="3">
        <v>1460</v>
      </c>
      <c r="H21" s="3">
        <v>248</v>
      </c>
      <c r="I21" s="3">
        <f t="shared" si="0"/>
        <v>4249</v>
      </c>
    </row>
    <row r="22" spans="2:9" ht="31.5" x14ac:dyDescent="0.25">
      <c r="B22" s="2" t="s">
        <v>30</v>
      </c>
      <c r="C22" s="3" t="s">
        <v>10</v>
      </c>
      <c r="D22" s="3">
        <v>1360</v>
      </c>
      <c r="E22" s="3"/>
      <c r="F22" s="3">
        <v>400</v>
      </c>
      <c r="G22" s="3">
        <v>400</v>
      </c>
      <c r="H22" s="3">
        <v>96</v>
      </c>
      <c r="I22" s="3">
        <f t="shared" si="0"/>
        <v>2256</v>
      </c>
    </row>
    <row r="23" spans="2:9" ht="42" x14ac:dyDescent="0.25">
      <c r="B23" s="2" t="s">
        <v>31</v>
      </c>
      <c r="C23" s="3" t="s">
        <v>10</v>
      </c>
      <c r="D23" s="3">
        <v>610</v>
      </c>
      <c r="E23" s="3">
        <v>300</v>
      </c>
      <c r="F23" s="3">
        <v>610</v>
      </c>
      <c r="G23" s="3">
        <v>610</v>
      </c>
      <c r="H23" s="3">
        <v>200</v>
      </c>
      <c r="I23" s="3">
        <f t="shared" si="0"/>
        <v>2330</v>
      </c>
    </row>
    <row r="24" spans="2:9" ht="31.5" x14ac:dyDescent="0.25">
      <c r="B24" s="2" t="s">
        <v>32</v>
      </c>
      <c r="C24" s="3" t="s">
        <v>15</v>
      </c>
      <c r="D24" s="3">
        <v>1725</v>
      </c>
      <c r="E24" s="3">
        <v>800</v>
      </c>
      <c r="F24" s="3">
        <v>250</v>
      </c>
      <c r="G24" s="3">
        <v>250</v>
      </c>
      <c r="H24" s="3">
        <v>250</v>
      </c>
      <c r="I24" s="3">
        <f t="shared" si="0"/>
        <v>3275</v>
      </c>
    </row>
    <row r="25" spans="2:9" ht="31.5" x14ac:dyDescent="0.25">
      <c r="B25" s="2" t="s">
        <v>33</v>
      </c>
      <c r="C25" s="3" t="s">
        <v>15</v>
      </c>
      <c r="D25" s="3">
        <v>25</v>
      </c>
      <c r="E25" s="3">
        <v>10</v>
      </c>
      <c r="F25" s="3">
        <v>325</v>
      </c>
      <c r="G25" s="3">
        <v>325</v>
      </c>
      <c r="H25" s="3">
        <v>5</v>
      </c>
      <c r="I25" s="3">
        <f t="shared" si="0"/>
        <v>690</v>
      </c>
    </row>
    <row r="26" spans="2:9" ht="31.5" x14ac:dyDescent="0.25">
      <c r="B26" s="2" t="s">
        <v>34</v>
      </c>
      <c r="C26" s="3" t="s">
        <v>15</v>
      </c>
      <c r="D26" s="3">
        <v>50</v>
      </c>
      <c r="E26" s="3">
        <v>90</v>
      </c>
      <c r="F26" s="3">
        <v>30</v>
      </c>
      <c r="G26" s="3">
        <v>30</v>
      </c>
      <c r="H26" s="3">
        <v>75</v>
      </c>
      <c r="I26" s="3">
        <f t="shared" si="0"/>
        <v>275</v>
      </c>
    </row>
    <row r="27" spans="2:9" ht="31.5" x14ac:dyDescent="0.25">
      <c r="B27" s="2" t="s">
        <v>35</v>
      </c>
      <c r="C27" s="3" t="s">
        <v>15</v>
      </c>
      <c r="D27" s="3">
        <v>375</v>
      </c>
      <c r="E27" s="3">
        <v>180</v>
      </c>
      <c r="F27" s="3">
        <v>20</v>
      </c>
      <c r="G27" s="3">
        <v>20</v>
      </c>
      <c r="H27" s="3">
        <v>30</v>
      </c>
      <c r="I27" s="3">
        <f t="shared" si="0"/>
        <v>625</v>
      </c>
    </row>
    <row r="28" spans="2:9" ht="31.5" x14ac:dyDescent="0.25">
      <c r="B28" s="2" t="s">
        <v>36</v>
      </c>
      <c r="C28" s="3" t="s">
        <v>15</v>
      </c>
      <c r="D28" s="3">
        <v>300</v>
      </c>
      <c r="E28" s="3">
        <v>95</v>
      </c>
      <c r="F28" s="3">
        <v>25</v>
      </c>
      <c r="G28" s="3">
        <v>25</v>
      </c>
      <c r="H28" s="3">
        <v>10</v>
      </c>
      <c r="I28" s="3">
        <f t="shared" si="0"/>
        <v>455</v>
      </c>
    </row>
    <row r="29" spans="2:9" ht="31.5" x14ac:dyDescent="0.25">
      <c r="B29" s="2" t="s">
        <v>37</v>
      </c>
      <c r="C29" s="3" t="s">
        <v>15</v>
      </c>
      <c r="D29" s="3">
        <v>1640</v>
      </c>
      <c r="E29" s="3">
        <v>800</v>
      </c>
      <c r="F29" s="3">
        <v>250</v>
      </c>
      <c r="G29" s="3">
        <v>250</v>
      </c>
      <c r="H29" s="3">
        <v>250</v>
      </c>
      <c r="I29" s="3">
        <f t="shared" si="0"/>
        <v>3190</v>
      </c>
    </row>
    <row r="30" spans="2:9" ht="31.5" x14ac:dyDescent="0.25">
      <c r="B30" s="2" t="s">
        <v>38</v>
      </c>
      <c r="C30" s="3" t="s">
        <v>15</v>
      </c>
      <c r="D30" s="3">
        <v>25</v>
      </c>
      <c r="E30" s="3">
        <v>10</v>
      </c>
      <c r="F30" s="3">
        <v>325</v>
      </c>
      <c r="G30" s="3">
        <v>325</v>
      </c>
      <c r="H30" s="3">
        <v>5</v>
      </c>
      <c r="I30" s="3">
        <f t="shared" si="0"/>
        <v>690</v>
      </c>
    </row>
    <row r="31" spans="2:9" ht="31.5" x14ac:dyDescent="0.25">
      <c r="B31" s="2" t="s">
        <v>39</v>
      </c>
      <c r="C31" s="3" t="s">
        <v>15</v>
      </c>
      <c r="D31" s="3">
        <v>50</v>
      </c>
      <c r="E31" s="3">
        <v>90</v>
      </c>
      <c r="F31" s="3">
        <v>30</v>
      </c>
      <c r="G31" s="3">
        <v>30</v>
      </c>
      <c r="H31" s="3">
        <v>75</v>
      </c>
      <c r="I31" s="3">
        <f t="shared" si="0"/>
        <v>275</v>
      </c>
    </row>
    <row r="32" spans="2:9" ht="31.5" x14ac:dyDescent="0.25">
      <c r="B32" s="2" t="s">
        <v>40</v>
      </c>
      <c r="C32" s="3" t="s">
        <v>15</v>
      </c>
      <c r="D32" s="3">
        <v>360</v>
      </c>
      <c r="E32" s="3">
        <v>180</v>
      </c>
      <c r="F32" s="3">
        <v>20</v>
      </c>
      <c r="G32" s="3">
        <v>20</v>
      </c>
      <c r="H32" s="3">
        <v>30</v>
      </c>
      <c r="I32" s="3">
        <f t="shared" si="0"/>
        <v>610</v>
      </c>
    </row>
    <row r="33" spans="2:9" ht="31.5" x14ac:dyDescent="0.25">
      <c r="B33" s="2" t="s">
        <v>41</v>
      </c>
      <c r="C33" s="3" t="s">
        <v>15</v>
      </c>
      <c r="D33" s="3">
        <v>225</v>
      </c>
      <c r="E33" s="3">
        <v>60</v>
      </c>
      <c r="F33" s="3">
        <v>10</v>
      </c>
      <c r="G33" s="3">
        <v>10</v>
      </c>
      <c r="H33" s="3">
        <v>5</v>
      </c>
      <c r="I33" s="3">
        <f t="shared" si="0"/>
        <v>310</v>
      </c>
    </row>
    <row r="34" spans="2:9" ht="31.5" x14ac:dyDescent="0.25">
      <c r="B34" s="2" t="s">
        <v>42</v>
      </c>
      <c r="C34" s="3" t="s">
        <v>15</v>
      </c>
      <c r="D34" s="3">
        <v>65</v>
      </c>
      <c r="E34" s="3">
        <v>35</v>
      </c>
      <c r="F34" s="3">
        <v>15</v>
      </c>
      <c r="G34" s="3">
        <v>15</v>
      </c>
      <c r="H34" s="3">
        <v>5</v>
      </c>
      <c r="I34" s="3">
        <f t="shared" si="0"/>
        <v>135</v>
      </c>
    </row>
    <row r="35" spans="2:9" ht="31.5" x14ac:dyDescent="0.25">
      <c r="B35" s="2" t="s">
        <v>43</v>
      </c>
      <c r="C35" s="3" t="s">
        <v>15</v>
      </c>
      <c r="D35" s="3">
        <v>2995</v>
      </c>
      <c r="E35" s="3">
        <v>1350</v>
      </c>
      <c r="F35" s="3">
        <v>1100</v>
      </c>
      <c r="G35" s="3">
        <v>1100</v>
      </c>
      <c r="H35" s="3">
        <v>425</v>
      </c>
      <c r="I35" s="3">
        <f t="shared" si="0"/>
        <v>6970</v>
      </c>
    </row>
    <row r="36" spans="2:9" ht="31.5" x14ac:dyDescent="0.25">
      <c r="B36" s="2" t="s">
        <v>44</v>
      </c>
      <c r="C36" s="3" t="s">
        <v>15</v>
      </c>
      <c r="D36" s="3">
        <v>35</v>
      </c>
      <c r="E36" s="3">
        <v>25</v>
      </c>
      <c r="F36" s="3">
        <v>10</v>
      </c>
      <c r="G36" s="3">
        <v>10</v>
      </c>
      <c r="H36" s="3">
        <v>45</v>
      </c>
      <c r="I36" s="3">
        <f t="shared" si="0"/>
        <v>125</v>
      </c>
    </row>
    <row r="37" spans="2:9" ht="31.5" x14ac:dyDescent="0.25">
      <c r="B37" s="2" t="s">
        <v>45</v>
      </c>
      <c r="C37" s="3" t="s">
        <v>15</v>
      </c>
      <c r="D37" s="3">
        <v>1615</v>
      </c>
      <c r="E37" s="3">
        <v>710</v>
      </c>
      <c r="F37" s="3">
        <v>300</v>
      </c>
      <c r="G37" s="3">
        <v>300</v>
      </c>
      <c r="H37" s="3">
        <v>150</v>
      </c>
      <c r="I37" s="3">
        <f t="shared" si="0"/>
        <v>3075</v>
      </c>
    </row>
    <row r="38" spans="2:9" ht="31.5" x14ac:dyDescent="0.25">
      <c r="B38" s="2" t="s">
        <v>46</v>
      </c>
      <c r="C38" s="3" t="s">
        <v>15</v>
      </c>
      <c r="D38" s="3">
        <v>700</v>
      </c>
      <c r="E38" s="3">
        <v>250</v>
      </c>
      <c r="F38" s="3">
        <v>200</v>
      </c>
      <c r="G38" s="3">
        <v>200</v>
      </c>
      <c r="H38" s="3">
        <v>40</v>
      </c>
      <c r="I38" s="3">
        <f t="shared" si="0"/>
        <v>1390</v>
      </c>
    </row>
    <row r="39" spans="2:9" ht="31.5" x14ac:dyDescent="0.25">
      <c r="B39" s="2" t="s">
        <v>47</v>
      </c>
      <c r="C39" s="3" t="s">
        <v>15</v>
      </c>
      <c r="D39" s="3">
        <v>420</v>
      </c>
      <c r="E39" s="3">
        <v>400</v>
      </c>
      <c r="F39" s="3">
        <v>70</v>
      </c>
      <c r="G39" s="3">
        <v>70</v>
      </c>
      <c r="H39" s="3">
        <v>25</v>
      </c>
      <c r="I39" s="3">
        <f t="shared" si="0"/>
        <v>985</v>
      </c>
    </row>
    <row r="40" spans="2:9" ht="31.5" x14ac:dyDescent="0.25">
      <c r="B40" s="2" t="s">
        <v>48</v>
      </c>
      <c r="C40" s="3" t="s">
        <v>15</v>
      </c>
      <c r="D40" s="3">
        <v>80</v>
      </c>
      <c r="E40" s="3">
        <v>50</v>
      </c>
      <c r="F40" s="3">
        <v>10</v>
      </c>
      <c r="G40" s="3">
        <v>10</v>
      </c>
      <c r="H40" s="3">
        <v>55</v>
      </c>
      <c r="I40" s="3">
        <f t="shared" si="0"/>
        <v>205</v>
      </c>
    </row>
    <row r="41" spans="2:9" ht="31.5" x14ac:dyDescent="0.25">
      <c r="B41" s="2" t="s">
        <v>49</v>
      </c>
      <c r="C41" s="3" t="s">
        <v>15</v>
      </c>
      <c r="D41" s="3">
        <v>500</v>
      </c>
      <c r="E41" s="3">
        <v>450</v>
      </c>
      <c r="F41" s="3">
        <v>80</v>
      </c>
      <c r="G41" s="3">
        <v>80</v>
      </c>
      <c r="H41" s="3">
        <v>80</v>
      </c>
      <c r="I41" s="3">
        <f t="shared" si="0"/>
        <v>1190</v>
      </c>
    </row>
    <row r="42" spans="2:9" ht="31.5" x14ac:dyDescent="0.25">
      <c r="B42" s="2" t="s">
        <v>50</v>
      </c>
      <c r="C42" s="3" t="s">
        <v>15</v>
      </c>
      <c r="D42" s="3">
        <v>190</v>
      </c>
      <c r="E42" s="3">
        <v>140</v>
      </c>
      <c r="F42" s="3">
        <v>30</v>
      </c>
      <c r="G42" s="3">
        <v>30</v>
      </c>
      <c r="H42" s="3">
        <v>45</v>
      </c>
      <c r="I42" s="3">
        <f t="shared" si="0"/>
        <v>435</v>
      </c>
    </row>
    <row r="43" spans="2:9" ht="31.5" x14ac:dyDescent="0.25">
      <c r="B43" s="2" t="s">
        <v>51</v>
      </c>
      <c r="C43" s="3" t="s">
        <v>15</v>
      </c>
      <c r="D43" s="3">
        <v>260</v>
      </c>
      <c r="E43" s="3">
        <v>125</v>
      </c>
      <c r="F43" s="3"/>
      <c r="G43" s="3"/>
      <c r="H43" s="3">
        <v>5</v>
      </c>
      <c r="I43" s="3">
        <f t="shared" si="0"/>
        <v>390</v>
      </c>
    </row>
    <row r="44" spans="2:9" ht="31.5" x14ac:dyDescent="0.25">
      <c r="B44" s="2" t="s">
        <v>52</v>
      </c>
      <c r="C44" s="3" t="s">
        <v>15</v>
      </c>
      <c r="D44" s="3">
        <v>50</v>
      </c>
      <c r="E44" s="3">
        <v>100</v>
      </c>
      <c r="F44" s="3">
        <v>100</v>
      </c>
      <c r="G44" s="3">
        <v>100</v>
      </c>
      <c r="H44" s="3">
        <v>15</v>
      </c>
      <c r="I44" s="3">
        <f t="shared" si="0"/>
        <v>365</v>
      </c>
    </row>
    <row r="45" spans="2:9" ht="42" x14ac:dyDescent="0.25">
      <c r="B45" s="2" t="s">
        <v>53</v>
      </c>
      <c r="C45" s="3" t="s">
        <v>15</v>
      </c>
      <c r="D45" s="3">
        <v>8</v>
      </c>
      <c r="E45" s="3">
        <v>8</v>
      </c>
      <c r="F45" s="3">
        <v>4</v>
      </c>
      <c r="G45" s="3">
        <v>4</v>
      </c>
      <c r="H45" s="3">
        <v>2</v>
      </c>
      <c r="I45" s="3">
        <f t="shared" si="0"/>
        <v>26</v>
      </c>
    </row>
    <row r="46" spans="2:9" ht="52.5" x14ac:dyDescent="0.25">
      <c r="B46" s="2" t="s">
        <v>54</v>
      </c>
      <c r="C46" s="3" t="s">
        <v>15</v>
      </c>
      <c r="D46" s="3">
        <v>8</v>
      </c>
      <c r="E46" s="3"/>
      <c r="F46" s="3">
        <v>1</v>
      </c>
      <c r="G46" s="3">
        <v>1</v>
      </c>
      <c r="H46" s="3">
        <v>1</v>
      </c>
      <c r="I46" s="3">
        <f t="shared" si="0"/>
        <v>11</v>
      </c>
    </row>
    <row r="47" spans="2:9" ht="31.5" x14ac:dyDescent="0.25">
      <c r="B47" s="2" t="s">
        <v>55</v>
      </c>
      <c r="C47" s="3" t="s">
        <v>15</v>
      </c>
      <c r="D47" s="3">
        <v>958</v>
      </c>
      <c r="E47" s="3">
        <v>446</v>
      </c>
      <c r="F47" s="3">
        <v>158</v>
      </c>
      <c r="G47" s="3">
        <v>158</v>
      </c>
      <c r="H47" s="3">
        <v>124</v>
      </c>
      <c r="I47" s="3">
        <f t="shared" si="0"/>
        <v>1844</v>
      </c>
    </row>
    <row r="48" spans="2:9" ht="31.5" x14ac:dyDescent="0.25">
      <c r="B48" s="2" t="s">
        <v>56</v>
      </c>
      <c r="C48" s="3" t="s">
        <v>15</v>
      </c>
      <c r="D48" s="3">
        <v>2</v>
      </c>
      <c r="E48" s="3">
        <v>2</v>
      </c>
      <c r="F48" s="3">
        <v>2</v>
      </c>
      <c r="G48" s="3">
        <v>2</v>
      </c>
      <c r="H48" s="3">
        <v>2</v>
      </c>
      <c r="I48" s="3">
        <f t="shared" si="0"/>
        <v>10</v>
      </c>
    </row>
    <row r="49" spans="2:9" ht="31.5" x14ac:dyDescent="0.25">
      <c r="B49" s="2" t="s">
        <v>57</v>
      </c>
      <c r="C49" s="3" t="s">
        <v>15</v>
      </c>
      <c r="D49" s="3">
        <v>16</v>
      </c>
      <c r="E49" s="3">
        <v>42</v>
      </c>
      <c r="F49" s="3">
        <v>10</v>
      </c>
      <c r="G49" s="3">
        <v>10</v>
      </c>
      <c r="H49" s="3">
        <v>5</v>
      </c>
      <c r="I49" s="3">
        <f t="shared" si="0"/>
        <v>83</v>
      </c>
    </row>
    <row r="50" spans="2:9" ht="31.5" x14ac:dyDescent="0.25">
      <c r="B50" s="2" t="s">
        <v>58</v>
      </c>
      <c r="C50" s="3" t="s">
        <v>15</v>
      </c>
      <c r="D50" s="3">
        <v>2</v>
      </c>
      <c r="E50" s="3">
        <v>12</v>
      </c>
      <c r="F50" s="3">
        <v>2</v>
      </c>
      <c r="G50" s="3">
        <v>2</v>
      </c>
      <c r="H50" s="3">
        <v>1</v>
      </c>
      <c r="I50" s="3">
        <f t="shared" si="0"/>
        <v>19</v>
      </c>
    </row>
    <row r="51" spans="2:9" ht="31.5" x14ac:dyDescent="0.25">
      <c r="B51" s="2" t="s">
        <v>59</v>
      </c>
      <c r="C51" s="3" t="s">
        <v>15</v>
      </c>
      <c r="D51" s="3">
        <v>48</v>
      </c>
      <c r="E51" s="3">
        <v>1</v>
      </c>
      <c r="F51" s="3">
        <v>1</v>
      </c>
      <c r="G51" s="3">
        <v>1</v>
      </c>
      <c r="H51" s="3">
        <v>1</v>
      </c>
      <c r="I51" s="3">
        <f t="shared" si="0"/>
        <v>52</v>
      </c>
    </row>
    <row r="52" spans="2:9" ht="31.5" x14ac:dyDescent="0.25">
      <c r="B52" s="2" t="s">
        <v>60</v>
      </c>
      <c r="C52" s="3" t="s">
        <v>15</v>
      </c>
      <c r="D52" s="3">
        <v>8</v>
      </c>
      <c r="E52" s="3">
        <v>1</v>
      </c>
      <c r="F52" s="3">
        <v>1</v>
      </c>
      <c r="G52" s="3">
        <v>1</v>
      </c>
      <c r="H52" s="3">
        <v>1</v>
      </c>
      <c r="I52" s="3">
        <f t="shared" si="0"/>
        <v>12</v>
      </c>
    </row>
    <row r="53" spans="2:9" ht="42" x14ac:dyDescent="0.25">
      <c r="B53" s="2" t="s">
        <v>61</v>
      </c>
      <c r="C53" s="3" t="s">
        <v>15</v>
      </c>
      <c r="D53" s="3">
        <v>1</v>
      </c>
      <c r="E53" s="3">
        <v>2</v>
      </c>
      <c r="F53" s="3">
        <v>1</v>
      </c>
      <c r="G53" s="3">
        <v>1</v>
      </c>
      <c r="H53" s="3"/>
      <c r="I53" s="3">
        <f t="shared" si="0"/>
        <v>5</v>
      </c>
    </row>
    <row r="54" spans="2:9" ht="42" x14ac:dyDescent="0.25">
      <c r="B54" s="2" t="s">
        <v>62</v>
      </c>
      <c r="C54" s="3" t="s">
        <v>15</v>
      </c>
      <c r="D54" s="3">
        <v>1</v>
      </c>
      <c r="E54" s="3">
        <v>12</v>
      </c>
      <c r="F54" s="3">
        <v>1</v>
      </c>
      <c r="G54" s="3">
        <v>1</v>
      </c>
      <c r="H54" s="3">
        <v>2</v>
      </c>
      <c r="I54" s="3">
        <f t="shared" si="0"/>
        <v>17</v>
      </c>
    </row>
    <row r="55" spans="2:9" ht="42" x14ac:dyDescent="0.25">
      <c r="B55" s="2" t="s">
        <v>63</v>
      </c>
      <c r="C55" s="3" t="s">
        <v>15</v>
      </c>
      <c r="D55" s="3">
        <v>10</v>
      </c>
      <c r="E55" s="3">
        <v>11</v>
      </c>
      <c r="F55" s="3">
        <v>4</v>
      </c>
      <c r="G55" s="3">
        <v>4</v>
      </c>
      <c r="H55" s="3">
        <v>1</v>
      </c>
      <c r="I55" s="3">
        <f t="shared" si="0"/>
        <v>30</v>
      </c>
    </row>
    <row r="56" spans="2:9" ht="42" x14ac:dyDescent="0.25">
      <c r="B56" s="2" t="s">
        <v>64</v>
      </c>
      <c r="C56" s="3" t="s">
        <v>15</v>
      </c>
      <c r="D56" s="3">
        <v>18</v>
      </c>
      <c r="E56" s="3">
        <v>15</v>
      </c>
      <c r="F56" s="3">
        <v>1</v>
      </c>
      <c r="G56" s="3">
        <v>1</v>
      </c>
      <c r="H56" s="3">
        <v>1</v>
      </c>
      <c r="I56" s="3">
        <f t="shared" si="0"/>
        <v>36</v>
      </c>
    </row>
    <row r="57" spans="2:9" ht="42" x14ac:dyDescent="0.25">
      <c r="B57" s="2" t="s">
        <v>65</v>
      </c>
      <c r="C57" s="3" t="s">
        <v>15</v>
      </c>
      <c r="D57" s="3">
        <v>13</v>
      </c>
      <c r="E57" s="3">
        <v>8</v>
      </c>
      <c r="F57" s="3">
        <v>3</v>
      </c>
      <c r="G57" s="3">
        <v>3</v>
      </c>
      <c r="H57" s="3">
        <v>5</v>
      </c>
      <c r="I57" s="3">
        <f t="shared" si="0"/>
        <v>32</v>
      </c>
    </row>
    <row r="58" spans="2:9" ht="42" x14ac:dyDescent="0.25">
      <c r="B58" s="2" t="s">
        <v>66</v>
      </c>
      <c r="C58" s="3" t="s">
        <v>15</v>
      </c>
      <c r="D58" s="3">
        <v>17</v>
      </c>
      <c r="E58" s="3">
        <v>2</v>
      </c>
      <c r="F58" s="3">
        <v>2</v>
      </c>
      <c r="G58" s="3">
        <v>2</v>
      </c>
      <c r="H58" s="3">
        <v>1</v>
      </c>
      <c r="I58" s="3">
        <f t="shared" si="0"/>
        <v>24</v>
      </c>
    </row>
    <row r="59" spans="2:9" ht="21" x14ac:dyDescent="0.25">
      <c r="B59" s="2" t="s">
        <v>67</v>
      </c>
      <c r="C59" s="3" t="s">
        <v>15</v>
      </c>
      <c r="D59" s="3">
        <v>22</v>
      </c>
      <c r="E59" s="3">
        <v>25</v>
      </c>
      <c r="F59" s="3">
        <v>6</v>
      </c>
      <c r="G59" s="3">
        <v>6</v>
      </c>
      <c r="H59" s="3">
        <v>7</v>
      </c>
      <c r="I59" s="3">
        <f t="shared" si="0"/>
        <v>66</v>
      </c>
    </row>
    <row r="60" spans="2:9" ht="21" x14ac:dyDescent="0.25">
      <c r="B60" s="2" t="s">
        <v>68</v>
      </c>
      <c r="C60" s="3" t="s">
        <v>15</v>
      </c>
      <c r="D60" s="3">
        <v>10</v>
      </c>
      <c r="E60" s="3">
        <v>1</v>
      </c>
      <c r="F60" s="3">
        <v>1</v>
      </c>
      <c r="G60" s="3">
        <v>1</v>
      </c>
      <c r="H60" s="3">
        <v>1</v>
      </c>
      <c r="I60" s="3">
        <f t="shared" si="0"/>
        <v>14</v>
      </c>
    </row>
    <row r="61" spans="2:9" ht="31.5" x14ac:dyDescent="0.25">
      <c r="B61" s="2" t="s">
        <v>69</v>
      </c>
      <c r="C61" s="3" t="s">
        <v>15</v>
      </c>
      <c r="D61" s="3">
        <v>5</v>
      </c>
      <c r="E61" s="3">
        <v>25</v>
      </c>
      <c r="F61" s="3">
        <v>2</v>
      </c>
      <c r="G61" s="3">
        <v>2</v>
      </c>
      <c r="H61" s="3">
        <v>2</v>
      </c>
      <c r="I61" s="3">
        <f t="shared" si="0"/>
        <v>36</v>
      </c>
    </row>
    <row r="62" spans="2:9" ht="31.5" x14ac:dyDescent="0.25">
      <c r="B62" s="2" t="s">
        <v>70</v>
      </c>
      <c r="C62" s="3" t="s">
        <v>15</v>
      </c>
      <c r="D62" s="3">
        <v>2</v>
      </c>
      <c r="E62" s="3">
        <v>10</v>
      </c>
      <c r="F62" s="3">
        <v>2</v>
      </c>
      <c r="G62" s="3">
        <v>2</v>
      </c>
      <c r="H62" s="3">
        <v>2</v>
      </c>
      <c r="I62" s="3">
        <f t="shared" si="0"/>
        <v>18</v>
      </c>
    </row>
    <row r="63" spans="2:9" ht="21" x14ac:dyDescent="0.25">
      <c r="B63" s="2" t="s">
        <v>71</v>
      </c>
      <c r="C63" s="3" t="s">
        <v>15</v>
      </c>
      <c r="D63" s="3">
        <v>450</v>
      </c>
      <c r="E63" s="3">
        <v>185</v>
      </c>
      <c r="F63" s="3">
        <v>75</v>
      </c>
      <c r="G63" s="3">
        <v>75</v>
      </c>
      <c r="H63" s="3">
        <v>35</v>
      </c>
      <c r="I63" s="3">
        <f t="shared" si="0"/>
        <v>820</v>
      </c>
    </row>
    <row r="64" spans="2:9" ht="21" x14ac:dyDescent="0.25">
      <c r="B64" s="2" t="s">
        <v>72</v>
      </c>
      <c r="C64" s="3" t="s">
        <v>15</v>
      </c>
      <c r="D64" s="3">
        <v>1270</v>
      </c>
      <c r="E64" s="3">
        <v>848</v>
      </c>
      <c r="F64" s="3">
        <v>194</v>
      </c>
      <c r="G64" s="3">
        <v>194</v>
      </c>
      <c r="H64" s="3">
        <v>142</v>
      </c>
      <c r="I64" s="3">
        <f t="shared" si="0"/>
        <v>2648</v>
      </c>
    </row>
    <row r="65" spans="2:9" ht="21" x14ac:dyDescent="0.25">
      <c r="B65" s="2" t="s">
        <v>73</v>
      </c>
      <c r="C65" s="3" t="s">
        <v>15</v>
      </c>
      <c r="D65" s="3">
        <v>662</v>
      </c>
      <c r="E65" s="3">
        <v>546</v>
      </c>
      <c r="F65" s="3">
        <v>92</v>
      </c>
      <c r="G65" s="3">
        <v>92</v>
      </c>
      <c r="H65" s="3">
        <v>146</v>
      </c>
      <c r="I65" s="3">
        <f t="shared" si="0"/>
        <v>1538</v>
      </c>
    </row>
    <row r="66" spans="2:9" ht="21" x14ac:dyDescent="0.25">
      <c r="B66" s="2" t="s">
        <v>74</v>
      </c>
      <c r="C66" s="3" t="s">
        <v>15</v>
      </c>
      <c r="D66" s="3">
        <v>153</v>
      </c>
      <c r="E66" s="3">
        <v>89</v>
      </c>
      <c r="F66" s="3">
        <v>14</v>
      </c>
      <c r="G66" s="3">
        <v>14</v>
      </c>
      <c r="H66" s="3">
        <v>8</v>
      </c>
      <c r="I66" s="3">
        <f t="shared" si="0"/>
        <v>278</v>
      </c>
    </row>
    <row r="67" spans="2:9" ht="21" x14ac:dyDescent="0.25">
      <c r="B67" s="2" t="s">
        <v>75</v>
      </c>
      <c r="C67" s="3" t="s">
        <v>15</v>
      </c>
      <c r="D67" s="3">
        <v>47</v>
      </c>
      <c r="E67" s="3">
        <v>68</v>
      </c>
      <c r="F67" s="3">
        <v>25</v>
      </c>
      <c r="G67" s="3">
        <v>25</v>
      </c>
      <c r="H67" s="3">
        <v>17</v>
      </c>
      <c r="I67" s="3">
        <f t="shared" si="0"/>
        <v>182</v>
      </c>
    </row>
    <row r="68" spans="2:9" ht="21" x14ac:dyDescent="0.25">
      <c r="B68" s="2" t="s">
        <v>76</v>
      </c>
      <c r="C68" s="3" t="s">
        <v>15</v>
      </c>
      <c r="D68" s="3">
        <v>108</v>
      </c>
      <c r="E68" s="3"/>
      <c r="F68" s="3">
        <v>4</v>
      </c>
      <c r="G68" s="3">
        <v>4</v>
      </c>
      <c r="H68" s="3">
        <v>4</v>
      </c>
      <c r="I68" s="3">
        <f t="shared" si="0"/>
        <v>120</v>
      </c>
    </row>
    <row r="69" spans="2:9" ht="31.5" x14ac:dyDescent="0.25">
      <c r="B69" s="2" t="s">
        <v>77</v>
      </c>
      <c r="C69" s="3" t="s">
        <v>10</v>
      </c>
      <c r="D69" s="3">
        <v>4550</v>
      </c>
      <c r="E69" s="3">
        <v>1000</v>
      </c>
      <c r="F69" s="3">
        <v>800</v>
      </c>
      <c r="G69" s="3">
        <v>800</v>
      </c>
      <c r="H69" s="3">
        <v>1500</v>
      </c>
      <c r="I69" s="3">
        <f t="shared" ref="I69:I132" si="1">SUM(D69:H69)</f>
        <v>8650</v>
      </c>
    </row>
    <row r="70" spans="2:9" ht="31.5" x14ac:dyDescent="0.25">
      <c r="B70" s="2" t="s">
        <v>78</v>
      </c>
      <c r="C70" s="3" t="s">
        <v>15</v>
      </c>
      <c r="D70" s="3">
        <v>70</v>
      </c>
      <c r="E70" s="3">
        <v>65</v>
      </c>
      <c r="F70" s="3">
        <v>30</v>
      </c>
      <c r="G70" s="3">
        <v>30</v>
      </c>
      <c r="H70" s="3">
        <v>35</v>
      </c>
      <c r="I70" s="3">
        <f t="shared" si="1"/>
        <v>230</v>
      </c>
    </row>
    <row r="71" spans="2:9" ht="31.5" x14ac:dyDescent="0.25">
      <c r="B71" s="2" t="s">
        <v>79</v>
      </c>
      <c r="C71" s="3" t="s">
        <v>15</v>
      </c>
      <c r="D71" s="3">
        <v>700</v>
      </c>
      <c r="E71" s="3">
        <v>200</v>
      </c>
      <c r="F71" s="3">
        <v>200</v>
      </c>
      <c r="G71" s="3">
        <v>200</v>
      </c>
      <c r="H71" s="3">
        <v>40</v>
      </c>
      <c r="I71" s="3">
        <f t="shared" si="1"/>
        <v>1340</v>
      </c>
    </row>
    <row r="72" spans="2:9" ht="21" x14ac:dyDescent="0.25">
      <c r="B72" s="2" t="s">
        <v>80</v>
      </c>
      <c r="C72" s="3" t="s">
        <v>81</v>
      </c>
      <c r="D72" s="3">
        <v>8415</v>
      </c>
      <c r="E72" s="3">
        <v>3750</v>
      </c>
      <c r="F72" s="3"/>
      <c r="G72" s="3"/>
      <c r="H72" s="3">
        <v>250</v>
      </c>
      <c r="I72" s="3">
        <f t="shared" si="1"/>
        <v>12415</v>
      </c>
    </row>
    <row r="73" spans="2:9" ht="21" x14ac:dyDescent="0.25">
      <c r="B73" s="2" t="s">
        <v>82</v>
      </c>
      <c r="C73" s="3" t="s">
        <v>81</v>
      </c>
      <c r="D73" s="3">
        <v>5967</v>
      </c>
      <c r="E73" s="3">
        <v>3750</v>
      </c>
      <c r="F73" s="3">
        <v>1080</v>
      </c>
      <c r="G73" s="3">
        <v>1080</v>
      </c>
      <c r="H73" s="3">
        <v>1080</v>
      </c>
      <c r="I73" s="3">
        <f t="shared" si="1"/>
        <v>12957</v>
      </c>
    </row>
    <row r="74" spans="2:9" ht="21" x14ac:dyDescent="0.25">
      <c r="B74" s="2" t="s">
        <v>83</v>
      </c>
      <c r="C74" s="3" t="s">
        <v>81</v>
      </c>
      <c r="D74" s="3">
        <v>340</v>
      </c>
      <c r="E74" s="3">
        <v>100</v>
      </c>
      <c r="F74" s="3">
        <v>340</v>
      </c>
      <c r="G74" s="3">
        <v>340</v>
      </c>
      <c r="H74" s="3">
        <v>340</v>
      </c>
      <c r="I74" s="3">
        <f t="shared" si="1"/>
        <v>1460</v>
      </c>
    </row>
    <row r="75" spans="2:9" ht="21" x14ac:dyDescent="0.25">
      <c r="B75" s="2" t="s">
        <v>84</v>
      </c>
      <c r="C75" s="3" t="s">
        <v>15</v>
      </c>
      <c r="D75" s="3">
        <v>275</v>
      </c>
      <c r="E75" s="3">
        <v>125</v>
      </c>
      <c r="F75" s="3"/>
      <c r="G75" s="3"/>
      <c r="H75" s="3">
        <v>5</v>
      </c>
      <c r="I75" s="3">
        <f t="shared" si="1"/>
        <v>405</v>
      </c>
    </row>
    <row r="76" spans="2:9" ht="21" x14ac:dyDescent="0.25">
      <c r="B76" s="2" t="s">
        <v>85</v>
      </c>
      <c r="C76" s="3" t="s">
        <v>15</v>
      </c>
      <c r="D76" s="7"/>
      <c r="E76" s="3"/>
      <c r="F76" s="3"/>
      <c r="G76" s="3"/>
      <c r="H76" s="3">
        <v>1</v>
      </c>
      <c r="I76" s="3">
        <f t="shared" si="1"/>
        <v>1</v>
      </c>
    </row>
    <row r="77" spans="2:9" ht="21" x14ac:dyDescent="0.25">
      <c r="B77" s="2" t="s">
        <v>86</v>
      </c>
      <c r="C77" s="3" t="s">
        <v>15</v>
      </c>
      <c r="D77" s="7"/>
      <c r="E77" s="3"/>
      <c r="F77" s="3"/>
      <c r="G77" s="3"/>
      <c r="H77" s="3">
        <v>1</v>
      </c>
      <c r="I77" s="3">
        <f t="shared" si="1"/>
        <v>1</v>
      </c>
    </row>
    <row r="78" spans="2:9" x14ac:dyDescent="0.25">
      <c r="B78" s="2" t="s">
        <v>87</v>
      </c>
      <c r="C78" s="3" t="s">
        <v>15</v>
      </c>
      <c r="D78" s="7"/>
      <c r="E78" s="3"/>
      <c r="F78" s="3"/>
      <c r="G78" s="3"/>
      <c r="H78" s="3">
        <v>10</v>
      </c>
      <c r="I78" s="3">
        <f t="shared" si="1"/>
        <v>10</v>
      </c>
    </row>
    <row r="79" spans="2:9" ht="21" x14ac:dyDescent="0.25">
      <c r="B79" s="2" t="s">
        <v>88</v>
      </c>
      <c r="C79" s="3" t="s">
        <v>15</v>
      </c>
      <c r="D79" s="7"/>
      <c r="E79" s="3"/>
      <c r="F79" s="3"/>
      <c r="G79" s="3"/>
      <c r="H79" s="3">
        <v>2</v>
      </c>
      <c r="I79" s="3">
        <f t="shared" si="1"/>
        <v>2</v>
      </c>
    </row>
    <row r="80" spans="2:9" ht="31.5" x14ac:dyDescent="0.25">
      <c r="B80" s="2" t="s">
        <v>89</v>
      </c>
      <c r="C80" s="3" t="s">
        <v>15</v>
      </c>
      <c r="D80" s="3">
        <v>30</v>
      </c>
      <c r="E80" s="3">
        <v>30</v>
      </c>
      <c r="F80" s="3">
        <v>50</v>
      </c>
      <c r="G80" s="3">
        <v>50</v>
      </c>
      <c r="H80" s="3">
        <v>10</v>
      </c>
      <c r="I80" s="3">
        <f t="shared" si="1"/>
        <v>170</v>
      </c>
    </row>
    <row r="81" spans="2:9" ht="31.5" x14ac:dyDescent="0.25">
      <c r="B81" s="2" t="s">
        <v>90</v>
      </c>
      <c r="C81" s="3" t="s">
        <v>15</v>
      </c>
      <c r="D81" s="3">
        <v>2061</v>
      </c>
      <c r="E81" s="3">
        <v>733</v>
      </c>
      <c r="F81" s="3">
        <v>785</v>
      </c>
      <c r="G81" s="3">
        <v>785</v>
      </c>
      <c r="H81" s="3">
        <v>255</v>
      </c>
      <c r="I81" s="3">
        <f t="shared" si="1"/>
        <v>4619</v>
      </c>
    </row>
    <row r="82" spans="2:9" ht="21" x14ac:dyDescent="0.25">
      <c r="B82" s="2" t="s">
        <v>91</v>
      </c>
      <c r="C82" s="3" t="s">
        <v>15</v>
      </c>
      <c r="D82" s="3">
        <v>1710</v>
      </c>
      <c r="E82" s="3">
        <v>10</v>
      </c>
      <c r="F82" s="3">
        <v>350</v>
      </c>
      <c r="G82" s="3">
        <v>350</v>
      </c>
      <c r="H82" s="3">
        <v>175</v>
      </c>
      <c r="I82" s="3">
        <f t="shared" si="1"/>
        <v>2595</v>
      </c>
    </row>
    <row r="83" spans="2:9" ht="31.5" x14ac:dyDescent="0.25">
      <c r="B83" s="2" t="s">
        <v>92</v>
      </c>
      <c r="C83" s="3" t="s">
        <v>15</v>
      </c>
      <c r="D83" s="3">
        <v>700</v>
      </c>
      <c r="E83" s="3">
        <v>250</v>
      </c>
      <c r="F83" s="3">
        <v>200</v>
      </c>
      <c r="G83" s="3">
        <v>200</v>
      </c>
      <c r="H83" s="3">
        <v>40</v>
      </c>
      <c r="I83" s="3">
        <f t="shared" si="1"/>
        <v>1390</v>
      </c>
    </row>
    <row r="84" spans="2:9" ht="21" x14ac:dyDescent="0.25">
      <c r="B84" s="2" t="s">
        <v>93</v>
      </c>
      <c r="C84" s="3" t="s">
        <v>15</v>
      </c>
      <c r="D84" s="3">
        <v>700</v>
      </c>
      <c r="E84" s="3">
        <v>10</v>
      </c>
      <c r="F84" s="3">
        <v>200</v>
      </c>
      <c r="G84" s="3">
        <v>200</v>
      </c>
      <c r="H84" s="3">
        <v>40</v>
      </c>
      <c r="I84" s="3">
        <f t="shared" si="1"/>
        <v>1150</v>
      </c>
    </row>
    <row r="85" spans="2:9" ht="31.5" x14ac:dyDescent="0.25">
      <c r="B85" s="2" t="s">
        <v>94</v>
      </c>
      <c r="C85" s="3" t="s">
        <v>15</v>
      </c>
      <c r="D85" s="3">
        <v>70</v>
      </c>
      <c r="E85" s="3">
        <v>65</v>
      </c>
      <c r="F85" s="3">
        <v>30</v>
      </c>
      <c r="G85" s="3">
        <v>30</v>
      </c>
      <c r="H85" s="3">
        <v>35</v>
      </c>
      <c r="I85" s="3">
        <f t="shared" si="1"/>
        <v>230</v>
      </c>
    </row>
    <row r="86" spans="2:9" ht="21" x14ac:dyDescent="0.25">
      <c r="B86" s="2" t="s">
        <v>95</v>
      </c>
      <c r="C86" s="3" t="s">
        <v>15</v>
      </c>
      <c r="D86" s="3">
        <v>8</v>
      </c>
      <c r="E86" s="3">
        <v>4</v>
      </c>
      <c r="F86" s="3">
        <v>1</v>
      </c>
      <c r="G86" s="3">
        <v>1</v>
      </c>
      <c r="H86" s="3">
        <v>1</v>
      </c>
      <c r="I86" s="3">
        <f t="shared" si="1"/>
        <v>15</v>
      </c>
    </row>
    <row r="87" spans="2:9" ht="21" x14ac:dyDescent="0.25">
      <c r="B87" s="2" t="s">
        <v>96</v>
      </c>
      <c r="C87" s="3" t="s">
        <v>15</v>
      </c>
      <c r="D87" s="3">
        <v>8</v>
      </c>
      <c r="E87" s="3">
        <v>4</v>
      </c>
      <c r="F87" s="3">
        <v>1</v>
      </c>
      <c r="G87" s="3">
        <v>1</v>
      </c>
      <c r="H87" s="3">
        <v>1</v>
      </c>
      <c r="I87" s="3">
        <f t="shared" si="1"/>
        <v>15</v>
      </c>
    </row>
    <row r="88" spans="2:9" x14ac:dyDescent="0.25">
      <c r="B88" s="2" t="s">
        <v>97</v>
      </c>
      <c r="C88" s="3" t="s">
        <v>98</v>
      </c>
      <c r="D88" s="3">
        <v>8</v>
      </c>
      <c r="E88" s="3">
        <v>4</v>
      </c>
      <c r="F88" s="3">
        <v>1</v>
      </c>
      <c r="G88" s="3">
        <v>1</v>
      </c>
      <c r="H88" s="3">
        <v>1</v>
      </c>
      <c r="I88" s="3">
        <f t="shared" si="1"/>
        <v>15</v>
      </c>
    </row>
    <row r="89" spans="2:9" x14ac:dyDescent="0.25">
      <c r="B89" s="2" t="s">
        <v>99</v>
      </c>
      <c r="C89" s="3" t="s">
        <v>15</v>
      </c>
      <c r="D89" s="3">
        <v>8</v>
      </c>
      <c r="E89" s="3">
        <v>4</v>
      </c>
      <c r="F89" s="3">
        <v>1</v>
      </c>
      <c r="G89" s="3">
        <v>1</v>
      </c>
      <c r="H89" s="3">
        <v>1</v>
      </c>
      <c r="I89" s="3">
        <f t="shared" si="1"/>
        <v>15</v>
      </c>
    </row>
    <row r="90" spans="2:9" x14ac:dyDescent="0.25">
      <c r="B90" s="2" t="s">
        <v>100</v>
      </c>
      <c r="C90" s="3" t="s">
        <v>15</v>
      </c>
      <c r="D90" s="3">
        <v>8</v>
      </c>
      <c r="E90" s="3">
        <v>4</v>
      </c>
      <c r="F90" s="3">
        <v>1</v>
      </c>
      <c r="G90" s="3">
        <v>1</v>
      </c>
      <c r="H90" s="3">
        <v>1</v>
      </c>
      <c r="I90" s="3">
        <f t="shared" si="1"/>
        <v>15</v>
      </c>
    </row>
    <row r="91" spans="2:9" x14ac:dyDescent="0.25">
      <c r="B91" s="2" t="s">
        <v>101</v>
      </c>
      <c r="C91" s="3" t="s">
        <v>15</v>
      </c>
      <c r="D91" s="3">
        <v>8</v>
      </c>
      <c r="E91" s="3">
        <v>4</v>
      </c>
      <c r="F91" s="3">
        <v>1</v>
      </c>
      <c r="G91" s="3">
        <v>1</v>
      </c>
      <c r="H91" s="3">
        <v>1</v>
      </c>
      <c r="I91" s="3">
        <f t="shared" si="1"/>
        <v>15</v>
      </c>
    </row>
    <row r="92" spans="2:9" ht="21" x14ac:dyDescent="0.25">
      <c r="B92" s="2" t="s">
        <v>102</v>
      </c>
      <c r="C92" s="3" t="s">
        <v>15</v>
      </c>
      <c r="D92" s="3">
        <v>80</v>
      </c>
      <c r="E92" s="3">
        <v>40</v>
      </c>
      <c r="F92" s="3">
        <v>2</v>
      </c>
      <c r="G92" s="3">
        <v>2</v>
      </c>
      <c r="H92" s="3">
        <v>2</v>
      </c>
      <c r="I92" s="3">
        <f t="shared" si="1"/>
        <v>126</v>
      </c>
    </row>
    <row r="93" spans="2:9" ht="33.75" customHeight="1" x14ac:dyDescent="0.25">
      <c r="B93" s="2" t="s">
        <v>103</v>
      </c>
      <c r="C93" s="3" t="s">
        <v>15</v>
      </c>
      <c r="D93" s="3">
        <v>20</v>
      </c>
      <c r="E93" s="3">
        <v>10</v>
      </c>
      <c r="F93" s="3">
        <v>2</v>
      </c>
      <c r="G93" s="3">
        <v>2</v>
      </c>
      <c r="H93" s="3">
        <v>2</v>
      </c>
      <c r="I93" s="3">
        <f t="shared" si="1"/>
        <v>36</v>
      </c>
    </row>
    <row r="94" spans="2:9" ht="31.5" x14ac:dyDescent="0.25">
      <c r="B94" s="2" t="s">
        <v>104</v>
      </c>
      <c r="C94" s="3" t="s">
        <v>105</v>
      </c>
      <c r="D94" s="3">
        <v>1</v>
      </c>
      <c r="E94" s="3">
        <v>1</v>
      </c>
      <c r="F94" s="3">
        <v>1</v>
      </c>
      <c r="G94" s="3">
        <v>1</v>
      </c>
      <c r="H94" s="3">
        <v>1</v>
      </c>
      <c r="I94" s="3">
        <f t="shared" si="1"/>
        <v>5</v>
      </c>
    </row>
    <row r="95" spans="2:9" ht="31.5" x14ac:dyDescent="0.25">
      <c r="B95" s="2" t="s">
        <v>106</v>
      </c>
      <c r="C95" s="3" t="s">
        <v>105</v>
      </c>
      <c r="D95" s="3">
        <v>1</v>
      </c>
      <c r="E95" s="3"/>
      <c r="F95" s="3"/>
      <c r="G95" s="3"/>
      <c r="H95" s="3"/>
      <c r="I95" s="3">
        <f t="shared" si="1"/>
        <v>1</v>
      </c>
    </row>
    <row r="96" spans="2:9" ht="31.5" x14ac:dyDescent="0.25">
      <c r="B96" s="2" t="s">
        <v>107</v>
      </c>
      <c r="C96" s="3" t="s">
        <v>105</v>
      </c>
      <c r="D96" s="3">
        <v>1</v>
      </c>
      <c r="E96" s="3">
        <v>1</v>
      </c>
      <c r="F96" s="3">
        <v>1</v>
      </c>
      <c r="G96" s="3">
        <v>1</v>
      </c>
      <c r="H96" s="3">
        <v>1</v>
      </c>
      <c r="I96" s="3">
        <f t="shared" si="1"/>
        <v>5</v>
      </c>
    </row>
    <row r="97" spans="2:9" ht="31.5" x14ac:dyDescent="0.25">
      <c r="B97" s="2" t="s">
        <v>108</v>
      </c>
      <c r="C97" s="3" t="s">
        <v>105</v>
      </c>
      <c r="D97" s="3">
        <v>1</v>
      </c>
      <c r="E97" s="3">
        <v>1</v>
      </c>
      <c r="F97" s="3"/>
      <c r="G97" s="3"/>
      <c r="H97" s="3"/>
      <c r="I97" s="3">
        <f t="shared" si="1"/>
        <v>2</v>
      </c>
    </row>
    <row r="98" spans="2:9" ht="31.5" x14ac:dyDescent="0.25">
      <c r="B98" s="2" t="s">
        <v>109</v>
      </c>
      <c r="C98" s="3" t="s">
        <v>105</v>
      </c>
      <c r="D98" s="3">
        <v>1</v>
      </c>
      <c r="E98" s="3">
        <v>1</v>
      </c>
      <c r="F98" s="3"/>
      <c r="G98" s="3"/>
      <c r="H98" s="3"/>
      <c r="I98" s="3">
        <f t="shared" si="1"/>
        <v>2</v>
      </c>
    </row>
    <row r="99" spans="2:9" ht="31.5" x14ac:dyDescent="0.25">
      <c r="B99" s="2" t="s">
        <v>110</v>
      </c>
      <c r="C99" s="3" t="s">
        <v>105</v>
      </c>
      <c r="D99" s="3">
        <v>1</v>
      </c>
      <c r="E99" s="3">
        <v>11</v>
      </c>
      <c r="F99" s="3"/>
      <c r="G99" s="3"/>
      <c r="H99" s="3"/>
      <c r="I99" s="3">
        <f t="shared" si="1"/>
        <v>12</v>
      </c>
    </row>
    <row r="100" spans="2:9" ht="31.5" x14ac:dyDescent="0.25">
      <c r="B100" s="2" t="s">
        <v>111</v>
      </c>
      <c r="C100" s="3" t="s">
        <v>105</v>
      </c>
      <c r="D100" s="3">
        <v>1</v>
      </c>
      <c r="E100" s="3">
        <v>1</v>
      </c>
      <c r="F100" s="3"/>
      <c r="G100" s="3"/>
      <c r="H100" s="3"/>
      <c r="I100" s="3">
        <f t="shared" si="1"/>
        <v>2</v>
      </c>
    </row>
    <row r="101" spans="2:9" ht="31.5" x14ac:dyDescent="0.25">
      <c r="B101" s="2" t="s">
        <v>112</v>
      </c>
      <c r="C101" s="3" t="s">
        <v>105</v>
      </c>
      <c r="D101" s="3">
        <v>1</v>
      </c>
      <c r="E101" s="3"/>
      <c r="F101" s="3"/>
      <c r="G101" s="3"/>
      <c r="H101" s="3"/>
      <c r="I101" s="3">
        <f t="shared" si="1"/>
        <v>1</v>
      </c>
    </row>
    <row r="102" spans="2:9" ht="31.5" x14ac:dyDescent="0.25">
      <c r="B102" s="2" t="s">
        <v>113</v>
      </c>
      <c r="C102" s="3" t="s">
        <v>105</v>
      </c>
      <c r="D102" s="3">
        <v>1</v>
      </c>
      <c r="E102" s="3"/>
      <c r="F102" s="3"/>
      <c r="G102" s="3"/>
      <c r="H102" s="3"/>
      <c r="I102" s="3">
        <f t="shared" si="1"/>
        <v>1</v>
      </c>
    </row>
    <row r="103" spans="2:9" ht="31.5" x14ac:dyDescent="0.25">
      <c r="B103" s="2" t="s">
        <v>114</v>
      </c>
      <c r="C103" s="3" t="s">
        <v>105</v>
      </c>
      <c r="D103" s="3">
        <v>1</v>
      </c>
      <c r="E103" s="3"/>
      <c r="F103" s="3"/>
      <c r="G103" s="3"/>
      <c r="H103" s="3"/>
      <c r="I103" s="3">
        <f t="shared" si="1"/>
        <v>1</v>
      </c>
    </row>
    <row r="104" spans="2:9" ht="31.5" x14ac:dyDescent="0.25">
      <c r="B104" s="2" t="s">
        <v>115</v>
      </c>
      <c r="C104" s="3" t="s">
        <v>105</v>
      </c>
      <c r="D104" s="3">
        <v>1</v>
      </c>
      <c r="E104" s="3"/>
      <c r="F104" s="3"/>
      <c r="G104" s="3"/>
      <c r="H104" s="3"/>
      <c r="I104" s="3">
        <f t="shared" si="1"/>
        <v>1</v>
      </c>
    </row>
    <row r="105" spans="2:9" ht="21" x14ac:dyDescent="0.25">
      <c r="B105" s="2" t="s">
        <v>116</v>
      </c>
      <c r="C105" s="3" t="s">
        <v>105</v>
      </c>
      <c r="D105" s="3">
        <v>8</v>
      </c>
      <c r="E105" s="3"/>
      <c r="F105" s="3"/>
      <c r="G105" s="3"/>
      <c r="H105" s="3"/>
      <c r="I105" s="3">
        <f t="shared" si="1"/>
        <v>8</v>
      </c>
    </row>
    <row r="106" spans="2:9" ht="31.5" x14ac:dyDescent="0.25">
      <c r="B106" s="2" t="s">
        <v>117</v>
      </c>
      <c r="C106" s="3" t="s">
        <v>105</v>
      </c>
      <c r="D106" s="3">
        <v>10</v>
      </c>
      <c r="E106" s="3">
        <v>30</v>
      </c>
      <c r="F106" s="3">
        <v>10</v>
      </c>
      <c r="G106" s="3">
        <v>10</v>
      </c>
      <c r="H106" s="3">
        <v>5</v>
      </c>
      <c r="I106" s="3">
        <f t="shared" si="1"/>
        <v>65</v>
      </c>
    </row>
    <row r="107" spans="2:9" ht="21" x14ac:dyDescent="0.25">
      <c r="B107" s="2" t="s">
        <v>118</v>
      </c>
      <c r="C107" s="3" t="s">
        <v>105</v>
      </c>
      <c r="D107" s="3">
        <v>10</v>
      </c>
      <c r="E107" s="3">
        <v>40</v>
      </c>
      <c r="F107" s="3">
        <v>15</v>
      </c>
      <c r="G107" s="3">
        <v>15</v>
      </c>
      <c r="H107" s="3">
        <v>10</v>
      </c>
      <c r="I107" s="3">
        <f t="shared" si="1"/>
        <v>90</v>
      </c>
    </row>
    <row r="108" spans="2:9" ht="42" x14ac:dyDescent="0.25">
      <c r="B108" s="2" t="s">
        <v>119</v>
      </c>
      <c r="C108" s="3" t="s">
        <v>15</v>
      </c>
      <c r="D108" s="3">
        <v>500</v>
      </c>
      <c r="E108" s="3">
        <v>190</v>
      </c>
      <c r="F108" s="3">
        <v>10</v>
      </c>
      <c r="G108" s="3">
        <v>10</v>
      </c>
      <c r="H108" s="3"/>
      <c r="I108" s="3">
        <f t="shared" si="1"/>
        <v>710</v>
      </c>
    </row>
    <row r="109" spans="2:9" ht="52.5" x14ac:dyDescent="0.25">
      <c r="B109" s="2" t="s">
        <v>120</v>
      </c>
      <c r="C109" s="3" t="s">
        <v>15</v>
      </c>
      <c r="D109" s="3">
        <v>10</v>
      </c>
      <c r="E109" s="3">
        <v>10</v>
      </c>
      <c r="F109" s="3">
        <v>10</v>
      </c>
      <c r="G109" s="3">
        <v>10</v>
      </c>
      <c r="H109" s="3">
        <v>60</v>
      </c>
      <c r="I109" s="3">
        <f t="shared" si="1"/>
        <v>100</v>
      </c>
    </row>
    <row r="110" spans="2:9" ht="52.5" x14ac:dyDescent="0.25">
      <c r="B110" s="2" t="s">
        <v>121</v>
      </c>
      <c r="C110" s="3" t="s">
        <v>15</v>
      </c>
      <c r="D110" s="3">
        <v>900</v>
      </c>
      <c r="E110" s="3">
        <v>225</v>
      </c>
      <c r="F110" s="3">
        <v>30</v>
      </c>
      <c r="G110" s="3">
        <v>30</v>
      </c>
      <c r="H110" s="3">
        <v>100</v>
      </c>
      <c r="I110" s="3">
        <f t="shared" si="1"/>
        <v>1285</v>
      </c>
    </row>
    <row r="111" spans="2:9" ht="21" x14ac:dyDescent="0.25">
      <c r="B111" s="2" t="s">
        <v>122</v>
      </c>
      <c r="C111" s="3" t="s">
        <v>15</v>
      </c>
      <c r="D111" s="3">
        <v>100</v>
      </c>
      <c r="E111" s="3">
        <v>100</v>
      </c>
      <c r="F111" s="3">
        <v>375</v>
      </c>
      <c r="G111" s="3">
        <v>375</v>
      </c>
      <c r="H111" s="3">
        <v>30</v>
      </c>
      <c r="I111" s="3">
        <f t="shared" si="1"/>
        <v>980</v>
      </c>
    </row>
    <row r="112" spans="2:9" ht="31.5" x14ac:dyDescent="0.25">
      <c r="B112" s="2" t="s">
        <v>123</v>
      </c>
      <c r="C112" s="3" t="s">
        <v>15</v>
      </c>
      <c r="D112" s="3">
        <v>250</v>
      </c>
      <c r="E112" s="3">
        <v>168</v>
      </c>
      <c r="F112" s="3">
        <v>325</v>
      </c>
      <c r="G112" s="3">
        <v>325</v>
      </c>
      <c r="H112" s="3">
        <v>25</v>
      </c>
      <c r="I112" s="3">
        <f t="shared" si="1"/>
        <v>1093</v>
      </c>
    </row>
    <row r="113" spans="2:9" ht="52.5" x14ac:dyDescent="0.25">
      <c r="B113" s="2" t="s">
        <v>124</v>
      </c>
      <c r="C113" s="3" t="s">
        <v>15</v>
      </c>
      <c r="D113" s="3">
        <v>175</v>
      </c>
      <c r="E113" s="3"/>
      <c r="F113" s="3">
        <v>10</v>
      </c>
      <c r="G113" s="3">
        <v>10</v>
      </c>
      <c r="H113" s="3">
        <v>10</v>
      </c>
      <c r="I113" s="3">
        <f t="shared" si="1"/>
        <v>205</v>
      </c>
    </row>
    <row r="114" spans="2:9" ht="63" x14ac:dyDescent="0.25">
      <c r="B114" s="2" t="s">
        <v>125</v>
      </c>
      <c r="C114" s="3" t="s">
        <v>15</v>
      </c>
      <c r="E114" s="3"/>
      <c r="F114" s="3">
        <v>5</v>
      </c>
      <c r="G114" s="3">
        <v>5</v>
      </c>
      <c r="H114" s="3"/>
      <c r="I114" s="3">
        <f t="shared" si="1"/>
        <v>10</v>
      </c>
    </row>
    <row r="115" spans="2:9" ht="52.5" x14ac:dyDescent="0.25">
      <c r="B115" s="2" t="s">
        <v>126</v>
      </c>
      <c r="C115" s="3" t="s">
        <v>15</v>
      </c>
      <c r="D115" s="3">
        <v>20</v>
      </c>
      <c r="E115" s="3"/>
      <c r="F115" s="3">
        <v>10</v>
      </c>
      <c r="G115" s="3">
        <v>10</v>
      </c>
      <c r="H115" s="3">
        <v>10</v>
      </c>
      <c r="I115" s="3">
        <f t="shared" si="1"/>
        <v>50</v>
      </c>
    </row>
    <row r="116" spans="2:9" ht="105" x14ac:dyDescent="0.25">
      <c r="B116" s="2" t="s">
        <v>127</v>
      </c>
      <c r="C116" s="3" t="s">
        <v>15</v>
      </c>
      <c r="E116" s="3"/>
      <c r="F116" s="3">
        <v>4</v>
      </c>
      <c r="G116" s="4">
        <v>4</v>
      </c>
      <c r="H116" s="3"/>
      <c r="I116" s="3">
        <f t="shared" si="1"/>
        <v>8</v>
      </c>
    </row>
    <row r="117" spans="2:9" ht="21" x14ac:dyDescent="0.25">
      <c r="B117" s="2" t="s">
        <v>128</v>
      </c>
      <c r="C117" s="3" t="s">
        <v>105</v>
      </c>
      <c r="E117" s="3"/>
      <c r="F117" s="3">
        <v>20</v>
      </c>
      <c r="G117" s="4">
        <v>20</v>
      </c>
      <c r="H117" s="3">
        <v>10</v>
      </c>
      <c r="I117" s="3">
        <f t="shared" si="1"/>
        <v>50</v>
      </c>
    </row>
    <row r="118" spans="2:9" ht="21" x14ac:dyDescent="0.25">
      <c r="B118" s="2" t="s">
        <v>129</v>
      </c>
      <c r="C118" s="3" t="s">
        <v>105</v>
      </c>
      <c r="E118" s="3"/>
      <c r="F118" s="3">
        <v>15</v>
      </c>
      <c r="G118" s="4">
        <v>15</v>
      </c>
      <c r="H118" s="3">
        <v>2</v>
      </c>
      <c r="I118" s="3">
        <f t="shared" si="1"/>
        <v>32</v>
      </c>
    </row>
    <row r="119" spans="2:9" ht="73.5" x14ac:dyDescent="0.25">
      <c r="B119" s="2" t="s">
        <v>130</v>
      </c>
      <c r="C119" s="3" t="s">
        <v>15</v>
      </c>
      <c r="E119" s="3"/>
      <c r="F119" s="3">
        <v>7</v>
      </c>
      <c r="G119" s="4">
        <v>7</v>
      </c>
      <c r="H119" s="3"/>
      <c r="I119" s="3">
        <f t="shared" si="1"/>
        <v>14</v>
      </c>
    </row>
    <row r="120" spans="2:9" ht="42" x14ac:dyDescent="0.25">
      <c r="B120" s="2" t="s">
        <v>131</v>
      </c>
      <c r="C120" s="3" t="s">
        <v>10</v>
      </c>
      <c r="D120" s="3">
        <v>450</v>
      </c>
      <c r="E120" s="3">
        <v>400</v>
      </c>
      <c r="F120" s="3">
        <v>450</v>
      </c>
      <c r="G120" s="3">
        <v>450</v>
      </c>
      <c r="H120" s="3">
        <v>550</v>
      </c>
      <c r="I120" s="3">
        <f t="shared" si="1"/>
        <v>2300</v>
      </c>
    </row>
    <row r="121" spans="2:9" ht="63" x14ac:dyDescent="0.25">
      <c r="B121" s="2" t="s">
        <v>132</v>
      </c>
      <c r="C121" s="3" t="s">
        <v>15</v>
      </c>
      <c r="D121" s="3">
        <v>18</v>
      </c>
      <c r="E121" s="3">
        <v>14</v>
      </c>
      <c r="F121" s="3">
        <v>6</v>
      </c>
      <c r="G121" s="3">
        <v>6</v>
      </c>
      <c r="H121" s="3">
        <v>6</v>
      </c>
      <c r="I121" s="3">
        <f t="shared" si="1"/>
        <v>50</v>
      </c>
    </row>
    <row r="122" spans="2:9" ht="21" x14ac:dyDescent="0.25">
      <c r="B122" s="2" t="s">
        <v>133</v>
      </c>
      <c r="C122" s="3" t="s">
        <v>10</v>
      </c>
      <c r="D122" s="3">
        <v>720</v>
      </c>
      <c r="E122" s="3">
        <v>480</v>
      </c>
      <c r="F122" s="3">
        <v>360</v>
      </c>
      <c r="G122" s="3">
        <v>360</v>
      </c>
      <c r="H122" s="3">
        <v>180</v>
      </c>
      <c r="I122" s="3">
        <f t="shared" si="1"/>
        <v>2100</v>
      </c>
    </row>
    <row r="123" spans="2:9" ht="42" x14ac:dyDescent="0.25">
      <c r="B123" s="2" t="s">
        <v>134</v>
      </c>
      <c r="C123" s="3" t="s">
        <v>10</v>
      </c>
      <c r="D123" s="3">
        <v>320</v>
      </c>
      <c r="E123" s="3">
        <v>320</v>
      </c>
      <c r="F123" s="3">
        <v>160</v>
      </c>
      <c r="G123" s="3">
        <v>160</v>
      </c>
      <c r="H123" s="3">
        <v>80</v>
      </c>
      <c r="I123" s="3">
        <f t="shared" si="1"/>
        <v>1040</v>
      </c>
    </row>
    <row r="124" spans="2:9" ht="42" x14ac:dyDescent="0.25">
      <c r="B124" s="2" t="s">
        <v>135</v>
      </c>
      <c r="C124" s="3" t="s">
        <v>10</v>
      </c>
      <c r="D124" s="3">
        <v>150</v>
      </c>
      <c r="E124" s="3">
        <v>50</v>
      </c>
      <c r="F124" s="3"/>
      <c r="G124" s="3"/>
      <c r="H124" s="3"/>
      <c r="I124" s="3">
        <f t="shared" si="1"/>
        <v>200</v>
      </c>
    </row>
    <row r="125" spans="2:9" ht="14.25" customHeight="1" x14ac:dyDescent="0.25">
      <c r="B125" s="2" t="s">
        <v>136</v>
      </c>
      <c r="C125" s="3" t="s">
        <v>10</v>
      </c>
      <c r="D125" s="8"/>
      <c r="E125" s="3"/>
      <c r="F125" s="3"/>
      <c r="G125" s="3"/>
      <c r="H125" s="3">
        <v>20</v>
      </c>
      <c r="I125" s="3">
        <f t="shared" si="1"/>
        <v>20</v>
      </c>
    </row>
    <row r="126" spans="2:9" ht="42" x14ac:dyDescent="0.25">
      <c r="B126" s="2" t="s">
        <v>137</v>
      </c>
      <c r="C126" s="3" t="s">
        <v>10</v>
      </c>
      <c r="E126" s="3">
        <v>275</v>
      </c>
      <c r="F126" s="3">
        <v>150</v>
      </c>
      <c r="G126" s="3">
        <v>200</v>
      </c>
      <c r="H126" s="3">
        <v>150</v>
      </c>
      <c r="I126" s="3">
        <f t="shared" si="1"/>
        <v>775</v>
      </c>
    </row>
    <row r="127" spans="2:9" ht="21" customHeight="1" x14ac:dyDescent="0.25">
      <c r="B127" s="2" t="s">
        <v>138</v>
      </c>
      <c r="C127" s="3" t="s">
        <v>10</v>
      </c>
      <c r="E127" s="3"/>
      <c r="F127" s="3"/>
      <c r="G127" s="3"/>
      <c r="H127" s="3">
        <v>20</v>
      </c>
      <c r="I127" s="3">
        <f t="shared" si="1"/>
        <v>20</v>
      </c>
    </row>
    <row r="128" spans="2:9" ht="21" customHeight="1" x14ac:dyDescent="0.25">
      <c r="B128" s="2" t="s">
        <v>139</v>
      </c>
      <c r="C128" s="3" t="s">
        <v>10</v>
      </c>
      <c r="E128" s="3"/>
      <c r="F128" s="3"/>
      <c r="G128" s="3"/>
      <c r="H128" s="3">
        <v>20</v>
      </c>
      <c r="I128" s="3">
        <f t="shared" si="1"/>
        <v>20</v>
      </c>
    </row>
    <row r="129" spans="2:9" ht="42" x14ac:dyDescent="0.25">
      <c r="B129" s="2" t="s">
        <v>140</v>
      </c>
      <c r="C129" s="3" t="s">
        <v>10</v>
      </c>
      <c r="D129" s="3">
        <v>140</v>
      </c>
      <c r="E129" s="3"/>
      <c r="F129" s="3"/>
      <c r="G129" s="3"/>
      <c r="H129" s="3"/>
      <c r="I129" s="3">
        <f t="shared" si="1"/>
        <v>140</v>
      </c>
    </row>
    <row r="130" spans="2:9" ht="42" x14ac:dyDescent="0.25">
      <c r="B130" s="2" t="s">
        <v>141</v>
      </c>
      <c r="C130" s="3" t="s">
        <v>10</v>
      </c>
      <c r="D130" s="3">
        <v>250</v>
      </c>
      <c r="E130" s="3"/>
      <c r="F130" s="3">
        <v>20</v>
      </c>
      <c r="G130" s="3">
        <v>20</v>
      </c>
      <c r="H130" s="3"/>
      <c r="I130" s="3">
        <f t="shared" si="1"/>
        <v>290</v>
      </c>
    </row>
    <row r="131" spans="2:9" ht="42" x14ac:dyDescent="0.25">
      <c r="B131" s="2" t="s">
        <v>142</v>
      </c>
      <c r="C131" s="3" t="s">
        <v>10</v>
      </c>
      <c r="D131" s="3"/>
      <c r="E131" s="3">
        <v>80</v>
      </c>
      <c r="F131" s="3"/>
      <c r="G131" s="3"/>
      <c r="H131" s="3">
        <v>240</v>
      </c>
      <c r="I131" s="3">
        <f t="shared" si="1"/>
        <v>320</v>
      </c>
    </row>
    <row r="132" spans="2:9" ht="42" x14ac:dyDescent="0.25">
      <c r="B132" s="2" t="s">
        <v>143</v>
      </c>
      <c r="C132" s="3" t="s">
        <v>10</v>
      </c>
      <c r="D132" s="3">
        <v>100</v>
      </c>
      <c r="E132" s="3"/>
      <c r="F132" s="3"/>
      <c r="G132" s="3"/>
      <c r="H132" s="3"/>
      <c r="I132" s="3">
        <f t="shared" si="1"/>
        <v>100</v>
      </c>
    </row>
    <row r="133" spans="2:9" ht="33" customHeight="1" x14ac:dyDescent="0.25">
      <c r="B133" s="2" t="s">
        <v>144</v>
      </c>
      <c r="C133" s="3" t="s">
        <v>10</v>
      </c>
      <c r="D133" s="3">
        <v>150</v>
      </c>
      <c r="E133" s="3"/>
      <c r="F133" s="3">
        <v>150</v>
      </c>
      <c r="G133" s="3">
        <v>180</v>
      </c>
      <c r="H133" s="3"/>
      <c r="I133" s="3">
        <f t="shared" ref="I133:I196" si="2">SUM(D133:H133)</f>
        <v>480</v>
      </c>
    </row>
    <row r="134" spans="2:9" x14ac:dyDescent="0.25">
      <c r="B134" s="2" t="s">
        <v>145</v>
      </c>
      <c r="C134" s="3" t="s">
        <v>10</v>
      </c>
      <c r="D134" s="3"/>
      <c r="E134" s="3"/>
      <c r="F134" s="3"/>
      <c r="G134" s="3"/>
      <c r="H134" s="3">
        <v>160</v>
      </c>
      <c r="I134" s="3">
        <f t="shared" si="2"/>
        <v>160</v>
      </c>
    </row>
    <row r="135" spans="2:9" ht="21" x14ac:dyDescent="0.25">
      <c r="B135" s="2" t="s">
        <v>146</v>
      </c>
      <c r="C135" s="3" t="s">
        <v>10</v>
      </c>
      <c r="D135" s="3">
        <v>470</v>
      </c>
      <c r="E135" s="3">
        <v>370</v>
      </c>
      <c r="F135" s="3">
        <v>160</v>
      </c>
      <c r="G135" s="3">
        <v>160</v>
      </c>
      <c r="H135" s="3"/>
      <c r="I135" s="3">
        <f t="shared" si="2"/>
        <v>1160</v>
      </c>
    </row>
    <row r="136" spans="2:9" ht="31.5" x14ac:dyDescent="0.25">
      <c r="B136" s="2" t="s">
        <v>147</v>
      </c>
      <c r="C136" s="3" t="s">
        <v>10</v>
      </c>
      <c r="D136" s="3">
        <v>140</v>
      </c>
      <c r="E136" s="3"/>
      <c r="F136" s="3"/>
      <c r="G136" s="3"/>
      <c r="H136" s="3"/>
      <c r="I136" s="3">
        <f t="shared" si="2"/>
        <v>140</v>
      </c>
    </row>
    <row r="137" spans="2:9" ht="31.5" x14ac:dyDescent="0.25">
      <c r="B137" s="2" t="s">
        <v>148</v>
      </c>
      <c r="C137" s="3" t="s">
        <v>10</v>
      </c>
      <c r="D137" s="3">
        <v>250</v>
      </c>
      <c r="E137" s="3"/>
      <c r="F137" s="3">
        <v>20</v>
      </c>
      <c r="G137" s="3">
        <v>20</v>
      </c>
      <c r="H137" s="3"/>
      <c r="I137" s="3">
        <f t="shared" si="2"/>
        <v>290</v>
      </c>
    </row>
    <row r="138" spans="2:9" ht="31.5" x14ac:dyDescent="0.25">
      <c r="B138" s="2" t="s">
        <v>149</v>
      </c>
      <c r="C138" s="3" t="s">
        <v>10</v>
      </c>
      <c r="D138" s="3">
        <v>180</v>
      </c>
      <c r="E138" s="3">
        <v>40</v>
      </c>
      <c r="F138" s="3"/>
      <c r="G138" s="3"/>
      <c r="H138" s="3"/>
      <c r="I138" s="3">
        <f t="shared" si="2"/>
        <v>220</v>
      </c>
    </row>
    <row r="139" spans="2:9" ht="31.5" x14ac:dyDescent="0.25">
      <c r="B139" s="2" t="s">
        <v>150</v>
      </c>
      <c r="C139" s="3" t="s">
        <v>10</v>
      </c>
      <c r="D139" s="3"/>
      <c r="E139" s="3">
        <v>355</v>
      </c>
      <c r="F139" s="3">
        <v>20</v>
      </c>
      <c r="G139" s="3">
        <v>20</v>
      </c>
      <c r="H139" s="3"/>
      <c r="I139" s="3">
        <f t="shared" si="2"/>
        <v>395</v>
      </c>
    </row>
    <row r="140" spans="2:9" ht="31.5" x14ac:dyDescent="0.25">
      <c r="B140" s="2" t="s">
        <v>151</v>
      </c>
      <c r="C140" s="3" t="s">
        <v>10</v>
      </c>
      <c r="D140" s="3"/>
      <c r="E140" s="3">
        <v>30</v>
      </c>
      <c r="F140" s="3"/>
      <c r="G140" s="3"/>
      <c r="H140" s="3"/>
      <c r="I140" s="3">
        <f t="shared" si="2"/>
        <v>30</v>
      </c>
    </row>
    <row r="141" spans="2:9" ht="21" x14ac:dyDescent="0.25">
      <c r="B141" s="2" t="s">
        <v>152</v>
      </c>
      <c r="C141" s="3" t="s">
        <v>10</v>
      </c>
      <c r="D141" s="3">
        <v>200</v>
      </c>
      <c r="E141" s="3">
        <v>300</v>
      </c>
      <c r="F141" s="3">
        <v>150</v>
      </c>
      <c r="G141" s="3">
        <v>180</v>
      </c>
      <c r="H141" s="3">
        <v>150</v>
      </c>
      <c r="I141" s="3">
        <f t="shared" si="2"/>
        <v>980</v>
      </c>
    </row>
    <row r="142" spans="2:9" x14ac:dyDescent="0.25">
      <c r="B142" s="2" t="s">
        <v>153</v>
      </c>
      <c r="C142" s="3" t="s">
        <v>10</v>
      </c>
      <c r="E142" s="3"/>
      <c r="F142" s="3">
        <v>20</v>
      </c>
      <c r="G142" s="3">
        <v>20</v>
      </c>
      <c r="H142" s="3">
        <v>20</v>
      </c>
      <c r="I142" s="3">
        <f t="shared" si="2"/>
        <v>60</v>
      </c>
    </row>
    <row r="143" spans="2:9" ht="21" x14ac:dyDescent="0.25">
      <c r="B143" s="2" t="s">
        <v>154</v>
      </c>
      <c r="C143" s="3" t="s">
        <v>10</v>
      </c>
      <c r="D143" s="3">
        <v>20</v>
      </c>
      <c r="E143" s="3">
        <v>10</v>
      </c>
      <c r="F143" s="3"/>
      <c r="G143" s="3"/>
      <c r="H143" s="3"/>
      <c r="I143" s="3">
        <f t="shared" si="2"/>
        <v>30</v>
      </c>
    </row>
    <row r="144" spans="2:9" ht="31.5" x14ac:dyDescent="0.25">
      <c r="B144" s="2" t="s">
        <v>155</v>
      </c>
      <c r="C144" s="3" t="s">
        <v>10</v>
      </c>
      <c r="D144" s="3">
        <v>50</v>
      </c>
      <c r="E144" s="3">
        <v>50</v>
      </c>
      <c r="F144" s="3">
        <v>50</v>
      </c>
      <c r="G144" s="3">
        <v>50</v>
      </c>
      <c r="H144" s="3">
        <v>50</v>
      </c>
      <c r="I144" s="3">
        <f t="shared" si="2"/>
        <v>250</v>
      </c>
    </row>
    <row r="145" spans="2:9" ht="21" x14ac:dyDescent="0.25">
      <c r="B145" s="2" t="s">
        <v>156</v>
      </c>
      <c r="C145" s="3" t="s">
        <v>15</v>
      </c>
      <c r="D145" s="3">
        <v>30</v>
      </c>
      <c r="E145" s="3">
        <v>100</v>
      </c>
      <c r="F145" s="3">
        <v>30</v>
      </c>
      <c r="G145" s="3">
        <v>30</v>
      </c>
      <c r="H145" s="3">
        <v>10</v>
      </c>
      <c r="I145" s="3">
        <f t="shared" si="2"/>
        <v>200</v>
      </c>
    </row>
    <row r="146" spans="2:9" ht="21" x14ac:dyDescent="0.25">
      <c r="B146" s="2" t="s">
        <v>157</v>
      </c>
      <c r="C146" s="3" t="s">
        <v>15</v>
      </c>
      <c r="D146" s="3">
        <v>22</v>
      </c>
      <c r="E146" s="3">
        <v>18</v>
      </c>
      <c r="F146" s="3">
        <v>16</v>
      </c>
      <c r="G146" s="3">
        <v>16</v>
      </c>
      <c r="H146" s="3">
        <v>8</v>
      </c>
      <c r="I146" s="3">
        <f t="shared" si="2"/>
        <v>80</v>
      </c>
    </row>
    <row r="147" spans="2:9" ht="21" x14ac:dyDescent="0.25">
      <c r="B147" s="2" t="s">
        <v>158</v>
      </c>
      <c r="C147" s="3" t="s">
        <v>15</v>
      </c>
      <c r="D147" s="3">
        <v>16</v>
      </c>
      <c r="E147" s="3"/>
      <c r="F147" s="3"/>
      <c r="G147" s="3"/>
      <c r="H147" s="3"/>
      <c r="I147" s="3">
        <f t="shared" si="2"/>
        <v>16</v>
      </c>
    </row>
    <row r="148" spans="2:9" ht="21" x14ac:dyDescent="0.25">
      <c r="B148" s="2" t="s">
        <v>159</v>
      </c>
      <c r="C148" s="3" t="s">
        <v>15</v>
      </c>
      <c r="D148" s="3">
        <v>12</v>
      </c>
      <c r="E148" s="3"/>
      <c r="F148" s="3">
        <v>2</v>
      </c>
      <c r="G148" s="3">
        <v>2</v>
      </c>
      <c r="H148" s="3">
        <v>2</v>
      </c>
      <c r="I148" s="3">
        <f t="shared" si="2"/>
        <v>18</v>
      </c>
    </row>
    <row r="149" spans="2:9" ht="21" x14ac:dyDescent="0.25">
      <c r="B149" s="2" t="s">
        <v>160</v>
      </c>
      <c r="C149" s="3" t="s">
        <v>15</v>
      </c>
      <c r="D149" s="3"/>
      <c r="E149" s="3"/>
      <c r="F149" s="3"/>
      <c r="G149" s="3"/>
      <c r="H149" s="3">
        <v>4</v>
      </c>
      <c r="I149" s="3">
        <f t="shared" si="2"/>
        <v>4</v>
      </c>
    </row>
    <row r="150" spans="2:9" ht="21" x14ac:dyDescent="0.25">
      <c r="B150" s="2" t="s">
        <v>161</v>
      </c>
      <c r="C150" s="3" t="s">
        <v>15</v>
      </c>
      <c r="D150" s="3">
        <v>18</v>
      </c>
      <c r="E150" s="3"/>
      <c r="F150" s="3">
        <v>4</v>
      </c>
      <c r="G150" s="3">
        <v>4</v>
      </c>
      <c r="H150" s="3"/>
      <c r="I150" s="3">
        <f t="shared" si="2"/>
        <v>26</v>
      </c>
    </row>
    <row r="151" spans="2:9" ht="42" x14ac:dyDescent="0.25">
      <c r="B151" s="2" t="s">
        <v>162</v>
      </c>
      <c r="C151" s="3" t="s">
        <v>10</v>
      </c>
      <c r="D151" s="3">
        <v>200</v>
      </c>
      <c r="E151" s="3">
        <v>80</v>
      </c>
      <c r="F151" s="3">
        <v>150</v>
      </c>
      <c r="G151" s="3">
        <v>180</v>
      </c>
      <c r="H151" s="3">
        <v>150</v>
      </c>
      <c r="I151" s="3">
        <f t="shared" si="2"/>
        <v>760</v>
      </c>
    </row>
    <row r="152" spans="2:9" ht="21" x14ac:dyDescent="0.25">
      <c r="B152" s="2" t="s">
        <v>163</v>
      </c>
      <c r="C152" s="3" t="s">
        <v>15</v>
      </c>
      <c r="E152" s="3">
        <v>185</v>
      </c>
      <c r="F152" s="3"/>
      <c r="G152" s="3"/>
      <c r="H152" s="3"/>
      <c r="I152" s="3">
        <f t="shared" si="2"/>
        <v>185</v>
      </c>
    </row>
    <row r="153" spans="2:9" ht="21" x14ac:dyDescent="0.25">
      <c r="B153" s="2" t="s">
        <v>164</v>
      </c>
      <c r="C153" s="3" t="s">
        <v>15</v>
      </c>
      <c r="E153" s="3">
        <v>704</v>
      </c>
      <c r="F153" s="3"/>
      <c r="G153" s="3"/>
      <c r="H153" s="3"/>
      <c r="I153" s="3">
        <f t="shared" si="2"/>
        <v>704</v>
      </c>
    </row>
    <row r="154" spans="2:9" ht="21" x14ac:dyDescent="0.25">
      <c r="B154" s="2" t="s">
        <v>165</v>
      </c>
      <c r="C154" s="3" t="s">
        <v>15</v>
      </c>
      <c r="E154" s="3">
        <v>546</v>
      </c>
      <c r="F154" s="3"/>
      <c r="G154" s="3"/>
      <c r="H154" s="3"/>
      <c r="I154" s="3">
        <f t="shared" si="2"/>
        <v>546</v>
      </c>
    </row>
    <row r="155" spans="2:9" ht="21" x14ac:dyDescent="0.25">
      <c r="B155" s="2" t="s">
        <v>166</v>
      </c>
      <c r="C155" s="3" t="s">
        <v>15</v>
      </c>
      <c r="E155" s="3">
        <v>89</v>
      </c>
      <c r="F155" s="3"/>
      <c r="G155" s="3"/>
      <c r="H155" s="3"/>
      <c r="I155" s="3">
        <f t="shared" si="2"/>
        <v>89</v>
      </c>
    </row>
    <row r="156" spans="2:9" ht="21" x14ac:dyDescent="0.25">
      <c r="B156" s="2" t="s">
        <v>167</v>
      </c>
      <c r="C156" s="3" t="s">
        <v>15</v>
      </c>
      <c r="D156" s="3">
        <v>64</v>
      </c>
      <c r="E156" s="3">
        <v>132</v>
      </c>
      <c r="F156" s="3">
        <v>64</v>
      </c>
      <c r="G156" s="3">
        <v>64</v>
      </c>
      <c r="H156" s="3">
        <v>64</v>
      </c>
      <c r="I156" s="3">
        <f t="shared" si="2"/>
        <v>388</v>
      </c>
    </row>
    <row r="157" spans="2:9" ht="21" x14ac:dyDescent="0.25">
      <c r="B157" s="2" t="s">
        <v>76</v>
      </c>
      <c r="C157" s="3" t="s">
        <v>15</v>
      </c>
      <c r="D157" s="3">
        <v>24</v>
      </c>
      <c r="E157" s="3">
        <v>8</v>
      </c>
      <c r="F157" s="3"/>
      <c r="G157" s="3"/>
      <c r="H157" s="3"/>
      <c r="I157" s="3">
        <f t="shared" si="2"/>
        <v>32</v>
      </c>
    </row>
    <row r="158" spans="2:9" ht="21" x14ac:dyDescent="0.25">
      <c r="B158" s="2" t="s">
        <v>168</v>
      </c>
      <c r="C158" s="3" t="s">
        <v>15</v>
      </c>
      <c r="D158" s="3">
        <v>64</v>
      </c>
      <c r="E158" s="3"/>
      <c r="F158" s="3"/>
      <c r="G158" s="3"/>
      <c r="H158" s="3"/>
      <c r="I158" s="3">
        <f t="shared" si="2"/>
        <v>64</v>
      </c>
    </row>
    <row r="159" spans="2:9" ht="21" x14ac:dyDescent="0.25">
      <c r="B159" s="2" t="s">
        <v>169</v>
      </c>
      <c r="C159" s="3"/>
      <c r="D159" s="3"/>
      <c r="E159" s="3"/>
      <c r="F159" s="3"/>
      <c r="G159" s="3"/>
      <c r="H159" s="3">
        <v>8</v>
      </c>
      <c r="I159" s="3">
        <f t="shared" si="2"/>
        <v>8</v>
      </c>
    </row>
    <row r="160" spans="2:9" ht="21" x14ac:dyDescent="0.25">
      <c r="B160" s="2" t="s">
        <v>170</v>
      </c>
      <c r="C160" s="3" t="s">
        <v>15</v>
      </c>
      <c r="D160" s="3">
        <v>48</v>
      </c>
      <c r="E160" s="3"/>
      <c r="F160" s="3">
        <v>8</v>
      </c>
      <c r="G160" s="3">
        <v>8</v>
      </c>
      <c r="H160" s="3"/>
      <c r="I160" s="3">
        <f t="shared" si="2"/>
        <v>64</v>
      </c>
    </row>
    <row r="161" spans="2:9" ht="21" x14ac:dyDescent="0.25">
      <c r="B161" s="2" t="s">
        <v>171</v>
      </c>
      <c r="C161" s="3" t="s">
        <v>15</v>
      </c>
      <c r="E161" s="3">
        <v>24</v>
      </c>
      <c r="F161" s="3">
        <v>16</v>
      </c>
      <c r="G161" s="3">
        <v>16</v>
      </c>
      <c r="H161" s="3">
        <v>16</v>
      </c>
      <c r="I161" s="3">
        <f t="shared" si="2"/>
        <v>72</v>
      </c>
    </row>
    <row r="162" spans="2:9" ht="21" x14ac:dyDescent="0.25">
      <c r="B162" s="2" t="s">
        <v>172</v>
      </c>
      <c r="C162" s="3" t="s">
        <v>15</v>
      </c>
      <c r="E162" s="3">
        <v>8</v>
      </c>
      <c r="F162" s="3"/>
      <c r="G162" s="3"/>
      <c r="H162" s="3"/>
      <c r="I162" s="3">
        <f t="shared" si="2"/>
        <v>8</v>
      </c>
    </row>
    <row r="163" spans="2:9" ht="21" x14ac:dyDescent="0.25">
      <c r="B163" s="2" t="s">
        <v>173</v>
      </c>
      <c r="C163" s="3" t="s">
        <v>15</v>
      </c>
      <c r="D163" s="3">
        <v>24</v>
      </c>
      <c r="E163" s="3"/>
      <c r="F163" s="3"/>
      <c r="G163" s="3"/>
      <c r="H163" s="3"/>
      <c r="I163" s="3">
        <f t="shared" si="2"/>
        <v>24</v>
      </c>
    </row>
    <row r="164" spans="2:9" ht="21" x14ac:dyDescent="0.25">
      <c r="B164" s="2" t="s">
        <v>174</v>
      </c>
      <c r="C164" s="3" t="s">
        <v>15</v>
      </c>
      <c r="D164" s="3">
        <v>48</v>
      </c>
      <c r="E164" s="3">
        <v>40</v>
      </c>
      <c r="F164" s="3"/>
      <c r="G164" s="3"/>
      <c r="H164" s="3"/>
      <c r="I164" s="3">
        <f t="shared" si="2"/>
        <v>88</v>
      </c>
    </row>
    <row r="165" spans="2:9" ht="31.5" x14ac:dyDescent="0.25">
      <c r="B165" s="2" t="s">
        <v>175</v>
      </c>
      <c r="C165" s="3" t="s">
        <v>10</v>
      </c>
      <c r="D165" s="3">
        <v>700</v>
      </c>
      <c r="E165" s="3">
        <v>80</v>
      </c>
      <c r="F165" s="3">
        <v>10</v>
      </c>
      <c r="G165" s="3">
        <v>10</v>
      </c>
      <c r="H165" s="3">
        <v>25</v>
      </c>
      <c r="I165" s="3">
        <f t="shared" si="2"/>
        <v>825</v>
      </c>
    </row>
    <row r="166" spans="2:9" ht="31.5" x14ac:dyDescent="0.25">
      <c r="B166" s="2" t="s">
        <v>176</v>
      </c>
      <c r="C166" s="3" t="s">
        <v>10</v>
      </c>
      <c r="D166" s="3">
        <v>250</v>
      </c>
      <c r="E166" s="3">
        <v>50</v>
      </c>
      <c r="F166" s="3"/>
      <c r="G166" s="3"/>
      <c r="H166" s="3"/>
      <c r="I166" s="3">
        <f t="shared" si="2"/>
        <v>300</v>
      </c>
    </row>
    <row r="167" spans="2:9" ht="31.5" x14ac:dyDescent="0.25">
      <c r="B167" s="2" t="s">
        <v>177</v>
      </c>
      <c r="C167" s="3" t="s">
        <v>10</v>
      </c>
      <c r="D167" s="3">
        <v>100</v>
      </c>
      <c r="E167" s="3"/>
      <c r="F167" s="3"/>
      <c r="G167" s="3"/>
      <c r="H167" s="3"/>
      <c r="I167" s="3">
        <f t="shared" si="2"/>
        <v>100</v>
      </c>
    </row>
    <row r="168" spans="2:9" ht="21" x14ac:dyDescent="0.25">
      <c r="B168" s="2" t="s">
        <v>178</v>
      </c>
      <c r="C168" s="3" t="s">
        <v>10</v>
      </c>
      <c r="D168" s="3">
        <v>200</v>
      </c>
      <c r="E168" s="3">
        <v>300</v>
      </c>
      <c r="F168" s="3">
        <v>150</v>
      </c>
      <c r="G168" s="3">
        <v>180</v>
      </c>
      <c r="H168" s="3">
        <v>150</v>
      </c>
      <c r="I168" s="3">
        <f t="shared" si="2"/>
        <v>980</v>
      </c>
    </row>
    <row r="169" spans="2:9" ht="84" x14ac:dyDescent="0.25">
      <c r="B169" s="2" t="s">
        <v>179</v>
      </c>
      <c r="C169" s="3" t="s">
        <v>105</v>
      </c>
      <c r="D169" s="3">
        <v>5</v>
      </c>
      <c r="E169" s="3">
        <v>4</v>
      </c>
      <c r="F169" s="3">
        <v>5</v>
      </c>
      <c r="G169" s="3">
        <v>5</v>
      </c>
      <c r="H169" s="3">
        <v>5</v>
      </c>
      <c r="I169" s="3">
        <f t="shared" si="2"/>
        <v>24</v>
      </c>
    </row>
    <row r="170" spans="2:9" ht="21" x14ac:dyDescent="0.25">
      <c r="B170" s="2" t="s">
        <v>180</v>
      </c>
      <c r="C170" s="3" t="s">
        <v>105</v>
      </c>
      <c r="D170" s="3">
        <v>5</v>
      </c>
      <c r="E170" s="3">
        <v>5</v>
      </c>
      <c r="F170" s="3">
        <v>5</v>
      </c>
      <c r="G170" s="3">
        <v>5</v>
      </c>
      <c r="H170" s="3">
        <v>5</v>
      </c>
      <c r="I170" s="3">
        <f t="shared" si="2"/>
        <v>25</v>
      </c>
    </row>
    <row r="171" spans="2:9" ht="21" x14ac:dyDescent="0.25">
      <c r="B171" s="2" t="s">
        <v>181</v>
      </c>
      <c r="C171" s="3" t="s">
        <v>105</v>
      </c>
      <c r="D171" s="3">
        <v>1</v>
      </c>
      <c r="E171" s="3">
        <v>1</v>
      </c>
      <c r="F171" s="3">
        <v>1</v>
      </c>
      <c r="G171" s="3">
        <v>1</v>
      </c>
      <c r="H171" s="3">
        <v>1</v>
      </c>
      <c r="I171" s="3">
        <f t="shared" si="2"/>
        <v>5</v>
      </c>
    </row>
    <row r="172" spans="2:9" ht="21" x14ac:dyDescent="0.25">
      <c r="B172" s="2" t="s">
        <v>182</v>
      </c>
      <c r="C172" s="3" t="s">
        <v>105</v>
      </c>
      <c r="D172" s="3">
        <v>1</v>
      </c>
      <c r="E172" s="3">
        <v>1</v>
      </c>
      <c r="F172" s="3">
        <v>1</v>
      </c>
      <c r="G172" s="3">
        <v>1</v>
      </c>
      <c r="H172" s="3"/>
      <c r="I172" s="3">
        <f t="shared" si="2"/>
        <v>4</v>
      </c>
    </row>
    <row r="173" spans="2:9" ht="21" x14ac:dyDescent="0.25">
      <c r="B173" s="2" t="s">
        <v>183</v>
      </c>
      <c r="C173" s="3" t="s">
        <v>105</v>
      </c>
      <c r="D173" s="3">
        <v>1</v>
      </c>
      <c r="E173" s="3">
        <v>7</v>
      </c>
      <c r="F173" s="3">
        <v>1</v>
      </c>
      <c r="G173" s="3">
        <v>1</v>
      </c>
      <c r="H173" s="3">
        <v>2</v>
      </c>
      <c r="I173" s="3">
        <f t="shared" si="2"/>
        <v>12</v>
      </c>
    </row>
    <row r="174" spans="2:9" ht="21" x14ac:dyDescent="0.25">
      <c r="B174" s="2" t="s">
        <v>184</v>
      </c>
      <c r="C174" s="3" t="s">
        <v>105</v>
      </c>
      <c r="D174" s="3">
        <v>7</v>
      </c>
      <c r="E174" s="3">
        <v>3</v>
      </c>
      <c r="F174" s="3">
        <v>1</v>
      </c>
      <c r="G174" s="3">
        <v>1</v>
      </c>
      <c r="H174" s="3">
        <v>1</v>
      </c>
      <c r="I174" s="3">
        <f t="shared" si="2"/>
        <v>13</v>
      </c>
    </row>
    <row r="175" spans="2:9" ht="21" x14ac:dyDescent="0.25">
      <c r="B175" s="2" t="s">
        <v>185</v>
      </c>
      <c r="C175" s="3" t="s">
        <v>105</v>
      </c>
      <c r="D175" s="3">
        <v>2</v>
      </c>
      <c r="E175" s="3"/>
      <c r="F175" s="3"/>
      <c r="G175" s="3"/>
      <c r="H175" s="3"/>
      <c r="I175" s="3">
        <f t="shared" si="2"/>
        <v>2</v>
      </c>
    </row>
    <row r="176" spans="2:9" ht="42" x14ac:dyDescent="0.25">
      <c r="B176" s="2" t="s">
        <v>186</v>
      </c>
      <c r="C176" s="3" t="s">
        <v>10</v>
      </c>
      <c r="D176" s="3">
        <v>50</v>
      </c>
      <c r="E176" s="3">
        <v>50</v>
      </c>
      <c r="F176" s="3">
        <v>50</v>
      </c>
      <c r="G176" s="3">
        <v>50</v>
      </c>
      <c r="H176" s="3">
        <v>50</v>
      </c>
      <c r="I176" s="3">
        <f t="shared" si="2"/>
        <v>250</v>
      </c>
    </row>
    <row r="177" spans="2:9" ht="42" x14ac:dyDescent="0.25">
      <c r="B177" s="2" t="s">
        <v>187</v>
      </c>
      <c r="C177" s="3" t="s">
        <v>10</v>
      </c>
      <c r="D177" s="3">
        <v>50</v>
      </c>
      <c r="E177" s="3">
        <v>25</v>
      </c>
      <c r="F177" s="3">
        <v>50</v>
      </c>
      <c r="G177" s="3">
        <v>50</v>
      </c>
      <c r="H177" s="3"/>
      <c r="I177" s="3">
        <f t="shared" si="2"/>
        <v>175</v>
      </c>
    </row>
    <row r="178" spans="2:9" ht="42" x14ac:dyDescent="0.25">
      <c r="B178" s="2" t="s">
        <v>188</v>
      </c>
      <c r="C178" s="3" t="s">
        <v>10</v>
      </c>
      <c r="D178" s="3">
        <v>50</v>
      </c>
      <c r="E178" s="3">
        <v>140</v>
      </c>
      <c r="F178" s="3">
        <v>50</v>
      </c>
      <c r="G178" s="3">
        <v>50</v>
      </c>
      <c r="H178" s="3">
        <v>25</v>
      </c>
      <c r="I178" s="3">
        <f t="shared" si="2"/>
        <v>315</v>
      </c>
    </row>
    <row r="179" spans="2:9" ht="42" x14ac:dyDescent="0.25">
      <c r="B179" s="2" t="s">
        <v>189</v>
      </c>
      <c r="C179" s="3" t="s">
        <v>10</v>
      </c>
      <c r="D179" s="3">
        <v>350</v>
      </c>
      <c r="E179" s="3">
        <v>250</v>
      </c>
      <c r="F179" s="3">
        <v>50</v>
      </c>
      <c r="G179" s="3">
        <v>50</v>
      </c>
      <c r="H179" s="3">
        <v>10</v>
      </c>
      <c r="I179" s="3">
        <f t="shared" si="2"/>
        <v>710</v>
      </c>
    </row>
    <row r="180" spans="2:9" ht="42" x14ac:dyDescent="0.25">
      <c r="B180" s="2" t="s">
        <v>190</v>
      </c>
      <c r="C180" s="3" t="s">
        <v>10</v>
      </c>
      <c r="D180" s="3">
        <v>100</v>
      </c>
      <c r="E180" s="3"/>
      <c r="F180" s="3"/>
      <c r="G180" s="3"/>
      <c r="H180" s="3"/>
      <c r="I180" s="3">
        <f t="shared" si="2"/>
        <v>100</v>
      </c>
    </row>
    <row r="181" spans="2:9" ht="42" x14ac:dyDescent="0.25">
      <c r="B181" s="2" t="s">
        <v>191</v>
      </c>
      <c r="C181" s="3" t="s">
        <v>105</v>
      </c>
      <c r="D181" s="3">
        <v>4</v>
      </c>
      <c r="E181" s="3"/>
      <c r="F181" s="3">
        <v>2</v>
      </c>
      <c r="G181" s="3">
        <v>2</v>
      </c>
      <c r="H181" s="3">
        <v>2</v>
      </c>
      <c r="I181" s="3">
        <f t="shared" si="2"/>
        <v>10</v>
      </c>
    </row>
    <row r="182" spans="2:9" ht="48" customHeight="1" x14ac:dyDescent="0.25">
      <c r="B182" s="2" t="s">
        <v>192</v>
      </c>
      <c r="C182" s="3" t="s">
        <v>105</v>
      </c>
      <c r="D182" s="3">
        <v>2</v>
      </c>
      <c r="E182" s="3"/>
      <c r="F182" s="3">
        <v>1</v>
      </c>
      <c r="G182" s="3">
        <v>1</v>
      </c>
      <c r="H182" s="3">
        <v>1</v>
      </c>
      <c r="I182" s="3">
        <f t="shared" si="2"/>
        <v>5</v>
      </c>
    </row>
    <row r="183" spans="2:9" ht="21" x14ac:dyDescent="0.25">
      <c r="B183" s="2" t="s">
        <v>193</v>
      </c>
      <c r="C183" s="3" t="s">
        <v>81</v>
      </c>
      <c r="D183" s="3">
        <v>1800</v>
      </c>
      <c r="E183" s="3"/>
      <c r="F183" s="3"/>
      <c r="G183" s="3"/>
      <c r="H183" s="3"/>
      <c r="I183" s="3">
        <f t="shared" si="2"/>
        <v>1800</v>
      </c>
    </row>
    <row r="184" spans="2:9" ht="21" x14ac:dyDescent="0.25">
      <c r="B184" s="2" t="s">
        <v>194</v>
      </c>
      <c r="C184" s="3" t="s">
        <v>81</v>
      </c>
      <c r="D184" s="3">
        <v>1800</v>
      </c>
      <c r="E184" s="3"/>
      <c r="F184" s="3"/>
      <c r="G184" s="3"/>
      <c r="H184" s="3"/>
      <c r="I184" s="3">
        <f t="shared" si="2"/>
        <v>1800</v>
      </c>
    </row>
    <row r="185" spans="2:9" ht="21" x14ac:dyDescent="0.25">
      <c r="B185" s="2" t="s">
        <v>195</v>
      </c>
      <c r="C185" s="3" t="s">
        <v>81</v>
      </c>
      <c r="D185" s="3">
        <v>1800</v>
      </c>
      <c r="E185" s="3"/>
      <c r="F185" s="3"/>
      <c r="G185" s="3"/>
      <c r="H185" s="3"/>
      <c r="I185" s="3">
        <f t="shared" si="2"/>
        <v>1800</v>
      </c>
    </row>
    <row r="186" spans="2:9" ht="21" x14ac:dyDescent="0.25">
      <c r="B186" s="2" t="s">
        <v>196</v>
      </c>
      <c r="C186" s="3" t="s">
        <v>81</v>
      </c>
      <c r="D186" s="3">
        <v>1800</v>
      </c>
      <c r="E186" s="3"/>
      <c r="F186" s="3"/>
      <c r="G186" s="3"/>
      <c r="H186" s="3"/>
      <c r="I186" s="3">
        <f t="shared" si="2"/>
        <v>1800</v>
      </c>
    </row>
    <row r="187" spans="2:9" ht="31.5" x14ac:dyDescent="0.25">
      <c r="B187" s="2" t="s">
        <v>197</v>
      </c>
      <c r="C187" s="3" t="s">
        <v>15</v>
      </c>
      <c r="D187" s="7"/>
      <c r="E187" s="3">
        <v>3</v>
      </c>
      <c r="F187" s="3">
        <v>2</v>
      </c>
      <c r="G187" s="3">
        <v>2</v>
      </c>
      <c r="H187" s="7"/>
      <c r="I187" s="3">
        <f t="shared" si="2"/>
        <v>7</v>
      </c>
    </row>
    <row r="188" spans="2:9" ht="31.5" x14ac:dyDescent="0.25">
      <c r="B188" s="2" t="s">
        <v>198</v>
      </c>
      <c r="C188" s="3" t="s">
        <v>15</v>
      </c>
      <c r="D188" s="7"/>
      <c r="E188" s="3">
        <v>3</v>
      </c>
      <c r="F188" s="3"/>
      <c r="G188" s="3"/>
      <c r="H188" s="3">
        <v>1</v>
      </c>
      <c r="I188" s="3">
        <f t="shared" si="2"/>
        <v>4</v>
      </c>
    </row>
    <row r="189" spans="2:9" ht="31.5" x14ac:dyDescent="0.25">
      <c r="B189" s="2" t="s">
        <v>199</v>
      </c>
      <c r="C189" s="3" t="s">
        <v>15</v>
      </c>
      <c r="D189" s="7"/>
      <c r="E189" s="3">
        <v>9</v>
      </c>
      <c r="F189" s="3">
        <v>6</v>
      </c>
      <c r="G189" s="3">
        <v>6</v>
      </c>
      <c r="H189" s="3">
        <v>3</v>
      </c>
      <c r="I189" s="3">
        <f t="shared" si="2"/>
        <v>24</v>
      </c>
    </row>
    <row r="190" spans="2:9" ht="31.5" x14ac:dyDescent="0.25">
      <c r="B190" s="2" t="s">
        <v>200</v>
      </c>
      <c r="C190" s="3" t="s">
        <v>105</v>
      </c>
      <c r="D190" s="7"/>
      <c r="E190" s="3">
        <v>1</v>
      </c>
      <c r="F190" s="3">
        <v>1</v>
      </c>
      <c r="G190" s="3">
        <v>1</v>
      </c>
      <c r="H190" s="3">
        <v>1</v>
      </c>
      <c r="I190" s="3">
        <f t="shared" si="2"/>
        <v>4</v>
      </c>
    </row>
    <row r="191" spans="2:9" ht="42" x14ac:dyDescent="0.25">
      <c r="B191" s="2" t="s">
        <v>201</v>
      </c>
      <c r="C191" s="3" t="s">
        <v>105</v>
      </c>
      <c r="D191" s="7"/>
      <c r="E191" s="3">
        <v>8</v>
      </c>
      <c r="F191" s="3">
        <v>16</v>
      </c>
      <c r="G191" s="3">
        <v>16</v>
      </c>
      <c r="H191" s="3">
        <v>6</v>
      </c>
      <c r="I191" s="3">
        <f t="shared" si="2"/>
        <v>46</v>
      </c>
    </row>
    <row r="192" spans="2:9" x14ac:dyDescent="0.25">
      <c r="B192" s="2" t="s">
        <v>202</v>
      </c>
      <c r="C192" s="3" t="s">
        <v>105</v>
      </c>
      <c r="D192" s="7"/>
      <c r="E192" s="3">
        <v>8</v>
      </c>
      <c r="F192" s="3">
        <v>16</v>
      </c>
      <c r="G192" s="3">
        <v>16</v>
      </c>
      <c r="H192" s="3">
        <v>6</v>
      </c>
      <c r="I192" s="3">
        <f t="shared" si="2"/>
        <v>46</v>
      </c>
    </row>
    <row r="193" spans="2:9" ht="21" x14ac:dyDescent="0.25">
      <c r="B193" s="2" t="s">
        <v>203</v>
      </c>
      <c r="C193" s="3" t="s">
        <v>105</v>
      </c>
      <c r="D193" s="7"/>
      <c r="E193" s="3">
        <v>8</v>
      </c>
      <c r="F193" s="3">
        <v>16</v>
      </c>
      <c r="G193" s="3">
        <v>16</v>
      </c>
      <c r="H193" s="3">
        <v>6</v>
      </c>
      <c r="I193" s="3">
        <f t="shared" si="2"/>
        <v>46</v>
      </c>
    </row>
    <row r="194" spans="2:9" x14ac:dyDescent="0.25">
      <c r="B194" s="2" t="s">
        <v>202</v>
      </c>
      <c r="C194" s="3" t="s">
        <v>105</v>
      </c>
      <c r="D194" s="7"/>
      <c r="E194" s="3">
        <v>8</v>
      </c>
      <c r="F194" s="3">
        <v>16</v>
      </c>
      <c r="G194" s="3">
        <v>16</v>
      </c>
      <c r="H194" s="3">
        <v>6</v>
      </c>
      <c r="I194" s="3">
        <f t="shared" si="2"/>
        <v>46</v>
      </c>
    </row>
    <row r="195" spans="2:9" ht="52.5" x14ac:dyDescent="0.25">
      <c r="B195" s="2" t="s">
        <v>204</v>
      </c>
      <c r="C195" s="3" t="s">
        <v>105</v>
      </c>
      <c r="D195" s="7"/>
      <c r="E195" s="3">
        <v>1</v>
      </c>
      <c r="F195" s="3">
        <v>1</v>
      </c>
      <c r="G195" s="3">
        <v>1</v>
      </c>
      <c r="H195" s="3">
        <v>1</v>
      </c>
      <c r="I195" s="3">
        <f t="shared" si="2"/>
        <v>4</v>
      </c>
    </row>
    <row r="196" spans="2:9" x14ac:dyDescent="0.25">
      <c r="B196" s="2" t="s">
        <v>202</v>
      </c>
      <c r="C196" s="3" t="s">
        <v>105</v>
      </c>
      <c r="D196" s="7"/>
      <c r="E196" s="3">
        <v>1</v>
      </c>
      <c r="F196" s="3">
        <v>1</v>
      </c>
      <c r="G196" s="3">
        <v>1</v>
      </c>
      <c r="H196" s="3">
        <v>1</v>
      </c>
      <c r="I196" s="3">
        <f t="shared" si="2"/>
        <v>4</v>
      </c>
    </row>
    <row r="197" spans="2:9" ht="21" x14ac:dyDescent="0.25">
      <c r="B197" s="2" t="s">
        <v>205</v>
      </c>
      <c r="C197" s="3" t="s">
        <v>105</v>
      </c>
      <c r="D197" s="7"/>
      <c r="E197" s="3">
        <v>1</v>
      </c>
      <c r="F197" s="3">
        <v>1</v>
      </c>
      <c r="G197" s="3">
        <v>1</v>
      </c>
      <c r="H197" s="3">
        <v>1</v>
      </c>
      <c r="I197" s="3">
        <f t="shared" ref="I197:I202" si="3">SUM(D197:H197)</f>
        <v>4</v>
      </c>
    </row>
    <row r="198" spans="2:9" x14ac:dyDescent="0.25">
      <c r="B198" s="2" t="s">
        <v>202</v>
      </c>
      <c r="C198" s="3" t="s">
        <v>105</v>
      </c>
      <c r="D198" s="7"/>
      <c r="E198" s="3">
        <v>1</v>
      </c>
      <c r="F198" s="3">
        <v>1</v>
      </c>
      <c r="G198" s="3">
        <v>1</v>
      </c>
      <c r="H198" s="3">
        <v>1</v>
      </c>
      <c r="I198" s="3">
        <f t="shared" si="3"/>
        <v>4</v>
      </c>
    </row>
    <row r="199" spans="2:9" ht="21" x14ac:dyDescent="0.25">
      <c r="B199" s="2" t="s">
        <v>206</v>
      </c>
      <c r="C199" s="3" t="s">
        <v>81</v>
      </c>
      <c r="D199" s="7"/>
      <c r="E199" s="3">
        <v>600</v>
      </c>
      <c r="F199" s="3">
        <v>1200</v>
      </c>
      <c r="G199" s="3">
        <v>1200</v>
      </c>
      <c r="H199" s="3">
        <v>450</v>
      </c>
      <c r="I199" s="3">
        <f t="shared" si="3"/>
        <v>3450</v>
      </c>
    </row>
    <row r="200" spans="2:9" x14ac:dyDescent="0.25">
      <c r="B200" s="2" t="s">
        <v>207</v>
      </c>
      <c r="C200" s="3" t="s">
        <v>81</v>
      </c>
      <c r="D200" s="7"/>
      <c r="E200" s="3">
        <v>600</v>
      </c>
      <c r="F200" s="3">
        <v>1200</v>
      </c>
      <c r="G200" s="3">
        <v>1200</v>
      </c>
      <c r="H200" s="3">
        <v>450</v>
      </c>
      <c r="I200" s="3">
        <f t="shared" si="3"/>
        <v>3450</v>
      </c>
    </row>
    <row r="201" spans="2:9" ht="21" x14ac:dyDescent="0.25">
      <c r="B201" s="2" t="s">
        <v>208</v>
      </c>
      <c r="C201" s="3" t="s">
        <v>81</v>
      </c>
      <c r="D201" s="7"/>
      <c r="E201" s="3">
        <v>600</v>
      </c>
      <c r="F201" s="3">
        <v>1200</v>
      </c>
      <c r="G201" s="3">
        <v>1200</v>
      </c>
      <c r="H201" s="3">
        <v>450</v>
      </c>
      <c r="I201" s="3">
        <f t="shared" si="3"/>
        <v>3450</v>
      </c>
    </row>
    <row r="202" spans="2:9" x14ac:dyDescent="0.25">
      <c r="B202" s="2" t="s">
        <v>207</v>
      </c>
      <c r="C202" s="3" t="s">
        <v>81</v>
      </c>
      <c r="D202" s="7"/>
      <c r="E202" s="3">
        <v>600</v>
      </c>
      <c r="F202" s="3">
        <v>1200</v>
      </c>
      <c r="G202" s="3">
        <v>1200</v>
      </c>
      <c r="H202" s="3">
        <v>450</v>
      </c>
      <c r="I202" s="3">
        <f t="shared" si="3"/>
        <v>3450</v>
      </c>
    </row>
  </sheetData>
  <mergeCells count="2">
    <mergeCell ref="B1:I1"/>
    <mergeCell ref="C2: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7"/>
  <sheetViews>
    <sheetView tabSelected="1" topLeftCell="A13" workbookViewId="0">
      <selection activeCell="C17" sqref="C17"/>
    </sheetView>
  </sheetViews>
  <sheetFormatPr defaultRowHeight="15" x14ac:dyDescent="0.25"/>
  <cols>
    <col min="1" max="1" width="121.85546875" customWidth="1"/>
    <col min="2" max="3" width="27.42578125" customWidth="1"/>
    <col min="4" max="4" width="15.5703125" style="18" customWidth="1"/>
  </cols>
  <sheetData>
    <row r="3" spans="1:11" x14ac:dyDescent="0.25">
      <c r="A3" s="9" t="s">
        <v>209</v>
      </c>
      <c r="B3" s="9" t="s">
        <v>210</v>
      </c>
      <c r="C3" s="9" t="s">
        <v>214</v>
      </c>
      <c r="D3" s="17" t="s">
        <v>231</v>
      </c>
      <c r="E3" s="15"/>
      <c r="F3" s="15"/>
      <c r="G3" s="15"/>
      <c r="H3" s="15"/>
      <c r="I3" s="15"/>
      <c r="J3" s="15"/>
      <c r="K3" s="15"/>
    </row>
    <row r="4" spans="1:11" ht="31.5" x14ac:dyDescent="0.25">
      <c r="A4" s="2" t="s">
        <v>117</v>
      </c>
      <c r="B4" s="10" t="s">
        <v>221</v>
      </c>
      <c r="C4" s="10" t="s">
        <v>245</v>
      </c>
      <c r="D4" s="16" t="s">
        <v>232</v>
      </c>
      <c r="E4" s="3" t="s">
        <v>105</v>
      </c>
      <c r="F4" s="3">
        <v>10</v>
      </c>
      <c r="G4" s="3">
        <v>30</v>
      </c>
      <c r="H4" s="3">
        <v>10</v>
      </c>
      <c r="I4" s="3">
        <v>10</v>
      </c>
      <c r="J4" s="3">
        <v>5</v>
      </c>
      <c r="K4" s="3">
        <f t="shared" ref="K4:K17" si="0">SUM(F4:J4)</f>
        <v>65</v>
      </c>
    </row>
    <row r="5" spans="1:11" ht="21" x14ac:dyDescent="0.25">
      <c r="A5" s="2" t="s">
        <v>118</v>
      </c>
      <c r="B5" s="10" t="s">
        <v>211</v>
      </c>
      <c r="C5" s="10" t="s">
        <v>246</v>
      </c>
      <c r="D5" s="16" t="s">
        <v>240</v>
      </c>
      <c r="E5" s="3" t="s">
        <v>105</v>
      </c>
      <c r="F5" s="3">
        <v>10</v>
      </c>
      <c r="G5" s="3">
        <v>40</v>
      </c>
      <c r="H5" s="3">
        <v>15</v>
      </c>
      <c r="I5" s="3">
        <v>15</v>
      </c>
      <c r="J5" s="3">
        <v>10</v>
      </c>
      <c r="K5" s="3">
        <f t="shared" si="0"/>
        <v>90</v>
      </c>
    </row>
    <row r="6" spans="1:11" ht="42" x14ac:dyDescent="0.25">
      <c r="A6" s="2" t="s">
        <v>119</v>
      </c>
      <c r="B6" s="10" t="s">
        <v>222</v>
      </c>
      <c r="C6" s="10" t="s">
        <v>223</v>
      </c>
      <c r="D6" s="16" t="s">
        <v>234</v>
      </c>
      <c r="E6" s="3" t="s">
        <v>15</v>
      </c>
      <c r="F6" s="3">
        <v>500</v>
      </c>
      <c r="G6" s="3">
        <v>190</v>
      </c>
      <c r="H6" s="3">
        <v>10</v>
      </c>
      <c r="I6" s="3">
        <v>10</v>
      </c>
      <c r="J6" s="3"/>
      <c r="K6" s="3">
        <f t="shared" si="0"/>
        <v>710</v>
      </c>
    </row>
    <row r="7" spans="1:11" ht="42" x14ac:dyDescent="0.25">
      <c r="A7" s="2" t="s">
        <v>120</v>
      </c>
      <c r="B7" s="10" t="s">
        <v>225</v>
      </c>
      <c r="C7" s="10" t="s">
        <v>247</v>
      </c>
      <c r="D7" s="16" t="s">
        <v>235</v>
      </c>
      <c r="E7" s="3" t="s">
        <v>15</v>
      </c>
      <c r="F7" s="3">
        <v>10</v>
      </c>
      <c r="G7" s="3">
        <v>10</v>
      </c>
      <c r="H7" s="3">
        <v>10</v>
      </c>
      <c r="I7" s="3">
        <v>10</v>
      </c>
      <c r="J7" s="3">
        <v>60</v>
      </c>
      <c r="K7" s="3">
        <f t="shared" si="0"/>
        <v>100</v>
      </c>
    </row>
    <row r="8" spans="1:11" ht="42" x14ac:dyDescent="0.25">
      <c r="A8" s="2" t="s">
        <v>121</v>
      </c>
      <c r="B8" s="10" t="s">
        <v>224</v>
      </c>
      <c r="C8" s="10" t="s">
        <v>248</v>
      </c>
      <c r="D8" s="16" t="s">
        <v>236</v>
      </c>
      <c r="E8" s="3" t="s">
        <v>15</v>
      </c>
      <c r="F8" s="3">
        <v>900</v>
      </c>
      <c r="G8" s="3">
        <v>225</v>
      </c>
      <c r="H8" s="3">
        <v>30</v>
      </c>
      <c r="I8" s="3">
        <v>30</v>
      </c>
      <c r="J8" s="3">
        <v>100</v>
      </c>
      <c r="K8" s="3">
        <f t="shared" si="0"/>
        <v>1285</v>
      </c>
    </row>
    <row r="9" spans="1:11" ht="21" x14ac:dyDescent="0.25">
      <c r="A9" s="2" t="s">
        <v>122</v>
      </c>
      <c r="B9" s="10" t="s">
        <v>212</v>
      </c>
      <c r="C9" s="10" t="s">
        <v>249</v>
      </c>
      <c r="D9" s="16" t="s">
        <v>237</v>
      </c>
      <c r="E9" s="3" t="s">
        <v>15</v>
      </c>
      <c r="F9" s="3">
        <v>100</v>
      </c>
      <c r="G9" s="3">
        <v>100</v>
      </c>
      <c r="H9" s="3">
        <v>375</v>
      </c>
      <c r="I9" s="3">
        <v>375</v>
      </c>
      <c r="J9" s="3">
        <v>30</v>
      </c>
      <c r="K9" s="3">
        <f t="shared" si="0"/>
        <v>980</v>
      </c>
    </row>
    <row r="10" spans="1:11" ht="31.5" x14ac:dyDescent="0.25">
      <c r="A10" s="2" t="s">
        <v>123</v>
      </c>
      <c r="B10" s="10" t="s">
        <v>213</v>
      </c>
      <c r="C10" s="10" t="s">
        <v>238</v>
      </c>
      <c r="D10" s="16" t="s">
        <v>239</v>
      </c>
      <c r="E10" s="3" t="s">
        <v>15</v>
      </c>
      <c r="F10" s="3">
        <v>250</v>
      </c>
      <c r="G10" s="3">
        <v>168</v>
      </c>
      <c r="H10" s="3">
        <v>325</v>
      </c>
      <c r="I10" s="3">
        <v>325</v>
      </c>
      <c r="J10" s="3">
        <v>25</v>
      </c>
      <c r="K10" s="3">
        <f t="shared" si="0"/>
        <v>1093</v>
      </c>
    </row>
    <row r="11" spans="1:11" ht="52.5" x14ac:dyDescent="0.25">
      <c r="A11" s="2" t="s">
        <v>215</v>
      </c>
      <c r="B11" s="14" t="s">
        <v>217</v>
      </c>
      <c r="C11" s="10" t="s">
        <v>250</v>
      </c>
      <c r="D11" s="16" t="s">
        <v>233</v>
      </c>
      <c r="E11" s="3" t="s">
        <v>15</v>
      </c>
      <c r="F11" s="3">
        <v>175</v>
      </c>
      <c r="G11" s="3"/>
      <c r="H11" s="3">
        <v>10</v>
      </c>
      <c r="I11" s="3">
        <v>10</v>
      </c>
      <c r="J11" s="3">
        <v>10</v>
      </c>
      <c r="K11" s="3">
        <f t="shared" si="0"/>
        <v>205</v>
      </c>
    </row>
    <row r="12" spans="1:11" ht="63" x14ac:dyDescent="0.25">
      <c r="A12" s="2" t="s">
        <v>125</v>
      </c>
      <c r="B12" s="10" t="s">
        <v>226</v>
      </c>
      <c r="C12" s="10" t="s">
        <v>251</v>
      </c>
      <c r="D12" s="16" t="s">
        <v>241</v>
      </c>
      <c r="E12" s="3" t="s">
        <v>15</v>
      </c>
      <c r="F12" s="7"/>
      <c r="G12" s="3"/>
      <c r="H12" s="3">
        <v>5</v>
      </c>
      <c r="I12" s="3">
        <v>5</v>
      </c>
      <c r="J12" s="3"/>
      <c r="K12" s="3">
        <f t="shared" si="0"/>
        <v>10</v>
      </c>
    </row>
    <row r="13" spans="1:11" ht="52.5" x14ac:dyDescent="0.25">
      <c r="A13" s="2" t="s">
        <v>216</v>
      </c>
      <c r="B13" s="14" t="s">
        <v>217</v>
      </c>
      <c r="C13" s="10" t="s">
        <v>250</v>
      </c>
      <c r="D13" s="16" t="s">
        <v>233</v>
      </c>
      <c r="E13" s="3" t="s">
        <v>15</v>
      </c>
      <c r="F13" s="3">
        <v>20</v>
      </c>
      <c r="G13" s="3"/>
      <c r="H13" s="3">
        <v>10</v>
      </c>
      <c r="I13" s="3">
        <v>10</v>
      </c>
      <c r="J13" s="3">
        <v>10</v>
      </c>
      <c r="K13" s="3">
        <f t="shared" si="0"/>
        <v>50</v>
      </c>
    </row>
    <row r="14" spans="1:11" ht="105" x14ac:dyDescent="0.25">
      <c r="A14" s="2" t="s">
        <v>218</v>
      </c>
      <c r="B14" s="14" t="s">
        <v>227</v>
      </c>
      <c r="C14" s="10"/>
      <c r="D14" s="16" t="s">
        <v>242</v>
      </c>
      <c r="E14" s="3" t="s">
        <v>15</v>
      </c>
      <c r="F14" s="7"/>
      <c r="G14" s="3"/>
      <c r="H14" s="3">
        <v>4</v>
      </c>
      <c r="I14" s="3">
        <v>4</v>
      </c>
      <c r="J14" s="3"/>
      <c r="K14" s="3">
        <f t="shared" si="0"/>
        <v>8</v>
      </c>
    </row>
    <row r="15" spans="1:11" ht="21" x14ac:dyDescent="0.25">
      <c r="A15" s="2" t="s">
        <v>219</v>
      </c>
      <c r="B15" s="10" t="s">
        <v>228</v>
      </c>
      <c r="C15" s="10" t="s">
        <v>252</v>
      </c>
      <c r="D15" s="16" t="s">
        <v>243</v>
      </c>
      <c r="E15" s="3" t="s">
        <v>105</v>
      </c>
      <c r="F15" s="7"/>
      <c r="G15" s="3"/>
      <c r="H15" s="3">
        <v>20</v>
      </c>
      <c r="I15" s="3">
        <v>20</v>
      </c>
      <c r="J15" s="3">
        <v>10</v>
      </c>
      <c r="K15" s="3">
        <f t="shared" si="0"/>
        <v>50</v>
      </c>
    </row>
    <row r="16" spans="1:11" ht="21" x14ac:dyDescent="0.25">
      <c r="A16" s="2" t="s">
        <v>220</v>
      </c>
      <c r="B16" s="10" t="s">
        <v>229</v>
      </c>
      <c r="C16" s="10" t="s">
        <v>230</v>
      </c>
      <c r="D16" s="19" t="s">
        <v>244</v>
      </c>
      <c r="E16" s="3" t="s">
        <v>105</v>
      </c>
      <c r="F16" s="7"/>
      <c r="G16" s="3"/>
      <c r="H16" s="3">
        <v>15</v>
      </c>
      <c r="I16" s="3">
        <v>15</v>
      </c>
      <c r="J16" s="3">
        <v>2</v>
      </c>
      <c r="K16" s="3">
        <f t="shared" si="0"/>
        <v>32</v>
      </c>
    </row>
    <row r="17" spans="1:11" ht="73.5" x14ac:dyDescent="0.25">
      <c r="A17" s="2" t="s">
        <v>130</v>
      </c>
      <c r="B17" s="10"/>
      <c r="C17" s="10"/>
      <c r="D17" s="16"/>
      <c r="E17" s="3" t="s">
        <v>15</v>
      </c>
      <c r="F17" s="7"/>
      <c r="G17" s="3"/>
      <c r="H17" s="3">
        <v>7</v>
      </c>
      <c r="I17" s="3">
        <v>7</v>
      </c>
      <c r="J17" s="3"/>
      <c r="K17" s="3">
        <f t="shared" si="0"/>
        <v>14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2019-10-17T06:11:01Z</dcterms:modified>
</cp:coreProperties>
</file>