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 1" sheetId="1" state="visible" r:id="rId2"/>
    <sheet name="Scenario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<sst xmlns="http://schemas.openxmlformats.org/spreadsheetml/2006/main" count="24" uniqueCount="13">
  <si>
    <t xml:space="preserve">Scenario 1:</t>
  </si>
  <si>
    <t xml:space="preserve">Initial Deposit = </t>
  </si>
  <si>
    <t xml:space="preserve">Reserve requirement = </t>
  </si>
  <si>
    <t xml:space="preserve">Money Multiplier = </t>
  </si>
  <si>
    <t xml:space="preserve">How many banks will it take to go through the multiplier process?</t>
  </si>
  <si>
    <t xml:space="preserve">What will the Total New Deposits be?</t>
  </si>
  <si>
    <t xml:space="preserve">How much in Total Excess Reserves will there when the multiplier process completes?</t>
  </si>
  <si>
    <t xml:space="preserve">How much money will be created?</t>
  </si>
  <si>
    <t xml:space="preserve">Bank number</t>
  </si>
  <si>
    <t xml:space="preserve">New Deposits</t>
  </si>
  <si>
    <t xml:space="preserve">Required Reserves</t>
  </si>
  <si>
    <t xml:space="preserve">Excess Reserves</t>
  </si>
  <si>
    <t xml:space="preserve">Scenario 2: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</si>
</sst>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Times New Roman"/>
      <family val="2"/>
      <charset val="1"/>
    </font>
    <font>
      <b val="true"/>
      <u val="single"/>
      <sz val="10"/>
      <color rgb="FF006666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DCE6F2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7" activeCellId="0" sqref="F17"/>
    </sheetView>
  </sheetViews>
  <sheetFormatPr defaultRowHeight="12.75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10.51"/>
    <col collapsed="false" customWidth="true" hidden="false" outlineLevel="0" max="3" min="3" style="0" width="8.75"/>
    <col collapsed="false" customWidth="true" hidden="false" outlineLevel="0" max="4" min="4" style="0" width="10.16"/>
    <col collapsed="false" customWidth="true" hidden="false" outlineLevel="0" max="5" min="5" style="1" width="12.5"/>
    <col collapsed="false" customWidth="true" hidden="false" outlineLevel="0" max="6" min="6" style="1" width="10.51"/>
    <col collapsed="false" customWidth="true" hidden="false" outlineLevel="0" max="8" min="7" style="1" width="12.5"/>
    <col collapsed="false" customWidth="true" hidden="false" outlineLevel="0" max="10" min="9" style="1" width="9.33"/>
    <col collapsed="false" customWidth="true" hidden="false" outlineLevel="0" max="1025" min="11" style="0" width="8.75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75" hidden="false" customHeight="false" outlineLevel="0" collapsed="false">
      <c r="A2" s="3" t="s">
        <v>1</v>
      </c>
      <c r="B2" s="3"/>
      <c r="C2" s="3"/>
      <c r="D2" s="3"/>
      <c r="E2" s="3"/>
      <c r="F2" s="3"/>
      <c r="G2" s="4" t="n">
        <v>5000</v>
      </c>
    </row>
    <row r="3" customFormat="false" ht="12.75" hidden="false" customHeight="false" outlineLevel="0" collapsed="false">
      <c r="A3" s="3" t="s">
        <v>2</v>
      </c>
      <c r="B3" s="3"/>
      <c r="C3" s="3"/>
      <c r="D3" s="3"/>
      <c r="E3" s="3"/>
      <c r="F3" s="3"/>
      <c r="G3" s="5" t="n">
        <v>0.1</v>
      </c>
    </row>
    <row r="4" customFormat="false" ht="12.75" hidden="false" customHeight="false" outlineLevel="0" collapsed="false">
      <c r="A4" s="3" t="s">
        <v>3</v>
      </c>
      <c r="B4" s="3"/>
      <c r="C4" s="3"/>
      <c r="D4" s="3"/>
      <c r="E4" s="3"/>
      <c r="F4" s="3"/>
      <c r="G4" s="5" t="n">
        <f aca="false">1/G3</f>
        <v>10</v>
      </c>
    </row>
    <row r="5" customFormat="false" ht="12.75" hidden="false" customHeight="false" outlineLevel="0" collapsed="false">
      <c r="A5" s="3" t="s">
        <v>4</v>
      </c>
      <c r="B5" s="3"/>
      <c r="C5" s="3"/>
      <c r="D5" s="3"/>
      <c r="E5" s="3"/>
      <c r="F5" s="3"/>
      <c r="G5" s="5" t="n">
        <f aca="false">MAX(A11:A199)</f>
        <v>132</v>
      </c>
    </row>
    <row r="6" customFormat="false" ht="12.75" hidden="false" customHeight="false" outlineLevel="0" collapsed="false">
      <c r="A6" s="3" t="s">
        <v>5</v>
      </c>
      <c r="B6" s="3"/>
      <c r="C6" s="3"/>
      <c r="D6" s="3"/>
      <c r="E6" s="3"/>
      <c r="F6" s="3"/>
      <c r="G6" s="4" t="n">
        <f aca="false">G2*G4</f>
        <v>50000</v>
      </c>
    </row>
    <row r="7" customFormat="false" ht="12.75" hidden="false" customHeight="false" outlineLevel="0" collapsed="false">
      <c r="A7" s="3" t="s">
        <v>6</v>
      </c>
      <c r="B7" s="3"/>
      <c r="C7" s="3"/>
      <c r="D7" s="3"/>
      <c r="E7" s="3"/>
      <c r="F7" s="3"/>
      <c r="G7" s="4" t="n">
        <f aca="false">(G2-G2*G3)/G3</f>
        <v>45000</v>
      </c>
    </row>
    <row r="8" customFormat="false" ht="12.75" hidden="false" customHeight="false" outlineLevel="0" collapsed="false">
      <c r="A8" s="3" t="s">
        <v>7</v>
      </c>
      <c r="B8" s="3"/>
      <c r="C8" s="3"/>
      <c r="D8" s="3"/>
      <c r="E8" s="3"/>
      <c r="F8" s="3"/>
      <c r="G8" s="4" t="n">
        <f aca="false">G2*G4-G2</f>
        <v>45000</v>
      </c>
    </row>
    <row r="9" customFormat="false" ht="12.75" hidden="false" customHeight="false" outlineLevel="0" collapsed="false">
      <c r="A9" s="6"/>
      <c r="B9" s="6"/>
      <c r="C9" s="6"/>
      <c r="D9" s="6"/>
      <c r="E9" s="6"/>
      <c r="F9" s="6"/>
      <c r="G9" s="6"/>
    </row>
    <row r="10" customFormat="false" ht="51.75" hidden="false" customHeight="false" outlineLevel="0" collapsed="false">
      <c r="A10" s="7" t="s">
        <v>8</v>
      </c>
      <c r="B10" s="8" t="s">
        <v>9</v>
      </c>
      <c r="C10" s="8" t="s">
        <v>10</v>
      </c>
      <c r="D10" s="7" t="s">
        <v>11</v>
      </c>
      <c r="E10" s="9"/>
      <c r="F10" s="9"/>
      <c r="G10" s="9"/>
      <c r="H10" s="9"/>
      <c r="I10" s="10"/>
    </row>
    <row r="11" customFormat="false" ht="12.8" hidden="false" customHeight="false" outlineLevel="0" collapsed="false">
      <c r="A11" s="1" t="n">
        <v>1</v>
      </c>
      <c r="B11" s="11" t="n">
        <f aca="false">G2</f>
        <v>5000</v>
      </c>
      <c r="C11" s="12" t="n">
        <f aca="false">B11*$G$3</f>
        <v>500</v>
      </c>
      <c r="D11" s="12" t="n">
        <f aca="false">B11-C11</f>
        <v>4500</v>
      </c>
      <c r="F11" s="11"/>
    </row>
    <row r="12" customFormat="false" ht="12.8" hidden="false" customHeight="false" outlineLevel="0" collapsed="false">
      <c r="A12" s="1" t="n">
        <v>2</v>
      </c>
      <c r="B12" s="11" t="n">
        <f aca="false">D11</f>
        <v>4500</v>
      </c>
      <c r="C12" s="12" t="n">
        <f aca="false">B12*$G$3</f>
        <v>450</v>
      </c>
      <c r="D12" s="12" t="n">
        <f aca="false">B12-C12</f>
        <v>4050</v>
      </c>
    </row>
    <row r="13" customFormat="false" ht="12.8" hidden="false" customHeight="false" outlineLevel="0" collapsed="false">
      <c r="A13" s="1" t="n">
        <v>3</v>
      </c>
      <c r="B13" s="11" t="n">
        <f aca="false">D12</f>
        <v>4050</v>
      </c>
      <c r="C13" s="12" t="n">
        <f aca="false">B13*$G$3</f>
        <v>405</v>
      </c>
      <c r="D13" s="12" t="n">
        <f aca="false">B13-C13</f>
        <v>3645</v>
      </c>
      <c r="F13" s="11"/>
    </row>
    <row r="14" customFormat="false" ht="12.8" hidden="false" customHeight="false" outlineLevel="0" collapsed="false">
      <c r="A14" s="1" t="n">
        <v>4</v>
      </c>
      <c r="B14" s="11" t="n">
        <f aca="false">D13</f>
        <v>3645</v>
      </c>
      <c r="C14" s="12" t="n">
        <f aca="false">B14*$G$3</f>
        <v>364.5</v>
      </c>
      <c r="D14" s="12" t="n">
        <f aca="false">B14-C14</f>
        <v>3280.5</v>
      </c>
    </row>
    <row r="15" customFormat="false" ht="12.8" hidden="false" customHeight="false" outlineLevel="0" collapsed="false">
      <c r="A15" s="1" t="n">
        <v>5</v>
      </c>
      <c r="B15" s="11" t="n">
        <f aca="false">D14</f>
        <v>3280.5</v>
      </c>
      <c r="C15" s="12" t="n">
        <f aca="false">B15*$G$3</f>
        <v>328.05</v>
      </c>
      <c r="D15" s="12" t="n">
        <f aca="false">B15-C15</f>
        <v>2952.45</v>
      </c>
      <c r="F15" s="11"/>
    </row>
    <row r="16" customFormat="false" ht="12.8" hidden="false" customHeight="false" outlineLevel="0" collapsed="false">
      <c r="A16" s="1" t="n">
        <v>6</v>
      </c>
      <c r="B16" s="11" t="n">
        <f aca="false">D15</f>
        <v>2952.45</v>
      </c>
      <c r="C16" s="12" t="n">
        <f aca="false">B16*$G$3</f>
        <v>295.245</v>
      </c>
      <c r="D16" s="12" t="n">
        <f aca="false">B16-C16</f>
        <v>2657.205</v>
      </c>
    </row>
    <row r="17" customFormat="false" ht="12.8" hidden="false" customHeight="false" outlineLevel="0" collapsed="false">
      <c r="A17" s="1" t="n">
        <v>7</v>
      </c>
      <c r="B17" s="11" t="n">
        <f aca="false">D16</f>
        <v>2657.205</v>
      </c>
      <c r="C17" s="12" t="n">
        <f aca="false">B17*$G$3</f>
        <v>265.7205</v>
      </c>
      <c r="D17" s="12" t="n">
        <f aca="false">B17-C17</f>
        <v>2391.4845</v>
      </c>
    </row>
    <row r="18" customFormat="false" ht="12.8" hidden="false" customHeight="false" outlineLevel="0" collapsed="false">
      <c r="A18" s="1" t="n">
        <v>8</v>
      </c>
      <c r="B18" s="11" t="n">
        <f aca="false">D17</f>
        <v>2391.4845</v>
      </c>
      <c r="C18" s="12" t="n">
        <f aca="false">B18*$G$3</f>
        <v>239.14845</v>
      </c>
      <c r="D18" s="12" t="n">
        <f aca="false">B18-C18</f>
        <v>2152.33605</v>
      </c>
    </row>
    <row r="19" customFormat="false" ht="12.8" hidden="false" customHeight="false" outlineLevel="0" collapsed="false">
      <c r="A19" s="1" t="n">
        <v>9</v>
      </c>
      <c r="B19" s="11" t="n">
        <f aca="false">D18</f>
        <v>2152.33605</v>
      </c>
      <c r="C19" s="12" t="n">
        <f aca="false">B19*$G$3</f>
        <v>215.233605</v>
      </c>
      <c r="D19" s="12" t="n">
        <f aca="false">B19-C19</f>
        <v>1937.102445</v>
      </c>
    </row>
    <row r="20" customFormat="false" ht="12.8" hidden="false" customHeight="false" outlineLevel="0" collapsed="false">
      <c r="A20" s="1" t="n">
        <v>10</v>
      </c>
      <c r="B20" s="11" t="n">
        <f aca="false">D19</f>
        <v>1937.102445</v>
      </c>
      <c r="C20" s="12" t="n">
        <f aca="false">B20*$G$3</f>
        <v>193.7102445</v>
      </c>
      <c r="D20" s="12" t="n">
        <f aca="false">B20-C20</f>
        <v>1743.3922005</v>
      </c>
    </row>
    <row r="21" customFormat="false" ht="12.8" hidden="false" customHeight="false" outlineLevel="0" collapsed="false">
      <c r="A21" s="1" t="n">
        <v>11</v>
      </c>
      <c r="B21" s="11" t="n">
        <f aca="false">D20</f>
        <v>1743.3922005</v>
      </c>
      <c r="C21" s="12" t="n">
        <f aca="false">B21*$G$3</f>
        <v>174.33922005</v>
      </c>
      <c r="D21" s="12" t="n">
        <f aca="false">B21-C21</f>
        <v>1569.05298045</v>
      </c>
    </row>
    <row r="22" customFormat="false" ht="12.8" hidden="false" customHeight="false" outlineLevel="0" collapsed="false">
      <c r="A22" s="1" t="n">
        <v>12</v>
      </c>
      <c r="B22" s="11" t="n">
        <f aca="false">D21</f>
        <v>1569.05298045</v>
      </c>
      <c r="C22" s="12" t="n">
        <f aca="false">B22*$G$3</f>
        <v>156.905298045</v>
      </c>
      <c r="D22" s="12" t="n">
        <f aca="false">B22-C22</f>
        <v>1412.147682405</v>
      </c>
    </row>
    <row r="23" customFormat="false" ht="12.8" hidden="false" customHeight="false" outlineLevel="0" collapsed="false">
      <c r="A23" s="1" t="n">
        <v>13</v>
      </c>
      <c r="B23" s="11" t="n">
        <f aca="false">D22</f>
        <v>1412.147682405</v>
      </c>
      <c r="C23" s="12" t="n">
        <f aca="false">B23*$G$3</f>
        <v>141.2147682405</v>
      </c>
      <c r="D23" s="12" t="n">
        <f aca="false">B23-C23</f>
        <v>1270.9329141645</v>
      </c>
    </row>
    <row r="24" customFormat="false" ht="12.8" hidden="false" customHeight="false" outlineLevel="0" collapsed="false">
      <c r="A24" s="1" t="n">
        <v>14</v>
      </c>
      <c r="B24" s="11" t="n">
        <f aca="false">D23</f>
        <v>1270.9329141645</v>
      </c>
      <c r="C24" s="12" t="n">
        <f aca="false">B24*$G$3</f>
        <v>127.09329141645</v>
      </c>
      <c r="D24" s="12" t="n">
        <f aca="false">B24-C24</f>
        <v>1143.83962274805</v>
      </c>
    </row>
    <row r="25" customFormat="false" ht="12.8" hidden="false" customHeight="false" outlineLevel="0" collapsed="false">
      <c r="A25" s="1" t="n">
        <v>15</v>
      </c>
      <c r="B25" s="11" t="n">
        <f aca="false">D24</f>
        <v>1143.83962274805</v>
      </c>
      <c r="C25" s="12" t="n">
        <f aca="false">B25*$G$3</f>
        <v>114.383962274805</v>
      </c>
      <c r="D25" s="12" t="n">
        <f aca="false">B25-C25</f>
        <v>1029.45566047325</v>
      </c>
    </row>
    <row r="26" customFormat="false" ht="12.8" hidden="false" customHeight="false" outlineLevel="0" collapsed="false">
      <c r="A26" s="1" t="n">
        <v>16</v>
      </c>
      <c r="B26" s="11" t="n">
        <f aca="false">D25</f>
        <v>1029.45566047325</v>
      </c>
      <c r="C26" s="12" t="n">
        <f aca="false">B26*$G$3</f>
        <v>102.945566047325</v>
      </c>
      <c r="D26" s="12" t="n">
        <f aca="false">B26-C26</f>
        <v>926.51009442592</v>
      </c>
    </row>
    <row r="27" customFormat="false" ht="12.8" hidden="false" customHeight="false" outlineLevel="0" collapsed="false">
      <c r="A27" s="1" t="n">
        <v>17</v>
      </c>
      <c r="B27" s="11" t="n">
        <f aca="false">D26</f>
        <v>926.51009442592</v>
      </c>
      <c r="C27" s="12" t="n">
        <f aca="false">B27*$G$3</f>
        <v>92.6510094425921</v>
      </c>
      <c r="D27" s="12" t="n">
        <f aca="false">B27-C27</f>
        <v>833.859084983328</v>
      </c>
    </row>
    <row r="28" customFormat="false" ht="12.8" hidden="false" customHeight="false" outlineLevel="0" collapsed="false">
      <c r="A28" s="1" t="n">
        <v>18</v>
      </c>
      <c r="B28" s="11" t="n">
        <f aca="false">D27</f>
        <v>833.859084983328</v>
      </c>
      <c r="C28" s="12" t="n">
        <f aca="false">B28*$G$3</f>
        <v>83.3859084983328</v>
      </c>
      <c r="D28" s="12" t="n">
        <f aca="false">B28-C28</f>
        <v>750.473176484996</v>
      </c>
    </row>
    <row r="29" customFormat="false" ht="12.8" hidden="false" customHeight="false" outlineLevel="0" collapsed="false">
      <c r="A29" s="1" t="n">
        <v>19</v>
      </c>
      <c r="B29" s="11" t="n">
        <f aca="false">D28</f>
        <v>750.473176484996</v>
      </c>
      <c r="C29" s="12" t="n">
        <f aca="false">B29*$G$3</f>
        <v>75.0473176484996</v>
      </c>
      <c r="D29" s="12" t="n">
        <f aca="false">B29-C29</f>
        <v>675.425858836496</v>
      </c>
    </row>
    <row r="30" customFormat="false" ht="12.8" hidden="false" customHeight="false" outlineLevel="0" collapsed="false">
      <c r="A30" s="1" t="n">
        <v>20</v>
      </c>
      <c r="B30" s="11" t="n">
        <f aca="false">D29</f>
        <v>675.425858836496</v>
      </c>
      <c r="C30" s="12" t="n">
        <f aca="false">B30*$G$3</f>
        <v>67.5425858836496</v>
      </c>
      <c r="D30" s="12" t="n">
        <f aca="false">B30-C30</f>
        <v>607.883272952846</v>
      </c>
    </row>
    <row r="31" customFormat="false" ht="12.8" hidden="false" customHeight="false" outlineLevel="0" collapsed="false">
      <c r="A31" s="1" t="n">
        <v>21</v>
      </c>
      <c r="B31" s="11" t="n">
        <f aca="false">D30</f>
        <v>607.883272952846</v>
      </c>
      <c r="C31" s="12" t="n">
        <f aca="false">B31*$G$3</f>
        <v>60.7883272952846</v>
      </c>
      <c r="D31" s="12" t="n">
        <f aca="false">B31-C31</f>
        <v>547.094945657562</v>
      </c>
    </row>
    <row r="32" customFormat="false" ht="12.8" hidden="false" customHeight="false" outlineLevel="0" collapsed="false">
      <c r="A32" s="1" t="n">
        <v>22</v>
      </c>
      <c r="B32" s="11" t="n">
        <f aca="false">D31</f>
        <v>547.094945657562</v>
      </c>
      <c r="C32" s="12" t="n">
        <f aca="false">B32*$G$3</f>
        <v>54.7094945657562</v>
      </c>
      <c r="D32" s="12" t="n">
        <f aca="false">B32-C32</f>
        <v>492.385451091806</v>
      </c>
    </row>
    <row r="33" customFormat="false" ht="12.8" hidden="false" customHeight="false" outlineLevel="0" collapsed="false">
      <c r="A33" s="1" t="n">
        <v>23</v>
      </c>
      <c r="B33" s="11" t="n">
        <f aca="false">D32</f>
        <v>492.385451091806</v>
      </c>
      <c r="C33" s="12" t="n">
        <f aca="false">B33*$G$3</f>
        <v>49.2385451091806</v>
      </c>
      <c r="D33" s="12" t="n">
        <f aca="false">B33-C33</f>
        <v>443.146905982625</v>
      </c>
    </row>
    <row r="34" customFormat="false" ht="12.8" hidden="false" customHeight="false" outlineLevel="0" collapsed="false">
      <c r="A34" s="1" t="n">
        <v>24</v>
      </c>
      <c r="B34" s="11" t="n">
        <f aca="false">D33</f>
        <v>443.146905982625</v>
      </c>
      <c r="C34" s="12" t="n">
        <f aca="false">B34*$G$3</f>
        <v>44.3146905982625</v>
      </c>
      <c r="D34" s="12" t="n">
        <f aca="false">B34-C34</f>
        <v>398.832215384362</v>
      </c>
    </row>
    <row r="35" customFormat="false" ht="12.8" hidden="false" customHeight="false" outlineLevel="0" collapsed="false">
      <c r="A35" s="1" t="n">
        <v>25</v>
      </c>
      <c r="B35" s="11" t="n">
        <f aca="false">D34</f>
        <v>398.832215384362</v>
      </c>
      <c r="C35" s="12" t="n">
        <f aca="false">B35*$G$3</f>
        <v>39.8832215384362</v>
      </c>
      <c r="D35" s="12" t="n">
        <f aca="false">B35-C35</f>
        <v>358.948993845926</v>
      </c>
    </row>
    <row r="36" customFormat="false" ht="12.8" hidden="false" customHeight="false" outlineLevel="0" collapsed="false">
      <c r="A36" s="1" t="n">
        <v>26</v>
      </c>
      <c r="B36" s="11" t="n">
        <f aca="false">D35</f>
        <v>358.948993845926</v>
      </c>
      <c r="C36" s="12" t="n">
        <f aca="false">B36*$G$3</f>
        <v>35.8948993845926</v>
      </c>
      <c r="D36" s="12" t="n">
        <f aca="false">B36-C36</f>
        <v>323.054094461334</v>
      </c>
    </row>
    <row r="37" customFormat="false" ht="12.8" hidden="false" customHeight="false" outlineLevel="0" collapsed="false">
      <c r="A37" s="1" t="n">
        <v>27</v>
      </c>
      <c r="B37" s="11" t="n">
        <f aca="false">D36</f>
        <v>323.054094461334</v>
      </c>
      <c r="C37" s="12" t="n">
        <f aca="false">B37*$G$3</f>
        <v>32.3054094461334</v>
      </c>
      <c r="D37" s="12" t="n">
        <f aca="false">B37-C37</f>
        <v>290.7486850152</v>
      </c>
    </row>
    <row r="38" customFormat="false" ht="12.8" hidden="false" customHeight="false" outlineLevel="0" collapsed="false">
      <c r="A38" s="1" t="n">
        <v>28</v>
      </c>
      <c r="B38" s="11" t="n">
        <f aca="false">D37</f>
        <v>290.7486850152</v>
      </c>
      <c r="C38" s="12" t="n">
        <f aca="false">B38*$G$3</f>
        <v>29.07486850152</v>
      </c>
      <c r="D38" s="12" t="n">
        <f aca="false">B38-C38</f>
        <v>261.67381651368</v>
      </c>
    </row>
    <row r="39" customFormat="false" ht="12.8" hidden="false" customHeight="false" outlineLevel="0" collapsed="false">
      <c r="A39" s="1" t="n">
        <v>29</v>
      </c>
      <c r="B39" s="11" t="n">
        <f aca="false">D38</f>
        <v>261.67381651368</v>
      </c>
      <c r="C39" s="12" t="n">
        <f aca="false">B39*$G$3</f>
        <v>26.167381651368</v>
      </c>
      <c r="D39" s="12" t="n">
        <f aca="false">B39-C39</f>
        <v>235.506434862312</v>
      </c>
    </row>
    <row r="40" customFormat="false" ht="12.8" hidden="false" customHeight="false" outlineLevel="0" collapsed="false">
      <c r="A40" s="1" t="n">
        <v>30</v>
      </c>
      <c r="B40" s="11" t="n">
        <f aca="false">D39</f>
        <v>235.506434862312</v>
      </c>
      <c r="C40" s="12" t="n">
        <f aca="false">B40*$G$3</f>
        <v>23.5506434862312</v>
      </c>
      <c r="D40" s="12" t="n">
        <f aca="false">B40-C40</f>
        <v>211.955791376081</v>
      </c>
    </row>
    <row r="41" customFormat="false" ht="12.8" hidden="false" customHeight="false" outlineLevel="0" collapsed="false">
      <c r="A41" s="1" t="n">
        <v>31</v>
      </c>
      <c r="B41" s="11" t="n">
        <f aca="false">D40</f>
        <v>211.955791376081</v>
      </c>
      <c r="C41" s="12" t="n">
        <f aca="false">B41*$G$3</f>
        <v>21.1955791376081</v>
      </c>
      <c r="D41" s="12" t="n">
        <f aca="false">B41-C41</f>
        <v>190.760212238473</v>
      </c>
    </row>
    <row r="42" customFormat="false" ht="12.8" hidden="false" customHeight="false" outlineLevel="0" collapsed="false">
      <c r="A42" s="1" t="n">
        <v>32</v>
      </c>
      <c r="B42" s="11" t="n">
        <f aca="false">D41</f>
        <v>190.760212238473</v>
      </c>
      <c r="C42" s="12" t="n">
        <f aca="false">B42*$G$3</f>
        <v>19.0760212238473</v>
      </c>
      <c r="D42" s="12" t="n">
        <f aca="false">B42-C42</f>
        <v>171.684191014626</v>
      </c>
    </row>
    <row r="43" customFormat="false" ht="12.8" hidden="false" customHeight="false" outlineLevel="0" collapsed="false">
      <c r="A43" s="1" t="n">
        <v>33</v>
      </c>
      <c r="B43" s="11" t="n">
        <f aca="false">D42</f>
        <v>171.684191014626</v>
      </c>
      <c r="C43" s="12" t="n">
        <f aca="false">B43*$G$3</f>
        <v>17.1684191014626</v>
      </c>
      <c r="D43" s="12" t="n">
        <f aca="false">B43-C43</f>
        <v>154.515771913163</v>
      </c>
    </row>
    <row r="44" customFormat="false" ht="12.8" hidden="false" customHeight="false" outlineLevel="0" collapsed="false">
      <c r="A44" s="1" t="n">
        <v>34</v>
      </c>
      <c r="B44" s="11" t="n">
        <f aca="false">D43</f>
        <v>154.515771913163</v>
      </c>
      <c r="C44" s="12" t="n">
        <f aca="false">B44*$G$3</f>
        <v>15.4515771913163</v>
      </c>
      <c r="D44" s="12" t="n">
        <f aca="false">B44-C44</f>
        <v>139.064194721847</v>
      </c>
    </row>
    <row r="45" customFormat="false" ht="12.8" hidden="false" customHeight="false" outlineLevel="0" collapsed="false">
      <c r="A45" s="1" t="n">
        <v>35</v>
      </c>
      <c r="B45" s="11" t="n">
        <f aca="false">D44</f>
        <v>139.064194721847</v>
      </c>
      <c r="C45" s="12" t="n">
        <f aca="false">B45*$G$3</f>
        <v>13.9064194721847</v>
      </c>
      <c r="D45" s="12" t="n">
        <f aca="false">B45-C45</f>
        <v>125.157775249662</v>
      </c>
    </row>
    <row r="46" customFormat="false" ht="12.8" hidden="false" customHeight="false" outlineLevel="0" collapsed="false">
      <c r="A46" s="1" t="n">
        <v>36</v>
      </c>
      <c r="B46" s="11" t="n">
        <f aca="false">D45</f>
        <v>125.157775249662</v>
      </c>
      <c r="C46" s="12" t="n">
        <f aca="false">B46*$G$3</f>
        <v>12.5157775249662</v>
      </c>
      <c r="D46" s="12" t="n">
        <f aca="false">B46-C46</f>
        <v>112.641997724696</v>
      </c>
    </row>
    <row r="47" customFormat="false" ht="12.8" hidden="false" customHeight="false" outlineLevel="0" collapsed="false">
      <c r="A47" s="1" t="n">
        <v>37</v>
      </c>
      <c r="B47" s="11" t="n">
        <f aca="false">D46</f>
        <v>112.641997724696</v>
      </c>
      <c r="C47" s="12" t="n">
        <f aca="false">B47*$G$3</f>
        <v>11.2641997724696</v>
      </c>
      <c r="D47" s="12" t="n">
        <f aca="false">B47-C47</f>
        <v>101.377797952226</v>
      </c>
    </row>
    <row r="48" customFormat="false" ht="12.8" hidden="false" customHeight="false" outlineLevel="0" collapsed="false">
      <c r="A48" s="1" t="n">
        <v>38</v>
      </c>
      <c r="B48" s="11" t="n">
        <f aca="false">D47</f>
        <v>101.377797952226</v>
      </c>
      <c r="C48" s="12" t="n">
        <f aca="false">B48*$G$3</f>
        <v>10.1377797952226</v>
      </c>
      <c r="D48" s="12" t="n">
        <f aca="false">B48-C48</f>
        <v>91.2400181570036</v>
      </c>
    </row>
    <row r="49" customFormat="false" ht="12.8" hidden="false" customHeight="false" outlineLevel="0" collapsed="false">
      <c r="A49" s="1" t="n">
        <v>39</v>
      </c>
      <c r="B49" s="11" t="n">
        <f aca="false">D48</f>
        <v>91.2400181570036</v>
      </c>
      <c r="C49" s="12" t="n">
        <f aca="false">B49*$G$3</f>
        <v>9.12400181570036</v>
      </c>
      <c r="D49" s="12" t="n">
        <f aca="false">B49-C49</f>
        <v>82.1160163413033</v>
      </c>
    </row>
    <row r="50" customFormat="false" ht="12.8" hidden="false" customHeight="false" outlineLevel="0" collapsed="false">
      <c r="A50" s="1" t="n">
        <v>40</v>
      </c>
      <c r="B50" s="11" t="n">
        <f aca="false">D49</f>
        <v>82.1160163413033</v>
      </c>
      <c r="C50" s="12" t="n">
        <f aca="false">B50*$G$3</f>
        <v>8.21160163413033</v>
      </c>
      <c r="D50" s="12" t="n">
        <f aca="false">B50-C50</f>
        <v>73.9044147071729</v>
      </c>
    </row>
    <row r="51" customFormat="false" ht="12.8" hidden="false" customHeight="false" outlineLevel="0" collapsed="false">
      <c r="A51" s="1" t="n">
        <v>41</v>
      </c>
      <c r="B51" s="11" t="n">
        <f aca="false">D50</f>
        <v>73.9044147071729</v>
      </c>
      <c r="C51" s="12" t="n">
        <f aca="false">B51*$G$3</f>
        <v>7.39044147071729</v>
      </c>
      <c r="D51" s="12" t="n">
        <f aca="false">B51-C51</f>
        <v>66.5139732364556</v>
      </c>
    </row>
    <row r="52" customFormat="false" ht="12.8" hidden="false" customHeight="false" outlineLevel="0" collapsed="false">
      <c r="A52" s="1" t="n">
        <v>42</v>
      </c>
      <c r="B52" s="11" t="n">
        <f aca="false">D51</f>
        <v>66.5139732364556</v>
      </c>
      <c r="C52" s="12" t="n">
        <f aca="false">B52*$G$3</f>
        <v>6.65139732364557</v>
      </c>
      <c r="D52" s="12" t="n">
        <f aca="false">B52-C52</f>
        <v>59.8625759128101</v>
      </c>
    </row>
    <row r="53" customFormat="false" ht="12.8" hidden="false" customHeight="false" outlineLevel="0" collapsed="false">
      <c r="A53" s="1" t="n">
        <v>43</v>
      </c>
      <c r="B53" s="11" t="n">
        <f aca="false">D52</f>
        <v>59.8625759128101</v>
      </c>
      <c r="C53" s="12" t="n">
        <f aca="false">B53*$G$3</f>
        <v>5.98625759128101</v>
      </c>
      <c r="D53" s="12" t="n">
        <f aca="false">B53-C53</f>
        <v>53.8763183215291</v>
      </c>
    </row>
    <row r="54" customFormat="false" ht="12.8" hidden="false" customHeight="false" outlineLevel="0" collapsed="false">
      <c r="A54" s="1" t="n">
        <v>44</v>
      </c>
      <c r="B54" s="11" t="n">
        <f aca="false">D53</f>
        <v>53.8763183215291</v>
      </c>
      <c r="C54" s="12" t="n">
        <f aca="false">B54*$G$3</f>
        <v>5.38763183215291</v>
      </c>
      <c r="D54" s="12" t="n">
        <f aca="false">B54-C54</f>
        <v>48.4886864893762</v>
      </c>
    </row>
    <row r="55" customFormat="false" ht="12.8" hidden="false" customHeight="false" outlineLevel="0" collapsed="false">
      <c r="A55" s="1" t="n">
        <v>45</v>
      </c>
      <c r="B55" s="11" t="n">
        <f aca="false">D54</f>
        <v>48.4886864893762</v>
      </c>
      <c r="C55" s="12" t="n">
        <f aca="false">B55*$G$3</f>
        <v>4.84886864893762</v>
      </c>
      <c r="D55" s="12" t="n">
        <f aca="false">B55-C55</f>
        <v>43.6398178404385</v>
      </c>
    </row>
    <row r="56" customFormat="false" ht="12.8" hidden="false" customHeight="false" outlineLevel="0" collapsed="false">
      <c r="A56" s="1" t="n">
        <v>46</v>
      </c>
      <c r="B56" s="11" t="n">
        <f aca="false">D55</f>
        <v>43.6398178404385</v>
      </c>
      <c r="C56" s="12" t="n">
        <f aca="false">B56*$G$3</f>
        <v>4.36398178404385</v>
      </c>
      <c r="D56" s="12" t="n">
        <f aca="false">B56-C56</f>
        <v>39.2758360563947</v>
      </c>
    </row>
    <row r="57" customFormat="false" ht="12.8" hidden="false" customHeight="false" outlineLevel="0" collapsed="false">
      <c r="A57" s="1" t="n">
        <v>47</v>
      </c>
      <c r="B57" s="11" t="n">
        <f aca="false">D56</f>
        <v>39.2758360563947</v>
      </c>
      <c r="C57" s="12" t="n">
        <f aca="false">B57*$G$3</f>
        <v>3.92758360563947</v>
      </c>
      <c r="D57" s="12" t="n">
        <f aca="false">B57-C57</f>
        <v>35.3482524507552</v>
      </c>
    </row>
    <row r="58" customFormat="false" ht="12.8" hidden="false" customHeight="false" outlineLevel="0" collapsed="false">
      <c r="A58" s="1" t="n">
        <v>48</v>
      </c>
      <c r="B58" s="11" t="n">
        <f aca="false">D57</f>
        <v>35.3482524507552</v>
      </c>
      <c r="C58" s="12" t="n">
        <f aca="false">B58*$G$3</f>
        <v>3.53482524507552</v>
      </c>
      <c r="D58" s="12" t="n">
        <f aca="false">B58-C58</f>
        <v>31.8134272056797</v>
      </c>
    </row>
    <row r="59" customFormat="false" ht="12.8" hidden="false" customHeight="false" outlineLevel="0" collapsed="false">
      <c r="A59" s="1" t="n">
        <v>49</v>
      </c>
      <c r="B59" s="11" t="n">
        <f aca="false">D58</f>
        <v>31.8134272056797</v>
      </c>
      <c r="C59" s="12" t="n">
        <f aca="false">B59*$G$3</f>
        <v>3.18134272056797</v>
      </c>
      <c r="D59" s="12" t="n">
        <f aca="false">B59-C59</f>
        <v>28.6320844851117</v>
      </c>
    </row>
    <row r="60" customFormat="false" ht="12.8" hidden="false" customHeight="false" outlineLevel="0" collapsed="false">
      <c r="A60" s="1" t="n">
        <v>50</v>
      </c>
      <c r="B60" s="11" t="n">
        <f aca="false">D59</f>
        <v>28.6320844851117</v>
      </c>
      <c r="C60" s="12" t="n">
        <f aca="false">B60*$G$3</f>
        <v>2.86320844851117</v>
      </c>
      <c r="D60" s="12" t="n">
        <f aca="false">B60-C60</f>
        <v>25.7688760366006</v>
      </c>
    </row>
    <row r="61" customFormat="false" ht="12.8" hidden="false" customHeight="false" outlineLevel="0" collapsed="false">
      <c r="A61" s="1" t="n">
        <v>51</v>
      </c>
      <c r="B61" s="11" t="n">
        <f aca="false">D60</f>
        <v>25.7688760366006</v>
      </c>
      <c r="C61" s="12" t="n">
        <f aca="false">B61*$G$3</f>
        <v>2.57688760366006</v>
      </c>
      <c r="D61" s="12" t="n">
        <f aca="false">B61-C61</f>
        <v>23.1919884329405</v>
      </c>
    </row>
    <row r="62" customFormat="false" ht="12.8" hidden="false" customHeight="false" outlineLevel="0" collapsed="false">
      <c r="A62" s="1" t="n">
        <v>52</v>
      </c>
      <c r="B62" s="11" t="n">
        <f aca="false">D61</f>
        <v>23.1919884329405</v>
      </c>
      <c r="C62" s="12" t="n">
        <f aca="false">B62*$G$3</f>
        <v>2.31919884329405</v>
      </c>
      <c r="D62" s="12" t="n">
        <f aca="false">B62-C62</f>
        <v>20.8727895896464</v>
      </c>
    </row>
    <row r="63" customFormat="false" ht="12.8" hidden="false" customHeight="false" outlineLevel="0" collapsed="false">
      <c r="A63" s="1" t="n">
        <v>53</v>
      </c>
      <c r="B63" s="11" t="n">
        <f aca="false">D62</f>
        <v>20.8727895896464</v>
      </c>
      <c r="C63" s="12" t="n">
        <f aca="false">B63*$G$3</f>
        <v>2.08727895896464</v>
      </c>
      <c r="D63" s="12" t="n">
        <f aca="false">B63-C63</f>
        <v>18.7855106306818</v>
      </c>
    </row>
    <row r="64" customFormat="false" ht="12.8" hidden="false" customHeight="false" outlineLevel="0" collapsed="false">
      <c r="A64" s="1" t="n">
        <v>54</v>
      </c>
      <c r="B64" s="11" t="n">
        <f aca="false">D63</f>
        <v>18.7855106306818</v>
      </c>
      <c r="C64" s="12" t="n">
        <f aca="false">B64*$G$3</f>
        <v>1.87855106306818</v>
      </c>
      <c r="D64" s="12" t="n">
        <f aca="false">B64-C64</f>
        <v>16.9069595676136</v>
      </c>
    </row>
    <row r="65" customFormat="false" ht="12.8" hidden="false" customHeight="false" outlineLevel="0" collapsed="false">
      <c r="A65" s="1" t="n">
        <v>55</v>
      </c>
      <c r="B65" s="11" t="n">
        <f aca="false">D64</f>
        <v>16.9069595676136</v>
      </c>
      <c r="C65" s="12" t="n">
        <f aca="false">B65*$G$3</f>
        <v>1.69069595676136</v>
      </c>
      <c r="D65" s="12" t="n">
        <f aca="false">B65-C65</f>
        <v>15.2162636108523</v>
      </c>
    </row>
    <row r="66" customFormat="false" ht="12.8" hidden="false" customHeight="false" outlineLevel="0" collapsed="false">
      <c r="A66" s="1" t="n">
        <v>56</v>
      </c>
      <c r="B66" s="11" t="n">
        <f aca="false">D65</f>
        <v>15.2162636108523</v>
      </c>
      <c r="C66" s="12" t="n">
        <f aca="false">B66*$G$3</f>
        <v>1.52162636108523</v>
      </c>
      <c r="D66" s="12" t="n">
        <f aca="false">B66-C66</f>
        <v>13.694637249767</v>
      </c>
    </row>
    <row r="67" customFormat="false" ht="12.8" hidden="false" customHeight="false" outlineLevel="0" collapsed="false">
      <c r="A67" s="1" t="n">
        <v>57</v>
      </c>
      <c r="B67" s="11" t="n">
        <f aca="false">D66</f>
        <v>13.694637249767</v>
      </c>
      <c r="C67" s="12" t="n">
        <f aca="false">B67*$G$3</f>
        <v>1.3694637249767</v>
      </c>
      <c r="D67" s="12" t="n">
        <f aca="false">B67-C67</f>
        <v>12.3251735247903</v>
      </c>
    </row>
    <row r="68" customFormat="false" ht="12.8" hidden="false" customHeight="false" outlineLevel="0" collapsed="false">
      <c r="A68" s="1" t="n">
        <v>58</v>
      </c>
      <c r="B68" s="11" t="n">
        <f aca="false">D67</f>
        <v>12.3251735247903</v>
      </c>
      <c r="C68" s="12" t="n">
        <f aca="false">B68*$G$3</f>
        <v>1.23251735247903</v>
      </c>
      <c r="D68" s="12" t="n">
        <f aca="false">B68-C68</f>
        <v>11.0926561723113</v>
      </c>
    </row>
    <row r="69" customFormat="false" ht="12.8" hidden="false" customHeight="false" outlineLevel="0" collapsed="false">
      <c r="A69" s="1" t="n">
        <v>59</v>
      </c>
      <c r="B69" s="11" t="n">
        <f aca="false">D68</f>
        <v>11.0926561723113</v>
      </c>
      <c r="C69" s="12" t="n">
        <f aca="false">B69*$G$3</f>
        <v>1.10926561723113</v>
      </c>
      <c r="D69" s="12" t="n">
        <f aca="false">B69-C69</f>
        <v>9.98339055508017</v>
      </c>
    </row>
    <row r="70" customFormat="false" ht="12.8" hidden="false" customHeight="false" outlineLevel="0" collapsed="false">
      <c r="A70" s="1" t="n">
        <v>60</v>
      </c>
      <c r="B70" s="11" t="n">
        <f aca="false">D69</f>
        <v>9.98339055508017</v>
      </c>
      <c r="C70" s="12" t="n">
        <f aca="false">B70*$G$3</f>
        <v>0.998339055508017</v>
      </c>
      <c r="D70" s="12" t="n">
        <f aca="false">B70-C70</f>
        <v>8.98505149957215</v>
      </c>
    </row>
    <row r="71" customFormat="false" ht="12.8" hidden="false" customHeight="false" outlineLevel="0" collapsed="false">
      <c r="A71" s="1" t="n">
        <v>61</v>
      </c>
      <c r="B71" s="11" t="n">
        <f aca="false">D70</f>
        <v>8.98505149957215</v>
      </c>
      <c r="C71" s="12" t="n">
        <f aca="false">B71*$G$3</f>
        <v>0.898505149957215</v>
      </c>
      <c r="D71" s="12" t="n">
        <f aca="false">B71-C71</f>
        <v>8.08654634961494</v>
      </c>
    </row>
    <row r="72" customFormat="false" ht="12.8" hidden="false" customHeight="false" outlineLevel="0" collapsed="false">
      <c r="A72" s="1" t="n">
        <v>62</v>
      </c>
      <c r="B72" s="11" t="n">
        <f aca="false">D71</f>
        <v>8.08654634961494</v>
      </c>
      <c r="C72" s="12" t="n">
        <f aca="false">B72*$G$3</f>
        <v>0.808654634961494</v>
      </c>
      <c r="D72" s="12" t="n">
        <f aca="false">B72-C72</f>
        <v>7.27789171465344</v>
      </c>
    </row>
    <row r="73" customFormat="false" ht="12.8" hidden="false" customHeight="false" outlineLevel="0" collapsed="false">
      <c r="A73" s="1" t="n">
        <v>63</v>
      </c>
      <c r="B73" s="11" t="n">
        <f aca="false">D72</f>
        <v>7.27789171465344</v>
      </c>
      <c r="C73" s="12" t="n">
        <f aca="false">B73*$G$3</f>
        <v>0.727789171465344</v>
      </c>
      <c r="D73" s="12" t="n">
        <f aca="false">B73-C73</f>
        <v>6.5501025431881</v>
      </c>
    </row>
    <row r="74" customFormat="false" ht="12.8" hidden="false" customHeight="false" outlineLevel="0" collapsed="false">
      <c r="A74" s="1" t="n">
        <v>64</v>
      </c>
      <c r="B74" s="11" t="n">
        <f aca="false">D73</f>
        <v>6.5501025431881</v>
      </c>
      <c r="C74" s="12" t="n">
        <f aca="false">B74*$G$3</f>
        <v>0.65501025431881</v>
      </c>
      <c r="D74" s="12" t="n">
        <f aca="false">B74-C74</f>
        <v>5.89509228886929</v>
      </c>
    </row>
    <row r="75" customFormat="false" ht="12.8" hidden="false" customHeight="false" outlineLevel="0" collapsed="false">
      <c r="A75" s="1" t="n">
        <v>65</v>
      </c>
      <c r="B75" s="11" t="n">
        <f aca="false">D74</f>
        <v>5.89509228886929</v>
      </c>
      <c r="C75" s="12" t="n">
        <f aca="false">B75*$G$3</f>
        <v>0.589509228886929</v>
      </c>
      <c r="D75" s="12" t="n">
        <f aca="false">B75-C75</f>
        <v>5.30558305998236</v>
      </c>
    </row>
    <row r="76" customFormat="false" ht="12.8" hidden="false" customHeight="false" outlineLevel="0" collapsed="false">
      <c r="A76" s="1" t="n">
        <v>66</v>
      </c>
      <c r="B76" s="11" t="n">
        <f aca="false">D75</f>
        <v>5.30558305998236</v>
      </c>
      <c r="C76" s="12" t="n">
        <f aca="false">B76*$G$3</f>
        <v>0.530558305998236</v>
      </c>
      <c r="D76" s="12" t="n">
        <f aca="false">B76-C76</f>
        <v>4.77502475398412</v>
      </c>
    </row>
    <row r="77" customFormat="false" ht="12.8" hidden="false" customHeight="false" outlineLevel="0" collapsed="false">
      <c r="A77" s="1" t="n">
        <v>67</v>
      </c>
      <c r="B77" s="11" t="n">
        <f aca="false">D76</f>
        <v>4.77502475398412</v>
      </c>
      <c r="C77" s="12" t="n">
        <f aca="false">B77*$G$3</f>
        <v>0.477502475398412</v>
      </c>
      <c r="D77" s="12" t="n">
        <f aca="false">B77-C77</f>
        <v>4.29752227858571</v>
      </c>
    </row>
    <row r="78" customFormat="false" ht="12.8" hidden="false" customHeight="false" outlineLevel="0" collapsed="false">
      <c r="A78" s="1" t="n">
        <v>68</v>
      </c>
      <c r="B78" s="11" t="n">
        <f aca="false">D77</f>
        <v>4.29752227858571</v>
      </c>
      <c r="C78" s="12" t="n">
        <f aca="false">B78*$G$3</f>
        <v>0.429752227858571</v>
      </c>
      <c r="D78" s="12" t="n">
        <f aca="false">B78-C78</f>
        <v>3.86777005072714</v>
      </c>
    </row>
    <row r="79" customFormat="false" ht="12.8" hidden="false" customHeight="false" outlineLevel="0" collapsed="false">
      <c r="A79" s="1" t="n">
        <v>69</v>
      </c>
      <c r="B79" s="11" t="n">
        <f aca="false">D78</f>
        <v>3.86777005072714</v>
      </c>
      <c r="C79" s="12" t="n">
        <f aca="false">B79*$G$3</f>
        <v>0.386777005072714</v>
      </c>
      <c r="D79" s="12" t="n">
        <f aca="false">B79-C79</f>
        <v>3.48099304565443</v>
      </c>
    </row>
    <row r="80" customFormat="false" ht="12.8" hidden="false" customHeight="false" outlineLevel="0" collapsed="false">
      <c r="A80" s="1" t="n">
        <v>70</v>
      </c>
      <c r="B80" s="11" t="n">
        <f aca="false">D79</f>
        <v>3.48099304565443</v>
      </c>
      <c r="C80" s="12" t="n">
        <f aca="false">B80*$G$3</f>
        <v>0.348099304565443</v>
      </c>
      <c r="D80" s="12" t="n">
        <f aca="false">B80-C80</f>
        <v>3.13289374108898</v>
      </c>
    </row>
    <row r="81" customFormat="false" ht="12.8" hidden="false" customHeight="false" outlineLevel="0" collapsed="false">
      <c r="A81" s="1" t="n">
        <v>71</v>
      </c>
      <c r="B81" s="11" t="n">
        <f aca="false">D80</f>
        <v>3.13289374108898</v>
      </c>
      <c r="C81" s="12" t="n">
        <f aca="false">B81*$G$3</f>
        <v>0.313289374108898</v>
      </c>
      <c r="D81" s="12" t="n">
        <f aca="false">B81-C81</f>
        <v>2.81960436698008</v>
      </c>
    </row>
    <row r="82" customFormat="false" ht="12.8" hidden="false" customHeight="false" outlineLevel="0" collapsed="false">
      <c r="A82" s="1" t="n">
        <v>72</v>
      </c>
      <c r="B82" s="11" t="n">
        <f aca="false">D81</f>
        <v>2.81960436698008</v>
      </c>
      <c r="C82" s="12" t="n">
        <f aca="false">B82*$G$3</f>
        <v>0.281960436698008</v>
      </c>
      <c r="D82" s="12" t="n">
        <f aca="false">B82-C82</f>
        <v>2.53764393028208</v>
      </c>
    </row>
    <row r="83" customFormat="false" ht="12.8" hidden="false" customHeight="false" outlineLevel="0" collapsed="false">
      <c r="A83" s="1" t="n">
        <v>73</v>
      </c>
      <c r="B83" s="11" t="n">
        <f aca="false">D82</f>
        <v>2.53764393028208</v>
      </c>
      <c r="C83" s="12" t="n">
        <f aca="false">B83*$G$3</f>
        <v>0.253764393028208</v>
      </c>
      <c r="D83" s="12" t="n">
        <f aca="false">B83-C83</f>
        <v>2.28387953725387</v>
      </c>
    </row>
    <row r="84" customFormat="false" ht="12.8" hidden="false" customHeight="false" outlineLevel="0" collapsed="false">
      <c r="A84" s="1" t="n">
        <v>74</v>
      </c>
      <c r="B84" s="11" t="n">
        <f aca="false">D83</f>
        <v>2.28387953725387</v>
      </c>
      <c r="C84" s="12" t="n">
        <f aca="false">B84*$G$3</f>
        <v>0.228387953725387</v>
      </c>
      <c r="D84" s="12" t="n">
        <f aca="false">B84-C84</f>
        <v>2.05549158352848</v>
      </c>
    </row>
    <row r="85" customFormat="false" ht="12.8" hidden="false" customHeight="false" outlineLevel="0" collapsed="false">
      <c r="A85" s="1" t="n">
        <v>75</v>
      </c>
      <c r="B85" s="11" t="n">
        <f aca="false">D84</f>
        <v>2.05549158352848</v>
      </c>
      <c r="C85" s="12" t="n">
        <f aca="false">B85*$G$3</f>
        <v>0.205549158352848</v>
      </c>
      <c r="D85" s="12" t="n">
        <f aca="false">B85-C85</f>
        <v>1.84994242517563</v>
      </c>
    </row>
    <row r="86" customFormat="false" ht="12.8" hidden="false" customHeight="false" outlineLevel="0" collapsed="false">
      <c r="A86" s="1" t="n">
        <v>76</v>
      </c>
      <c r="B86" s="11" t="n">
        <f aca="false">D85</f>
        <v>1.84994242517563</v>
      </c>
      <c r="C86" s="12" t="n">
        <f aca="false">B86*$G$3</f>
        <v>0.184994242517563</v>
      </c>
      <c r="D86" s="12" t="n">
        <f aca="false">B86-C86</f>
        <v>1.66494818265807</v>
      </c>
    </row>
    <row r="87" customFormat="false" ht="12.8" hidden="false" customHeight="false" outlineLevel="0" collapsed="false">
      <c r="A87" s="1" t="n">
        <v>77</v>
      </c>
      <c r="B87" s="11" t="n">
        <f aca="false">D86</f>
        <v>1.66494818265807</v>
      </c>
      <c r="C87" s="12" t="n">
        <f aca="false">B87*$G$3</f>
        <v>0.166494818265807</v>
      </c>
      <c r="D87" s="12" t="n">
        <f aca="false">B87-C87</f>
        <v>1.49845336439226</v>
      </c>
    </row>
    <row r="88" customFormat="false" ht="12.8" hidden="false" customHeight="false" outlineLevel="0" collapsed="false">
      <c r="A88" s="1" t="n">
        <v>78</v>
      </c>
      <c r="B88" s="11" t="n">
        <f aca="false">D87</f>
        <v>1.49845336439226</v>
      </c>
      <c r="C88" s="12" t="n">
        <f aca="false">B88*$G$3</f>
        <v>0.149845336439226</v>
      </c>
      <c r="D88" s="12" t="n">
        <f aca="false">B88-C88</f>
        <v>1.34860802795304</v>
      </c>
    </row>
    <row r="89" customFormat="false" ht="12.8" hidden="false" customHeight="false" outlineLevel="0" collapsed="false">
      <c r="A89" s="1" t="n">
        <v>79</v>
      </c>
      <c r="B89" s="11" t="n">
        <f aca="false">D88</f>
        <v>1.34860802795304</v>
      </c>
      <c r="C89" s="12" t="n">
        <f aca="false">B89*$G$3</f>
        <v>0.134860802795304</v>
      </c>
      <c r="D89" s="12" t="n">
        <f aca="false">B89-C89</f>
        <v>1.21374722515773</v>
      </c>
    </row>
    <row r="90" customFormat="false" ht="12.8" hidden="false" customHeight="false" outlineLevel="0" collapsed="false">
      <c r="A90" s="1" t="n">
        <v>80</v>
      </c>
      <c r="B90" s="11" t="n">
        <f aca="false">D89</f>
        <v>1.21374722515773</v>
      </c>
      <c r="C90" s="12" t="n">
        <f aca="false">B90*$G$3</f>
        <v>0.121374722515773</v>
      </c>
      <c r="D90" s="12" t="n">
        <f aca="false">B90-C90</f>
        <v>1.09237250264196</v>
      </c>
    </row>
    <row r="91" customFormat="false" ht="12.8" hidden="false" customHeight="false" outlineLevel="0" collapsed="false">
      <c r="A91" s="1" t="n">
        <v>81</v>
      </c>
      <c r="B91" s="11" t="n">
        <f aca="false">D90</f>
        <v>1.09237250264196</v>
      </c>
      <c r="C91" s="12" t="n">
        <f aca="false">B91*$G$3</f>
        <v>0.109237250264196</v>
      </c>
      <c r="D91" s="12" t="n">
        <f aca="false">B91-C91</f>
        <v>0.983135252377764</v>
      </c>
    </row>
    <row r="92" customFormat="false" ht="12.8" hidden="false" customHeight="false" outlineLevel="0" collapsed="false">
      <c r="A92" s="1" t="n">
        <v>82</v>
      </c>
      <c r="B92" s="11" t="n">
        <f aca="false">D91</f>
        <v>0.983135252377764</v>
      </c>
      <c r="C92" s="12" t="n">
        <f aca="false">B92*$G$3</f>
        <v>0.0983135252377764</v>
      </c>
      <c r="D92" s="12" t="n">
        <f aca="false">B92-C92</f>
        <v>0.884821727139988</v>
      </c>
    </row>
    <row r="93" customFormat="false" ht="12.8" hidden="false" customHeight="false" outlineLevel="0" collapsed="false">
      <c r="A93" s="1" t="n">
        <v>83</v>
      </c>
      <c r="B93" s="11" t="n">
        <f aca="false">D92</f>
        <v>0.884821727139988</v>
      </c>
      <c r="C93" s="12" t="n">
        <f aca="false">B93*$G$3</f>
        <v>0.0884821727139988</v>
      </c>
      <c r="D93" s="12" t="n">
        <f aca="false">B93-C93</f>
        <v>0.796339554425989</v>
      </c>
    </row>
    <row r="94" customFormat="false" ht="12.8" hidden="false" customHeight="false" outlineLevel="0" collapsed="false">
      <c r="A94" s="1" t="n">
        <v>84</v>
      </c>
      <c r="B94" s="11" t="n">
        <f aca="false">D93</f>
        <v>0.796339554425989</v>
      </c>
      <c r="C94" s="12" t="n">
        <f aca="false">B94*$G$3</f>
        <v>0.0796339554425989</v>
      </c>
      <c r="D94" s="12" t="n">
        <f aca="false">B94-C94</f>
        <v>0.71670559898339</v>
      </c>
    </row>
    <row r="95" customFormat="false" ht="12.8" hidden="false" customHeight="false" outlineLevel="0" collapsed="false">
      <c r="A95" s="1" t="n">
        <v>85</v>
      </c>
      <c r="B95" s="11" t="n">
        <f aca="false">D94</f>
        <v>0.71670559898339</v>
      </c>
      <c r="C95" s="12" t="n">
        <f aca="false">B95*$G$3</f>
        <v>0.071670559898339</v>
      </c>
      <c r="D95" s="12" t="n">
        <f aca="false">B95-C95</f>
        <v>0.645035039085051</v>
      </c>
    </row>
    <row r="96" customFormat="false" ht="12.8" hidden="false" customHeight="false" outlineLevel="0" collapsed="false">
      <c r="A96" s="1" t="n">
        <v>86</v>
      </c>
      <c r="B96" s="11" t="n">
        <f aca="false">D95</f>
        <v>0.645035039085051</v>
      </c>
      <c r="C96" s="12" t="n">
        <f aca="false">B96*$G$3</f>
        <v>0.0645035039085051</v>
      </c>
      <c r="D96" s="12" t="n">
        <f aca="false">B96-C96</f>
        <v>0.580531535176546</v>
      </c>
    </row>
    <row r="97" customFormat="false" ht="12.8" hidden="false" customHeight="false" outlineLevel="0" collapsed="false">
      <c r="A97" s="1" t="n">
        <v>87</v>
      </c>
      <c r="B97" s="11" t="n">
        <f aca="false">D96</f>
        <v>0.580531535176546</v>
      </c>
      <c r="C97" s="12" t="n">
        <f aca="false">B97*$G$3</f>
        <v>0.0580531535176546</v>
      </c>
      <c r="D97" s="12" t="n">
        <f aca="false">B97-C97</f>
        <v>0.522478381658891</v>
      </c>
    </row>
    <row r="98" customFormat="false" ht="12.8" hidden="false" customHeight="false" outlineLevel="0" collapsed="false">
      <c r="A98" s="1" t="n">
        <v>88</v>
      </c>
      <c r="B98" s="11" t="n">
        <f aca="false">D97</f>
        <v>0.522478381658891</v>
      </c>
      <c r="C98" s="12" t="n">
        <f aca="false">B98*$G$3</f>
        <v>0.0522478381658891</v>
      </c>
      <c r="D98" s="12" t="n">
        <f aca="false">B98-C98</f>
        <v>0.470230543493002</v>
      </c>
    </row>
    <row r="99" customFormat="false" ht="12.8" hidden="false" customHeight="false" outlineLevel="0" collapsed="false">
      <c r="A99" s="1" t="n">
        <v>89</v>
      </c>
      <c r="B99" s="11" t="n">
        <f aca="false">D98</f>
        <v>0.470230543493002</v>
      </c>
      <c r="C99" s="12" t="n">
        <f aca="false">B99*$G$3</f>
        <v>0.0470230543493002</v>
      </c>
      <c r="D99" s="12" t="n">
        <f aca="false">B99-C99</f>
        <v>0.423207489143702</v>
      </c>
    </row>
    <row r="100" customFormat="false" ht="12.8" hidden="false" customHeight="false" outlineLevel="0" collapsed="false">
      <c r="A100" s="1" t="n">
        <v>90</v>
      </c>
      <c r="B100" s="11" t="n">
        <f aca="false">D99</f>
        <v>0.423207489143702</v>
      </c>
      <c r="C100" s="12" t="n">
        <f aca="false">B100*$G$3</f>
        <v>0.0423207489143702</v>
      </c>
      <c r="D100" s="12" t="n">
        <f aca="false">B100-C100</f>
        <v>0.380886740229332</v>
      </c>
    </row>
    <row r="101" customFormat="false" ht="12.8" hidden="false" customHeight="false" outlineLevel="0" collapsed="false">
      <c r="A101" s="1" t="n">
        <v>91</v>
      </c>
      <c r="B101" s="11" t="n">
        <f aca="false">D100</f>
        <v>0.380886740229332</v>
      </c>
      <c r="C101" s="12" t="n">
        <f aca="false">B101*$G$3</f>
        <v>0.0380886740229332</v>
      </c>
      <c r="D101" s="12" t="n">
        <f aca="false">B101-C101</f>
        <v>0.342798066206399</v>
      </c>
    </row>
    <row r="102" customFormat="false" ht="12.8" hidden="false" customHeight="false" outlineLevel="0" collapsed="false">
      <c r="A102" s="1" t="n">
        <v>92</v>
      </c>
      <c r="B102" s="11" t="n">
        <f aca="false">D101</f>
        <v>0.342798066206399</v>
      </c>
      <c r="C102" s="12" t="n">
        <f aca="false">B102*$G$3</f>
        <v>0.0342798066206399</v>
      </c>
      <c r="D102" s="12" t="n">
        <f aca="false">B102-C102</f>
        <v>0.308518259585759</v>
      </c>
    </row>
    <row r="103" customFormat="false" ht="12.8" hidden="false" customHeight="false" outlineLevel="0" collapsed="false">
      <c r="A103" s="1" t="n">
        <v>93</v>
      </c>
      <c r="B103" s="11" t="n">
        <f aca="false">D102</f>
        <v>0.308518259585759</v>
      </c>
      <c r="C103" s="12" t="n">
        <f aca="false">B103*$G$3</f>
        <v>0.0308518259585759</v>
      </c>
      <c r="D103" s="12" t="n">
        <f aca="false">B103-C103</f>
        <v>0.277666433627183</v>
      </c>
    </row>
    <row r="104" customFormat="false" ht="12.8" hidden="false" customHeight="false" outlineLevel="0" collapsed="false">
      <c r="A104" s="1" t="n">
        <v>94</v>
      </c>
      <c r="B104" s="11" t="n">
        <f aca="false">D103</f>
        <v>0.277666433627183</v>
      </c>
      <c r="C104" s="12" t="n">
        <f aca="false">B104*$G$3</f>
        <v>0.0277666433627183</v>
      </c>
      <c r="D104" s="12" t="n">
        <f aca="false">B104-C104</f>
        <v>0.249899790264464</v>
      </c>
    </row>
    <row r="105" customFormat="false" ht="12.8" hidden="false" customHeight="false" outlineLevel="0" collapsed="false">
      <c r="A105" s="1" t="n">
        <v>95</v>
      </c>
      <c r="B105" s="11" t="n">
        <f aca="false">D104</f>
        <v>0.249899790264464</v>
      </c>
      <c r="C105" s="12" t="n">
        <f aca="false">B105*$G$3</f>
        <v>0.0249899790264464</v>
      </c>
      <c r="D105" s="12" t="n">
        <f aca="false">B105-C105</f>
        <v>0.224909811238018</v>
      </c>
    </row>
    <row r="106" customFormat="false" ht="12.8" hidden="false" customHeight="false" outlineLevel="0" collapsed="false">
      <c r="A106" s="1" t="n">
        <v>96</v>
      </c>
      <c r="B106" s="11" t="n">
        <f aca="false">D105</f>
        <v>0.224909811238018</v>
      </c>
      <c r="C106" s="12" t="n">
        <f aca="false">B106*$G$3</f>
        <v>0.0224909811238018</v>
      </c>
      <c r="D106" s="12" t="n">
        <f aca="false">B106-C106</f>
        <v>0.202418830114216</v>
      </c>
    </row>
    <row r="107" customFormat="false" ht="12.8" hidden="false" customHeight="false" outlineLevel="0" collapsed="false">
      <c r="A107" s="1" t="n">
        <v>97</v>
      </c>
      <c r="B107" s="11" t="n">
        <f aca="false">D106</f>
        <v>0.202418830114216</v>
      </c>
      <c r="C107" s="12" t="n">
        <f aca="false">B107*$G$3</f>
        <v>0.0202418830114216</v>
      </c>
      <c r="D107" s="12" t="n">
        <f aca="false">B107-C107</f>
        <v>0.182176947102795</v>
      </c>
    </row>
    <row r="108" customFormat="false" ht="12.8" hidden="false" customHeight="false" outlineLevel="0" collapsed="false">
      <c r="A108" s="1" t="n">
        <v>98</v>
      </c>
      <c r="B108" s="11" t="n">
        <f aca="false">D107</f>
        <v>0.182176947102795</v>
      </c>
      <c r="C108" s="12" t="n">
        <f aca="false">B108*$G$3</f>
        <v>0.0182176947102795</v>
      </c>
      <c r="D108" s="12" t="n">
        <f aca="false">B108-C108</f>
        <v>0.163959252392515</v>
      </c>
    </row>
    <row r="109" customFormat="false" ht="12.8" hidden="false" customHeight="false" outlineLevel="0" collapsed="false">
      <c r="A109" s="1" t="n">
        <v>99</v>
      </c>
      <c r="B109" s="11" t="n">
        <f aca="false">D108</f>
        <v>0.163959252392515</v>
      </c>
      <c r="C109" s="12" t="n">
        <f aca="false">B109*$G$3</f>
        <v>0.0163959252392515</v>
      </c>
      <c r="D109" s="12" t="n">
        <f aca="false">B109-C109</f>
        <v>0.147563327153264</v>
      </c>
    </row>
    <row r="110" customFormat="false" ht="12.8" hidden="false" customHeight="false" outlineLevel="0" collapsed="false">
      <c r="A110" s="1" t="n">
        <v>100</v>
      </c>
      <c r="B110" s="11" t="n">
        <f aca="false">D109</f>
        <v>0.147563327153264</v>
      </c>
      <c r="C110" s="12" t="n">
        <f aca="false">B110*$G$3</f>
        <v>0.0147563327153264</v>
      </c>
      <c r="D110" s="12" t="n">
        <f aca="false">B110-C110</f>
        <v>0.132806994437937</v>
      </c>
    </row>
    <row r="111" customFormat="false" ht="12.8" hidden="false" customHeight="false" outlineLevel="0" collapsed="false">
      <c r="A111" s="1" t="n">
        <v>101</v>
      </c>
      <c r="B111" s="11" t="n">
        <f aca="false">D110</f>
        <v>0.132806994437937</v>
      </c>
      <c r="C111" s="12" t="n">
        <f aca="false">B111*$G$3</f>
        <v>0.0132806994437937</v>
      </c>
      <c r="D111" s="12" t="n">
        <f aca="false">B111-C111</f>
        <v>0.119526294994144</v>
      </c>
    </row>
    <row r="112" customFormat="false" ht="12.8" hidden="false" customHeight="false" outlineLevel="0" collapsed="false">
      <c r="A112" s="1" t="n">
        <v>102</v>
      </c>
      <c r="B112" s="11" t="n">
        <f aca="false">D111</f>
        <v>0.119526294994144</v>
      </c>
      <c r="C112" s="12" t="n">
        <f aca="false">B112*$G$3</f>
        <v>0.0119526294994144</v>
      </c>
      <c r="D112" s="12" t="n">
        <f aca="false">B112-C112</f>
        <v>0.107573665494729</v>
      </c>
    </row>
    <row r="113" customFormat="false" ht="12.8" hidden="false" customHeight="false" outlineLevel="0" collapsed="false">
      <c r="A113" s="1" t="n">
        <v>103</v>
      </c>
      <c r="B113" s="11" t="n">
        <f aca="false">D112</f>
        <v>0.107573665494729</v>
      </c>
      <c r="C113" s="12" t="n">
        <f aca="false">B113*$G$3</f>
        <v>0.0107573665494729</v>
      </c>
      <c r="D113" s="12" t="n">
        <f aca="false">B113-C113</f>
        <v>0.0968162989452563</v>
      </c>
    </row>
    <row r="114" customFormat="false" ht="12.8" hidden="false" customHeight="false" outlineLevel="0" collapsed="false">
      <c r="A114" s="1" t="n">
        <v>104</v>
      </c>
      <c r="B114" s="11" t="n">
        <f aca="false">D113</f>
        <v>0.0968162989452563</v>
      </c>
      <c r="C114" s="12" t="n">
        <f aca="false">B114*$G$3</f>
        <v>0.00968162989452563</v>
      </c>
      <c r="D114" s="12" t="n">
        <f aca="false">B114-C114</f>
        <v>0.0871346690507306</v>
      </c>
    </row>
    <row r="115" customFormat="false" ht="12.8" hidden="false" customHeight="false" outlineLevel="0" collapsed="false">
      <c r="A115" s="1" t="n">
        <v>105</v>
      </c>
      <c r="B115" s="11" t="n">
        <f aca="false">D114</f>
        <v>0.0871346690507306</v>
      </c>
      <c r="C115" s="12" t="n">
        <f aca="false">B115*$G$3</f>
        <v>0.00871346690507306</v>
      </c>
      <c r="D115" s="12" t="n">
        <f aca="false">B115-C115</f>
        <v>0.0784212021456576</v>
      </c>
    </row>
    <row r="116" customFormat="false" ht="12.8" hidden="false" customHeight="false" outlineLevel="0" collapsed="false">
      <c r="A116" s="1" t="n">
        <v>106</v>
      </c>
      <c r="B116" s="11" t="n">
        <f aca="false">D115</f>
        <v>0.0784212021456576</v>
      </c>
      <c r="C116" s="12" t="n">
        <f aca="false">B116*$G$3</f>
        <v>0.00784212021456576</v>
      </c>
      <c r="D116" s="12" t="n">
        <f aca="false">B116-C116</f>
        <v>0.0705790819310918</v>
      </c>
    </row>
    <row r="117" customFormat="false" ht="12.8" hidden="false" customHeight="false" outlineLevel="0" collapsed="false">
      <c r="A117" s="1" t="n">
        <v>107</v>
      </c>
      <c r="B117" s="11" t="n">
        <f aca="false">D116</f>
        <v>0.0705790819310918</v>
      </c>
      <c r="C117" s="12" t="n">
        <f aca="false">B117*$G$3</f>
        <v>0.00705790819310918</v>
      </c>
      <c r="D117" s="12" t="n">
        <f aca="false">B117-C117</f>
        <v>0.0635211737379826</v>
      </c>
    </row>
    <row r="118" customFormat="false" ht="12.8" hidden="false" customHeight="false" outlineLevel="0" collapsed="false">
      <c r="A118" s="1" t="n">
        <v>108</v>
      </c>
      <c r="B118" s="11" t="n">
        <f aca="false">D117</f>
        <v>0.0635211737379826</v>
      </c>
      <c r="C118" s="12" t="n">
        <f aca="false">B118*$G$3</f>
        <v>0.00635211737379826</v>
      </c>
      <c r="D118" s="12" t="n">
        <f aca="false">B118-C118</f>
        <v>0.0571690563641844</v>
      </c>
    </row>
    <row r="119" customFormat="false" ht="12.8" hidden="false" customHeight="false" outlineLevel="0" collapsed="false">
      <c r="A119" s="1" t="n">
        <v>109</v>
      </c>
      <c r="B119" s="11" t="n">
        <f aca="false">D118</f>
        <v>0.0571690563641844</v>
      </c>
      <c r="C119" s="12" t="n">
        <f aca="false">B119*$G$3</f>
        <v>0.00571690563641844</v>
      </c>
      <c r="D119" s="12" t="n">
        <f aca="false">B119-C119</f>
        <v>0.0514521507277659</v>
      </c>
    </row>
    <row r="120" customFormat="false" ht="12.8" hidden="false" customHeight="false" outlineLevel="0" collapsed="false">
      <c r="A120" s="1" t="n">
        <v>110</v>
      </c>
      <c r="B120" s="11" t="n">
        <f aca="false">D119</f>
        <v>0.0514521507277659</v>
      </c>
      <c r="C120" s="12" t="n">
        <f aca="false">B120*$G$3</f>
        <v>0.00514521507277659</v>
      </c>
      <c r="D120" s="12" t="n">
        <f aca="false">B120-C120</f>
        <v>0.0463069356549893</v>
      </c>
    </row>
    <row r="121" customFormat="false" ht="12.8" hidden="false" customHeight="false" outlineLevel="0" collapsed="false">
      <c r="A121" s="1" t="n">
        <v>111</v>
      </c>
      <c r="B121" s="11" t="n">
        <f aca="false">D120</f>
        <v>0.0463069356549893</v>
      </c>
      <c r="C121" s="12" t="n">
        <f aca="false">B121*$G$3</f>
        <v>0.00463069356549893</v>
      </c>
      <c r="D121" s="12" t="n">
        <f aca="false">B121-C121</f>
        <v>0.0416762420894904</v>
      </c>
    </row>
    <row r="122" customFormat="false" ht="12.8" hidden="false" customHeight="false" outlineLevel="0" collapsed="false">
      <c r="A122" s="1" t="n">
        <v>112</v>
      </c>
      <c r="B122" s="11" t="n">
        <f aca="false">D121</f>
        <v>0.0416762420894904</v>
      </c>
      <c r="C122" s="12" t="n">
        <f aca="false">B122*$G$3</f>
        <v>0.00416762420894904</v>
      </c>
      <c r="D122" s="12" t="n">
        <f aca="false">B122-C122</f>
        <v>0.0375086178805414</v>
      </c>
    </row>
    <row r="123" customFormat="false" ht="12.8" hidden="false" customHeight="false" outlineLevel="0" collapsed="false">
      <c r="A123" s="1" t="n">
        <v>113</v>
      </c>
      <c r="B123" s="11" t="n">
        <f aca="false">D122</f>
        <v>0.0375086178805414</v>
      </c>
      <c r="C123" s="12" t="n">
        <f aca="false">B123*$G$3</f>
        <v>0.00375086178805414</v>
      </c>
      <c r="D123" s="12" t="n">
        <f aca="false">B123-C123</f>
        <v>0.0337577560924872</v>
      </c>
    </row>
    <row r="124" customFormat="false" ht="12.8" hidden="false" customHeight="false" outlineLevel="0" collapsed="false">
      <c r="A124" s="1" t="n">
        <v>114</v>
      </c>
      <c r="B124" s="11" t="n">
        <f aca="false">D123</f>
        <v>0.0337577560924872</v>
      </c>
      <c r="C124" s="12" t="n">
        <f aca="false">B124*$G$3</f>
        <v>0.00337577560924872</v>
      </c>
      <c r="D124" s="12" t="n">
        <f aca="false">B124-C124</f>
        <v>0.0303819804832385</v>
      </c>
    </row>
    <row r="125" customFormat="false" ht="12.8" hidden="false" customHeight="false" outlineLevel="0" collapsed="false">
      <c r="A125" s="1" t="n">
        <v>115</v>
      </c>
      <c r="B125" s="11" t="n">
        <f aca="false">D124</f>
        <v>0.0303819804832385</v>
      </c>
      <c r="C125" s="12" t="n">
        <f aca="false">B125*$G$3</f>
        <v>0.00303819804832385</v>
      </c>
      <c r="D125" s="12" t="n">
        <f aca="false">B125-C125</f>
        <v>0.0273437824349147</v>
      </c>
    </row>
    <row r="126" customFormat="false" ht="12.8" hidden="false" customHeight="false" outlineLevel="0" collapsed="false">
      <c r="A126" s="1" t="n">
        <v>116</v>
      </c>
      <c r="B126" s="11" t="n">
        <f aca="false">D125</f>
        <v>0.0273437824349147</v>
      </c>
      <c r="C126" s="12" t="n">
        <f aca="false">B126*$G$3</f>
        <v>0.00273437824349147</v>
      </c>
      <c r="D126" s="12" t="n">
        <f aca="false">B126-C126</f>
        <v>0.0246094041914232</v>
      </c>
    </row>
    <row r="127" customFormat="false" ht="12.8" hidden="false" customHeight="false" outlineLevel="0" collapsed="false">
      <c r="A127" s="1" t="n">
        <v>117</v>
      </c>
      <c r="B127" s="11" t="n">
        <f aca="false">D126</f>
        <v>0.0246094041914232</v>
      </c>
      <c r="C127" s="12" t="n">
        <f aca="false">B127*$G$3</f>
        <v>0.00246094041914232</v>
      </c>
      <c r="D127" s="12" t="n">
        <f aca="false">B127-C127</f>
        <v>0.0221484637722809</v>
      </c>
    </row>
    <row r="128" customFormat="false" ht="12.8" hidden="false" customHeight="false" outlineLevel="0" collapsed="false">
      <c r="A128" s="1" t="n">
        <v>118</v>
      </c>
      <c r="B128" s="11" t="n">
        <f aca="false">D127</f>
        <v>0.0221484637722809</v>
      </c>
      <c r="C128" s="12" t="n">
        <f aca="false">B128*$G$3</f>
        <v>0.00221484637722809</v>
      </c>
      <c r="D128" s="12" t="n">
        <f aca="false">B128-C128</f>
        <v>0.0199336173950528</v>
      </c>
    </row>
    <row r="129" customFormat="false" ht="12.8" hidden="false" customHeight="false" outlineLevel="0" collapsed="false">
      <c r="A129" s="1" t="n">
        <v>119</v>
      </c>
      <c r="B129" s="11" t="n">
        <f aca="false">D128</f>
        <v>0.0199336173950528</v>
      </c>
      <c r="C129" s="12" t="n">
        <f aca="false">B129*$G$3</f>
        <v>0.00199336173950528</v>
      </c>
      <c r="D129" s="12" t="n">
        <f aca="false">B129-C129</f>
        <v>0.0179402556555475</v>
      </c>
    </row>
    <row r="130" customFormat="false" ht="12.8" hidden="false" customHeight="false" outlineLevel="0" collapsed="false">
      <c r="A130" s="1" t="n">
        <v>120</v>
      </c>
      <c r="B130" s="11" t="n">
        <f aca="false">D129</f>
        <v>0.0179402556555475</v>
      </c>
      <c r="C130" s="12" t="n">
        <f aca="false">B130*$G$3</f>
        <v>0.00179402556555475</v>
      </c>
      <c r="D130" s="12" t="n">
        <f aca="false">B130-C130</f>
        <v>0.0161462300899928</v>
      </c>
    </row>
    <row r="131" customFormat="false" ht="12.8" hidden="false" customHeight="false" outlineLevel="0" collapsed="false">
      <c r="A131" s="1" t="n">
        <v>121</v>
      </c>
      <c r="B131" s="11" t="n">
        <f aca="false">D130</f>
        <v>0.0161462300899928</v>
      </c>
      <c r="C131" s="12" t="n">
        <f aca="false">B131*$G$3</f>
        <v>0.00161462300899928</v>
      </c>
      <c r="D131" s="12" t="n">
        <f aca="false">B131-C131</f>
        <v>0.0145316070809935</v>
      </c>
    </row>
    <row r="132" customFormat="false" ht="12.8" hidden="false" customHeight="false" outlineLevel="0" collapsed="false">
      <c r="A132" s="1" t="n">
        <v>122</v>
      </c>
      <c r="B132" s="11" t="n">
        <f aca="false">D131</f>
        <v>0.0145316070809935</v>
      </c>
      <c r="C132" s="12" t="n">
        <f aca="false">B132*$G$3</f>
        <v>0.00145316070809935</v>
      </c>
      <c r="D132" s="12" t="n">
        <f aca="false">B132-C132</f>
        <v>0.0130784463728941</v>
      </c>
    </row>
    <row r="133" customFormat="false" ht="12.8" hidden="false" customHeight="false" outlineLevel="0" collapsed="false">
      <c r="A133" s="1" t="n">
        <v>123</v>
      </c>
      <c r="B133" s="11" t="n">
        <f aca="false">D132</f>
        <v>0.0130784463728941</v>
      </c>
      <c r="C133" s="12" t="n">
        <f aca="false">B133*$G$3</f>
        <v>0.00130784463728941</v>
      </c>
      <c r="D133" s="12" t="n">
        <f aca="false">B133-C133</f>
        <v>0.0117706017356047</v>
      </c>
    </row>
    <row r="134" customFormat="false" ht="12.8" hidden="false" customHeight="false" outlineLevel="0" collapsed="false">
      <c r="A134" s="1" t="n">
        <v>124</v>
      </c>
      <c r="B134" s="11" t="n">
        <f aca="false">D133</f>
        <v>0.0117706017356047</v>
      </c>
      <c r="C134" s="12" t="n">
        <f aca="false">B134*$G$3</f>
        <v>0.00117706017356047</v>
      </c>
      <c r="D134" s="12" t="n">
        <f aca="false">B134-C134</f>
        <v>0.0105935415620442</v>
      </c>
    </row>
    <row r="135" customFormat="false" ht="12.8" hidden="false" customHeight="false" outlineLevel="0" collapsed="false">
      <c r="A135" s="1" t="n">
        <v>125</v>
      </c>
      <c r="B135" s="11" t="n">
        <f aca="false">D134</f>
        <v>0.0105935415620442</v>
      </c>
      <c r="C135" s="12" t="n">
        <f aca="false">B135*$G$3</f>
        <v>0.00105935415620442</v>
      </c>
      <c r="D135" s="12" t="n">
        <f aca="false">B135-C135</f>
        <v>0.00953418740583982</v>
      </c>
    </row>
    <row r="136" customFormat="false" ht="12.8" hidden="false" customHeight="false" outlineLevel="0" collapsed="false">
      <c r="A136" s="1" t="n">
        <v>126</v>
      </c>
      <c r="B136" s="11" t="n">
        <f aca="false">D135</f>
        <v>0.00953418740583982</v>
      </c>
      <c r="C136" s="12" t="n">
        <f aca="false">B136*$G$3</f>
        <v>0.000953418740583982</v>
      </c>
      <c r="D136" s="12" t="n">
        <f aca="false">B136-C136</f>
        <v>0.00858076866525584</v>
      </c>
    </row>
    <row r="137" customFormat="false" ht="12.8" hidden="false" customHeight="false" outlineLevel="0" collapsed="false">
      <c r="A137" s="1" t="n">
        <v>127</v>
      </c>
      <c r="B137" s="11" t="n">
        <f aca="false">D136</f>
        <v>0.00858076866525584</v>
      </c>
      <c r="C137" s="12" t="n">
        <f aca="false">B137*$G$3</f>
        <v>0.000858076866525584</v>
      </c>
      <c r="D137" s="12" t="n">
        <f aca="false">B137-C137</f>
        <v>0.00772269179873025</v>
      </c>
    </row>
    <row r="138" customFormat="false" ht="12.8" hidden="false" customHeight="false" outlineLevel="0" collapsed="false">
      <c r="A138" s="1" t="n">
        <v>128</v>
      </c>
      <c r="B138" s="11" t="n">
        <f aca="false">D137</f>
        <v>0.00772269179873025</v>
      </c>
      <c r="C138" s="12" t="n">
        <f aca="false">B138*$G$3</f>
        <v>0.000772269179873025</v>
      </c>
      <c r="D138" s="12" t="n">
        <f aca="false">B138-C138</f>
        <v>0.00695042261885723</v>
      </c>
    </row>
    <row r="139" customFormat="false" ht="12.8" hidden="false" customHeight="false" outlineLevel="0" collapsed="false">
      <c r="A139" s="1" t="n">
        <v>129</v>
      </c>
      <c r="B139" s="11" t="n">
        <f aca="false">D138</f>
        <v>0.00695042261885723</v>
      </c>
      <c r="C139" s="12" t="n">
        <f aca="false">B139*$G$3</f>
        <v>0.000695042261885723</v>
      </c>
      <c r="D139" s="12" t="n">
        <f aca="false">B139-C139</f>
        <v>0.0062553803569715</v>
      </c>
    </row>
    <row r="140" customFormat="false" ht="12.8" hidden="false" customHeight="false" outlineLevel="0" collapsed="false">
      <c r="A140" s="1" t="n">
        <v>130</v>
      </c>
      <c r="B140" s="11" t="n">
        <f aca="false">D139</f>
        <v>0.0062553803569715</v>
      </c>
      <c r="C140" s="12" t="n">
        <f aca="false">B140*$G$3</f>
        <v>0.000625538035697151</v>
      </c>
      <c r="D140" s="12" t="n">
        <f aca="false">B140-C140</f>
        <v>0.00562984232127436</v>
      </c>
    </row>
    <row r="141" customFormat="false" ht="12.8" hidden="false" customHeight="false" outlineLevel="0" collapsed="false">
      <c r="A141" s="1" t="n">
        <v>131</v>
      </c>
      <c r="B141" s="11" t="n">
        <f aca="false">D140</f>
        <v>0.00562984232127436</v>
      </c>
      <c r="C141" s="12" t="n">
        <f aca="false">B141*$G$3</f>
        <v>0.000562984232127436</v>
      </c>
      <c r="D141" s="12" t="n">
        <f aca="false">B141-C141</f>
        <v>0.00506685808914692</v>
      </c>
    </row>
    <row r="142" customFormat="false" ht="12.8" hidden="false" customHeight="false" outlineLevel="0" collapsed="false">
      <c r="A142" s="1" t="n">
        <v>132</v>
      </c>
      <c r="B142" s="11" t="n">
        <f aca="false">D141</f>
        <v>0.00506685808914692</v>
      </c>
      <c r="C142" s="12" t="n">
        <f aca="false">B142*$G$3</f>
        <v>0.000506685808914692</v>
      </c>
      <c r="D142" s="12" t="n">
        <f aca="false">B142-C142</f>
        <v>0.00456017228023223</v>
      </c>
    </row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G1"/>
    <mergeCell ref="A2:F2"/>
    <mergeCell ref="A3:F3"/>
    <mergeCell ref="A4:F4"/>
    <mergeCell ref="A5:F5"/>
    <mergeCell ref="A6:F6"/>
    <mergeCell ref="A7:F7"/>
    <mergeCell ref="A8:F8"/>
    <mergeCell ref="A9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4" activeCellId="0" sqref="F24"/>
    </sheetView>
  </sheetViews>
  <sheetFormatPr defaultRowHeight="12.75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10.51"/>
    <col collapsed="false" customWidth="true" hidden="false" outlineLevel="0" max="3" min="3" style="0" width="10.13"/>
    <col collapsed="false" customWidth="true" hidden="false" outlineLevel="0" max="4" min="4" style="0" width="10.16"/>
    <col collapsed="false" customWidth="true" hidden="false" outlineLevel="0" max="5" min="5" style="1" width="12.5"/>
    <col collapsed="false" customWidth="true" hidden="false" outlineLevel="0" max="6" min="6" style="1" width="10.51"/>
    <col collapsed="false" customWidth="true" hidden="false" outlineLevel="0" max="8" min="7" style="1" width="12.5"/>
    <col collapsed="false" customWidth="true" hidden="false" outlineLevel="0" max="10" min="9" style="1" width="9.33"/>
    <col collapsed="false" customWidth="true" hidden="false" outlineLevel="0" max="1025" min="11" style="0" width="8.75"/>
  </cols>
  <sheetData>
    <row r="1" customFormat="false" ht="12.75" hidden="false" customHeight="false" outlineLevel="0" collapsed="false">
      <c r="A1" s="2" t="s">
        <v>12</v>
      </c>
      <c r="B1" s="2"/>
      <c r="C1" s="2"/>
      <c r="D1" s="2"/>
      <c r="E1" s="2"/>
      <c r="F1" s="2"/>
      <c r="G1" s="2"/>
    </row>
    <row r="2" customFormat="false" ht="12.75" hidden="false" customHeight="false" outlineLevel="0" collapsed="false">
      <c r="A2" s="3" t="s">
        <v>1</v>
      </c>
      <c r="B2" s="3"/>
      <c r="C2" s="3"/>
      <c r="D2" s="3"/>
      <c r="E2" s="3"/>
      <c r="F2" s="3"/>
      <c r="G2" s="4" t="n">
        <v>5000</v>
      </c>
    </row>
    <row r="3" customFormat="false" ht="12.75" hidden="false" customHeight="false" outlineLevel="0" collapsed="false">
      <c r="A3" s="3" t="s">
        <v>2</v>
      </c>
      <c r="B3" s="3"/>
      <c r="C3" s="3"/>
      <c r="D3" s="3"/>
      <c r="E3" s="3"/>
      <c r="F3" s="3"/>
      <c r="G3" s="5" t="n">
        <v>0.4</v>
      </c>
    </row>
    <row r="4" customFormat="false" ht="12.75" hidden="false" customHeight="false" outlineLevel="0" collapsed="false">
      <c r="A4" s="3" t="s">
        <v>3</v>
      </c>
      <c r="B4" s="3"/>
      <c r="C4" s="3"/>
      <c r="D4" s="3"/>
      <c r="E4" s="3"/>
      <c r="F4" s="3"/>
      <c r="G4" s="5" t="n">
        <f aca="false">1/G3</f>
        <v>2.5</v>
      </c>
    </row>
    <row r="5" customFormat="false" ht="12.75" hidden="false" customHeight="false" outlineLevel="0" collapsed="false">
      <c r="A5" s="3" t="s">
        <v>4</v>
      </c>
      <c r="B5" s="3"/>
      <c r="C5" s="3"/>
      <c r="D5" s="3"/>
      <c r="E5" s="3"/>
      <c r="F5" s="3"/>
      <c r="G5" s="5" t="n">
        <f aca="false">MAX(A11:A199)</f>
        <v>28</v>
      </c>
    </row>
    <row r="6" customFormat="false" ht="12.75" hidden="false" customHeight="false" outlineLevel="0" collapsed="false">
      <c r="A6" s="3" t="s">
        <v>5</v>
      </c>
      <c r="B6" s="3"/>
      <c r="C6" s="3"/>
      <c r="D6" s="3"/>
      <c r="E6" s="3"/>
      <c r="F6" s="3"/>
      <c r="G6" s="4" t="n">
        <f aca="false">G2*G4</f>
        <v>12500</v>
      </c>
    </row>
    <row r="7" customFormat="false" ht="12.75" hidden="false" customHeight="false" outlineLevel="0" collapsed="false">
      <c r="A7" s="3" t="s">
        <v>6</v>
      </c>
      <c r="B7" s="3"/>
      <c r="C7" s="3"/>
      <c r="D7" s="3"/>
      <c r="E7" s="3"/>
      <c r="F7" s="3"/>
      <c r="G7" s="4" t="n">
        <f aca="false">(G2-G2*G3)/G3</f>
        <v>7500</v>
      </c>
    </row>
    <row r="8" customFormat="false" ht="12.75" hidden="false" customHeight="false" outlineLevel="0" collapsed="false">
      <c r="A8" s="3" t="s">
        <v>7</v>
      </c>
      <c r="B8" s="3"/>
      <c r="C8" s="3"/>
      <c r="D8" s="3"/>
      <c r="E8" s="3"/>
      <c r="F8" s="3"/>
      <c r="G8" s="4" t="n">
        <f aca="false">G2*G4-G2</f>
        <v>7500</v>
      </c>
    </row>
    <row r="9" customFormat="false" ht="12.75" hidden="false" customHeight="false" outlineLevel="0" collapsed="false">
      <c r="A9" s="6"/>
      <c r="B9" s="6"/>
      <c r="C9" s="6"/>
      <c r="D9" s="6"/>
      <c r="E9" s="6"/>
      <c r="F9" s="6"/>
      <c r="G9" s="6"/>
    </row>
    <row r="10" customFormat="false" ht="51.75" hidden="false" customHeight="false" outlineLevel="0" collapsed="false">
      <c r="A10" s="7" t="s">
        <v>8</v>
      </c>
      <c r="B10" s="8" t="s">
        <v>9</v>
      </c>
      <c r="C10" s="8" t="s">
        <v>10</v>
      </c>
      <c r="D10" s="7" t="s">
        <v>11</v>
      </c>
      <c r="E10" s="9"/>
      <c r="F10" s="9"/>
      <c r="G10" s="9"/>
      <c r="H10" s="9"/>
      <c r="I10" s="10"/>
    </row>
    <row r="11" customFormat="false" ht="12.8" hidden="false" customHeight="false" outlineLevel="0" collapsed="false">
      <c r="A11" s="1" t="n">
        <v>1</v>
      </c>
      <c r="B11" s="11" t="n">
        <f aca="false">G2</f>
        <v>5000</v>
      </c>
      <c r="C11" s="12" t="n">
        <f aca="false">B11*$G$3</f>
        <v>2000</v>
      </c>
      <c r="D11" s="12" t="n">
        <f aca="false">B11-C11</f>
        <v>3000</v>
      </c>
      <c r="F11" s="11"/>
    </row>
    <row r="12" customFormat="false" ht="12.8" hidden="false" customHeight="false" outlineLevel="0" collapsed="false">
      <c r="A12" s="1" t="n">
        <v>2</v>
      </c>
      <c r="B12" s="11" t="n">
        <f aca="false">D11</f>
        <v>3000</v>
      </c>
      <c r="C12" s="12" t="n">
        <f aca="false">B12*$G$3</f>
        <v>1200</v>
      </c>
      <c r="D12" s="12" t="n">
        <f aca="false">B12-C12</f>
        <v>1800</v>
      </c>
    </row>
    <row r="13" customFormat="false" ht="12.8" hidden="false" customHeight="false" outlineLevel="0" collapsed="false">
      <c r="A13" s="1" t="n">
        <v>3</v>
      </c>
      <c r="B13" s="11" t="n">
        <f aca="false">D12</f>
        <v>1800</v>
      </c>
      <c r="C13" s="12" t="n">
        <f aca="false">B13*$G$3</f>
        <v>720</v>
      </c>
      <c r="D13" s="12" t="n">
        <f aca="false">B13-C13</f>
        <v>1080</v>
      </c>
      <c r="F13" s="11"/>
    </row>
    <row r="14" customFormat="false" ht="12.8" hidden="false" customHeight="false" outlineLevel="0" collapsed="false">
      <c r="A14" s="1" t="n">
        <v>4</v>
      </c>
      <c r="B14" s="11" t="n">
        <f aca="false">D13</f>
        <v>1080</v>
      </c>
      <c r="C14" s="12" t="n">
        <f aca="false">B14*$G$3</f>
        <v>432</v>
      </c>
      <c r="D14" s="12" t="n">
        <f aca="false">B14-C14</f>
        <v>648</v>
      </c>
    </row>
    <row r="15" customFormat="false" ht="12.8" hidden="false" customHeight="false" outlineLevel="0" collapsed="false">
      <c r="A15" s="1" t="n">
        <v>5</v>
      </c>
      <c r="B15" s="11" t="n">
        <f aca="false">D14</f>
        <v>648</v>
      </c>
      <c r="C15" s="12" t="n">
        <f aca="false">B15*$G$3</f>
        <v>259.2</v>
      </c>
      <c r="D15" s="12" t="n">
        <f aca="false">B15-C15</f>
        <v>388.8</v>
      </c>
      <c r="F15" s="11"/>
    </row>
    <row r="16" customFormat="false" ht="12.8" hidden="false" customHeight="false" outlineLevel="0" collapsed="false">
      <c r="A16" s="1" t="n">
        <v>6</v>
      </c>
      <c r="B16" s="11" t="n">
        <f aca="false">D15</f>
        <v>388.8</v>
      </c>
      <c r="C16" s="12" t="n">
        <f aca="false">B16*$G$3</f>
        <v>155.52</v>
      </c>
      <c r="D16" s="12" t="n">
        <f aca="false">B16-C16</f>
        <v>233.28</v>
      </c>
    </row>
    <row r="17" customFormat="false" ht="12.8" hidden="false" customHeight="false" outlineLevel="0" collapsed="false">
      <c r="A17" s="1" t="n">
        <v>7</v>
      </c>
      <c r="B17" s="11" t="n">
        <f aca="false">D16</f>
        <v>233.28</v>
      </c>
      <c r="C17" s="12" t="n">
        <f aca="false">B17*$G$3</f>
        <v>93.312</v>
      </c>
      <c r="D17" s="12" t="n">
        <f aca="false">B17-C17</f>
        <v>139.968</v>
      </c>
    </row>
    <row r="18" customFormat="false" ht="12.8" hidden="false" customHeight="false" outlineLevel="0" collapsed="false">
      <c r="A18" s="1" t="n">
        <v>8</v>
      </c>
      <c r="B18" s="11" t="n">
        <f aca="false">D17</f>
        <v>139.968</v>
      </c>
      <c r="C18" s="12" t="n">
        <f aca="false">B18*$G$3</f>
        <v>55.9872</v>
      </c>
      <c r="D18" s="12" t="n">
        <f aca="false">B18-C18</f>
        <v>83.9808</v>
      </c>
    </row>
    <row r="19" customFormat="false" ht="12.8" hidden="false" customHeight="false" outlineLevel="0" collapsed="false">
      <c r="A19" s="1" t="n">
        <v>9</v>
      </c>
      <c r="B19" s="11" t="n">
        <f aca="false">D18</f>
        <v>83.9808</v>
      </c>
      <c r="C19" s="12" t="n">
        <f aca="false">B19*$G$3</f>
        <v>33.59232</v>
      </c>
      <c r="D19" s="12" t="n">
        <f aca="false">B19-C19</f>
        <v>50.38848</v>
      </c>
    </row>
    <row r="20" customFormat="false" ht="12.8" hidden="false" customHeight="false" outlineLevel="0" collapsed="false">
      <c r="A20" s="1" t="n">
        <v>10</v>
      </c>
      <c r="B20" s="11" t="n">
        <f aca="false">D19</f>
        <v>50.38848</v>
      </c>
      <c r="C20" s="12" t="n">
        <f aca="false">B20*$G$3</f>
        <v>20.155392</v>
      </c>
      <c r="D20" s="12" t="n">
        <f aca="false">B20-C20</f>
        <v>30.233088</v>
      </c>
    </row>
    <row r="21" customFormat="false" ht="12.8" hidden="false" customHeight="false" outlineLevel="0" collapsed="false">
      <c r="A21" s="1" t="n">
        <v>11</v>
      </c>
      <c r="B21" s="11" t="n">
        <f aca="false">D20</f>
        <v>30.233088</v>
      </c>
      <c r="C21" s="12" t="n">
        <f aca="false">B21*$G$3</f>
        <v>12.0932352</v>
      </c>
      <c r="D21" s="12" t="n">
        <f aca="false">B21-C21</f>
        <v>18.1398528</v>
      </c>
    </row>
    <row r="22" customFormat="false" ht="12.8" hidden="false" customHeight="false" outlineLevel="0" collapsed="false">
      <c r="A22" s="1" t="n">
        <v>12</v>
      </c>
      <c r="B22" s="11" t="n">
        <f aca="false">D21</f>
        <v>18.1398528</v>
      </c>
      <c r="C22" s="12" t="n">
        <f aca="false">B22*$G$3</f>
        <v>7.25594112</v>
      </c>
      <c r="D22" s="12" t="n">
        <f aca="false">B22-C22</f>
        <v>10.88391168</v>
      </c>
    </row>
    <row r="23" customFormat="false" ht="12.8" hidden="false" customHeight="false" outlineLevel="0" collapsed="false">
      <c r="A23" s="1" t="n">
        <v>13</v>
      </c>
      <c r="B23" s="11" t="n">
        <f aca="false">D22</f>
        <v>10.88391168</v>
      </c>
      <c r="C23" s="12" t="n">
        <f aca="false">B23*$G$3</f>
        <v>4.353564672</v>
      </c>
      <c r="D23" s="12" t="n">
        <f aca="false">B23-C23</f>
        <v>6.530347008</v>
      </c>
    </row>
    <row r="24" customFormat="false" ht="12.8" hidden="false" customHeight="false" outlineLevel="0" collapsed="false">
      <c r="A24" s="1" t="n">
        <v>14</v>
      </c>
      <c r="B24" s="11" t="n">
        <f aca="false">D23</f>
        <v>6.530347008</v>
      </c>
      <c r="C24" s="12" t="n">
        <f aca="false">B24*$G$3</f>
        <v>2.6121388032</v>
      </c>
      <c r="D24" s="12" t="n">
        <f aca="false">B24-C24</f>
        <v>3.9182082048</v>
      </c>
    </row>
    <row r="25" customFormat="false" ht="12.8" hidden="false" customHeight="false" outlineLevel="0" collapsed="false">
      <c r="A25" s="1" t="n">
        <v>15</v>
      </c>
      <c r="B25" s="11" t="n">
        <f aca="false">D24</f>
        <v>3.9182082048</v>
      </c>
      <c r="C25" s="12" t="n">
        <f aca="false">B25*$G$3</f>
        <v>1.56728328192</v>
      </c>
      <c r="D25" s="12" t="n">
        <f aca="false">B25-C25</f>
        <v>2.35092492288</v>
      </c>
    </row>
    <row r="26" customFormat="false" ht="12.8" hidden="false" customHeight="false" outlineLevel="0" collapsed="false">
      <c r="A26" s="1" t="n">
        <v>16</v>
      </c>
      <c r="B26" s="11" t="n">
        <f aca="false">D25</f>
        <v>2.35092492288</v>
      </c>
      <c r="C26" s="12" t="n">
        <f aca="false">B26*$G$3</f>
        <v>0.940369969152</v>
      </c>
      <c r="D26" s="12" t="n">
        <f aca="false">B26-C26</f>
        <v>1.410554953728</v>
      </c>
    </row>
    <row r="27" customFormat="false" ht="12.8" hidden="false" customHeight="false" outlineLevel="0" collapsed="false">
      <c r="A27" s="1" t="n">
        <v>17</v>
      </c>
      <c r="B27" s="11" t="n">
        <f aca="false">D26</f>
        <v>1.410554953728</v>
      </c>
      <c r="C27" s="12" t="n">
        <f aca="false">B27*$G$3</f>
        <v>0.5642219814912</v>
      </c>
      <c r="D27" s="12" t="n">
        <f aca="false">B27-C27</f>
        <v>0.8463329722368</v>
      </c>
    </row>
    <row r="28" customFormat="false" ht="12.8" hidden="false" customHeight="false" outlineLevel="0" collapsed="false">
      <c r="A28" s="1" t="n">
        <v>18</v>
      </c>
      <c r="B28" s="11" t="n">
        <f aca="false">D27</f>
        <v>0.8463329722368</v>
      </c>
      <c r="C28" s="12" t="n">
        <f aca="false">B28*$G$3</f>
        <v>0.33853318889472</v>
      </c>
      <c r="D28" s="12" t="n">
        <f aca="false">B28-C28</f>
        <v>0.50779978334208</v>
      </c>
    </row>
    <row r="29" customFormat="false" ht="12.8" hidden="false" customHeight="false" outlineLevel="0" collapsed="false">
      <c r="A29" s="1" t="n">
        <v>19</v>
      </c>
      <c r="B29" s="11" t="n">
        <f aca="false">D28</f>
        <v>0.50779978334208</v>
      </c>
      <c r="C29" s="12" t="n">
        <f aca="false">B29*$G$3</f>
        <v>0.203119913336832</v>
      </c>
      <c r="D29" s="12" t="n">
        <f aca="false">B29-C29</f>
        <v>0.304679870005248</v>
      </c>
    </row>
    <row r="30" customFormat="false" ht="12.8" hidden="false" customHeight="false" outlineLevel="0" collapsed="false">
      <c r="A30" s="1" t="n">
        <v>20</v>
      </c>
      <c r="B30" s="11" t="n">
        <f aca="false">D29</f>
        <v>0.304679870005248</v>
      </c>
      <c r="C30" s="12" t="n">
        <f aca="false">B30*$G$3</f>
        <v>0.121871948002099</v>
      </c>
      <c r="D30" s="12" t="n">
        <f aca="false">B30-C30</f>
        <v>0.182807922003149</v>
      </c>
    </row>
    <row r="31" customFormat="false" ht="12.8" hidden="false" customHeight="false" outlineLevel="0" collapsed="false">
      <c r="A31" s="1" t="n">
        <v>21</v>
      </c>
      <c r="B31" s="11" t="n">
        <f aca="false">D30</f>
        <v>0.182807922003149</v>
      </c>
      <c r="C31" s="12" t="n">
        <f aca="false">B31*$G$3</f>
        <v>0.0731231688012595</v>
      </c>
      <c r="D31" s="12" t="n">
        <f aca="false">B31-C31</f>
        <v>0.109684753201889</v>
      </c>
    </row>
    <row r="32" customFormat="false" ht="12.8" hidden="false" customHeight="false" outlineLevel="0" collapsed="false">
      <c r="A32" s="1" t="n">
        <v>22</v>
      </c>
      <c r="B32" s="11" t="n">
        <f aca="false">D31</f>
        <v>0.109684753201889</v>
      </c>
      <c r="C32" s="12" t="n">
        <f aca="false">B32*$G$3</f>
        <v>0.0438739012807557</v>
      </c>
      <c r="D32" s="12" t="n">
        <f aca="false">B32-C32</f>
        <v>0.0658108519211335</v>
      </c>
    </row>
    <row r="33" customFormat="false" ht="12.8" hidden="false" customHeight="false" outlineLevel="0" collapsed="false">
      <c r="A33" s="1" t="n">
        <v>23</v>
      </c>
      <c r="B33" s="11" t="n">
        <f aca="false">D32</f>
        <v>0.0658108519211335</v>
      </c>
      <c r="C33" s="12" t="n">
        <f aca="false">B33*$G$3</f>
        <v>0.0263243407684534</v>
      </c>
      <c r="D33" s="12" t="n">
        <f aca="false">B33-C33</f>
        <v>0.0394865111526801</v>
      </c>
    </row>
    <row r="34" customFormat="false" ht="12.8" hidden="false" customHeight="false" outlineLevel="0" collapsed="false">
      <c r="A34" s="1" t="n">
        <v>24</v>
      </c>
      <c r="B34" s="11" t="n">
        <f aca="false">D33</f>
        <v>0.0394865111526801</v>
      </c>
      <c r="C34" s="12" t="n">
        <f aca="false">B34*$G$3</f>
        <v>0.015794604461072</v>
      </c>
      <c r="D34" s="12" t="n">
        <f aca="false">B34-C34</f>
        <v>0.0236919066916081</v>
      </c>
    </row>
    <row r="35" customFormat="false" ht="12.8" hidden="false" customHeight="false" outlineLevel="0" collapsed="false">
      <c r="A35" s="1" t="n">
        <v>25</v>
      </c>
      <c r="B35" s="11" t="n">
        <f aca="false">D34</f>
        <v>0.0236919066916081</v>
      </c>
      <c r="C35" s="12" t="n">
        <f aca="false">B35*$G$3</f>
        <v>0.00947676267664323</v>
      </c>
      <c r="D35" s="12" t="n">
        <f aca="false">B35-C35</f>
        <v>0.0142151440149648</v>
      </c>
    </row>
    <row r="36" customFormat="false" ht="12.8" hidden="false" customHeight="false" outlineLevel="0" collapsed="false">
      <c r="A36" s="1" t="n">
        <v>26</v>
      </c>
      <c r="B36" s="11" t="n">
        <f aca="false">D35</f>
        <v>0.0142151440149648</v>
      </c>
      <c r="C36" s="12" t="n">
        <f aca="false">B36*$G$3</f>
        <v>0.00568605760598594</v>
      </c>
      <c r="D36" s="12" t="n">
        <f aca="false">B36-C36</f>
        <v>0.0085290864089789</v>
      </c>
    </row>
    <row r="37" customFormat="false" ht="12.8" hidden="false" customHeight="false" outlineLevel="0" collapsed="false">
      <c r="A37" s="1" t="n">
        <v>27</v>
      </c>
      <c r="B37" s="11" t="n">
        <f aca="false">D36</f>
        <v>0.0085290864089789</v>
      </c>
      <c r="C37" s="12" t="n">
        <f aca="false">B37*$G$3</f>
        <v>0.00341163456359156</v>
      </c>
      <c r="D37" s="12" t="n">
        <f aca="false">B37-C37</f>
        <v>0.00511745184538734</v>
      </c>
    </row>
    <row r="38" customFormat="false" ht="12.8" hidden="false" customHeight="false" outlineLevel="0" collapsed="false">
      <c r="A38" s="1" t="n">
        <v>28</v>
      </c>
      <c r="B38" s="11" t="n">
        <f aca="false">D37</f>
        <v>0.00511745184538734</v>
      </c>
      <c r="C38" s="12" t="n">
        <f aca="false">B38*$G$3</f>
        <v>0.00204698073815494</v>
      </c>
      <c r="D38" s="12" t="n">
        <f aca="false">B38-C38</f>
        <v>0.00307047110723241</v>
      </c>
    </row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G1"/>
    <mergeCell ref="A2:F2"/>
    <mergeCell ref="A3:F3"/>
    <mergeCell ref="A4:F4"/>
    <mergeCell ref="A5:F5"/>
    <mergeCell ref="A6:F6"/>
    <mergeCell ref="A7:F7"/>
    <mergeCell ref="A8:F8"/>
    <mergeCell ref="A9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SLCC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2013-10-03T23:21:56Z</dcterms:created>
  <dc:creator>Heather A Schumacker</dc:creator>
  <dc:description/>
  <dc:language>en-US</dc:language>
  <cp:lastModifiedBy/>
  <dcterms:modified xsi:type="dcterms:W3CDTF">2019-12-07T17:56:12Z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SLCC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