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jan\Desktop\ProjectNonclassical-master\"/>
    </mc:Choice>
  </mc:AlternateContent>
  <bookViews>
    <workbookView xWindow="0" yWindow="0" windowWidth="11505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O14" i="1"/>
  <c r="Q15" i="1"/>
  <c r="O15" i="1"/>
  <c r="Q6" i="1"/>
  <c r="Q7" i="1"/>
  <c r="Q8" i="1"/>
  <c r="Q9" i="1"/>
  <c r="Q10" i="1"/>
  <c r="Q11" i="1"/>
  <c r="Q12" i="1"/>
  <c r="Q13" i="1"/>
  <c r="Q16" i="1"/>
  <c r="Q5" i="1"/>
  <c r="O5" i="1"/>
  <c r="O6" i="1"/>
  <c r="O7" i="1"/>
  <c r="O8" i="1"/>
  <c r="O9" i="1"/>
  <c r="O10" i="1"/>
  <c r="O11" i="1"/>
  <c r="O12" i="1"/>
  <c r="O13" i="1"/>
  <c r="O16" i="1"/>
  <c r="J5" i="1"/>
  <c r="L5" i="1"/>
  <c r="L6" i="1"/>
  <c r="L7" i="1"/>
  <c r="L8" i="1"/>
  <c r="L9" i="1"/>
  <c r="L10" i="1"/>
  <c r="L11" i="1"/>
  <c r="L12" i="1"/>
  <c r="L13" i="1"/>
  <c r="L14" i="1"/>
  <c r="L15" i="1"/>
  <c r="J6" i="1"/>
  <c r="J7" i="1"/>
  <c r="J8" i="1"/>
  <c r="J9" i="1"/>
  <c r="J10" i="1"/>
  <c r="J11" i="1"/>
  <c r="J12" i="1"/>
  <c r="J13" i="1"/>
  <c r="J14" i="1"/>
  <c r="J15" i="1"/>
  <c r="J16" i="1"/>
  <c r="E6" i="1"/>
  <c r="E7" i="1"/>
  <c r="E8" i="1"/>
  <c r="E9" i="1"/>
  <c r="E10" i="1"/>
  <c r="E11" i="1"/>
  <c r="E12" i="1"/>
  <c r="E13" i="1"/>
  <c r="E14" i="1"/>
  <c r="E15" i="1"/>
  <c r="E16" i="1"/>
  <c r="E5" i="1"/>
  <c r="G5" i="1"/>
  <c r="L16" i="1"/>
  <c r="G8" i="1"/>
  <c r="G9" i="1"/>
  <c r="G10" i="1"/>
  <c r="G11" i="1"/>
  <c r="G12" i="1"/>
  <c r="G13" i="1"/>
  <c r="G14" i="1"/>
  <c r="G15" i="1"/>
  <c r="G16" i="1"/>
  <c r="G7" i="1"/>
  <c r="G6" i="1"/>
</calcChain>
</file>

<file path=xl/sharedStrings.xml><?xml version="1.0" encoding="utf-8"?>
<sst xmlns="http://schemas.openxmlformats.org/spreadsheetml/2006/main" count="17" uniqueCount="13">
  <si>
    <t>Thickness</t>
  </si>
  <si>
    <t>c</t>
  </si>
  <si>
    <t>SP1-D</t>
  </si>
  <si>
    <t>SP1-MC</t>
  </si>
  <si>
    <t>SP1-av</t>
  </si>
  <si>
    <t>SP2-D</t>
  </si>
  <si>
    <t>SP2-MC</t>
  </si>
  <si>
    <t>SP2-av</t>
  </si>
  <si>
    <t>SP3-D</t>
  </si>
  <si>
    <t>SP3-MC</t>
  </si>
  <si>
    <t>SP3-av</t>
  </si>
  <si>
    <t>Err (%)</t>
  </si>
  <si>
    <t>err%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</si>
</sst>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2" fillId="8" borderId="0" xfId="0" applyFont="1" applyFill="1"/>
    <xf numFmtId="0" fontId="2" fillId="6" borderId="0" xfId="0" applyFont="1" applyFill="1"/>
    <xf numFmtId="0" fontId="2" fillId="4" borderId="0" xfId="0" applyFont="1" applyFill="1"/>
    <xf numFmtId="0" fontId="0" fillId="10" borderId="0" xfId="0" applyFill="1"/>
    <xf numFmtId="0" fontId="3" fillId="5" borderId="0" xfId="0" applyFont="1" applyFill="1"/>
    <xf numFmtId="0" fontId="1" fillId="5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7.5015970000000003</c:v>
                </c:pt>
                <c:pt idx="1">
                  <c:v>3.2018048000000001</c:v>
                </c:pt>
                <c:pt idx="2">
                  <c:v>2.13503837378483</c:v>
                </c:pt>
                <c:pt idx="3">
                  <c:v>1.44087900190805</c:v>
                </c:pt>
                <c:pt idx="4">
                  <c:v>1.265003094828</c:v>
                </c:pt>
                <c:pt idx="5">
                  <c:v>0.95493056322338798</c:v>
                </c:pt>
                <c:pt idx="6">
                  <c:v>0.83243304954529695</c:v>
                </c:pt>
                <c:pt idx="7">
                  <c:v>0.785841837134863</c:v>
                </c:pt>
                <c:pt idx="8">
                  <c:v>0.67979472740425195</c:v>
                </c:pt>
                <c:pt idx="9">
                  <c:v>0.62891617695840396</c:v>
                </c:pt>
                <c:pt idx="10">
                  <c:v>0.582022450286382</c:v>
                </c:pt>
                <c:pt idx="11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7.9962</c:v>
                </c:pt>
                <c:pt idx="1">
                  <c:v>3.2408999999999999</c:v>
                </c:pt>
                <c:pt idx="2">
                  <c:v>2.1497999999999999</c:v>
                </c:pt>
                <c:pt idx="3">
                  <c:v>1.4124999999999901</c:v>
                </c:pt>
                <c:pt idx="4">
                  <c:v>1.2052</c:v>
                </c:pt>
                <c:pt idx="5">
                  <c:v>0.88269999999999904</c:v>
                </c:pt>
                <c:pt idx="6">
                  <c:v>0.75700000000000001</c:v>
                </c:pt>
                <c:pt idx="7">
                  <c:v>0.68679999999999997</c:v>
                </c:pt>
                <c:pt idx="8">
                  <c:v>0.59</c:v>
                </c:pt>
                <c:pt idx="9">
                  <c:v>0.54769999999999996</c:v>
                </c:pt>
                <c:pt idx="10">
                  <c:v>0.49879999999999902</c:v>
                </c:pt>
                <c:pt idx="11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SP1-AV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7.9691999999999998</c:v>
                </c:pt>
                <c:pt idx="1">
                  <c:v>3.2353499999999902</c:v>
                </c:pt>
                <c:pt idx="2">
                  <c:v>2.1664500000000002</c:v>
                </c:pt>
                <c:pt idx="3">
                  <c:v>1.4232</c:v>
                </c:pt>
                <c:pt idx="4">
                  <c:v>1.2248000000000001</c:v>
                </c:pt>
                <c:pt idx="5">
                  <c:v>0.89924999999999899</c:v>
                </c:pt>
                <c:pt idx="6">
                  <c:v>0.76290000000000002</c:v>
                </c:pt>
                <c:pt idx="7">
                  <c:v>0.68479999999999897</c:v>
                </c:pt>
                <c:pt idx="8">
                  <c:v>0.58794999999999997</c:v>
                </c:pt>
                <c:pt idx="9">
                  <c:v>0.55079999999999996</c:v>
                </c:pt>
                <c:pt idx="10">
                  <c:v>0.497449999999999</c:v>
                </c:pt>
                <c:pt idx="11">
                  <c:v>0.48</c:v>
                </c:pt>
              </c:numCache>
            </c:numRef>
          </c:val>
          <c:smooth val="0"/>
        </c:ser>
        <c:ser>
          <c:idx val="3"/>
          <c:order val="3"/>
          <c:tx>
            <c:v>SP2-D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8.2072418849453008</c:v>
                </c:pt>
                <c:pt idx="1">
                  <c:v>3.79302338155401</c:v>
                </c:pt>
                <c:pt idx="2">
                  <c:v>2.6981074543508501</c:v>
                </c:pt>
                <c:pt idx="3">
                  <c:v>1.8832096020770199</c:v>
                </c:pt>
                <c:pt idx="4">
                  <c:v>1.66612842905947</c:v>
                </c:pt>
                <c:pt idx="5">
                  <c:v>1.26801324789851</c:v>
                </c:pt>
                <c:pt idx="6">
                  <c:v>1.10438899835466</c:v>
                </c:pt>
                <c:pt idx="7">
                  <c:v>0.98195205512010197</c:v>
                </c:pt>
                <c:pt idx="8">
                  <c:v>0.84531312282801996</c:v>
                </c:pt>
                <c:pt idx="9">
                  <c:v>0.80843046429035503</c:v>
                </c:pt>
                <c:pt idx="10">
                  <c:v>0.74409907924040497</c:v>
                </c:pt>
                <c:pt idx="11">
                  <c:v>0.69481477619496701</c:v>
                </c:pt>
              </c:numCache>
            </c:numRef>
          </c:val>
          <c:smooth val="0"/>
        </c:ser>
        <c:ser>
          <c:idx val="4"/>
          <c:order val="4"/>
          <c:tx>
            <c:v>SP2-MC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8.8570999999999902</c:v>
                </c:pt>
                <c:pt idx="1">
                  <c:v>3.9263999999999899</c:v>
                </c:pt>
                <c:pt idx="2">
                  <c:v>2.7606999999999902</c:v>
                </c:pt>
                <c:pt idx="3">
                  <c:v>1.8792</c:v>
                </c:pt>
                <c:pt idx="4">
                  <c:v>1.6425999999999901</c:v>
                </c:pt>
                <c:pt idx="5">
                  <c:v>1.2343</c:v>
                </c:pt>
                <c:pt idx="6">
                  <c:v>1.0733999999999999</c:v>
                </c:pt>
                <c:pt idx="7">
                  <c:v>0.94329999999999903</c:v>
                </c:pt>
                <c:pt idx="8">
                  <c:v>0.80659999999999898</c:v>
                </c:pt>
                <c:pt idx="9">
                  <c:v>0.77169999999999905</c:v>
                </c:pt>
                <c:pt idx="10">
                  <c:v>0.71040000000000003</c:v>
                </c:pt>
                <c:pt idx="11">
                  <c:v>0.66969999999999996</c:v>
                </c:pt>
              </c:numCache>
            </c:numRef>
          </c:val>
          <c:smooth val="0"/>
        </c:ser>
        <c:ser>
          <c:idx val="5"/>
          <c:order val="5"/>
          <c:tx>
            <c:v>SP2-AV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Sheet1!$K$5:$K$16</c:f>
              <c:numCache>
                <c:formatCode>General</c:formatCode>
                <c:ptCount val="12"/>
                <c:pt idx="0">
                  <c:v>8.8107000000000006</c:v>
                </c:pt>
                <c:pt idx="1">
                  <c:v>3.9151999999999898</c:v>
                </c:pt>
                <c:pt idx="2">
                  <c:v>2.7316499999999899</c:v>
                </c:pt>
                <c:pt idx="3">
                  <c:v>1.86384999999999</c:v>
                </c:pt>
                <c:pt idx="4">
                  <c:v>1.6393499999999901</c:v>
                </c:pt>
                <c:pt idx="5">
                  <c:v>1.2237</c:v>
                </c:pt>
                <c:pt idx="6">
                  <c:v>1.0606499999999901</c:v>
                </c:pt>
                <c:pt idx="7">
                  <c:v>0.93579999999999997</c:v>
                </c:pt>
                <c:pt idx="8">
                  <c:v>0.80489999999999995</c:v>
                </c:pt>
                <c:pt idx="9">
                  <c:v>0.76344999999999996</c:v>
                </c:pt>
                <c:pt idx="10">
                  <c:v>0.71040000000000003</c:v>
                </c:pt>
                <c:pt idx="11">
                  <c:v>0.66720000000000002</c:v>
                </c:pt>
              </c:numCache>
            </c:numRef>
          </c:val>
          <c:smooth val="0"/>
        </c:ser>
        <c:ser>
          <c:idx val="6"/>
          <c:order val="6"/>
          <c:tx>
            <c:v>SP3-D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Sheet1!$M$5:$M$16</c:f>
              <c:numCache>
                <c:formatCode>General</c:formatCode>
                <c:ptCount val="12"/>
                <c:pt idx="0">
                  <c:v>7.7946506141173701</c:v>
                </c:pt>
                <c:pt idx="1">
                  <c:v>3.4230533437133199</c:v>
                </c:pt>
                <c:pt idx="2">
                  <c:v>2.3686931700370901</c:v>
                </c:pt>
                <c:pt idx="3">
                  <c:v>1.61324087794286</c:v>
                </c:pt>
                <c:pt idx="4">
                  <c:v>1.4191021402236601</c:v>
                </c:pt>
                <c:pt idx="5">
                  <c:v>1.07337404503135</c:v>
                </c:pt>
                <c:pt idx="6">
                  <c:v>0.93545115301616899</c:v>
                </c:pt>
                <c:pt idx="7">
                  <c:v>0.83379533964637398</c:v>
                </c:pt>
                <c:pt idx="8">
                  <c:v>0.72173995495753596</c:v>
                </c:pt>
                <c:pt idx="9">
                  <c:v>0.69170568277058797</c:v>
                </c:pt>
                <c:pt idx="10">
                  <c:v>0.63948885995206906</c:v>
                </c:pt>
                <c:pt idx="11">
                  <c:v>0.59959745809166798</c:v>
                </c:pt>
              </c:numCache>
            </c:numRef>
          </c:val>
          <c:smooth val="0"/>
        </c:ser>
        <c:ser>
          <c:idx val="7"/>
          <c:order val="7"/>
          <c:tx>
            <c:v>SP3-MC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Sheet1!$N$5:$N$16</c:f>
              <c:numCache>
                <c:formatCode>General</c:formatCode>
                <c:ptCount val="12"/>
                <c:pt idx="0">
                  <c:v>8.19</c:v>
                </c:pt>
                <c:pt idx="1">
                  <c:v>3.6809999999999898</c:v>
                </c:pt>
                <c:pt idx="2">
                  <c:v>2.48199999999999</c:v>
                </c:pt>
                <c:pt idx="3">
                  <c:v>1.63</c:v>
                </c:pt>
                <c:pt idx="4">
                  <c:v>1.446</c:v>
                </c:pt>
                <c:pt idx="5">
                  <c:v>1.1039999999999901</c:v>
                </c:pt>
                <c:pt idx="6">
                  <c:v>0.92200000000000004</c:v>
                </c:pt>
                <c:pt idx="7">
                  <c:v>0.80699999999999905</c:v>
                </c:pt>
                <c:pt idx="8">
                  <c:v>0.68199999999999905</c:v>
                </c:pt>
                <c:pt idx="9">
                  <c:v>0.65299999999999903</c:v>
                </c:pt>
                <c:pt idx="10">
                  <c:v>0.64799999999999902</c:v>
                </c:pt>
                <c:pt idx="11">
                  <c:v>0.56999999999999995</c:v>
                </c:pt>
              </c:numCache>
            </c:numRef>
          </c:val>
          <c:smooth val="0"/>
        </c:ser>
        <c:ser>
          <c:idx val="8"/>
          <c:order val="8"/>
          <c:tx>
            <c:v>SP3-AV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Sheet1!$P$5:$P$16</c:f>
              <c:numCache>
                <c:formatCode>General</c:formatCode>
                <c:ptCount val="12"/>
                <c:pt idx="0">
                  <c:v>7.9764999999999997</c:v>
                </c:pt>
                <c:pt idx="1">
                  <c:v>3.6345000000000001</c:v>
                </c:pt>
                <c:pt idx="2">
                  <c:v>2.4719999999999902</c:v>
                </c:pt>
                <c:pt idx="3">
                  <c:v>1.62699999999999</c:v>
                </c:pt>
                <c:pt idx="4">
                  <c:v>1.42099999999999</c:v>
                </c:pt>
                <c:pt idx="5">
                  <c:v>1.0445</c:v>
                </c:pt>
                <c:pt idx="6">
                  <c:v>0.90149999999999997</c:v>
                </c:pt>
                <c:pt idx="7">
                  <c:v>0.79799999999999904</c:v>
                </c:pt>
                <c:pt idx="8">
                  <c:v>0.64599999999999902</c:v>
                </c:pt>
                <c:pt idx="9">
                  <c:v>0.65299999999999903</c:v>
                </c:pt>
                <c:pt idx="10">
                  <c:v>0.62749999999999995</c:v>
                </c:pt>
                <c:pt idx="11">
                  <c:v>0.55649999999999999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76608"/>
        <c:axId val="1014480416"/>
      </c:lineChart>
      <c:catAx>
        <c:axId val="10144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0416"/>
        <c:crosses val="autoZero"/>
        <c:auto val="1"/>
        <c:lblAlgn val="ctr"/>
        <c:lblOffset val="100"/>
        <c:noMultiLvlLbl val="0"/>
      </c:catAx>
      <c:valAx>
        <c:axId val="1014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Sheet1!$C$6:$C$16</c15:sqref>
                  </c15:fullRef>
                </c:ext>
              </c:extLst>
              <c:f>Sheet1!$C$9:$C$16</c:f>
              <c:numCache>
                <c:formatCode>General</c:formatCode>
                <c:ptCount val="8"/>
                <c:pt idx="0">
                  <c:v>1.265003094828</c:v>
                </c:pt>
                <c:pt idx="1">
                  <c:v>0.95493056322338798</c:v>
                </c:pt>
                <c:pt idx="2">
                  <c:v>0.83243304954529695</c:v>
                </c:pt>
                <c:pt idx="3">
                  <c:v>0.785841837134863</c:v>
                </c:pt>
                <c:pt idx="4">
                  <c:v>0.67979472740425195</c:v>
                </c:pt>
                <c:pt idx="5">
                  <c:v>0.62891617695840396</c:v>
                </c:pt>
                <c:pt idx="6">
                  <c:v>0.582022450286382</c:v>
                </c:pt>
                <c:pt idx="7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Sheet1!$D$6:$D$16</c15:sqref>
                  </c15:fullRef>
                </c:ext>
              </c:extLst>
              <c:f>Sheet1!$D$9:$D$16</c:f>
              <c:numCache>
                <c:formatCode>General</c:formatCode>
                <c:ptCount val="8"/>
                <c:pt idx="0">
                  <c:v>1.2052</c:v>
                </c:pt>
                <c:pt idx="1">
                  <c:v>0.88269999999999904</c:v>
                </c:pt>
                <c:pt idx="2">
                  <c:v>0.75700000000000001</c:v>
                </c:pt>
                <c:pt idx="3">
                  <c:v>0.68679999999999997</c:v>
                </c:pt>
                <c:pt idx="4">
                  <c:v>0.59</c:v>
                </c:pt>
                <c:pt idx="5">
                  <c:v>0.54769999999999996</c:v>
                </c:pt>
                <c:pt idx="6">
                  <c:v>0.49879999999999902</c:v>
                </c:pt>
                <c:pt idx="7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sp2-d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Sheet1!$H$6:$H$16</c15:sqref>
                  </c15:fullRef>
                </c:ext>
              </c:extLst>
              <c:f>Sheet1!$H$9:$H$16</c:f>
              <c:numCache>
                <c:formatCode>General</c:formatCode>
                <c:ptCount val="8"/>
                <c:pt idx="0">
                  <c:v>1.66612842905947</c:v>
                </c:pt>
                <c:pt idx="1">
                  <c:v>1.26801324789851</c:v>
                </c:pt>
                <c:pt idx="2">
                  <c:v>1.10438899835466</c:v>
                </c:pt>
                <c:pt idx="3">
                  <c:v>0.98195205512010197</c:v>
                </c:pt>
                <c:pt idx="4">
                  <c:v>0.84531312282801996</c:v>
                </c:pt>
                <c:pt idx="5">
                  <c:v>0.80843046429035503</c:v>
                </c:pt>
                <c:pt idx="6">
                  <c:v>0.74409907924040497</c:v>
                </c:pt>
                <c:pt idx="7">
                  <c:v>0.69481477619496701</c:v>
                </c:pt>
              </c:numCache>
            </c:numRef>
          </c:val>
          <c:smooth val="0"/>
        </c:ser>
        <c:ser>
          <c:idx val="3"/>
          <c:order val="3"/>
          <c:tx>
            <c:v>sp2-mc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Sheet1!$I$6:$I$16</c15:sqref>
                  </c15:fullRef>
                </c:ext>
              </c:extLst>
              <c:f>Sheet1!$I$9:$I$16</c:f>
              <c:numCache>
                <c:formatCode>General</c:formatCode>
                <c:ptCount val="8"/>
                <c:pt idx="0">
                  <c:v>1.6425999999999901</c:v>
                </c:pt>
                <c:pt idx="1">
                  <c:v>1.2343</c:v>
                </c:pt>
                <c:pt idx="2">
                  <c:v>1.0733999999999999</c:v>
                </c:pt>
                <c:pt idx="3">
                  <c:v>0.94329999999999903</c:v>
                </c:pt>
                <c:pt idx="4">
                  <c:v>0.80659999999999898</c:v>
                </c:pt>
                <c:pt idx="5">
                  <c:v>0.77169999999999905</c:v>
                </c:pt>
                <c:pt idx="6">
                  <c:v>0.71040000000000003</c:v>
                </c:pt>
                <c:pt idx="7">
                  <c:v>0.66969999999999996</c:v>
                </c:pt>
              </c:numCache>
            </c:numRef>
          </c:val>
          <c:smooth val="0"/>
        </c:ser>
        <c:ser>
          <c:idx val="4"/>
          <c:order val="4"/>
          <c:tx>
            <c:v>sp3-d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Sheet1!$M$6:$M$16</c15:sqref>
                  </c15:fullRef>
                </c:ext>
              </c:extLst>
              <c:f>Sheet1!$M$9:$M$16</c:f>
              <c:numCache>
                <c:formatCode>General</c:formatCode>
                <c:ptCount val="8"/>
                <c:pt idx="0">
                  <c:v>1.4191021402236601</c:v>
                </c:pt>
                <c:pt idx="1">
                  <c:v>1.07337404503135</c:v>
                </c:pt>
                <c:pt idx="2">
                  <c:v>0.93545115301616899</c:v>
                </c:pt>
                <c:pt idx="3">
                  <c:v>0.83379533964637398</c:v>
                </c:pt>
                <c:pt idx="4">
                  <c:v>0.72173995495753596</c:v>
                </c:pt>
                <c:pt idx="5">
                  <c:v>0.69170568277058797</c:v>
                </c:pt>
                <c:pt idx="6">
                  <c:v>0.63948885995206906</c:v>
                </c:pt>
                <c:pt idx="7">
                  <c:v>0.59959745809166798</c:v>
                </c:pt>
              </c:numCache>
            </c:numRef>
          </c:val>
          <c:smooth val="0"/>
        </c:ser>
        <c:ser>
          <c:idx val="5"/>
          <c:order val="5"/>
          <c:tx>
            <c:v>sp3-mc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Sheet1!$N$6:$N$16</c15:sqref>
                  </c15:fullRef>
                </c:ext>
              </c:extLst>
              <c:f>Sheet1!$N$9:$N$16</c:f>
              <c:numCache>
                <c:formatCode>General</c:formatCode>
                <c:ptCount val="8"/>
                <c:pt idx="0">
                  <c:v>1.446</c:v>
                </c:pt>
                <c:pt idx="1">
                  <c:v>1.1039999999999901</c:v>
                </c:pt>
                <c:pt idx="2">
                  <c:v>0.92200000000000004</c:v>
                </c:pt>
                <c:pt idx="3">
                  <c:v>0.80699999999999905</c:v>
                </c:pt>
                <c:pt idx="4">
                  <c:v>0.68199999999999905</c:v>
                </c:pt>
                <c:pt idx="5">
                  <c:v>0.65299999999999903</c:v>
                </c:pt>
                <c:pt idx="6">
                  <c:v>0.64799999999999902</c:v>
                </c:pt>
                <c:pt idx="7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76992"/>
        <c:axId val="747286240"/>
      </c:lineChart>
      <c:catAx>
        <c:axId val="7472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86240"/>
        <c:crosses val="autoZero"/>
        <c:auto val="1"/>
        <c:lblAlgn val="ctr"/>
        <c:lblOffset val="100"/>
        <c:noMultiLvlLbl val="0"/>
      </c:catAx>
      <c:valAx>
        <c:axId val="7472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100012</xdr:rowOff>
    </xdr:from>
    <xdr:to>
      <xdr:col>8</xdr:col>
      <xdr:colOff>333375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18</xdr:row>
      <xdr:rowOff>61912</xdr:rowOff>
    </xdr:from>
    <xdr:to>
      <xdr:col>19</xdr:col>
      <xdr:colOff>600074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abSelected="1" workbookViewId="0">
      <selection activeCell="V27" sqref="V27"/>
    </sheetView>
  </sheetViews>
  <sheetFormatPr defaultRowHeight="15" x14ac:dyDescent="0.25"/>
  <sheetData>
    <row r="2" spans="2:19" x14ac:dyDescent="0.25">
      <c r="C2" t="s">
        <v>0</v>
      </c>
      <c r="D2">
        <v>100</v>
      </c>
    </row>
    <row r="4" spans="2:19" x14ac:dyDescent="0.25">
      <c r="B4" s="4" t="s">
        <v>1</v>
      </c>
      <c r="C4" s="6" t="s">
        <v>2</v>
      </c>
      <c r="D4" s="7" t="s">
        <v>3</v>
      </c>
      <c r="E4" s="7" t="s">
        <v>12</v>
      </c>
      <c r="F4" s="8" t="s">
        <v>4</v>
      </c>
      <c r="G4" s="8" t="s">
        <v>11</v>
      </c>
      <c r="H4" s="6" t="s">
        <v>5</v>
      </c>
      <c r="I4" s="7" t="s">
        <v>6</v>
      </c>
      <c r="J4" s="7" t="s">
        <v>12</v>
      </c>
      <c r="K4" s="8" t="s">
        <v>7</v>
      </c>
      <c r="L4" s="8" t="s">
        <v>12</v>
      </c>
      <c r="M4" s="6" t="s">
        <v>8</v>
      </c>
      <c r="N4" s="7" t="s">
        <v>9</v>
      </c>
      <c r="O4" s="7" t="s">
        <v>12</v>
      </c>
      <c r="P4" s="8" t="s">
        <v>10</v>
      </c>
      <c r="Q4" s="6" t="s">
        <v>12</v>
      </c>
      <c r="R4" s="7"/>
      <c r="S4" s="8"/>
    </row>
    <row r="5" spans="2:19" x14ac:dyDescent="0.25">
      <c r="B5" s="5">
        <v>0.99</v>
      </c>
      <c r="C5" s="9">
        <v>7.5015970000000003</v>
      </c>
      <c r="D5" s="3">
        <v>7.9962</v>
      </c>
      <c r="E5" s="3">
        <f>ABS(D5-C5)/C5*100</f>
        <v>6.5933027327381044</v>
      </c>
      <c r="F5" s="1">
        <v>7.9691999999999998</v>
      </c>
      <c r="G5" s="1">
        <f>ABS(F5-C5)/C5*100</f>
        <v>6.2333793724189599</v>
      </c>
      <c r="H5" s="9">
        <v>8.2072418849453008</v>
      </c>
      <c r="I5" s="3">
        <v>8.8570999999999902</v>
      </c>
      <c r="J5" s="3">
        <f>ABS(I5-H5)/H5*100</f>
        <v>7.9181060356797381</v>
      </c>
      <c r="K5" s="2">
        <v>8.8107000000000006</v>
      </c>
      <c r="L5" s="2">
        <f>ABS(K5-H5)/H5*100</f>
        <v>7.3527516736363578</v>
      </c>
      <c r="M5" s="9">
        <v>7.7946506141173701</v>
      </c>
      <c r="N5" s="3">
        <v>8.19</v>
      </c>
      <c r="O5" s="3">
        <f>ABS(N5-M5)/M5*100</f>
        <v>5.0720603841638239</v>
      </c>
      <c r="P5" s="2">
        <v>7.9764999999999997</v>
      </c>
      <c r="Q5" s="15">
        <f>ABS(P5-M5)/M5*100</f>
        <v>2.3330023997903253</v>
      </c>
    </row>
    <row r="6" spans="2:19" x14ac:dyDescent="0.25">
      <c r="B6" s="5">
        <v>0.95</v>
      </c>
      <c r="C6" s="9">
        <v>3.2018048000000001</v>
      </c>
      <c r="D6" s="3">
        <v>3.2408999999999999</v>
      </c>
      <c r="E6" s="10">
        <f>ABS(D6-C6)/C6*100</f>
        <v>1.221036335506767</v>
      </c>
      <c r="F6" s="1">
        <v>3.2353499999999902</v>
      </c>
      <c r="G6" s="13">
        <f>ABS(F6-C6)/C6*100</f>
        <v>1.0476965991177869</v>
      </c>
      <c r="H6" s="9">
        <v>3.79302338155401</v>
      </c>
      <c r="I6" s="3">
        <v>3.9263999999999899</v>
      </c>
      <c r="J6" s="16">
        <f>ABS(I6-H6)/H6*100</f>
        <v>3.5163668933497378</v>
      </c>
      <c r="K6" s="2">
        <v>3.9151999999999898</v>
      </c>
      <c r="L6" s="15">
        <f>ABS(K6-H6)/H6*100</f>
        <v>3.2210879331812556</v>
      </c>
      <c r="M6" s="9">
        <v>3.4230533437133199</v>
      </c>
      <c r="N6" s="3">
        <v>3.6809999999999898</v>
      </c>
      <c r="O6" s="3">
        <f t="shared" ref="O6:O16" si="0">ABS(N6-M6)/M6*100</f>
        <v>7.5355722036995783</v>
      </c>
      <c r="P6" s="2">
        <v>3.6345000000000001</v>
      </c>
      <c r="Q6" s="2">
        <f t="shared" ref="Q6:Q16" si="1">ABS(P6-M6)/M6*100</f>
        <v>6.1771358800182563</v>
      </c>
    </row>
    <row r="7" spans="2:19" x14ac:dyDescent="0.25">
      <c r="B7" s="5">
        <v>0.9</v>
      </c>
      <c r="C7" s="9">
        <v>2.13503837378483</v>
      </c>
      <c r="D7" s="3">
        <v>2.1497999999999999</v>
      </c>
      <c r="E7" s="10">
        <f>ABS(D7-C7)/C7*100</f>
        <v>0.69139863697164849</v>
      </c>
      <c r="F7" s="1">
        <v>2.1664500000000002</v>
      </c>
      <c r="G7" s="13">
        <f>ABS(F7-C7)/C7*100</f>
        <v>1.471244105064311</v>
      </c>
      <c r="H7" s="9">
        <v>2.6981074543508501</v>
      </c>
      <c r="I7" s="3">
        <v>2.7606999999999902</v>
      </c>
      <c r="J7" s="16">
        <f>ABS(I7-H7)/H7*100</f>
        <v>2.3198685266669448</v>
      </c>
      <c r="K7" s="2">
        <v>2.7316499999999899</v>
      </c>
      <c r="L7" s="15">
        <f>ABS(K7-H7)/H7*100</f>
        <v>1.2431879091787315</v>
      </c>
      <c r="M7" s="9">
        <v>2.3686931700370901</v>
      </c>
      <c r="N7" s="3">
        <v>2.48199999999999</v>
      </c>
      <c r="O7" s="16">
        <f t="shared" si="0"/>
        <v>4.7835165565629447</v>
      </c>
      <c r="P7" s="2">
        <v>2.4719999999999902</v>
      </c>
      <c r="Q7" s="15">
        <f t="shared" si="1"/>
        <v>4.3613428395743821</v>
      </c>
    </row>
    <row r="8" spans="2:19" x14ac:dyDescent="0.25">
      <c r="B8" s="5">
        <v>0.8</v>
      </c>
      <c r="C8" s="9">
        <v>1.44087900190805</v>
      </c>
      <c r="D8" s="3">
        <v>1.4124999999999901</v>
      </c>
      <c r="E8" s="10">
        <f>ABS(D8-C8)/C8*100</f>
        <v>1.969561765455645</v>
      </c>
      <c r="F8" s="1">
        <v>1.4232</v>
      </c>
      <c r="G8" s="13">
        <f>ABS(F8-C8)/C8*100</f>
        <v>1.2269595076782256</v>
      </c>
      <c r="H8" s="9">
        <v>1.8832096020770199</v>
      </c>
      <c r="I8" s="3">
        <v>1.8792</v>
      </c>
      <c r="J8" s="16">
        <f>ABS(I8-H8)/H8*100</f>
        <v>0.21291321330337828</v>
      </c>
      <c r="K8" s="2">
        <v>1.86384999999999</v>
      </c>
      <c r="L8" s="15">
        <f>ABS(K8-H8)/H8*100</f>
        <v>1.028011011396603</v>
      </c>
      <c r="M8" s="9">
        <v>1.61324087794286</v>
      </c>
      <c r="N8" s="3">
        <v>1.63</v>
      </c>
      <c r="O8" s="16">
        <f t="shared" si="0"/>
        <v>1.0388480905908162</v>
      </c>
      <c r="P8" s="2">
        <v>1.62699999999999</v>
      </c>
      <c r="Q8" s="15">
        <f t="shared" si="1"/>
        <v>0.85288702048482157</v>
      </c>
    </row>
    <row r="9" spans="2:19" x14ac:dyDescent="0.25">
      <c r="B9" s="5">
        <v>0.75</v>
      </c>
      <c r="C9" s="9">
        <v>1.265003094828</v>
      </c>
      <c r="D9" s="3">
        <v>1.2052</v>
      </c>
      <c r="E9" s="3">
        <f>ABS(D9-C9)/C9*100</f>
        <v>4.727505811843983</v>
      </c>
      <c r="F9" s="1">
        <v>1.2248000000000001</v>
      </c>
      <c r="G9" s="13">
        <f>ABS(F9-C9)/C9*100</f>
        <v>3.178102487841441</v>
      </c>
      <c r="H9" s="9">
        <v>1.66612842905947</v>
      </c>
      <c r="I9" s="3">
        <v>1.6425999999999901</v>
      </c>
      <c r="J9" s="16">
        <f>ABS(I9-H9)/H9*100</f>
        <v>1.4121617907187229</v>
      </c>
      <c r="K9" s="2">
        <v>1.6393499999999901</v>
      </c>
      <c r="L9" s="15">
        <f>ABS(K9-H9)/H9*100</f>
        <v>1.6072247848622538</v>
      </c>
      <c r="M9" s="9">
        <v>1.4191021402236601</v>
      </c>
      <c r="N9" s="3">
        <v>1.446</v>
      </c>
      <c r="O9" s="16">
        <f t="shared" si="0"/>
        <v>1.8954139391334133</v>
      </c>
      <c r="P9" s="2">
        <v>1.42099999999999</v>
      </c>
      <c r="Q9" s="15">
        <f t="shared" si="1"/>
        <v>0.13373665802736587</v>
      </c>
    </row>
    <row r="10" spans="2:19" x14ac:dyDescent="0.25">
      <c r="B10" s="5">
        <v>0.6</v>
      </c>
      <c r="C10" s="9">
        <v>0.95493056322338798</v>
      </c>
      <c r="D10" s="3">
        <v>0.88269999999999904</v>
      </c>
      <c r="E10" s="3">
        <f>ABS(D10-C10)/C10*100</f>
        <v>7.5639597270374477</v>
      </c>
      <c r="F10" s="1">
        <v>0.89924999999999899</v>
      </c>
      <c r="G10" s="1">
        <f>ABS(F10-C10)/C10*100</f>
        <v>5.8308494217043476</v>
      </c>
      <c r="H10" s="9">
        <v>1.26801324789851</v>
      </c>
      <c r="I10" s="3">
        <v>1.2343</v>
      </c>
      <c r="J10" s="16">
        <f>ABS(I10-H10)/H10*100</f>
        <v>2.6587457153451135</v>
      </c>
      <c r="K10" s="2">
        <v>1.2237</v>
      </c>
      <c r="L10" s="15">
        <f>ABS(K10-H10)/H10*100</f>
        <v>3.4946991265233818</v>
      </c>
      <c r="M10" s="9">
        <v>1.07337404503135</v>
      </c>
      <c r="N10" s="3">
        <v>1.1039999999999901</v>
      </c>
      <c r="O10" s="16">
        <f t="shared" si="0"/>
        <v>2.8532416179064191</v>
      </c>
      <c r="P10" s="2">
        <v>1.0445</v>
      </c>
      <c r="Q10" s="15">
        <f t="shared" si="1"/>
        <v>2.6900263859563256</v>
      </c>
    </row>
    <row r="11" spans="2:19" x14ac:dyDescent="0.25">
      <c r="B11" s="5">
        <v>0.5</v>
      </c>
      <c r="C11" s="9">
        <v>0.83243304954529695</v>
      </c>
      <c r="D11" s="3">
        <v>0.75700000000000001</v>
      </c>
      <c r="E11" s="11">
        <f>ABS(D11-C11)/C11*100</f>
        <v>9.0617557275628382</v>
      </c>
      <c r="F11" s="1">
        <v>0.76290000000000002</v>
      </c>
      <c r="G11" s="1">
        <f>ABS(F11-C11)/C11*100</f>
        <v>8.3529900192307629</v>
      </c>
      <c r="H11" s="9">
        <v>1.10438899835466</v>
      </c>
      <c r="I11" s="3">
        <v>1.0733999999999999</v>
      </c>
      <c r="J11" s="16">
        <f>ABS(I11-H11)/H11*100</f>
        <v>2.8059857895024378</v>
      </c>
      <c r="K11" s="2">
        <v>1.0606499999999901</v>
      </c>
      <c r="L11" s="15">
        <f>ABS(K11-H11)/H11*100</f>
        <v>3.9604703070958767</v>
      </c>
      <c r="M11" s="9">
        <v>0.93545115301616899</v>
      </c>
      <c r="N11" s="3">
        <v>0.92200000000000004</v>
      </c>
      <c r="O11" s="16">
        <f t="shared" si="0"/>
        <v>1.4379321649023025</v>
      </c>
      <c r="P11" s="2">
        <v>0.90149999999999997</v>
      </c>
      <c r="Q11" s="15">
        <f t="shared" si="1"/>
        <v>3.6293881200210762</v>
      </c>
    </row>
    <row r="12" spans="2:19" x14ac:dyDescent="0.25">
      <c r="B12" s="5">
        <v>0.4</v>
      </c>
      <c r="C12" s="9">
        <v>0.785841837134863</v>
      </c>
      <c r="D12" s="3">
        <v>0.68679999999999997</v>
      </c>
      <c r="E12" s="11">
        <f>ABS(D12-C12)/C12*100</f>
        <v>12.603278733029057</v>
      </c>
      <c r="F12" s="1">
        <v>0.68479999999999897</v>
      </c>
      <c r="G12" s="14">
        <f>ABS(F12-C12)/C12*100</f>
        <v>12.857782871838069</v>
      </c>
      <c r="H12" s="9">
        <v>0.98195205512010197</v>
      </c>
      <c r="I12" s="3">
        <v>0.94329999999999903</v>
      </c>
      <c r="J12" s="16">
        <f>ABS(I12-H12)/H12*100</f>
        <v>3.9362466750350085</v>
      </c>
      <c r="K12" s="2">
        <v>0.93579999999999997</v>
      </c>
      <c r="L12" s="15">
        <f>ABS(K12-H12)/H12*100</f>
        <v>4.7000314200123734</v>
      </c>
      <c r="M12" s="9">
        <v>0.83379533964637398</v>
      </c>
      <c r="N12" s="3">
        <v>0.80699999999999905</v>
      </c>
      <c r="O12" s="16">
        <f t="shared" si="0"/>
        <v>3.2136590806251406</v>
      </c>
      <c r="P12" s="2">
        <v>0.79799999999999904</v>
      </c>
      <c r="Q12" s="15">
        <f t="shared" si="1"/>
        <v>4.293060652216683</v>
      </c>
    </row>
    <row r="13" spans="2:19" x14ac:dyDescent="0.25">
      <c r="B13" s="5">
        <v>0.25</v>
      </c>
      <c r="C13" s="9">
        <v>0.67979472740425195</v>
      </c>
      <c r="D13" s="3">
        <v>0.59</v>
      </c>
      <c r="E13" s="11">
        <f>ABS(D13-C13)/C13*100</f>
        <v>13.209094419888604</v>
      </c>
      <c r="F13" s="1">
        <v>0.58794999999999997</v>
      </c>
      <c r="G13" s="14">
        <f>ABS(F13-C13)/C13*100</f>
        <v>13.510656040972041</v>
      </c>
      <c r="H13" s="9">
        <v>0.84531312282801996</v>
      </c>
      <c r="I13" s="3">
        <v>0.80659999999999898</v>
      </c>
      <c r="J13" s="16">
        <f>ABS(I13-H13)/H13*100</f>
        <v>4.5797375886588725</v>
      </c>
      <c r="K13" s="2">
        <v>0.80489999999999995</v>
      </c>
      <c r="L13" s="15">
        <f>ABS(K13-H13)/H13*100</f>
        <v>4.7808464977825871</v>
      </c>
      <c r="M13" s="9">
        <v>0.72173995495753596</v>
      </c>
      <c r="N13" s="3">
        <v>0.68199999999999905</v>
      </c>
      <c r="O13" s="3">
        <f t="shared" si="0"/>
        <v>5.5061320472239936</v>
      </c>
      <c r="P13" s="2">
        <v>0.64599999999999902</v>
      </c>
      <c r="Q13" s="12">
        <f t="shared" si="1"/>
        <v>10.494078156168193</v>
      </c>
    </row>
    <row r="14" spans="2:19" x14ac:dyDescent="0.25">
      <c r="B14" s="5">
        <v>0.2</v>
      </c>
      <c r="C14" s="9">
        <v>0.62891617695840396</v>
      </c>
      <c r="D14" s="3">
        <v>0.54769999999999996</v>
      </c>
      <c r="E14" s="11">
        <f>ABS(D14-C14)/C14*100</f>
        <v>12.913672749075362</v>
      </c>
      <c r="F14" s="1">
        <v>0.55079999999999996</v>
      </c>
      <c r="G14" s="14">
        <f>ABS(F14-C14)/C14*100</f>
        <v>12.420761274768505</v>
      </c>
      <c r="H14" s="9">
        <v>0.80843046429035503</v>
      </c>
      <c r="I14" s="3">
        <v>0.77169999999999905</v>
      </c>
      <c r="J14" s="16">
        <f>ABS(I14-H14)/H14*100</f>
        <v>4.5434290161984672</v>
      </c>
      <c r="K14" s="2">
        <v>0.76344999999999996</v>
      </c>
      <c r="L14" s="15">
        <f>ABS(K14-H14)/H14*100</f>
        <v>5.5639249480583564</v>
      </c>
      <c r="M14" s="9">
        <v>0.69170568277058797</v>
      </c>
      <c r="N14" s="3">
        <v>0.65299999999999903</v>
      </c>
      <c r="O14" s="3">
        <f>ABS(N14-M14)/M14*100</f>
        <v>5.5956866821674094</v>
      </c>
      <c r="P14" s="2">
        <v>0.65299999999999903</v>
      </c>
      <c r="Q14" s="2">
        <f>ABS(P14-M14)/M14*100</f>
        <v>5.5956866821674094</v>
      </c>
    </row>
    <row r="15" spans="2:19" x14ac:dyDescent="0.25">
      <c r="B15" s="5">
        <v>0.1</v>
      </c>
      <c r="C15" s="9">
        <v>0.582022450286382</v>
      </c>
      <c r="D15" s="3">
        <v>0.49879999999999902</v>
      </c>
      <c r="E15" s="11">
        <f>ABS(D15-C15)/C15*100</f>
        <v>14.298838514808782</v>
      </c>
      <c r="F15" s="1">
        <v>0.497449999999999</v>
      </c>
      <c r="G15" s="14">
        <f>ABS(F15-C15)/C15*100</f>
        <v>14.530788330376163</v>
      </c>
      <c r="H15" s="9">
        <v>0.74409907924040497</v>
      </c>
      <c r="I15" s="3">
        <v>0.71040000000000003</v>
      </c>
      <c r="J15" s="16">
        <f>ABS(I15-H15)/H15*100</f>
        <v>4.5288430238088466</v>
      </c>
      <c r="K15" s="2">
        <v>0.71040000000000003</v>
      </c>
      <c r="L15" s="15">
        <f>ABS(K15-H15)/H15*100</f>
        <v>4.5288430238088466</v>
      </c>
      <c r="M15" s="9">
        <v>0.63948885995206906</v>
      </c>
      <c r="N15" s="3">
        <v>0.64799999999999902</v>
      </c>
      <c r="O15" s="16">
        <f>ABS(N15-M15)/M15*100</f>
        <v>1.3309285870230627</v>
      </c>
      <c r="P15" s="2">
        <v>0.62749999999999995</v>
      </c>
      <c r="Q15" s="15">
        <f>ABS(P15-M15)/M15*100</f>
        <v>1.8747566537699651</v>
      </c>
    </row>
    <row r="16" spans="2:19" x14ac:dyDescent="0.25">
      <c r="B16" s="5">
        <v>0.01</v>
      </c>
      <c r="C16" s="9">
        <v>0.54625743124322101</v>
      </c>
      <c r="D16" s="3">
        <v>0.48499999999999999</v>
      </c>
      <c r="E16" s="11">
        <f>ABS(D16-C16)/C16*100</f>
        <v>11.214022499209932</v>
      </c>
      <c r="F16" s="1">
        <v>0.48</v>
      </c>
      <c r="G16" s="14">
        <f>ABS(F16-C16)/C16*100</f>
        <v>12.12934185488818</v>
      </c>
      <c r="H16" s="9">
        <v>0.69481477619496701</v>
      </c>
      <c r="I16" s="3">
        <v>0.66969999999999996</v>
      </c>
      <c r="J16" s="16">
        <f>ABS(I16-H16)/H16*100</f>
        <v>3.614600186326459</v>
      </c>
      <c r="K16" s="2">
        <v>0.66720000000000002</v>
      </c>
      <c r="L16" s="15">
        <f>ABS(K16-H16)/H16*100</f>
        <v>3.9744083086710598</v>
      </c>
      <c r="M16" s="9">
        <v>0.59959745809166798</v>
      </c>
      <c r="N16" s="3">
        <v>0.56999999999999995</v>
      </c>
      <c r="O16" s="3">
        <f t="shared" si="0"/>
        <v>4.9362214085876088</v>
      </c>
      <c r="P16" s="2">
        <v>0.55649999999999999</v>
      </c>
      <c r="Q16" s="2">
        <f t="shared" si="1"/>
        <v>7.1877319541736844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Kendrick</dc:creator>
  <cp:lastModifiedBy>James Kendrick</cp:lastModifiedBy>
  <dcterms:created xsi:type="dcterms:W3CDTF">2017-05-31T20:02:41Z</dcterms:created>
  <dcterms:modified xsi:type="dcterms:W3CDTF">2017-05-31T23:47:01Z</dcterms:modified>
</cp:coreProperties>
</file>