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Sekolah\SMK YPC Singaparna\NILAI\Nilai US 2020 - 2021\Genap\"/>
    </mc:Choice>
  </mc:AlternateContent>
  <xr:revisionPtr revIDLastSave="0" documentId="13_ncr:1_{85EDE821-CCC6-4123-934C-6A3C6E53D9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1" l="1"/>
  <c r="I12" i="1"/>
  <c r="I19" i="1"/>
  <c r="I20" i="1"/>
  <c r="I27" i="1"/>
  <c r="I28" i="1"/>
  <c r="G3" i="1"/>
  <c r="I3" i="1" s="1"/>
  <c r="G4" i="1"/>
  <c r="I4" i="1" s="1"/>
  <c r="G5" i="1"/>
  <c r="I5" i="1" s="1"/>
  <c r="G6" i="1"/>
  <c r="H2" i="1" s="1"/>
  <c r="G7" i="1"/>
  <c r="I7" i="1" s="1"/>
  <c r="G8" i="1"/>
  <c r="I8" i="1" s="1"/>
  <c r="G9" i="1"/>
  <c r="I9" i="1" s="1"/>
  <c r="G10" i="1"/>
  <c r="I10" i="1" s="1"/>
  <c r="G11" i="1"/>
  <c r="G12" i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G20" i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G28" i="1"/>
  <c r="G29" i="1"/>
  <c r="I29" i="1" s="1"/>
  <c r="G30" i="1"/>
  <c r="G31" i="1"/>
  <c r="G2" i="1"/>
  <c r="I2" i="1" s="1"/>
  <c r="I6" i="1" l="1"/>
  <c r="H3" i="1"/>
</calcChain>
</file>

<file path=xl/sharedStrings.xml><?xml version="1.0" encoding="utf-8"?>
<sst xmlns="http://schemas.openxmlformats.org/spreadsheetml/2006/main" count="89" uniqueCount="63">
  <si>
    <t>NO</t>
  </si>
  <si>
    <t>NISN</t>
  </si>
  <si>
    <t>NAMA SISWA</t>
  </si>
  <si>
    <t>JK</t>
  </si>
  <si>
    <t>NILAI</t>
  </si>
  <si>
    <t>0033027909</t>
  </si>
  <si>
    <t>Ade Salman Sopian A.</t>
  </si>
  <si>
    <t>L</t>
  </si>
  <si>
    <t>0033139047</t>
  </si>
  <si>
    <t>Anisa</t>
  </si>
  <si>
    <t>P</t>
  </si>
  <si>
    <t>0025211139</t>
  </si>
  <si>
    <t>Ayu Kristiana</t>
  </si>
  <si>
    <t>0021801495</t>
  </si>
  <si>
    <t>Dini Yulianti</t>
  </si>
  <si>
    <t>0021889823</t>
  </si>
  <si>
    <t>FAZAR PIRMANSYAH</t>
  </si>
  <si>
    <t>0026591727</t>
  </si>
  <si>
    <t>Ikhsan Saepul Aziz</t>
  </si>
  <si>
    <t>0026536870</t>
  </si>
  <si>
    <t>IRAWATI</t>
  </si>
  <si>
    <t>0030352122</t>
  </si>
  <si>
    <t>LALA NURLATIPAH</t>
  </si>
  <si>
    <t>0024671576</t>
  </si>
  <si>
    <t>MAYA ADILA</t>
  </si>
  <si>
    <t>0018990616</t>
  </si>
  <si>
    <t>Melinda Juansah</t>
  </si>
  <si>
    <t>0026791712</t>
  </si>
  <si>
    <t>MUHAMAD IKHSAN</t>
  </si>
  <si>
    <t>0028333650</t>
  </si>
  <si>
    <t>MUHAMMAD FAIZ BURHANUDDIN</t>
  </si>
  <si>
    <t>0033310115</t>
  </si>
  <si>
    <t>NENG RIKA NURAENI</t>
  </si>
  <si>
    <t>0029384786</t>
  </si>
  <si>
    <t>Nisa Ramadani</t>
  </si>
  <si>
    <t>0026792416</t>
  </si>
  <si>
    <t>NUR SYIFA WULANDARI</t>
  </si>
  <si>
    <t>0027503566</t>
  </si>
  <si>
    <t>Putri Auli</t>
  </si>
  <si>
    <t>0026792306</t>
  </si>
  <si>
    <t>RESTU M HASBYLAH</t>
  </si>
  <si>
    <t>0028629010</t>
  </si>
  <si>
    <t>Ria Mustika</t>
  </si>
  <si>
    <t>0026792426</t>
  </si>
  <si>
    <t>RINI</t>
  </si>
  <si>
    <t>0033272311</t>
  </si>
  <si>
    <t>RINI ANGGRAENI</t>
  </si>
  <si>
    <t>0025793569</t>
  </si>
  <si>
    <t>RISNA MUTIARA</t>
  </si>
  <si>
    <t>0033132645</t>
  </si>
  <si>
    <t>RITA KARLINA</t>
  </si>
  <si>
    <t>0033359652</t>
  </si>
  <si>
    <t>Rosyanti</t>
  </si>
  <si>
    <t>0028298954</t>
  </si>
  <si>
    <t>SALMA NURHAWAMI</t>
  </si>
  <si>
    <t>0033519411</t>
  </si>
  <si>
    <t>SITI AINNURHOPIQ</t>
  </si>
  <si>
    <t>0026792050</t>
  </si>
  <si>
    <t>Siti Maryati</t>
  </si>
  <si>
    <t>0021804356</t>
  </si>
  <si>
    <t>Subhan Ardiansyah</t>
  </si>
  <si>
    <t>0035811737</t>
  </si>
  <si>
    <t xml:space="preserve">SYIFA NURULAINI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</si>
</sst>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707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horizontal="center"/>
    </xf>
    <xf numFmtId="4" fontId="2" fillId="2" borderId="2" xfId="0" applyNumberFormat="1" applyFont="1" applyFill="1" applyBorder="1" applyAlignment="1">
      <alignment horizontal="center"/>
    </xf>
    <xf numFmtId="1" fontId="0" fillId="0" borderId="0" xfId="0" applyNumberFormat="1"/>
    <xf numFmtId="1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5" sqref="K5"/>
    </sheetView>
  </sheetViews>
  <sheetFormatPr defaultRowHeight="15" x14ac:dyDescent="0.25"/>
  <cols>
    <col min="1" max="1" width="5" customWidth="1"/>
    <col min="2" max="3" width="15" customWidth="1"/>
    <col min="4" max="4" width="25" customWidth="1"/>
    <col min="5" max="5" width="15" customWidth="1"/>
  </cols>
  <sheetData>
    <row r="1" spans="1:9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ht="20.100000000000001" customHeight="1" x14ac:dyDescent="0.25">
      <c r="A2" s="2">
        <v>1</v>
      </c>
      <c r="B2" s="2" t="s">
        <v>5</v>
      </c>
      <c r="C2" s="2" t="s">
        <v>6</v>
      </c>
      <c r="D2" s="2" t="s">
        <v>7</v>
      </c>
      <c r="E2" s="6">
        <v>84.9859943977591</v>
      </c>
      <c r="F2" s="3">
        <v>18</v>
      </c>
      <c r="G2" s="5">
        <f>20*F2/7</f>
        <v>51.428571428571431</v>
      </c>
      <c r="H2" s="5">
        <f>MAX(G2:G29)</f>
        <v>77.142857142857139</v>
      </c>
      <c r="I2" s="5">
        <f>(90-80)/(77-26)*(G2-26)+80</f>
        <v>84.9859943977591</v>
      </c>
    </row>
    <row r="3" spans="1:9" ht="20.100000000000001" customHeight="1" x14ac:dyDescent="0.25">
      <c r="A3" s="2">
        <v>2</v>
      </c>
      <c r="B3" s="2" t="s">
        <v>8</v>
      </c>
      <c r="C3" s="2" t="s">
        <v>9</v>
      </c>
      <c r="D3" s="2" t="s">
        <v>10</v>
      </c>
      <c r="E3" s="6">
        <v>85.546218487394952</v>
      </c>
      <c r="F3" s="3">
        <v>19</v>
      </c>
      <c r="G3" s="5">
        <f t="shared" ref="G3:G31" si="0">20*F3/7</f>
        <v>54.285714285714285</v>
      </c>
      <c r="H3" s="5">
        <f>MIN(G2:G29)</f>
        <v>25.714285714285715</v>
      </c>
      <c r="I3" s="5">
        <f t="shared" ref="I3:I29" si="1">(90-80)/(77-26)*(G3-26)+80</f>
        <v>85.546218487394952</v>
      </c>
    </row>
    <row r="4" spans="1:9" ht="20.100000000000001" customHeight="1" x14ac:dyDescent="0.25">
      <c r="A4" s="2">
        <v>3</v>
      </c>
      <c r="B4" s="2" t="s">
        <v>11</v>
      </c>
      <c r="C4" s="2" t="s">
        <v>12</v>
      </c>
      <c r="D4" s="2" t="s">
        <v>10</v>
      </c>
      <c r="E4" s="6">
        <v>88.347338935574228</v>
      </c>
      <c r="F4" s="3">
        <v>24</v>
      </c>
      <c r="G4" s="5">
        <f t="shared" si="0"/>
        <v>68.571428571428569</v>
      </c>
      <c r="I4" s="5">
        <f t="shared" si="1"/>
        <v>88.347338935574228</v>
      </c>
    </row>
    <row r="5" spans="1:9" ht="20.100000000000001" customHeight="1" x14ac:dyDescent="0.25">
      <c r="A5" s="2">
        <v>4</v>
      </c>
      <c r="B5" s="2" t="s">
        <v>13</v>
      </c>
      <c r="C5" s="2" t="s">
        <v>14</v>
      </c>
      <c r="D5" s="2" t="s">
        <v>10</v>
      </c>
      <c r="E5" s="6">
        <v>88.347338935574228</v>
      </c>
      <c r="F5" s="3">
        <v>24</v>
      </c>
      <c r="G5" s="5">
        <f t="shared" si="0"/>
        <v>68.571428571428569</v>
      </c>
      <c r="I5" s="5">
        <f t="shared" si="1"/>
        <v>88.347338935574228</v>
      </c>
    </row>
    <row r="6" spans="1:9" ht="20.100000000000001" customHeight="1" x14ac:dyDescent="0.25">
      <c r="A6" s="2">
        <v>5</v>
      </c>
      <c r="B6" s="2" t="s">
        <v>15</v>
      </c>
      <c r="C6" s="2" t="s">
        <v>16</v>
      </c>
      <c r="D6" s="2" t="s">
        <v>7</v>
      </c>
      <c r="E6" s="6">
        <v>85.546218487394952</v>
      </c>
      <c r="F6" s="3">
        <v>19</v>
      </c>
      <c r="G6" s="5">
        <f t="shared" si="0"/>
        <v>54.285714285714285</v>
      </c>
      <c r="I6" s="5">
        <f t="shared" si="1"/>
        <v>85.546218487394952</v>
      </c>
    </row>
    <row r="7" spans="1:9" ht="20.100000000000001" customHeight="1" x14ac:dyDescent="0.25">
      <c r="A7" s="2">
        <v>6</v>
      </c>
      <c r="B7" s="2" t="s">
        <v>17</v>
      </c>
      <c r="C7" s="2" t="s">
        <v>18</v>
      </c>
      <c r="D7" s="2" t="s">
        <v>7</v>
      </c>
      <c r="E7" s="6">
        <v>88.347338935574228</v>
      </c>
      <c r="F7" s="3">
        <v>24</v>
      </c>
      <c r="G7" s="5">
        <f t="shared" si="0"/>
        <v>68.571428571428569</v>
      </c>
      <c r="I7" s="5">
        <f t="shared" si="1"/>
        <v>88.347338935574228</v>
      </c>
    </row>
    <row r="8" spans="1:9" ht="20.100000000000001" customHeight="1" x14ac:dyDescent="0.25">
      <c r="A8" s="2">
        <v>7</v>
      </c>
      <c r="B8" s="2" t="s">
        <v>19</v>
      </c>
      <c r="C8" s="2" t="s">
        <v>20</v>
      </c>
      <c r="D8" s="2" t="s">
        <v>10</v>
      </c>
      <c r="E8" s="6">
        <v>87.226890756302524</v>
      </c>
      <c r="F8" s="3">
        <v>22</v>
      </c>
      <c r="G8" s="5">
        <f t="shared" si="0"/>
        <v>62.857142857142854</v>
      </c>
      <c r="I8" s="5">
        <f t="shared" si="1"/>
        <v>87.226890756302524</v>
      </c>
    </row>
    <row r="9" spans="1:9" ht="20.100000000000001" customHeight="1" x14ac:dyDescent="0.25">
      <c r="A9" s="2">
        <v>8</v>
      </c>
      <c r="B9" s="2" t="s">
        <v>21</v>
      </c>
      <c r="C9" s="2" t="s">
        <v>22</v>
      </c>
      <c r="D9" s="2" t="s">
        <v>10</v>
      </c>
      <c r="E9" s="6">
        <v>81.624649859943972</v>
      </c>
      <c r="F9" s="3">
        <v>12</v>
      </c>
      <c r="G9" s="5">
        <f t="shared" si="0"/>
        <v>34.285714285714285</v>
      </c>
      <c r="I9" s="5">
        <f t="shared" si="1"/>
        <v>81.624649859943972</v>
      </c>
    </row>
    <row r="10" spans="1:9" ht="20.100000000000001" customHeight="1" x14ac:dyDescent="0.25">
      <c r="A10" s="2">
        <v>9</v>
      </c>
      <c r="B10" s="2" t="s">
        <v>23</v>
      </c>
      <c r="C10" s="2" t="s">
        <v>24</v>
      </c>
      <c r="D10" s="2" t="s">
        <v>10</v>
      </c>
      <c r="E10" s="6">
        <v>79.943977591036415</v>
      </c>
      <c r="F10" s="3">
        <v>9</v>
      </c>
      <c r="G10" s="5">
        <f t="shared" si="0"/>
        <v>25.714285714285715</v>
      </c>
      <c r="I10" s="5">
        <f t="shared" si="1"/>
        <v>79.943977591036415</v>
      </c>
    </row>
    <row r="11" spans="1:9" ht="20.100000000000001" customHeight="1" x14ac:dyDescent="0.25">
      <c r="A11" s="2">
        <v>10</v>
      </c>
      <c r="B11" s="2" t="s">
        <v>25</v>
      </c>
      <c r="C11" s="2" t="s">
        <v>26</v>
      </c>
      <c r="D11" s="2" t="s">
        <v>10</v>
      </c>
      <c r="E11" s="6">
        <v>84.9859943977591</v>
      </c>
      <c r="F11" s="3">
        <v>18</v>
      </c>
      <c r="G11" s="5">
        <f t="shared" si="0"/>
        <v>51.428571428571431</v>
      </c>
      <c r="I11" s="5">
        <f t="shared" si="1"/>
        <v>84.9859943977591</v>
      </c>
    </row>
    <row r="12" spans="1:9" ht="20.100000000000001" customHeight="1" x14ac:dyDescent="0.25">
      <c r="A12" s="2">
        <v>11</v>
      </c>
      <c r="B12" s="2" t="s">
        <v>27</v>
      </c>
      <c r="C12" s="2" t="s">
        <v>28</v>
      </c>
      <c r="D12" s="2" t="s">
        <v>7</v>
      </c>
      <c r="E12" s="6">
        <v>88.907563025210081</v>
      </c>
      <c r="F12" s="3">
        <v>25</v>
      </c>
      <c r="G12" s="5">
        <f t="shared" si="0"/>
        <v>71.428571428571431</v>
      </c>
      <c r="I12" s="5">
        <f t="shared" si="1"/>
        <v>88.907563025210081</v>
      </c>
    </row>
    <row r="13" spans="1:9" ht="20.100000000000001" customHeight="1" x14ac:dyDescent="0.25">
      <c r="A13" s="2">
        <v>12</v>
      </c>
      <c r="B13" s="2" t="s">
        <v>29</v>
      </c>
      <c r="C13" s="2" t="s">
        <v>30</v>
      </c>
      <c r="D13" s="2" t="s">
        <v>7</v>
      </c>
      <c r="E13" s="6">
        <v>87.226890756302524</v>
      </c>
      <c r="F13" s="3">
        <v>22</v>
      </c>
      <c r="G13" s="5">
        <f t="shared" si="0"/>
        <v>62.857142857142854</v>
      </c>
      <c r="I13" s="5">
        <f t="shared" si="1"/>
        <v>87.226890756302524</v>
      </c>
    </row>
    <row r="14" spans="1:9" ht="20.100000000000001" customHeight="1" x14ac:dyDescent="0.25">
      <c r="A14" s="2">
        <v>13</v>
      </c>
      <c r="B14" s="2" t="s">
        <v>31</v>
      </c>
      <c r="C14" s="2" t="s">
        <v>32</v>
      </c>
      <c r="D14" s="2" t="s">
        <v>10</v>
      </c>
      <c r="E14" s="6">
        <v>90.0280112044818</v>
      </c>
      <c r="F14" s="3">
        <v>27</v>
      </c>
      <c r="G14" s="5">
        <f t="shared" si="0"/>
        <v>77.142857142857139</v>
      </c>
      <c r="I14" s="5">
        <f t="shared" si="1"/>
        <v>90.0280112044818</v>
      </c>
    </row>
    <row r="15" spans="1:9" ht="20.100000000000001" customHeight="1" x14ac:dyDescent="0.25">
      <c r="A15" s="2">
        <v>14</v>
      </c>
      <c r="B15" s="2" t="s">
        <v>33</v>
      </c>
      <c r="C15" s="2" t="s">
        <v>34</v>
      </c>
      <c r="D15" s="2" t="s">
        <v>10</v>
      </c>
      <c r="E15" s="6">
        <v>81.624649859943972</v>
      </c>
      <c r="F15" s="3">
        <v>12</v>
      </c>
      <c r="G15" s="5">
        <f t="shared" si="0"/>
        <v>34.285714285714285</v>
      </c>
      <c r="I15" s="5">
        <f t="shared" si="1"/>
        <v>81.624649859943972</v>
      </c>
    </row>
    <row r="16" spans="1:9" ht="20.100000000000001" customHeight="1" x14ac:dyDescent="0.25">
      <c r="A16" s="2">
        <v>15</v>
      </c>
      <c r="B16" s="2" t="s">
        <v>35</v>
      </c>
      <c r="C16" s="2" t="s">
        <v>36</v>
      </c>
      <c r="D16" s="2" t="s">
        <v>10</v>
      </c>
      <c r="E16" s="6">
        <v>89.467787114845947</v>
      </c>
      <c r="F16" s="3">
        <v>26</v>
      </c>
      <c r="G16" s="5">
        <f t="shared" si="0"/>
        <v>74.285714285714292</v>
      </c>
      <c r="I16" s="5">
        <f t="shared" si="1"/>
        <v>89.467787114845947</v>
      </c>
    </row>
    <row r="17" spans="1:9" ht="20.100000000000001" customHeight="1" x14ac:dyDescent="0.25">
      <c r="A17" s="2">
        <v>16</v>
      </c>
      <c r="B17" s="2" t="s">
        <v>37</v>
      </c>
      <c r="C17" s="2" t="s">
        <v>38</v>
      </c>
      <c r="D17" s="2" t="s">
        <v>10</v>
      </c>
      <c r="E17" s="6">
        <v>90.0280112044818</v>
      </c>
      <c r="F17" s="3">
        <v>27</v>
      </c>
      <c r="G17" s="5">
        <f t="shared" si="0"/>
        <v>77.142857142857139</v>
      </c>
      <c r="I17" s="5">
        <f t="shared" si="1"/>
        <v>90.0280112044818</v>
      </c>
    </row>
    <row r="18" spans="1:9" ht="20.100000000000001" customHeight="1" x14ac:dyDescent="0.25">
      <c r="A18" s="2">
        <v>17</v>
      </c>
      <c r="B18" s="2" t="s">
        <v>39</v>
      </c>
      <c r="C18" s="2" t="s">
        <v>40</v>
      </c>
      <c r="D18" s="2" t="s">
        <v>7</v>
      </c>
      <c r="E18" s="6">
        <v>89.467787114845947</v>
      </c>
      <c r="F18" s="3">
        <v>26</v>
      </c>
      <c r="G18" s="5">
        <f t="shared" si="0"/>
        <v>74.285714285714292</v>
      </c>
      <c r="I18" s="5">
        <f t="shared" si="1"/>
        <v>89.467787114845947</v>
      </c>
    </row>
    <row r="19" spans="1:9" ht="20.100000000000001" customHeight="1" x14ac:dyDescent="0.25">
      <c r="A19" s="2">
        <v>18</v>
      </c>
      <c r="B19" s="2" t="s">
        <v>41</v>
      </c>
      <c r="C19" s="2" t="s">
        <v>42</v>
      </c>
      <c r="D19" s="2" t="s">
        <v>10</v>
      </c>
      <c r="E19" s="6">
        <v>89.467787114845947</v>
      </c>
      <c r="F19" s="3">
        <v>26</v>
      </c>
      <c r="G19" s="5">
        <f t="shared" si="0"/>
        <v>74.285714285714292</v>
      </c>
      <c r="I19" s="5">
        <f t="shared" si="1"/>
        <v>89.467787114845947</v>
      </c>
    </row>
    <row r="20" spans="1:9" ht="20.100000000000001" customHeight="1" x14ac:dyDescent="0.25">
      <c r="A20" s="2">
        <v>19</v>
      </c>
      <c r="B20" s="2" t="s">
        <v>43</v>
      </c>
      <c r="C20" s="2" t="s">
        <v>44</v>
      </c>
      <c r="D20" s="2" t="s">
        <v>10</v>
      </c>
      <c r="E20" s="6">
        <v>89.467787114845947</v>
      </c>
      <c r="F20" s="3">
        <v>26</v>
      </c>
      <c r="G20" s="5">
        <f t="shared" si="0"/>
        <v>74.285714285714292</v>
      </c>
      <c r="I20" s="5">
        <f t="shared" si="1"/>
        <v>89.467787114845947</v>
      </c>
    </row>
    <row r="21" spans="1:9" ht="20.100000000000001" customHeight="1" x14ac:dyDescent="0.25">
      <c r="A21" s="2">
        <v>20</v>
      </c>
      <c r="B21" s="2" t="s">
        <v>45</v>
      </c>
      <c r="C21" s="2" t="s">
        <v>46</v>
      </c>
      <c r="D21" s="2" t="s">
        <v>10</v>
      </c>
      <c r="E21" s="6">
        <v>86.106442577030819</v>
      </c>
      <c r="F21" s="3">
        <v>20</v>
      </c>
      <c r="G21" s="5">
        <f t="shared" si="0"/>
        <v>57.142857142857146</v>
      </c>
      <c r="I21" s="5">
        <f t="shared" si="1"/>
        <v>86.106442577030819</v>
      </c>
    </row>
    <row r="22" spans="1:9" ht="20.100000000000001" customHeight="1" x14ac:dyDescent="0.25">
      <c r="A22" s="2">
        <v>21</v>
      </c>
      <c r="B22" s="2" t="s">
        <v>47</v>
      </c>
      <c r="C22" s="2" t="s">
        <v>48</v>
      </c>
      <c r="D22" s="2" t="s">
        <v>10</v>
      </c>
      <c r="E22" s="6">
        <v>90.0280112044818</v>
      </c>
      <c r="F22" s="3">
        <v>27</v>
      </c>
      <c r="G22" s="5">
        <f t="shared" si="0"/>
        <v>77.142857142857139</v>
      </c>
      <c r="I22" s="5">
        <f t="shared" si="1"/>
        <v>90.0280112044818</v>
      </c>
    </row>
    <row r="23" spans="1:9" ht="20.100000000000001" customHeight="1" x14ac:dyDescent="0.25">
      <c r="A23" s="2">
        <v>22</v>
      </c>
      <c r="B23" s="2" t="s">
        <v>49</v>
      </c>
      <c r="C23" s="2" t="s">
        <v>50</v>
      </c>
      <c r="D23" s="2" t="s">
        <v>10</v>
      </c>
      <c r="E23" s="6">
        <v>87.787114845938376</v>
      </c>
      <c r="F23" s="3">
        <v>23</v>
      </c>
      <c r="G23" s="5">
        <f t="shared" si="0"/>
        <v>65.714285714285708</v>
      </c>
      <c r="I23" s="5">
        <f t="shared" si="1"/>
        <v>87.787114845938376</v>
      </c>
    </row>
    <row r="24" spans="1:9" ht="20.100000000000001" customHeight="1" x14ac:dyDescent="0.25">
      <c r="A24" s="2">
        <v>23</v>
      </c>
      <c r="B24" s="2" t="s">
        <v>51</v>
      </c>
      <c r="C24" s="2" t="s">
        <v>52</v>
      </c>
      <c r="D24" s="2" t="s">
        <v>10</v>
      </c>
      <c r="E24" s="6">
        <v>86.106442577030819</v>
      </c>
      <c r="F24" s="3">
        <v>20</v>
      </c>
      <c r="G24" s="5">
        <f t="shared" si="0"/>
        <v>57.142857142857146</v>
      </c>
      <c r="I24" s="5">
        <f t="shared" si="1"/>
        <v>86.106442577030819</v>
      </c>
    </row>
    <row r="25" spans="1:9" ht="20.100000000000001" customHeight="1" x14ac:dyDescent="0.25">
      <c r="A25" s="2">
        <v>24</v>
      </c>
      <c r="B25" s="2" t="s">
        <v>53</v>
      </c>
      <c r="C25" s="2" t="s">
        <v>54</v>
      </c>
      <c r="D25" s="2" t="s">
        <v>10</v>
      </c>
      <c r="E25" s="6">
        <v>83.305322128851543</v>
      </c>
      <c r="F25" s="3">
        <v>15</v>
      </c>
      <c r="G25" s="5">
        <f t="shared" si="0"/>
        <v>42.857142857142854</v>
      </c>
      <c r="I25" s="5">
        <f t="shared" si="1"/>
        <v>83.305322128851543</v>
      </c>
    </row>
    <row r="26" spans="1:9" ht="20.100000000000001" customHeight="1" x14ac:dyDescent="0.25">
      <c r="A26" s="2">
        <v>25</v>
      </c>
      <c r="B26" s="2" t="s">
        <v>55</v>
      </c>
      <c r="C26" s="2" t="s">
        <v>56</v>
      </c>
      <c r="D26" s="2" t="s">
        <v>10</v>
      </c>
      <c r="E26" s="6">
        <v>88.347338935574228</v>
      </c>
      <c r="F26" s="3">
        <v>24</v>
      </c>
      <c r="G26" s="5">
        <f t="shared" si="0"/>
        <v>68.571428571428569</v>
      </c>
      <c r="I26" s="5">
        <f t="shared" si="1"/>
        <v>88.347338935574228</v>
      </c>
    </row>
    <row r="27" spans="1:9" ht="20.100000000000001" customHeight="1" x14ac:dyDescent="0.25">
      <c r="A27" s="2">
        <v>26</v>
      </c>
      <c r="B27" s="2" t="s">
        <v>57</v>
      </c>
      <c r="C27" s="2" t="s">
        <v>58</v>
      </c>
      <c r="D27" s="2" t="s">
        <v>10</v>
      </c>
      <c r="E27" s="6">
        <v>83.305322128851543</v>
      </c>
      <c r="F27" s="3">
        <v>15</v>
      </c>
      <c r="G27" s="5">
        <f t="shared" si="0"/>
        <v>42.857142857142854</v>
      </c>
      <c r="I27" s="5">
        <f t="shared" si="1"/>
        <v>83.305322128851543</v>
      </c>
    </row>
    <row r="28" spans="1:9" ht="20.100000000000001" customHeight="1" x14ac:dyDescent="0.25">
      <c r="A28" s="2">
        <v>27</v>
      </c>
      <c r="B28" s="2" t="s">
        <v>59</v>
      </c>
      <c r="C28" s="2" t="s">
        <v>60</v>
      </c>
      <c r="D28" s="2" t="s">
        <v>7</v>
      </c>
      <c r="E28" s="6">
        <v>84.425770308123248</v>
      </c>
      <c r="F28" s="3">
        <v>17</v>
      </c>
      <c r="G28" s="5">
        <f t="shared" si="0"/>
        <v>48.571428571428569</v>
      </c>
      <c r="I28" s="5">
        <f t="shared" si="1"/>
        <v>84.425770308123248</v>
      </c>
    </row>
    <row r="29" spans="1:9" ht="20.100000000000001" customHeight="1" x14ac:dyDescent="0.25">
      <c r="A29" s="2">
        <v>28</v>
      </c>
      <c r="B29" s="2" t="s">
        <v>61</v>
      </c>
      <c r="C29" s="2" t="s">
        <v>62</v>
      </c>
      <c r="D29" s="2" t="s">
        <v>10</v>
      </c>
      <c r="E29" s="6">
        <v>82.745098039215691</v>
      </c>
      <c r="F29" s="3">
        <v>14</v>
      </c>
      <c r="G29" s="5">
        <f t="shared" si="0"/>
        <v>40</v>
      </c>
      <c r="I29" s="5">
        <f t="shared" si="1"/>
        <v>82.745098039215691</v>
      </c>
    </row>
    <row r="30" spans="1:9" x14ac:dyDescent="0.25">
      <c r="F30" s="4">
        <v>27</v>
      </c>
      <c r="G30" s="5">
        <f t="shared" si="0"/>
        <v>77.142857142857139</v>
      </c>
      <c r="I30" s="5"/>
    </row>
    <row r="31" spans="1:9" x14ac:dyDescent="0.25">
      <c r="F31" s="4">
        <v>9</v>
      </c>
      <c r="G31" s="5">
        <f t="shared" si="0"/>
        <v>25.714285714285715</v>
      </c>
      <c r="I31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us</dc:title>
  <dc:subject>Data Ujian</dc:subject>
  <dc:creator>My Notes Code</dc:creator>
  <cp:keywords>Data Ujian</cp:keywords>
  <dc:description>Laporan Data Ujian</dc:description>
  <cp:lastModifiedBy>skyvm</cp:lastModifiedBy>
  <dcterms:created xsi:type="dcterms:W3CDTF">2021-04-07T03:06:48Z</dcterms:created>
  <dcterms:modified xsi:type="dcterms:W3CDTF">2021-04-08T04:47:49Z</dcterms:modified>
  <cp:category/>
</cp:coreProperties>
</file>