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amm\Documents\"/>
    </mc:Choice>
  </mc:AlternateContent>
  <xr:revisionPtr revIDLastSave="0" documentId="13_ncr:1_{211587BC-59BC-4790-AE15-AD006AE0FF2B}" xr6:coauthVersionLast="43" xr6:coauthVersionMax="43" xr10:uidLastSave="{00000000-0000-0000-0000-000000000000}"/>
  <bookViews>
    <workbookView xWindow="20370" yWindow="-120" windowWidth="20730" windowHeight="11310" activeTab="1" xr2:uid="{A62F4231-376D-4205-97E2-3354CC4A4287}"/>
  </bookViews>
  <sheets>
    <sheet name="Pengeluaran 1 Bulan" sheetId="1" r:id="rId1"/>
    <sheet name="Wish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" i="2" l="1"/>
  <c r="G5" i="2"/>
  <c r="G4" i="2"/>
  <c r="G3" i="2"/>
  <c r="B12" i="1"/>
  <c r="E12" i="1"/>
  <c r="B13" i="1" s="1"/>
  <c r="B15" i="1" s="1"/>
</calcChain>
</file>

<file path=xl/sharedStrings.xml><?xml version="1.0" encoding="utf-8"?>
<sst xmlns="http://schemas.openxmlformats.org/spreadsheetml/2006/main" count="40" uniqueCount="30">
  <si>
    <t>Bensi Jupe</t>
  </si>
  <si>
    <t>Gas</t>
  </si>
  <si>
    <t>Nuget</t>
  </si>
  <si>
    <t>Kentucky</t>
  </si>
  <si>
    <t>Paket Mas</t>
  </si>
  <si>
    <t>Nominal</t>
  </si>
  <si>
    <t>Tanggal</t>
  </si>
  <si>
    <t>Keterangan</t>
  </si>
  <si>
    <t>Total</t>
  </si>
  <si>
    <t>Sisa</t>
  </si>
  <si>
    <t>Di dompet</t>
  </si>
  <si>
    <t>Total Sisa</t>
  </si>
  <si>
    <t>Sate Tahu</t>
  </si>
  <si>
    <t>Nasi Tahu</t>
  </si>
  <si>
    <t>Nasi Goreng</t>
  </si>
  <si>
    <t>Batik</t>
  </si>
  <si>
    <t>Jam Tangan</t>
  </si>
  <si>
    <t>Status</t>
  </si>
  <si>
    <t>Baju Prepstudio</t>
  </si>
  <si>
    <t>Kaos Prepstudio</t>
  </si>
  <si>
    <t>Done</t>
  </si>
  <si>
    <t>Baju Putih</t>
  </si>
  <si>
    <t>Celana Cream</t>
  </si>
  <si>
    <t>Total Pengeluaran Selesai</t>
  </si>
  <si>
    <t>pending</t>
  </si>
  <si>
    <t>otw</t>
  </si>
  <si>
    <t>Total Pengeluaran OTW</t>
  </si>
  <si>
    <t>Total Pengeluaran Pending</t>
  </si>
  <si>
    <t>No</t>
  </si>
  <si>
    <t>Turtleneck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</si>
</sst>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Rp&quot;* #,##0_-;\-&quot;Rp&quot;* #,##0_-;_-&quot;Rp&quot;* &quot;-&quot;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42" fontId="0" fillId="0" borderId="0" xfId="0" applyNumberFormat="1"/>
    <xf numFmtId="42" fontId="0" fillId="2" borderId="0" xfId="0" applyNumberFormat="1" applyFill="1"/>
    <xf numFmtId="0" fontId="0" fillId="0" borderId="0" xfId="0" applyAlignment="1">
      <alignment horizontal="center" vertical="center"/>
    </xf>
    <xf numFmtId="42" fontId="0" fillId="3" borderId="0" xfId="0" applyNumberFormat="1" applyFill="1"/>
    <xf numFmtId="0" fontId="1" fillId="4" borderId="3" xfId="0" applyFont="1" applyFill="1" applyBorder="1" applyAlignment="1">
      <alignment horizontal="center" vertical="center"/>
    </xf>
    <xf numFmtId="0" fontId="0" fillId="3" borderId="0" xfId="0" applyFill="1"/>
    <xf numFmtId="0" fontId="2" fillId="3" borderId="3" xfId="0" applyFont="1" applyFill="1" applyBorder="1" applyAlignment="1">
      <alignment horizontal="center" vertical="center"/>
    </xf>
    <xf numFmtId="42" fontId="2" fillId="3" borderId="2" xfId="0" applyNumberFormat="1" applyFont="1" applyFill="1" applyBorder="1"/>
    <xf numFmtId="42" fontId="2" fillId="4" borderId="4" xfId="0" applyNumberFormat="1" applyFont="1" applyFill="1" applyBorder="1"/>
    <xf numFmtId="42" fontId="2" fillId="4" borderId="2" xfId="0" applyNumberFormat="1" applyFont="1" applyFill="1" applyBorder="1"/>
    <xf numFmtId="0" fontId="1" fillId="5" borderId="3" xfId="0" applyFont="1" applyFill="1" applyBorder="1" applyAlignment="1">
      <alignment horizontal="center" vertical="center"/>
    </xf>
    <xf numFmtId="42" fontId="2" fillId="5" borderId="2" xfId="0" applyNumberFormat="1" applyFont="1" applyFill="1" applyBorder="1"/>
    <xf numFmtId="0" fontId="1" fillId="6" borderId="3" xfId="0" applyFont="1" applyFill="1" applyBorder="1" applyAlignment="1">
      <alignment horizontal="center" vertical="center"/>
    </xf>
    <xf numFmtId="42" fontId="2" fillId="6" borderId="2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42" fontId="1" fillId="7" borderId="0" xfId="0" applyNumberFormat="1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4" borderId="0" xfId="0" applyFill="1"/>
    <xf numFmtId="42" fontId="0" fillId="4" borderId="0" xfId="0" applyNumberFormat="1" applyFill="1"/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42" fontId="3" fillId="6" borderId="1" xfId="0" applyNumberFormat="1" applyFont="1" applyFill="1" applyBorder="1" applyAlignment="1"/>
    <xf numFmtId="0" fontId="1" fillId="4" borderId="1" xfId="0" applyFont="1" applyFill="1" applyBorder="1" applyAlignment="1">
      <alignment horizontal="center" vertical="center" wrapText="1"/>
    </xf>
    <xf numFmtId="42" fontId="2" fillId="4" borderId="1" xfId="0" applyNumberFormat="1" applyFont="1" applyFill="1" applyBorder="1"/>
    <xf numFmtId="0" fontId="1" fillId="3" borderId="1" xfId="0" applyFont="1" applyFill="1" applyBorder="1" applyAlignment="1">
      <alignment horizontal="center" vertical="center" wrapText="1"/>
    </xf>
    <xf numFmtId="42" fontId="2" fillId="3" borderId="1" xfId="0" applyNumberFormat="1" applyFont="1" applyFill="1" applyBorder="1"/>
    <xf numFmtId="0" fontId="1" fillId="0" borderId="1" xfId="0" applyFont="1" applyBorder="1" applyAlignment="1">
      <alignment horizontal="center" vertical="center" wrapText="1"/>
    </xf>
    <xf numFmtId="42" fontId="2" fillId="0" borderId="1" xfId="0" applyNumberFormat="1" applyFont="1" applyBorder="1"/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EC940-7A1E-449E-91A7-DBF457F65C9C}">
  <dimension ref="A2:E15"/>
  <sheetViews>
    <sheetView workbookViewId="0">
      <selection activeCell="I5" sqref="I5:J7"/>
    </sheetView>
  </sheetViews>
  <sheetFormatPr defaultRowHeight="15" x14ac:dyDescent="0.25"/>
  <cols>
    <col min="1" max="1" width="11.7109375" customWidth="1"/>
    <col min="2" max="2" width="15.140625" customWidth="1"/>
    <col min="3" max="3" width="12.28515625" customWidth="1"/>
    <col min="4" max="4" width="18.28515625" customWidth="1"/>
    <col min="5" max="5" width="15.42578125" style="2" customWidth="1"/>
  </cols>
  <sheetData>
    <row r="2" spans="1:5" x14ac:dyDescent="0.25">
      <c r="A2" s="16" t="s">
        <v>6</v>
      </c>
      <c r="B2" s="16" t="s">
        <v>5</v>
      </c>
      <c r="C2" s="16" t="s">
        <v>6</v>
      </c>
      <c r="D2" s="16" t="s">
        <v>7</v>
      </c>
      <c r="E2" s="17" t="s">
        <v>5</v>
      </c>
    </row>
    <row r="3" spans="1:5" x14ac:dyDescent="0.25">
      <c r="A3" s="18">
        <v>44262</v>
      </c>
      <c r="B3" s="2">
        <v>300000</v>
      </c>
      <c r="C3" s="1"/>
      <c r="D3" s="1"/>
      <c r="E3" s="3"/>
    </row>
    <row r="4" spans="1:5" x14ac:dyDescent="0.25">
      <c r="A4" s="4"/>
      <c r="C4" s="18">
        <v>44267</v>
      </c>
      <c r="D4" t="s">
        <v>4</v>
      </c>
      <c r="E4" s="2">
        <v>45000</v>
      </c>
    </row>
    <row r="5" spans="1:5" x14ac:dyDescent="0.25">
      <c r="A5" s="4"/>
      <c r="C5" s="18">
        <v>44268</v>
      </c>
      <c r="D5" t="s">
        <v>2</v>
      </c>
      <c r="E5" s="2">
        <v>22000</v>
      </c>
    </row>
    <row r="6" spans="1:5" x14ac:dyDescent="0.25">
      <c r="A6" s="4"/>
      <c r="C6" s="18">
        <v>44269</v>
      </c>
      <c r="D6" t="s">
        <v>12</v>
      </c>
      <c r="E6" s="2">
        <v>5000</v>
      </c>
    </row>
    <row r="7" spans="1:5" x14ac:dyDescent="0.25">
      <c r="A7" s="4"/>
      <c r="C7" s="18">
        <v>44270</v>
      </c>
      <c r="D7" t="s">
        <v>13</v>
      </c>
      <c r="E7" s="2">
        <v>7500</v>
      </c>
    </row>
    <row r="8" spans="1:5" x14ac:dyDescent="0.25">
      <c r="A8" s="4"/>
      <c r="C8" s="18">
        <v>44271</v>
      </c>
      <c r="D8" t="s">
        <v>14</v>
      </c>
      <c r="E8" s="2">
        <v>10000</v>
      </c>
    </row>
    <row r="9" spans="1:5" x14ac:dyDescent="0.25">
      <c r="A9" s="4"/>
      <c r="C9" s="18">
        <v>44272</v>
      </c>
      <c r="D9" t="s">
        <v>3</v>
      </c>
      <c r="E9" s="2">
        <v>15000</v>
      </c>
    </row>
    <row r="10" spans="1:5" x14ac:dyDescent="0.25">
      <c r="A10" s="4"/>
      <c r="C10" s="18">
        <v>44273</v>
      </c>
      <c r="D10" t="s">
        <v>0</v>
      </c>
      <c r="E10" s="2">
        <v>30000</v>
      </c>
    </row>
    <row r="11" spans="1:5" x14ac:dyDescent="0.25">
      <c r="A11" s="4"/>
      <c r="C11" s="18">
        <v>44274</v>
      </c>
      <c r="D11" t="s">
        <v>1</v>
      </c>
      <c r="E11" s="2">
        <v>20000</v>
      </c>
    </row>
    <row r="12" spans="1:5" ht="15.75" x14ac:dyDescent="0.25">
      <c r="A12" s="6" t="s">
        <v>8</v>
      </c>
      <c r="B12" s="10">
        <f>SUM(B3:B11)</f>
        <v>300000</v>
      </c>
      <c r="C12" s="31" t="s">
        <v>8</v>
      </c>
      <c r="D12" s="32"/>
      <c r="E12" s="11">
        <f>SUM(E4:E11)</f>
        <v>154500</v>
      </c>
    </row>
    <row r="13" spans="1:5" ht="15.75" x14ac:dyDescent="0.25">
      <c r="A13" s="8" t="s">
        <v>9</v>
      </c>
      <c r="B13" s="9">
        <f>B12-E12</f>
        <v>145500</v>
      </c>
    </row>
    <row r="14" spans="1:5" ht="15.75" x14ac:dyDescent="0.25">
      <c r="A14" s="12" t="s">
        <v>10</v>
      </c>
      <c r="B14" s="13">
        <v>150000</v>
      </c>
    </row>
    <row r="15" spans="1:5" ht="15.75" x14ac:dyDescent="0.25">
      <c r="A15" s="14" t="s">
        <v>11</v>
      </c>
      <c r="B15" s="15">
        <f>B13-B14</f>
        <v>-4500</v>
      </c>
    </row>
  </sheetData>
  <mergeCells count="1">
    <mergeCell ref="C12:D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94FA2-2037-49CB-80AE-FDA116D4DC72}">
  <dimension ref="A2:G12"/>
  <sheetViews>
    <sheetView tabSelected="1" workbookViewId="0">
      <selection activeCell="B6" sqref="B6"/>
    </sheetView>
  </sheetViews>
  <sheetFormatPr defaultRowHeight="15" x14ac:dyDescent="0.25"/>
  <cols>
    <col min="1" max="1" width="6.28515625" style="4" customWidth="1"/>
    <col min="2" max="2" width="19" customWidth="1"/>
    <col min="3" max="3" width="13.85546875" style="2" customWidth="1"/>
    <col min="4" max="4" width="9.140625" style="4"/>
    <col min="6" max="6" width="25.7109375" customWidth="1"/>
    <col min="7" max="7" width="20.7109375" customWidth="1"/>
  </cols>
  <sheetData>
    <row r="2" spans="1:7" x14ac:dyDescent="0.25">
      <c r="A2" s="16" t="s">
        <v>28</v>
      </c>
      <c r="B2" s="16" t="s">
        <v>7</v>
      </c>
      <c r="C2" s="17" t="s">
        <v>5</v>
      </c>
      <c r="D2" s="16" t="s">
        <v>17</v>
      </c>
    </row>
    <row r="3" spans="1:7" ht="18.75" x14ac:dyDescent="0.3">
      <c r="A3" s="4">
        <v>1</v>
      </c>
      <c r="B3" s="19" t="s">
        <v>18</v>
      </c>
      <c r="C3" s="20">
        <v>185000</v>
      </c>
      <c r="D3" s="21" t="s">
        <v>20</v>
      </c>
      <c r="F3" s="23" t="s">
        <v>8</v>
      </c>
      <c r="G3" s="24">
        <f>SUM(C3:C100)</f>
        <v>1126000</v>
      </c>
    </row>
    <row r="4" spans="1:7" ht="17.25" customHeight="1" x14ac:dyDescent="0.25">
      <c r="A4" s="4">
        <v>2</v>
      </c>
      <c r="B4" s="19" t="s">
        <v>19</v>
      </c>
      <c r="C4" s="20">
        <v>99000</v>
      </c>
      <c r="D4" s="21" t="s">
        <v>20</v>
      </c>
      <c r="F4" s="25" t="s">
        <v>23</v>
      </c>
      <c r="G4" s="26">
        <f>SUMIF(D3:D100, "Done", C3:C100)</f>
        <v>284000</v>
      </c>
    </row>
    <row r="5" spans="1:7" ht="17.25" customHeight="1" x14ac:dyDescent="0.25">
      <c r="A5" s="4">
        <v>3</v>
      </c>
      <c r="B5" s="7" t="s">
        <v>15</v>
      </c>
      <c r="C5" s="5">
        <v>120000</v>
      </c>
      <c r="D5" s="22" t="s">
        <v>25</v>
      </c>
      <c r="F5" s="27" t="s">
        <v>26</v>
      </c>
      <c r="G5" s="28">
        <f>SUMIF(D4:D100, "otw", C4:C100)</f>
        <v>120000</v>
      </c>
    </row>
    <row r="6" spans="1:7" ht="15.75" customHeight="1" x14ac:dyDescent="0.25">
      <c r="A6" s="4">
        <v>4</v>
      </c>
      <c r="B6" t="s">
        <v>22</v>
      </c>
      <c r="C6" s="2">
        <v>150000</v>
      </c>
      <c r="D6" s="4" t="s">
        <v>24</v>
      </c>
      <c r="F6" s="29" t="s">
        <v>27</v>
      </c>
      <c r="G6" s="30">
        <f>SUMIF(D5:D100, "Pending", C5:C100)</f>
        <v>722000</v>
      </c>
    </row>
    <row r="7" spans="1:7" x14ac:dyDescent="0.25">
      <c r="A7" s="4">
        <v>5</v>
      </c>
      <c r="B7" t="s">
        <v>16</v>
      </c>
      <c r="C7" s="2">
        <v>222000</v>
      </c>
      <c r="D7" s="4" t="s">
        <v>24</v>
      </c>
    </row>
    <row r="8" spans="1:7" x14ac:dyDescent="0.25">
      <c r="A8" s="4">
        <v>6</v>
      </c>
      <c r="B8" t="s">
        <v>21</v>
      </c>
      <c r="C8" s="2">
        <v>200000</v>
      </c>
      <c r="D8" s="4" t="s">
        <v>24</v>
      </c>
    </row>
    <row r="9" spans="1:7" x14ac:dyDescent="0.25">
      <c r="A9" s="4">
        <v>7</v>
      </c>
      <c r="B9" t="s">
        <v>29</v>
      </c>
      <c r="C9" s="2">
        <v>150000</v>
      </c>
      <c r="D9" s="4" t="s">
        <v>24</v>
      </c>
    </row>
    <row r="10" spans="1:7" x14ac:dyDescent="0.25">
      <c r="A10" s="4">
        <v>8</v>
      </c>
    </row>
    <row r="11" spans="1:7" x14ac:dyDescent="0.25">
      <c r="A11" s="4">
        <v>9</v>
      </c>
    </row>
    <row r="12" spans="1:7" x14ac:dyDescent="0.25">
      <c r="A12" s="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Pengeluaran 1 Bulan</vt:lpstr>
      <vt:lpstr>Wishlist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Mufiid</dc:creator>
  <cp:lastModifiedBy>Imam Mufiid</cp:lastModifiedBy>
  <dcterms:created xsi:type="dcterms:W3CDTF">2021-03-19T09:53:27Z</dcterms:created>
  <dcterms:modified xsi:type="dcterms:W3CDTF">2021-03-20T07:20:45Z</dcterms:modified>
</cp:coreProperties>
</file>