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2020\Laporan CKP 2020\"/>
    </mc:Choice>
  </mc:AlternateContent>
  <xr:revisionPtr revIDLastSave="0" documentId="13_ncr:1_{3A09B834-4C0F-40DC-8E1B-6542BC9DAD0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KP-T" sheetId="1" r:id="rId1"/>
    <sheet name="CKP-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2" l="1"/>
  <c r="D19" i="2"/>
  <c r="D18" i="2"/>
  <c r="F40" i="2" l="1"/>
  <c r="F32" i="2"/>
  <c r="F21" i="2"/>
  <c r="F20" i="2"/>
  <c r="F19" i="2"/>
  <c r="F18" i="2"/>
  <c r="F17" i="2"/>
  <c r="D21" i="1"/>
  <c r="D19" i="1"/>
  <c r="D18" i="1"/>
  <c r="F45" i="2" l="1"/>
</calcChain>
</file>

<file path=xl/sharedStrings.xml><?xml version="1.0" encoding="utf-8"?>
<sst xmlns="http://schemas.openxmlformats.org/spreadsheetml/2006/main" count="170" uniqueCount="82">
  <si>
    <t>No</t>
  </si>
  <si>
    <t>Pegawai Yang Dinilai</t>
  </si>
  <si>
    <t>Pejabat Penilai</t>
  </si>
  <si>
    <t>CKP-T</t>
  </si>
  <si>
    <t>Target Kuantitas</t>
  </si>
  <si>
    <t>: BPS Kabupaten Poso</t>
  </si>
  <si>
    <t>: Ir. Yaslin Hendrita Tansala, M.Si</t>
  </si>
  <si>
    <t>: Kepala BPS Kabupaten Poso</t>
  </si>
  <si>
    <t>Paket</t>
  </si>
  <si>
    <t>Satker</t>
  </si>
  <si>
    <t xml:space="preserve">Nama                         </t>
  </si>
  <si>
    <t xml:space="preserve">Jabatan                 </t>
  </si>
  <si>
    <t xml:space="preserve">Periode                   </t>
  </si>
  <si>
    <t>Uraian Kegiatan</t>
  </si>
  <si>
    <t>Satuan</t>
  </si>
  <si>
    <t>Ket</t>
  </si>
  <si>
    <t>(1)</t>
  </si>
  <si>
    <t>(2)</t>
  </si>
  <si>
    <t>(3)</t>
  </si>
  <si>
    <t>Bagian Tata Usaha</t>
  </si>
  <si>
    <t>Bidang Statistik Sosial</t>
  </si>
  <si>
    <t>Bidang Statistik Produksi</t>
  </si>
  <si>
    <t>Bidang Statistik Distribusi</t>
  </si>
  <si>
    <t>Bidang Neraca Wilayah &amp; Analisis Statistik</t>
  </si>
  <si>
    <t>Bidang IPDS</t>
  </si>
  <si>
    <t>Kesepakatan Target</t>
  </si>
  <si>
    <t>Ir. Yaslin Hendrita Tansala, M.Si</t>
  </si>
  <si>
    <t>NIP.  196604231993012001</t>
  </si>
  <si>
    <t>CKP-R</t>
  </si>
  <si>
    <t>Kuantitas</t>
  </si>
  <si>
    <t>Tingkat Kualitas                  (%)</t>
  </si>
  <si>
    <t>target</t>
  </si>
  <si>
    <t>Realisasi</t>
  </si>
  <si>
    <t>%</t>
  </si>
  <si>
    <t>CAPAIAN KINERJA PEGAWAI (CKP)</t>
  </si>
  <si>
    <t>JUMLAH HARI TIDAK MASUK KERJA (TM)</t>
  </si>
  <si>
    <t>CAPAIAN KINERJA PEGAWAI (CKP)-TK</t>
  </si>
  <si>
    <t>Penilaian Kinerja</t>
  </si>
  <si>
    <t>Persentase</t>
  </si>
  <si>
    <t>Dokumen</t>
  </si>
  <si>
    <t>Jumlah pengunjung eksternal yang mengakses data dan informasi statistik melalui website BPS</t>
  </si>
  <si>
    <t>pengunjung</t>
  </si>
  <si>
    <t>Laporan SPI (bulanan )</t>
  </si>
  <si>
    <t>Laporan PNBP Bulanan</t>
  </si>
  <si>
    <t>Laporan realisasi anggaran bulanan (format detail POK excel)</t>
  </si>
  <si>
    <t>Pengisian SMART bulanan (monev.anggaran.depkeu.go.id)</t>
  </si>
  <si>
    <t>Updating data SIMPEG (frekuensi updating data SIMPEG)</t>
  </si>
  <si>
    <t>Persentase pegawai yang hadir sesuai dengan jam kerja</t>
  </si>
  <si>
    <t xml:space="preserve">Pemasukan dokumen kegiatan statistik produksi (survei pendekatan ruta)  </t>
  </si>
  <si>
    <t xml:space="preserve">Pemasukan dokumen kegiatan statistik produksi (survei pendekatan non ruta atau non usaha)  </t>
  </si>
  <si>
    <t xml:space="preserve">Pemasukan dokumen kegiatan statistik distribusi (survei pendekatan usaha)  </t>
  </si>
  <si>
    <t>Laporan</t>
  </si>
  <si>
    <t>Update</t>
  </si>
  <si>
    <t>Merumuskan dan menyusun kegiatan maintenance  website</t>
  </si>
  <si>
    <t>Merumuskan dan menyusun kegiatan maintenance  Facebook humas BPS Poso</t>
  </si>
  <si>
    <t>Merumuskan dan menyusun kegiatan maintenance  Jaringan</t>
  </si>
  <si>
    <t>Merumuskan dan melaksanakan Kegiatan rekrut petugas</t>
  </si>
  <si>
    <t>Merumuskan dan melaksanakan Kegiatan Pengolahan rutin Statistik Distribusi</t>
  </si>
  <si>
    <t>Dukumen</t>
  </si>
  <si>
    <t>Merumuskan dan melaksanakan Kegiatan Pengolahan rutin Statistik Produksi</t>
  </si>
  <si>
    <t>Versi 2</t>
  </si>
  <si>
    <t>paket</t>
  </si>
  <si>
    <t xml:space="preserve">Pemasukan dokumen kegiatan Distribusi (survei pendekatan non RT dan Non usaha)  </t>
  </si>
  <si>
    <t>CAPAIAN KINERJA PEGAWAI TAHUN 2020</t>
  </si>
  <si>
    <t>TARGET KINERJA PEGAWAI TAHUN 2020</t>
  </si>
  <si>
    <t xml:space="preserve"> Drs.Dumangar Hutauruk, M.Si</t>
  </si>
  <si>
    <t>NIP.  196107091990031001</t>
  </si>
  <si>
    <t xml:space="preserve">Pemasukan dokumen kegiatan Nerwilis (survei pendekatan non RT dan Non usaha)  </t>
  </si>
  <si>
    <t>Merancang dan menyusun kegiatan pembentukan BS2020</t>
  </si>
  <si>
    <t>Desa/Kelurahan</t>
  </si>
  <si>
    <t>Tanggal : 2 Juni 2020</t>
  </si>
  <si>
    <t>: 1 Juni sd 30 Juni 2020</t>
  </si>
  <si>
    <t>Tanggal : 2  Juni 2020</t>
  </si>
  <si>
    <t>Merumuskan dan melaksanakan Kegiatan pelatihan petugas podes mini</t>
  </si>
  <si>
    <t>Pemasukan dokumen kegiatan statistik Sosial (survei pendekatan non ruta atau non usaha)  Podes Mini</t>
  </si>
  <si>
    <t>Draft</t>
  </si>
  <si>
    <t>Merumuskan dan melaksanakan fenomena ekonomi kabupaten</t>
  </si>
  <si>
    <t>Merumuskan dan melaksanakan kegiatan pelatihan jarak jauh petugas pembentukan BS2020</t>
  </si>
  <si>
    <t>Merancang dan melaksanakan kegiatan survei kebutuhan data</t>
  </si>
  <si>
    <t>Merumuskan dan melaksanakan Kegiatan pelatihan petugas Sakernas Tahunan 2020</t>
  </si>
  <si>
    <t>Merumuskan dan melaksanakan Evaluasi Podes Mini 2020</t>
  </si>
  <si>
    <t xml:space="preserve">Pemasukan dokumen kegiatan Nerwilis (survei pendekatan usaha)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</si>
</sst>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_);\(0\)"/>
    <numFmt numFmtId="165" formatCode="0.0_);\(0.0\)"/>
  </numFmts>
  <fonts count="2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rgb="FF000000"/>
      <name val="Calibri"/>
    </font>
    <font>
      <b/>
      <sz val="13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12"/>
      <color rgb="FF000000"/>
      <name val="Calibri"/>
    </font>
    <font>
      <b/>
      <sz val="10"/>
      <name val="Calibri"/>
    </font>
    <font>
      <sz val="10"/>
      <name val="Calibri"/>
    </font>
    <font>
      <b/>
      <sz val="9"/>
      <name val="Calibri"/>
    </font>
    <font>
      <b/>
      <sz val="9"/>
      <name val="Arial"/>
    </font>
    <font>
      <sz val="9"/>
      <name val="Arial"/>
    </font>
    <font>
      <sz val="9"/>
      <color rgb="FF000000"/>
      <name val="Arial"/>
    </font>
    <font>
      <sz val="10"/>
      <name val="Arial"/>
    </font>
    <font>
      <sz val="10"/>
      <name val="Calibri"/>
      <family val="2"/>
    </font>
    <font>
      <b/>
      <sz val="13"/>
      <name val="Calibri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1"/>
      <name val="Calibri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6" fillId="0" borderId="0">
      <protection locked="0"/>
    </xf>
    <xf numFmtId="43" fontId="3" fillId="0" borderId="0">
      <protection locked="0"/>
    </xf>
    <xf numFmtId="0" fontId="2" fillId="0" borderId="0"/>
    <xf numFmtId="41" fontId="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101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64" fontId="8" fillId="0" borderId="3" xfId="0" quotePrefix="1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7" fillId="0" borderId="3" xfId="1" applyFont="1" applyBorder="1" applyAlignment="1" applyProtection="1">
      <alignment horizontal="left" vertical="center" wrapText="1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0" fillId="0" borderId="0" xfId="1" applyFont="1" applyAlignment="1" applyProtection="1">
      <alignment horizontal="left" vertical="center"/>
    </xf>
    <xf numFmtId="0" fontId="11" fillId="0" borderId="0" xfId="1" applyFont="1" applyAlignment="1" applyProtection="1">
      <alignment vertical="center"/>
    </xf>
    <xf numFmtId="0" fontId="11" fillId="0" borderId="0" xfId="1" applyFont="1" applyAlignment="1" applyProtection="1">
      <alignment horizontal="left" vertical="center"/>
    </xf>
    <xf numFmtId="0" fontId="11" fillId="0" borderId="0" xfId="1" applyFont="1" applyAlignment="1" applyProtection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1" applyFont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43" fontId="3" fillId="0" borderId="3" xfId="2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8" fillId="0" borderId="3" xfId="1" applyFont="1" applyBorder="1" applyAlignment="1" applyProtection="1">
      <alignment horizontal="left" vertical="center"/>
    </xf>
    <xf numFmtId="0" fontId="8" fillId="0" borderId="3" xfId="1" applyFont="1" applyBorder="1" applyAlignment="1" applyProtection="1">
      <alignment horizontal="center" vertical="center"/>
    </xf>
    <xf numFmtId="0" fontId="8" fillId="0" borderId="3" xfId="0" applyFont="1" applyBorder="1" applyAlignment="1"/>
    <xf numFmtId="0" fontId="13" fillId="0" borderId="0" xfId="1" applyFont="1" applyAlignment="1" applyProtection="1">
      <alignment horizontal="left" vertical="center"/>
    </xf>
    <xf numFmtId="0" fontId="13" fillId="0" borderId="0" xfId="1" applyFont="1" applyAlignment="1" applyProtection="1">
      <alignment horizontal="center" vertical="center"/>
    </xf>
    <xf numFmtId="0" fontId="14" fillId="0" borderId="0" xfId="1" applyFont="1" applyAlignment="1" applyProtection="1">
      <alignment horizontal="center" vertical="center"/>
    </xf>
    <xf numFmtId="0" fontId="14" fillId="0" borderId="0" xfId="1" applyFont="1" applyAlignment="1" applyProtection="1">
      <alignment vertical="center"/>
    </xf>
    <xf numFmtId="0" fontId="14" fillId="0" borderId="0" xfId="1" applyFont="1" applyAlignment="1" applyProtection="1">
      <alignment horizontal="left" vertical="center"/>
    </xf>
    <xf numFmtId="0" fontId="15" fillId="0" borderId="0" xfId="1" applyFont="1" applyAlignment="1" applyProtection="1">
      <alignment horizontal="center" vertical="center"/>
    </xf>
    <xf numFmtId="0" fontId="15" fillId="0" borderId="0" xfId="1" applyFont="1" applyAlignment="1" applyProtection="1"/>
    <xf numFmtId="0" fontId="8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7" fillId="0" borderId="0" xfId="1" applyFont="1" applyAlignment="1" applyProtection="1">
      <alignment horizontal="center" vertical="center"/>
    </xf>
    <xf numFmtId="0" fontId="19" fillId="0" borderId="0" xfId="0" applyFont="1">
      <alignment vertical="center"/>
    </xf>
    <xf numFmtId="0" fontId="20" fillId="0" borderId="0" xfId="1" applyFont="1" applyAlignment="1" applyProtection="1">
      <alignment horizontal="left" vertical="center"/>
    </xf>
    <xf numFmtId="0" fontId="21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" xfId="1" applyFont="1" applyBorder="1" applyAlignment="1" applyProtection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1" applyFont="1" applyBorder="1" applyAlignment="1" applyProtection="1">
      <alignment horizontal="left" vertical="center"/>
    </xf>
    <xf numFmtId="0" fontId="7" fillId="0" borderId="3" xfId="1" applyFont="1" applyBorder="1" applyAlignment="1" applyProtection="1">
      <alignment horizontal="center" vertical="center"/>
    </xf>
    <xf numFmtId="0" fontId="7" fillId="0" borderId="3" xfId="0" applyFont="1" applyBorder="1" applyAlignment="1"/>
    <xf numFmtId="0" fontId="7" fillId="0" borderId="0" xfId="0" applyFont="1" applyAlignment="1"/>
    <xf numFmtId="0" fontId="2" fillId="0" borderId="7" xfId="3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2" fillId="0" borderId="0" xfId="1" applyFont="1" applyAlignment="1" applyProtection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" fillId="0" borderId="0" xfId="1" applyFont="1" applyAlignment="1" applyProtection="1">
      <alignment horizontal="center" vertical="center"/>
    </xf>
    <xf numFmtId="165" fontId="12" fillId="0" borderId="0" xfId="1" applyNumberFormat="1" applyFont="1" applyAlignment="1" applyProtection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8" fillId="0" borderId="3" xfId="1" applyNumberFormat="1" applyFont="1" applyBorder="1" applyAlignment="1" applyProtection="1">
      <alignment horizontal="center" vertical="center" wrapText="1"/>
    </xf>
    <xf numFmtId="2" fontId="7" fillId="0" borderId="3" xfId="1" applyNumberFormat="1" applyFont="1" applyBorder="1" applyAlignment="1" applyProtection="1">
      <alignment horizontal="center" vertical="center"/>
    </xf>
    <xf numFmtId="1" fontId="8" fillId="0" borderId="3" xfId="1" applyNumberFormat="1" applyFont="1" applyBorder="1" applyAlignment="1" applyProtection="1">
      <alignment horizontal="center" vertical="center"/>
    </xf>
    <xf numFmtId="2" fontId="8" fillId="0" borderId="3" xfId="1" applyNumberFormat="1" applyFont="1" applyBorder="1" applyAlignment="1" applyProtection="1">
      <alignment horizontal="center" vertical="center"/>
    </xf>
  </cellXfs>
  <cellStyles count="11">
    <cellStyle name="Comma" xfId="2" builtinId="3"/>
    <cellStyle name="Comma [0] 2" xfId="4" xr:uid="{E4B8B72D-CEA0-46A3-BE14-A310343B1CCE}"/>
    <cellStyle name="Normal" xfId="0" builtinId="0"/>
    <cellStyle name="Normal 2" xfId="3" xr:uid="{D37B4C97-AF76-4275-8330-D652A1AA92F3}"/>
    <cellStyle name="Normal 2 2" xfId="5" xr:uid="{E7F8EA6C-EC16-4E98-883C-563F1F7DA9EE}"/>
    <cellStyle name="Normal 3" xfId="6" xr:uid="{06677B8C-725A-4D7B-90BA-FCBD2A694A76}"/>
    <cellStyle name="Normal 4" xfId="7" xr:uid="{1E7B53AE-A5FC-4DD5-BF60-01B1B4A874E5}"/>
    <cellStyle name="Normal 5" xfId="8" xr:uid="{D049B05B-2CAB-4F39-8617-A93105679828}"/>
    <cellStyle name="Normal 6" xfId="9" xr:uid="{AEF89D78-17F3-43E4-B9EC-0D12D02A9AE5}"/>
    <cellStyle name="Normal 7" xfId="10" xr:uid="{E931B8BF-8A1E-40A1-805C-204719D21595}"/>
    <cellStyle name="Normal 8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1062410</xdr:colOff>
      <xdr:row>51</xdr:row>
      <xdr:rowOff>60285</xdr:rowOff>
    </xdr:from>
    <xdr:to>
      <xdr:col>1</xdr:col>
      <xdr:colOff>1918460</xdr:colOff>
      <xdr:row>56</xdr:row>
      <xdr:rowOff>6528</xdr:rowOff>
    </xdr:to>
    <xdr:pic>
      <xdr:nvPicPr>
        <xdr:cNvPr id="2" name="Picture 2" descr="Yaslin Tansa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49657" y="13262658"/>
          <a:ext cx="856050" cy="910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1238239</xdr:colOff>
      <xdr:row>50</xdr:row>
      <xdr:rowOff>175984</xdr:rowOff>
    </xdr:from>
    <xdr:to>
      <xdr:col>1</xdr:col>
      <xdr:colOff>1851213</xdr:colOff>
      <xdr:row>54</xdr:row>
      <xdr:rowOff>87432</xdr:rowOff>
    </xdr:to>
    <xdr:pic>
      <xdr:nvPicPr>
        <xdr:cNvPr id="2" name="Picture 2" descr="Yaslin Tansa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18596" y="12756406"/>
          <a:ext cx="612974" cy="65365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xioo/AppData/Local/Temp/Rar$DI04.781/Format%2520Laporan%2520CKP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ar Hitung_CKP-T_Kabkot"/>
      <sheetName val="CKP-T_kabkot"/>
      <sheetName val="CKP-R_kabkot"/>
      <sheetName val="Sheet3"/>
      <sheetName val="Dasar Hitung"/>
      <sheetName val="Dasar Hitung_Produksi"/>
      <sheetName val="Sheet2"/>
    </sheetNames>
    <sheetDataSet>
      <sheetData sheetId="0" refreshError="1">
        <row r="16">
          <cell r="B16" t="str">
            <v>Laporan SPI (bulanan )</v>
          </cell>
        </row>
        <row r="18">
          <cell r="E18">
            <v>1</v>
          </cell>
        </row>
        <row r="19">
          <cell r="E19">
            <v>1</v>
          </cell>
        </row>
        <row r="21">
          <cell r="E21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zoomScale="96" zoomScaleNormal="96" workbookViewId="0">
      <pane ySplit="13" topLeftCell="A42" activePane="bottomLeft" state="frozen"/>
      <selection pane="bottomLeft" activeCell="D45" sqref="D45"/>
    </sheetView>
  </sheetViews>
  <sheetFormatPr defaultColWidth="9" defaultRowHeight="15" x14ac:dyDescent="0.25"/>
  <cols>
    <col min="1" max="1" width="10.28515625" style="1" customWidth="1"/>
    <col min="2" max="2" width="47.7109375" style="1" customWidth="1"/>
    <col min="3" max="3" width="13.7109375" style="1" customWidth="1"/>
    <col min="4" max="4" width="14.5703125" style="2" customWidth="1"/>
    <col min="5" max="5" width="5.42578125" style="1" customWidth="1"/>
    <col min="6" max="242" width="9.140625" style="1" customWidth="1"/>
    <col min="243" max="243" width="6.28515625" style="1" customWidth="1"/>
    <col min="244" max="244" width="81.85546875" style="1" customWidth="1"/>
    <col min="245" max="245" width="14.85546875" style="1" customWidth="1"/>
    <col min="246" max="246" width="14.28515625" style="1" customWidth="1"/>
    <col min="247" max="247" width="16" style="1" customWidth="1"/>
    <col min="248" max="248" width="14.85546875" style="1" customWidth="1"/>
    <col min="249" max="249" width="27" style="1" customWidth="1"/>
    <col min="250" max="256" width="9.140625" style="1" customWidth="1"/>
  </cols>
  <sheetData>
    <row r="1" spans="1:6" ht="18.75" x14ac:dyDescent="0.3">
      <c r="D1" s="82" t="s">
        <v>3</v>
      </c>
      <c r="E1" s="83"/>
      <c r="F1" s="3"/>
    </row>
    <row r="2" spans="1:6" ht="18.75" x14ac:dyDescent="0.3">
      <c r="E2" s="4"/>
    </row>
    <row r="3" spans="1:6" ht="17.25" x14ac:dyDescent="0.25">
      <c r="A3" s="84" t="s">
        <v>64</v>
      </c>
      <c r="B3" s="84"/>
      <c r="C3" s="84"/>
      <c r="D3" s="84"/>
      <c r="E3" s="84"/>
    </row>
    <row r="4" spans="1:6" x14ac:dyDescent="0.25">
      <c r="A4" s="2"/>
      <c r="B4" s="2"/>
      <c r="C4" s="2"/>
    </row>
    <row r="5" spans="1:6" x14ac:dyDescent="0.25">
      <c r="A5" s="2" t="s">
        <v>9</v>
      </c>
      <c r="B5" s="5" t="s">
        <v>5</v>
      </c>
      <c r="C5" s="2"/>
    </row>
    <row r="6" spans="1:6" x14ac:dyDescent="0.25">
      <c r="A6" s="2" t="s">
        <v>10</v>
      </c>
      <c r="B6" s="6" t="s">
        <v>6</v>
      </c>
      <c r="C6" s="2"/>
    </row>
    <row r="7" spans="1:6" x14ac:dyDescent="0.25">
      <c r="A7" s="2" t="s">
        <v>11</v>
      </c>
      <c r="B7" s="5" t="s">
        <v>7</v>
      </c>
      <c r="C7" s="2"/>
    </row>
    <row r="8" spans="1:6" x14ac:dyDescent="0.25">
      <c r="A8" s="2" t="s">
        <v>12</v>
      </c>
      <c r="B8" s="2" t="s">
        <v>71</v>
      </c>
      <c r="C8" s="2"/>
    </row>
    <row r="9" spans="1:6" x14ac:dyDescent="0.25">
      <c r="A9" s="2"/>
      <c r="B9" s="2"/>
      <c r="C9" s="2"/>
    </row>
    <row r="10" spans="1:6" x14ac:dyDescent="0.25">
      <c r="A10" s="88" t="s">
        <v>0</v>
      </c>
      <c r="B10" s="88" t="s">
        <v>13</v>
      </c>
      <c r="C10" s="88" t="s">
        <v>14</v>
      </c>
      <c r="D10" s="89" t="s">
        <v>4</v>
      </c>
      <c r="E10" s="81" t="s">
        <v>15</v>
      </c>
    </row>
    <row r="11" spans="1:6" x14ac:dyDescent="0.25">
      <c r="A11" s="88"/>
      <c r="B11" s="88"/>
      <c r="C11" s="88"/>
      <c r="D11" s="90"/>
      <c r="E11" s="81"/>
    </row>
    <row r="12" spans="1:6" x14ac:dyDescent="0.25">
      <c r="A12" s="88"/>
      <c r="B12" s="88"/>
      <c r="C12" s="88"/>
      <c r="D12" s="91"/>
      <c r="E12" s="81"/>
    </row>
    <row r="13" spans="1:6" customFormat="1" x14ac:dyDescent="0.25">
      <c r="A13" s="7" t="s">
        <v>16</v>
      </c>
      <c r="B13" s="7" t="s">
        <v>17</v>
      </c>
      <c r="C13" s="7" t="s">
        <v>18</v>
      </c>
      <c r="D13" s="8">
        <v>-4</v>
      </c>
      <c r="E13" s="9">
        <v>-5</v>
      </c>
    </row>
    <row r="14" spans="1:6" ht="15.75" x14ac:dyDescent="0.25">
      <c r="A14" s="85"/>
      <c r="B14" s="85"/>
      <c r="C14" s="10"/>
      <c r="D14" s="10"/>
      <c r="E14" s="11"/>
    </row>
    <row r="15" spans="1:6" x14ac:dyDescent="0.25">
      <c r="A15" s="86" t="s">
        <v>19</v>
      </c>
      <c r="B15" s="87"/>
      <c r="C15" s="10"/>
      <c r="D15" s="10"/>
      <c r="E15" s="11"/>
    </row>
    <row r="16" spans="1:6" x14ac:dyDescent="0.25">
      <c r="A16" s="12">
        <v>1</v>
      </c>
      <c r="B16" s="13" t="s">
        <v>42</v>
      </c>
      <c r="C16" s="14" t="s">
        <v>39</v>
      </c>
      <c r="D16" s="12">
        <v>14</v>
      </c>
      <c r="E16" s="11"/>
    </row>
    <row r="17" spans="1:256" x14ac:dyDescent="0.25">
      <c r="A17" s="12">
        <v>2</v>
      </c>
      <c r="B17" s="13" t="s">
        <v>43</v>
      </c>
      <c r="C17" s="14" t="s">
        <v>39</v>
      </c>
      <c r="D17" s="12">
        <v>1</v>
      </c>
      <c r="E17" s="11"/>
    </row>
    <row r="18" spans="1:256" ht="30" x14ac:dyDescent="0.25">
      <c r="A18" s="12">
        <v>3</v>
      </c>
      <c r="B18" s="13" t="s">
        <v>44</v>
      </c>
      <c r="C18" s="14" t="s">
        <v>51</v>
      </c>
      <c r="D18" s="12">
        <f>'[1]Dasar Hitung_CKP-T_Kabkot'!E18</f>
        <v>1</v>
      </c>
      <c r="E18" s="11"/>
    </row>
    <row r="19" spans="1:256" ht="30" x14ac:dyDescent="0.25">
      <c r="A19" s="12">
        <v>4</v>
      </c>
      <c r="B19" s="13" t="s">
        <v>45</v>
      </c>
      <c r="C19" s="14" t="s">
        <v>52</v>
      </c>
      <c r="D19" s="12">
        <f>'[1]Dasar Hitung_CKP-T_Kabkot'!E19</f>
        <v>1</v>
      </c>
      <c r="E19" s="11"/>
    </row>
    <row r="20" spans="1:256" ht="30" x14ac:dyDescent="0.25">
      <c r="A20" s="12">
        <v>5</v>
      </c>
      <c r="B20" s="13" t="s">
        <v>46</v>
      </c>
      <c r="C20" s="14" t="s">
        <v>39</v>
      </c>
      <c r="D20" s="12">
        <v>1</v>
      </c>
      <c r="E20" s="11"/>
    </row>
    <row r="21" spans="1:256" ht="30" x14ac:dyDescent="0.25">
      <c r="A21" s="12">
        <v>6</v>
      </c>
      <c r="B21" s="13" t="s">
        <v>47</v>
      </c>
      <c r="C21" s="14" t="s">
        <v>38</v>
      </c>
      <c r="D21" s="12">
        <f>'[1]Dasar Hitung_CKP-T_Kabkot'!E21</f>
        <v>100</v>
      </c>
      <c r="E21" s="11"/>
    </row>
    <row r="22" spans="1:256" ht="24.95" customHeight="1" x14ac:dyDescent="0.25">
      <c r="A22" s="15" t="s">
        <v>20</v>
      </c>
      <c r="B22" s="11"/>
      <c r="C22" s="12"/>
      <c r="D22" s="12"/>
      <c r="E22" s="11"/>
    </row>
    <row r="23" spans="1:256" ht="30" x14ac:dyDescent="0.25">
      <c r="A23" s="69">
        <v>7</v>
      </c>
      <c r="B23" s="63" t="s">
        <v>79</v>
      </c>
      <c r="C23" s="64" t="s">
        <v>61</v>
      </c>
      <c r="D23" s="69">
        <v>1</v>
      </c>
      <c r="E23" s="11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30" x14ac:dyDescent="0.25">
      <c r="A24" s="76">
        <v>8</v>
      </c>
      <c r="B24" s="68" t="s">
        <v>80</v>
      </c>
      <c r="C24" s="64" t="s">
        <v>69</v>
      </c>
      <c r="D24" s="76">
        <v>170</v>
      </c>
      <c r="E24" s="11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5">
      <c r="A25" s="15" t="s">
        <v>21</v>
      </c>
      <c r="B25" s="10"/>
      <c r="C25" s="12"/>
      <c r="D25" s="12"/>
      <c r="E25" s="11"/>
    </row>
    <row r="26" spans="1:256" ht="30" x14ac:dyDescent="0.25">
      <c r="A26" s="12">
        <v>9</v>
      </c>
      <c r="B26" s="13" t="s">
        <v>48</v>
      </c>
      <c r="C26" s="14" t="s">
        <v>39</v>
      </c>
      <c r="D26" s="12">
        <v>10</v>
      </c>
      <c r="E26" s="18"/>
    </row>
    <row r="27" spans="1:256" ht="30" x14ac:dyDescent="0.25">
      <c r="A27" s="12">
        <v>10</v>
      </c>
      <c r="B27" s="13" t="s">
        <v>49</v>
      </c>
      <c r="C27" s="14" t="s">
        <v>39</v>
      </c>
      <c r="D27" s="12">
        <v>244</v>
      </c>
      <c r="E27" s="11"/>
    </row>
    <row r="28" spans="1:256" ht="30" x14ac:dyDescent="0.25">
      <c r="A28" s="12">
        <v>11</v>
      </c>
      <c r="B28" s="17" t="s">
        <v>56</v>
      </c>
      <c r="C28" s="14" t="s">
        <v>61</v>
      </c>
      <c r="D28" s="12">
        <v>10</v>
      </c>
      <c r="E28" s="11"/>
    </row>
    <row r="29" spans="1:256" ht="30" x14ac:dyDescent="0.25">
      <c r="A29" s="12">
        <v>12</v>
      </c>
      <c r="B29" s="17" t="s">
        <v>59</v>
      </c>
      <c r="C29" s="14" t="s">
        <v>39</v>
      </c>
      <c r="D29" s="12">
        <v>5</v>
      </c>
      <c r="E29" s="11"/>
    </row>
    <row r="30" spans="1:256" x14ac:dyDescent="0.25">
      <c r="A30" s="15" t="s">
        <v>22</v>
      </c>
      <c r="B30" s="19"/>
      <c r="C30" s="12"/>
      <c r="D30" s="12"/>
      <c r="E30" s="11"/>
    </row>
    <row r="31" spans="1:256" ht="30" x14ac:dyDescent="0.25">
      <c r="A31" s="20">
        <v>13</v>
      </c>
      <c r="B31" s="13" t="s">
        <v>50</v>
      </c>
      <c r="C31" s="14" t="s">
        <v>39</v>
      </c>
      <c r="D31" s="12">
        <v>179</v>
      </c>
      <c r="E31" s="11"/>
    </row>
    <row r="32" spans="1:256" ht="30" x14ac:dyDescent="0.25">
      <c r="A32" s="20">
        <v>14</v>
      </c>
      <c r="B32" s="13" t="s">
        <v>62</v>
      </c>
      <c r="C32" s="21" t="s">
        <v>39</v>
      </c>
      <c r="D32" s="12">
        <v>3</v>
      </c>
      <c r="E32" s="11"/>
    </row>
    <row r="33" spans="1:256" ht="30" x14ac:dyDescent="0.25">
      <c r="A33" s="12">
        <v>15</v>
      </c>
      <c r="B33" s="17" t="s">
        <v>57</v>
      </c>
      <c r="C33" s="14" t="s">
        <v>58</v>
      </c>
      <c r="D33" s="12">
        <v>77</v>
      </c>
      <c r="E33" s="11"/>
    </row>
    <row r="34" spans="1:256" x14ac:dyDescent="0.25">
      <c r="A34" s="15" t="s">
        <v>23</v>
      </c>
      <c r="B34" s="19"/>
      <c r="C34" s="12"/>
      <c r="D34" s="12"/>
      <c r="E34" s="11"/>
    </row>
    <row r="35" spans="1:256" ht="30" x14ac:dyDescent="0.25">
      <c r="A35" s="78">
        <v>16</v>
      </c>
      <c r="B35" s="68" t="s">
        <v>81</v>
      </c>
      <c r="C35" s="21" t="s">
        <v>39</v>
      </c>
      <c r="D35" s="78">
        <v>19</v>
      </c>
      <c r="E35" s="11"/>
    </row>
    <row r="36" spans="1:256" ht="30" x14ac:dyDescent="0.25">
      <c r="A36" s="70">
        <v>16</v>
      </c>
      <c r="B36" s="68" t="s">
        <v>67</v>
      </c>
      <c r="C36" s="21" t="s">
        <v>39</v>
      </c>
      <c r="D36" s="70">
        <v>15</v>
      </c>
      <c r="E36" s="11"/>
    </row>
    <row r="37" spans="1:256" ht="30" x14ac:dyDescent="0.25">
      <c r="A37" s="43">
        <v>17</v>
      </c>
      <c r="B37" s="60" t="s">
        <v>76</v>
      </c>
      <c r="C37" s="61" t="s">
        <v>75</v>
      </c>
      <c r="D37" s="43">
        <v>1</v>
      </c>
      <c r="E37" s="11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x14ac:dyDescent="0.25">
      <c r="A38" s="15" t="s">
        <v>24</v>
      </c>
      <c r="B38" s="19"/>
      <c r="C38" s="12"/>
      <c r="D38" s="12"/>
      <c r="E38" s="11"/>
    </row>
    <row r="39" spans="1:256" ht="30.2" customHeight="1" x14ac:dyDescent="0.25">
      <c r="A39" s="12">
        <v>18</v>
      </c>
      <c r="B39" s="13" t="s">
        <v>40</v>
      </c>
      <c r="C39" s="14" t="s">
        <v>41</v>
      </c>
      <c r="D39" s="12">
        <v>450</v>
      </c>
      <c r="E39" s="22"/>
    </row>
    <row r="40" spans="1:256" ht="30" x14ac:dyDescent="0.25">
      <c r="A40" s="12">
        <v>19</v>
      </c>
      <c r="B40" s="13" t="s">
        <v>53</v>
      </c>
      <c r="C40" s="14" t="s">
        <v>8</v>
      </c>
      <c r="D40" s="12">
        <v>1</v>
      </c>
      <c r="E40" s="22"/>
    </row>
    <row r="41" spans="1:256" ht="30" x14ac:dyDescent="0.25">
      <c r="A41" s="12">
        <v>20</v>
      </c>
      <c r="B41" s="13" t="s">
        <v>55</v>
      </c>
      <c r="C41" s="14" t="s">
        <v>8</v>
      </c>
      <c r="D41" s="12">
        <v>1</v>
      </c>
      <c r="E41" s="22"/>
    </row>
    <row r="42" spans="1:256" ht="30" x14ac:dyDescent="0.25">
      <c r="A42" s="43">
        <v>21</v>
      </c>
      <c r="B42" s="13" t="s">
        <v>54</v>
      </c>
      <c r="C42" s="37" t="s">
        <v>8</v>
      </c>
      <c r="D42" s="43">
        <v>1</v>
      </c>
      <c r="E42" s="22"/>
    </row>
    <row r="43" spans="1:256" ht="30" x14ac:dyDescent="0.25">
      <c r="A43" s="76">
        <v>22</v>
      </c>
      <c r="B43" s="68" t="s">
        <v>77</v>
      </c>
      <c r="C43" s="64" t="s">
        <v>61</v>
      </c>
      <c r="D43" s="76">
        <v>1</v>
      </c>
      <c r="E43" s="22"/>
    </row>
    <row r="44" spans="1:256" ht="27" customHeight="1" x14ac:dyDescent="0.25">
      <c r="A44" s="76">
        <v>23</v>
      </c>
      <c r="B44" s="75" t="s">
        <v>68</v>
      </c>
      <c r="C44" s="62" t="s">
        <v>69</v>
      </c>
      <c r="D44" s="76">
        <v>41</v>
      </c>
      <c r="E44" s="22"/>
    </row>
    <row r="45" spans="1:256" ht="24.75" customHeight="1" x14ac:dyDescent="0.25">
      <c r="A45" s="12">
        <v>24</v>
      </c>
      <c r="B45" s="80" t="s">
        <v>78</v>
      </c>
      <c r="C45" s="62" t="s">
        <v>39</v>
      </c>
      <c r="D45" s="12">
        <v>10</v>
      </c>
      <c r="E45" s="22"/>
    </row>
    <row r="46" spans="1:256" x14ac:dyDescent="0.25">
      <c r="A46" s="23"/>
      <c r="B46" s="24"/>
      <c r="C46" s="25"/>
      <c r="D46" s="23"/>
      <c r="E46"/>
    </row>
    <row r="47" spans="1:256" x14ac:dyDescent="0.25">
      <c r="A47" s="23"/>
      <c r="B47" s="24"/>
      <c r="C47" s="25"/>
      <c r="D47" s="23"/>
    </row>
    <row r="48" spans="1:256" x14ac:dyDescent="0.25">
      <c r="B48" s="26" t="s">
        <v>25</v>
      </c>
      <c r="C48" s="26"/>
      <c r="D48" s="27"/>
    </row>
    <row r="49" spans="1:4" x14ac:dyDescent="0.25">
      <c r="B49" s="28" t="s">
        <v>72</v>
      </c>
      <c r="C49" s="28"/>
      <c r="D49" s="27"/>
    </row>
    <row r="50" spans="1:4" x14ac:dyDescent="0.25">
      <c r="B50" s="28"/>
      <c r="C50" s="28"/>
      <c r="D50" s="28"/>
    </row>
    <row r="51" spans="1:4" x14ac:dyDescent="0.25">
      <c r="B51" s="29" t="s">
        <v>1</v>
      </c>
      <c r="C51" s="27"/>
      <c r="D51" s="29" t="s">
        <v>2</v>
      </c>
    </row>
    <row r="52" spans="1:4" x14ac:dyDescent="0.25">
      <c r="B52" s="29"/>
      <c r="C52" s="27"/>
      <c r="D52" s="29"/>
    </row>
    <row r="53" spans="1:4" x14ac:dyDescent="0.25">
      <c r="B53" s="29"/>
      <c r="C53" s="27"/>
      <c r="D53" s="29"/>
    </row>
    <row r="54" spans="1:4" x14ac:dyDescent="0.25">
      <c r="B54" s="29"/>
      <c r="C54" s="27"/>
      <c r="D54" s="29"/>
    </row>
    <row r="55" spans="1:4" x14ac:dyDescent="0.25">
      <c r="B55" s="29"/>
      <c r="C55" s="27"/>
      <c r="D55" s="29"/>
    </row>
    <row r="56" spans="1:4" x14ac:dyDescent="0.25">
      <c r="B56" s="29"/>
      <c r="C56" s="27"/>
      <c r="D56" s="29"/>
    </row>
    <row r="57" spans="1:4" ht="18" customHeight="1" x14ac:dyDescent="0.25">
      <c r="B57" s="29" t="s">
        <v>26</v>
      </c>
      <c r="C57" s="27"/>
      <c r="D57" s="57" t="s">
        <v>65</v>
      </c>
    </row>
    <row r="58" spans="1:4" x14ac:dyDescent="0.25">
      <c r="B58" s="29" t="s">
        <v>27</v>
      </c>
      <c r="C58" s="27"/>
      <c r="D58" s="29" t="s">
        <v>66</v>
      </c>
    </row>
    <row r="59" spans="1:4" x14ac:dyDescent="0.25">
      <c r="C59" s="30"/>
      <c r="D59" s="25"/>
    </row>
    <row r="61" spans="1:4" x14ac:dyDescent="0.25">
      <c r="A61" s="31"/>
    </row>
  </sheetData>
  <mergeCells count="9">
    <mergeCell ref="E10:E12"/>
    <mergeCell ref="D1:E1"/>
    <mergeCell ref="A3:E3"/>
    <mergeCell ref="A14:B14"/>
    <mergeCell ref="A15:B15"/>
    <mergeCell ref="A10:A12"/>
    <mergeCell ref="B10:B12"/>
    <mergeCell ref="C10:C12"/>
    <mergeCell ref="D10:D1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56"/>
  <sheetViews>
    <sheetView tabSelected="1" zoomScale="98" zoomScaleNormal="98" workbookViewId="0">
      <pane ySplit="13" topLeftCell="A44" activePane="bottomLeft" state="frozen"/>
      <selection pane="bottomLeft" activeCell="E23" sqref="E23"/>
    </sheetView>
  </sheetViews>
  <sheetFormatPr defaultColWidth="9" defaultRowHeight="15" x14ac:dyDescent="0.25"/>
  <cols>
    <col min="1" max="1" width="10.28515625" style="1" customWidth="1"/>
    <col min="2" max="2" width="47.7109375" style="1" customWidth="1"/>
    <col min="3" max="3" width="13.7109375" style="1" customWidth="1"/>
    <col min="4" max="5" width="8.7109375" style="23" customWidth="1"/>
    <col min="6" max="6" width="9.5703125" style="2" customWidth="1"/>
    <col min="7" max="7" width="9.140625" style="23" customWidth="1"/>
    <col min="8" max="8" width="27.5703125" style="1" customWidth="1"/>
    <col min="9" max="242" width="9.140625" style="1" customWidth="1"/>
    <col min="243" max="243" width="6.28515625" style="1" customWidth="1"/>
    <col min="244" max="244" width="81.85546875" style="1" customWidth="1"/>
    <col min="245" max="245" width="14.85546875" style="1" customWidth="1"/>
    <col min="246" max="246" width="14.28515625" style="1" customWidth="1"/>
    <col min="247" max="247" width="16" style="1" customWidth="1"/>
    <col min="248" max="248" width="14.85546875" style="1" customWidth="1"/>
    <col min="249" max="249" width="27" style="1" customWidth="1"/>
    <col min="250" max="256" width="9.140625" style="1" customWidth="1"/>
  </cols>
  <sheetData>
    <row r="1" spans="1:12" ht="18.75" x14ac:dyDescent="0.3">
      <c r="F1" s="32"/>
      <c r="G1" s="82" t="s">
        <v>28</v>
      </c>
      <c r="H1" s="83"/>
    </row>
    <row r="2" spans="1:12" ht="18.75" x14ac:dyDescent="0.25">
      <c r="E2" s="33"/>
    </row>
    <row r="3" spans="1:12" ht="17.25" x14ac:dyDescent="0.25">
      <c r="A3" s="93" t="s">
        <v>63</v>
      </c>
      <c r="B3" s="84"/>
      <c r="C3" s="84"/>
      <c r="D3" s="84"/>
      <c r="E3" s="84"/>
      <c r="F3" s="84"/>
      <c r="G3" s="84"/>
      <c r="H3" s="84"/>
      <c r="L3"/>
    </row>
    <row r="4" spans="1:12" x14ac:dyDescent="0.25">
      <c r="A4" s="2"/>
      <c r="B4" s="2"/>
      <c r="C4" s="2"/>
    </row>
    <row r="5" spans="1:12" x14ac:dyDescent="0.25">
      <c r="A5" s="2" t="s">
        <v>9</v>
      </c>
      <c r="B5" s="5" t="s">
        <v>5</v>
      </c>
      <c r="C5" s="2"/>
    </row>
    <row r="6" spans="1:12" x14ac:dyDescent="0.25">
      <c r="A6" s="2" t="s">
        <v>10</v>
      </c>
      <c r="B6" s="6" t="s">
        <v>6</v>
      </c>
      <c r="C6" s="2"/>
    </row>
    <row r="7" spans="1:12" x14ac:dyDescent="0.25">
      <c r="A7" s="2" t="s">
        <v>11</v>
      </c>
      <c r="B7" s="5" t="s">
        <v>7</v>
      </c>
      <c r="C7" s="2"/>
      <c r="F7" s="94"/>
      <c r="G7" s="94"/>
      <c r="H7" s="94"/>
      <c r="I7" s="95"/>
      <c r="J7" s="92"/>
      <c r="K7" s="92"/>
      <c r="L7" s="92"/>
    </row>
    <row r="8" spans="1:12" x14ac:dyDescent="0.25">
      <c r="A8" s="2" t="s">
        <v>12</v>
      </c>
      <c r="B8" s="58" t="s">
        <v>71</v>
      </c>
      <c r="C8" s="2"/>
      <c r="F8" s="34"/>
      <c r="G8" s="34"/>
      <c r="H8" s="34"/>
      <c r="I8" s="95"/>
      <c r="J8" s="92"/>
      <c r="K8" s="92"/>
      <c r="L8" s="92"/>
    </row>
    <row r="9" spans="1:12" x14ac:dyDescent="0.25">
      <c r="A9" s="2"/>
      <c r="B9" s="2"/>
      <c r="C9" s="2"/>
    </row>
    <row r="10" spans="1:12" x14ac:dyDescent="0.25">
      <c r="A10" s="88" t="s">
        <v>0</v>
      </c>
      <c r="B10" s="88" t="s">
        <v>13</v>
      </c>
      <c r="C10" s="88" t="s">
        <v>14</v>
      </c>
      <c r="D10" s="96" t="s">
        <v>29</v>
      </c>
      <c r="E10" s="96"/>
      <c r="F10" s="96"/>
      <c r="G10" s="97" t="s">
        <v>30</v>
      </c>
      <c r="H10" s="81" t="s">
        <v>15</v>
      </c>
    </row>
    <row r="11" spans="1:12" x14ac:dyDescent="0.25">
      <c r="A11" s="88"/>
      <c r="B11" s="88"/>
      <c r="C11" s="88"/>
      <c r="D11" s="96"/>
      <c r="E11" s="96"/>
      <c r="F11" s="96"/>
      <c r="G11" s="97"/>
      <c r="H11" s="81"/>
    </row>
    <row r="12" spans="1:12" x14ac:dyDescent="0.25">
      <c r="A12" s="88"/>
      <c r="B12" s="88"/>
      <c r="C12" s="88"/>
      <c r="D12" s="35" t="s">
        <v>31</v>
      </c>
      <c r="E12" s="12" t="s">
        <v>32</v>
      </c>
      <c r="F12" s="12" t="s">
        <v>33</v>
      </c>
      <c r="G12" s="97"/>
      <c r="H12" s="81"/>
    </row>
    <row r="13" spans="1:12" customFormat="1" x14ac:dyDescent="0.25">
      <c r="A13" s="7" t="s">
        <v>16</v>
      </c>
      <c r="B13" s="7" t="s">
        <v>17</v>
      </c>
      <c r="C13" s="7" t="s">
        <v>18</v>
      </c>
      <c r="D13" s="8">
        <v>-4</v>
      </c>
      <c r="E13" s="8"/>
      <c r="F13" s="8"/>
      <c r="G13" s="8"/>
      <c r="H13" s="9"/>
    </row>
    <row r="14" spans="1:12" ht="15.75" x14ac:dyDescent="0.25">
      <c r="A14" s="85"/>
      <c r="B14" s="85"/>
      <c r="C14" s="10"/>
      <c r="D14" s="12"/>
      <c r="E14" s="12"/>
      <c r="F14" s="10"/>
      <c r="G14" s="12"/>
      <c r="H14" s="11"/>
    </row>
    <row r="15" spans="1:12" x14ac:dyDescent="0.25">
      <c r="A15" s="86" t="s">
        <v>19</v>
      </c>
      <c r="B15" s="87"/>
      <c r="C15" s="10"/>
      <c r="D15" s="10"/>
      <c r="E15" s="12"/>
      <c r="F15" s="10"/>
      <c r="G15" s="12"/>
      <c r="H15" s="11"/>
    </row>
    <row r="16" spans="1:12" x14ac:dyDescent="0.25">
      <c r="A16" s="36">
        <v>1</v>
      </c>
      <c r="B16" s="13" t="s">
        <v>42</v>
      </c>
      <c r="C16" s="77" t="s">
        <v>39</v>
      </c>
      <c r="D16" s="76">
        <v>14</v>
      </c>
      <c r="E16" s="16">
        <v>14</v>
      </c>
      <c r="F16" s="39">
        <v>100</v>
      </c>
      <c r="G16" s="12"/>
      <c r="H16" s="22" t="s">
        <v>60</v>
      </c>
    </row>
    <row r="17" spans="1:8" x14ac:dyDescent="0.25">
      <c r="A17" s="36">
        <v>2</v>
      </c>
      <c r="B17" s="13" t="s">
        <v>43</v>
      </c>
      <c r="C17" s="77" t="s">
        <v>39</v>
      </c>
      <c r="D17" s="76">
        <v>1</v>
      </c>
      <c r="E17" s="16">
        <v>1</v>
      </c>
      <c r="F17" s="39">
        <f t="shared" ref="F17:F21" si="0">E17/D17*100</f>
        <v>100</v>
      </c>
      <c r="G17" s="12"/>
      <c r="H17" s="11"/>
    </row>
    <row r="18" spans="1:8" ht="30" x14ac:dyDescent="0.25">
      <c r="A18" s="36">
        <v>3</v>
      </c>
      <c r="B18" s="13" t="s">
        <v>44</v>
      </c>
      <c r="C18" s="77" t="s">
        <v>51</v>
      </c>
      <c r="D18" s="76">
        <f>'[1]Dasar Hitung_CKP-T_Kabkot'!E18</f>
        <v>1</v>
      </c>
      <c r="E18" s="16">
        <v>1</v>
      </c>
      <c r="F18" s="39">
        <f t="shared" si="0"/>
        <v>100</v>
      </c>
      <c r="G18" s="12"/>
      <c r="H18" s="11"/>
    </row>
    <row r="19" spans="1:8" ht="30" x14ac:dyDescent="0.25">
      <c r="A19" s="36">
        <v>4</v>
      </c>
      <c r="B19" s="13" t="s">
        <v>45</v>
      </c>
      <c r="C19" s="77" t="s">
        <v>52</v>
      </c>
      <c r="D19" s="76">
        <f>'[1]Dasar Hitung_CKP-T_Kabkot'!E19</f>
        <v>1</v>
      </c>
      <c r="E19" s="16">
        <v>1</v>
      </c>
      <c r="F19" s="39">
        <f t="shared" si="0"/>
        <v>100</v>
      </c>
      <c r="G19" s="12"/>
      <c r="H19" s="22"/>
    </row>
    <row r="20" spans="1:8" ht="30" x14ac:dyDescent="0.25">
      <c r="A20" s="36">
        <v>5</v>
      </c>
      <c r="B20" s="13" t="s">
        <v>46</v>
      </c>
      <c r="C20" s="77" t="s">
        <v>39</v>
      </c>
      <c r="D20" s="76">
        <v>1</v>
      </c>
      <c r="E20" s="16">
        <v>1</v>
      </c>
      <c r="F20" s="39">
        <f t="shared" si="0"/>
        <v>100</v>
      </c>
      <c r="G20" s="38"/>
      <c r="H20" s="11"/>
    </row>
    <row r="21" spans="1:8" ht="30" x14ac:dyDescent="0.25">
      <c r="A21" s="36">
        <v>6</v>
      </c>
      <c r="B21" s="13" t="s">
        <v>47</v>
      </c>
      <c r="C21" s="77" t="s">
        <v>38</v>
      </c>
      <c r="D21" s="76">
        <f>'[1]Dasar Hitung_CKP-T_Kabkot'!E21</f>
        <v>100</v>
      </c>
      <c r="E21" s="40">
        <v>99.28</v>
      </c>
      <c r="F21" s="39">
        <f t="shared" si="0"/>
        <v>99.28</v>
      </c>
      <c r="G21" s="12"/>
      <c r="H21" s="22"/>
    </row>
    <row r="22" spans="1:8" x14ac:dyDescent="0.25">
      <c r="A22" s="41" t="s">
        <v>20</v>
      </c>
      <c r="B22" s="11"/>
      <c r="C22" s="42"/>
      <c r="D22" s="42"/>
      <c r="E22" s="12"/>
      <c r="F22" s="39"/>
      <c r="G22" s="12"/>
      <c r="H22" s="11"/>
    </row>
    <row r="23" spans="1:8" ht="30" x14ac:dyDescent="0.25">
      <c r="A23" s="78">
        <v>7</v>
      </c>
      <c r="B23" s="63" t="s">
        <v>73</v>
      </c>
      <c r="C23" s="64" t="s">
        <v>61</v>
      </c>
      <c r="D23" s="78">
        <v>1</v>
      </c>
      <c r="E23" s="78">
        <v>1</v>
      </c>
      <c r="F23" s="65">
        <v>100</v>
      </c>
      <c r="G23" s="78"/>
      <c r="H23" s="11"/>
    </row>
    <row r="24" spans="1:8" ht="33" customHeight="1" x14ac:dyDescent="0.25">
      <c r="A24" s="43">
        <v>8</v>
      </c>
      <c r="B24" s="68" t="s">
        <v>74</v>
      </c>
      <c r="C24" s="64" t="s">
        <v>69</v>
      </c>
      <c r="D24" s="78">
        <v>170</v>
      </c>
      <c r="E24" s="43">
        <v>170</v>
      </c>
      <c r="F24" s="39">
        <v>100</v>
      </c>
      <c r="G24" s="43"/>
      <c r="H24" s="11"/>
    </row>
    <row r="25" spans="1:8" x14ac:dyDescent="0.25">
      <c r="A25" s="15" t="s">
        <v>21</v>
      </c>
      <c r="B25" s="10"/>
      <c r="C25" s="12"/>
      <c r="D25" s="12"/>
      <c r="E25" s="12"/>
      <c r="F25" s="39"/>
      <c r="G25" s="12"/>
      <c r="H25" s="22"/>
    </row>
    <row r="26" spans="1:8" ht="30" x14ac:dyDescent="0.25">
      <c r="A26" s="43">
        <v>9</v>
      </c>
      <c r="B26" s="13" t="s">
        <v>48</v>
      </c>
      <c r="C26" s="79" t="s">
        <v>39</v>
      </c>
      <c r="D26" s="78">
        <v>2</v>
      </c>
      <c r="E26" s="12">
        <v>5</v>
      </c>
      <c r="F26" s="39">
        <v>100</v>
      </c>
      <c r="G26" s="12"/>
      <c r="H26" s="22"/>
    </row>
    <row r="27" spans="1:8" ht="30" x14ac:dyDescent="0.25">
      <c r="A27" s="43">
        <v>10</v>
      </c>
      <c r="B27" s="13" t="s">
        <v>49</v>
      </c>
      <c r="C27" s="79" t="s">
        <v>39</v>
      </c>
      <c r="D27" s="78">
        <v>179</v>
      </c>
      <c r="E27" s="12">
        <v>190</v>
      </c>
      <c r="F27" s="39">
        <v>100</v>
      </c>
      <c r="G27" s="12"/>
      <c r="H27" s="11"/>
    </row>
    <row r="28" spans="1:8" ht="21.95" customHeight="1" x14ac:dyDescent="0.25">
      <c r="A28" s="43">
        <v>11</v>
      </c>
      <c r="B28" s="17" t="s">
        <v>56</v>
      </c>
      <c r="C28" s="79" t="s">
        <v>61</v>
      </c>
      <c r="D28" s="78">
        <v>4</v>
      </c>
      <c r="E28" s="12">
        <v>5</v>
      </c>
      <c r="F28" s="39">
        <v>100</v>
      </c>
      <c r="G28" s="12"/>
      <c r="H28" s="11"/>
    </row>
    <row r="29" spans="1:8" ht="30" x14ac:dyDescent="0.25">
      <c r="A29" s="42">
        <v>12</v>
      </c>
      <c r="B29" s="17" t="s">
        <v>59</v>
      </c>
      <c r="C29" s="79" t="s">
        <v>39</v>
      </c>
      <c r="D29" s="78">
        <v>2</v>
      </c>
      <c r="E29" s="42">
        <v>2</v>
      </c>
      <c r="F29" s="39">
        <v>100</v>
      </c>
      <c r="G29" s="42"/>
      <c r="H29" s="11"/>
    </row>
    <row r="30" spans="1:8" x14ac:dyDescent="0.25">
      <c r="A30" s="15" t="s">
        <v>22</v>
      </c>
      <c r="B30" s="19"/>
      <c r="C30" s="12"/>
      <c r="D30" s="12"/>
      <c r="E30" s="12"/>
      <c r="F30" s="39"/>
      <c r="G30" s="12"/>
      <c r="H30" s="22"/>
    </row>
    <row r="31" spans="1:8" ht="30" x14ac:dyDescent="0.25">
      <c r="A31" s="43">
        <v>13</v>
      </c>
      <c r="B31" s="13" t="s">
        <v>50</v>
      </c>
      <c r="C31" s="79" t="s">
        <v>39</v>
      </c>
      <c r="D31" s="78">
        <v>52</v>
      </c>
      <c r="E31" s="12">
        <v>101</v>
      </c>
      <c r="F31" s="39">
        <v>100</v>
      </c>
      <c r="G31" s="12"/>
      <c r="H31" s="44"/>
    </row>
    <row r="32" spans="1:8" ht="30" x14ac:dyDescent="0.25">
      <c r="A32" s="43">
        <v>14</v>
      </c>
      <c r="B32" s="13" t="s">
        <v>62</v>
      </c>
      <c r="C32" s="21" t="s">
        <v>39</v>
      </c>
      <c r="D32" s="78">
        <v>2</v>
      </c>
      <c r="E32" s="12">
        <v>2</v>
      </c>
      <c r="F32" s="39">
        <f>E32/D32*100</f>
        <v>100</v>
      </c>
      <c r="G32" s="12"/>
      <c r="H32" s="11"/>
    </row>
    <row r="33" spans="1:256" ht="30" x14ac:dyDescent="0.25">
      <c r="A33" s="38">
        <v>15</v>
      </c>
      <c r="B33" s="17" t="s">
        <v>57</v>
      </c>
      <c r="C33" s="79" t="s">
        <v>58</v>
      </c>
      <c r="D33" s="78">
        <v>54</v>
      </c>
      <c r="E33" s="38">
        <v>57</v>
      </c>
      <c r="F33" s="39">
        <v>100</v>
      </c>
      <c r="G33" s="38"/>
      <c r="H33" s="11"/>
    </row>
    <row r="34" spans="1:256" x14ac:dyDescent="0.25">
      <c r="A34" s="15" t="s">
        <v>23</v>
      </c>
      <c r="B34" s="17"/>
      <c r="C34" s="14"/>
      <c r="D34" s="12"/>
      <c r="E34" s="12"/>
      <c r="F34" s="39"/>
      <c r="G34" s="12"/>
      <c r="H34" s="11"/>
    </row>
    <row r="35" spans="1:256" ht="30" x14ac:dyDescent="0.25">
      <c r="A35" s="56">
        <v>16</v>
      </c>
      <c r="B35" s="68" t="s">
        <v>67</v>
      </c>
      <c r="C35" s="21" t="s">
        <v>39</v>
      </c>
      <c r="D35" s="78">
        <v>6</v>
      </c>
      <c r="E35" s="56">
        <v>7</v>
      </c>
      <c r="F35" s="39">
        <v>100</v>
      </c>
      <c r="G35" s="56"/>
      <c r="H35" s="11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30" x14ac:dyDescent="0.25">
      <c r="A36" s="56">
        <v>17</v>
      </c>
      <c r="B36" s="66" t="s">
        <v>76</v>
      </c>
      <c r="C36" s="67" t="s">
        <v>75</v>
      </c>
      <c r="D36" s="78">
        <v>1</v>
      </c>
      <c r="E36" s="56">
        <v>1</v>
      </c>
      <c r="F36" s="65">
        <v>100</v>
      </c>
      <c r="G36" s="56"/>
      <c r="H36" s="11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x14ac:dyDescent="0.25">
      <c r="A37" s="15" t="s">
        <v>24</v>
      </c>
      <c r="B37" s="19"/>
      <c r="C37" s="12"/>
      <c r="D37" s="12"/>
      <c r="E37" s="12"/>
      <c r="F37" s="39"/>
      <c r="G37" s="12"/>
      <c r="H37" s="11"/>
    </row>
    <row r="38" spans="1:256" ht="30" x14ac:dyDescent="0.25">
      <c r="A38" s="43">
        <v>18</v>
      </c>
      <c r="B38" s="13" t="s">
        <v>40</v>
      </c>
      <c r="C38" s="79" t="s">
        <v>41</v>
      </c>
      <c r="D38" s="78">
        <v>450</v>
      </c>
      <c r="E38" s="12">
        <v>641</v>
      </c>
      <c r="F38" s="39">
        <v>100</v>
      </c>
      <c r="G38" s="12"/>
      <c r="H38" s="11"/>
    </row>
    <row r="39" spans="1:256" ht="30" x14ac:dyDescent="0.25">
      <c r="A39" s="43">
        <v>19</v>
      </c>
      <c r="B39" s="13" t="s">
        <v>53</v>
      </c>
      <c r="C39" s="79" t="s">
        <v>8</v>
      </c>
      <c r="D39" s="78">
        <v>1</v>
      </c>
      <c r="E39" s="12">
        <v>1</v>
      </c>
      <c r="F39" s="39">
        <v>100</v>
      </c>
      <c r="G39" s="12"/>
      <c r="H39" s="11"/>
    </row>
    <row r="40" spans="1:256" ht="30" x14ac:dyDescent="0.25">
      <c r="A40" s="43">
        <v>20</v>
      </c>
      <c r="B40" s="13" t="s">
        <v>55</v>
      </c>
      <c r="C40" s="79" t="s">
        <v>8</v>
      </c>
      <c r="D40" s="78">
        <v>1</v>
      </c>
      <c r="E40" s="12">
        <v>1</v>
      </c>
      <c r="F40" s="39">
        <f>E40/D40*100</f>
        <v>100</v>
      </c>
      <c r="G40" s="12"/>
      <c r="H40" s="11"/>
    </row>
    <row r="41" spans="1:256" ht="30" x14ac:dyDescent="0.25">
      <c r="A41" s="78">
        <v>21</v>
      </c>
      <c r="B41" s="13" t="s">
        <v>54</v>
      </c>
      <c r="C41" s="79" t="s">
        <v>8</v>
      </c>
      <c r="D41" s="78">
        <v>1</v>
      </c>
      <c r="E41" s="78">
        <v>1</v>
      </c>
      <c r="F41" s="65">
        <v>100</v>
      </c>
      <c r="G41" s="78"/>
      <c r="H41" s="11"/>
    </row>
    <row r="42" spans="1:256" ht="30" x14ac:dyDescent="0.25">
      <c r="A42" s="78">
        <v>22</v>
      </c>
      <c r="B42" s="68" t="s">
        <v>77</v>
      </c>
      <c r="C42" s="64" t="s">
        <v>61</v>
      </c>
      <c r="D42" s="78">
        <v>1</v>
      </c>
      <c r="E42" s="78">
        <v>1</v>
      </c>
      <c r="F42" s="65">
        <v>100</v>
      </c>
      <c r="G42" s="78"/>
      <c r="H42" s="11"/>
    </row>
    <row r="43" spans="1:256" ht="22.5" customHeight="1" x14ac:dyDescent="0.25">
      <c r="A43" s="43">
        <v>23</v>
      </c>
      <c r="B43" s="75" t="s">
        <v>68</v>
      </c>
      <c r="C43" s="62" t="s">
        <v>69</v>
      </c>
      <c r="D43" s="78">
        <v>40</v>
      </c>
      <c r="E43" s="12">
        <v>129</v>
      </c>
      <c r="F43" s="65">
        <v>100</v>
      </c>
      <c r="G43" s="12"/>
      <c r="H43" s="22"/>
    </row>
    <row r="44" spans="1:256" ht="24" customHeight="1" x14ac:dyDescent="0.25">
      <c r="A44" s="56">
        <v>24</v>
      </c>
      <c r="B44" s="80" t="s">
        <v>78</v>
      </c>
      <c r="C44" s="62" t="s">
        <v>39</v>
      </c>
      <c r="D44" s="78">
        <v>5</v>
      </c>
      <c r="E44" s="56">
        <v>6</v>
      </c>
      <c r="F44" s="65">
        <v>100</v>
      </c>
      <c r="G44" s="56"/>
      <c r="H44" s="22"/>
    </row>
    <row r="45" spans="1:256" s="74" customFormat="1" x14ac:dyDescent="0.25">
      <c r="A45" s="71" t="s">
        <v>34</v>
      </c>
      <c r="B45" s="72"/>
      <c r="C45" s="72"/>
      <c r="D45" s="72"/>
      <c r="E45" s="72"/>
      <c r="F45" s="98">
        <f>AVERAGE(F16:G44)</f>
        <v>99.969999999999985</v>
      </c>
      <c r="G45" s="98"/>
      <c r="H45" s="73"/>
    </row>
    <row r="46" spans="1:256" s="30" customFormat="1" x14ac:dyDescent="0.25">
      <c r="A46" s="45" t="s">
        <v>35</v>
      </c>
      <c r="B46" s="46"/>
      <c r="C46" s="46"/>
      <c r="D46" s="46"/>
      <c r="E46" s="46"/>
      <c r="F46" s="99">
        <v>0</v>
      </c>
      <c r="G46" s="99"/>
      <c r="H46" s="47"/>
    </row>
    <row r="47" spans="1:256" s="30" customFormat="1" x14ac:dyDescent="0.25">
      <c r="A47" s="45" t="s">
        <v>36</v>
      </c>
      <c r="B47" s="46"/>
      <c r="C47" s="46"/>
      <c r="D47" s="46"/>
      <c r="E47" s="46"/>
      <c r="F47" s="100"/>
      <c r="G47" s="100"/>
      <c r="H47" s="47"/>
    </row>
    <row r="48" spans="1:256" s="30" customFormat="1" x14ac:dyDescent="0.25">
      <c r="B48" s="48" t="s">
        <v>37</v>
      </c>
      <c r="C48" s="49"/>
      <c r="D48" s="50"/>
      <c r="E48" s="50"/>
      <c r="F48" s="51"/>
      <c r="G48" s="50"/>
      <c r="H48" s="52"/>
    </row>
    <row r="49" spans="1:8" s="30" customFormat="1" x14ac:dyDescent="0.25">
      <c r="B49" s="59" t="s">
        <v>70</v>
      </c>
      <c r="C49" s="50"/>
      <c r="D49" s="50"/>
      <c r="E49" s="50"/>
      <c r="F49" s="51"/>
      <c r="G49" s="50"/>
      <c r="H49" s="52"/>
    </row>
    <row r="50" spans="1:8" s="30" customFormat="1" x14ac:dyDescent="0.25">
      <c r="B50" s="52"/>
      <c r="C50" s="50"/>
      <c r="D50" s="50"/>
      <c r="E50" s="50"/>
      <c r="F50" s="51"/>
      <c r="G50" s="50"/>
      <c r="H50" s="52"/>
    </row>
    <row r="51" spans="1:8" s="30" customFormat="1" x14ac:dyDescent="0.25">
      <c r="B51" s="50" t="s">
        <v>1</v>
      </c>
      <c r="D51" s="53"/>
      <c r="E51" s="50"/>
      <c r="F51" s="29"/>
      <c r="G51" s="50" t="s">
        <v>2</v>
      </c>
      <c r="H51" s="54"/>
    </row>
    <row r="52" spans="1:8" s="30" customFormat="1" x14ac:dyDescent="0.25">
      <c r="B52" s="50"/>
      <c r="D52" s="53"/>
      <c r="E52" s="50"/>
      <c r="F52" s="51"/>
      <c r="G52" s="50"/>
      <c r="H52" s="54"/>
    </row>
    <row r="53" spans="1:8" s="30" customFormat="1" x14ac:dyDescent="0.25">
      <c r="B53" s="50"/>
      <c r="D53" s="53"/>
      <c r="E53" s="50"/>
      <c r="F53" s="51"/>
      <c r="G53" s="50"/>
      <c r="H53" s="54"/>
    </row>
    <row r="54" spans="1:8" s="30" customFormat="1" x14ac:dyDescent="0.25">
      <c r="B54" s="50"/>
      <c r="D54" s="53"/>
      <c r="E54" s="50"/>
      <c r="F54" s="51"/>
      <c r="G54" s="50"/>
      <c r="H54" s="54"/>
    </row>
    <row r="55" spans="1:8" s="30" customFormat="1" x14ac:dyDescent="0.25">
      <c r="A55" s="55"/>
      <c r="B55" s="29" t="s">
        <v>26</v>
      </c>
      <c r="D55" s="50"/>
      <c r="E55" s="50"/>
      <c r="F55" s="27"/>
      <c r="G55" s="57" t="s">
        <v>65</v>
      </c>
      <c r="H55" s="29"/>
    </row>
    <row r="56" spans="1:8" x14ac:dyDescent="0.25">
      <c r="B56" s="29" t="s">
        <v>27</v>
      </c>
      <c r="D56" s="50"/>
      <c r="E56" s="50"/>
      <c r="F56" s="27"/>
      <c r="G56" s="29" t="s">
        <v>66</v>
      </c>
      <c r="H56" s="29"/>
    </row>
  </sheetData>
  <mergeCells count="18">
    <mergeCell ref="A14:B14"/>
    <mergeCell ref="A15:B15"/>
    <mergeCell ref="F45:G45"/>
    <mergeCell ref="F46:G46"/>
    <mergeCell ref="F47:G47"/>
    <mergeCell ref="J7:J8"/>
    <mergeCell ref="G1:H1"/>
    <mergeCell ref="B10:B12"/>
    <mergeCell ref="L7:L8"/>
    <mergeCell ref="A3:H3"/>
    <mergeCell ref="C10:C12"/>
    <mergeCell ref="K7:K8"/>
    <mergeCell ref="A10:A12"/>
    <mergeCell ref="F7:H7"/>
    <mergeCell ref="I7:I8"/>
    <mergeCell ref="D10:F11"/>
    <mergeCell ref="H10:H12"/>
    <mergeCell ref="G10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CKP-T</vt:lpstr>
      <vt:lpstr>CKP-R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Pegawai</dc:creator>
  <cp:lastModifiedBy>yaslin</cp:lastModifiedBy>
  <dcterms:created xsi:type="dcterms:W3CDTF">2013-08-27T21:24:38Z</dcterms:created>
  <dcterms:modified xsi:type="dcterms:W3CDTF">2020-07-01T07:38:18Z</dcterms:modified>
</cp:coreProperties>
</file>