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ttps://d.docs.live.net/9c3d2a5a1cba79c3/Documents/Research/DARC Lab/Senior Project/SolidWorks Files/Platform V2/SeniorProjectSolidworks/"/>
    </mc:Choice>
  </mc:AlternateContent>
  <bookViews>
    <workbookView xWindow="0" yWindow="0" windowWidth="23430" windowHeight="12360"/>
  </bookViews>
  <sheets>
    <sheet name="YEARLY TIMESHE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1" l="1"/>
  <c r="B141" i="1" l="1"/>
  <c r="B130" i="1"/>
  <c r="B119" i="1"/>
  <c r="B107" i="1"/>
  <c r="B96" i="1"/>
  <c r="B85" i="1"/>
  <c r="B73" i="1"/>
  <c r="B62" i="1"/>
  <c r="B51" i="1"/>
  <c r="B39" i="1"/>
  <c r="B28" i="1"/>
  <c r="B17" i="1"/>
  <c r="D141" i="1"/>
  <c r="D130" i="1"/>
  <c r="D119" i="1"/>
  <c r="D107" i="1"/>
  <c r="D96" i="1"/>
  <c r="D85" i="1"/>
  <c r="D73" i="1"/>
  <c r="D62" i="1"/>
  <c r="D51" i="1"/>
  <c r="D39" i="1"/>
  <c r="D28" i="1"/>
  <c r="D17" i="1"/>
  <c r="L140" i="1"/>
  <c r="K140" i="1"/>
  <c r="J140" i="1"/>
  <c r="I140" i="1"/>
  <c r="H140" i="1"/>
  <c r="G140" i="1"/>
  <c r="F140" i="1"/>
  <c r="E140" i="1"/>
  <c r="D140" i="1"/>
  <c r="F141" i="1" s="1"/>
  <c r="C140" i="1"/>
  <c r="L129" i="1"/>
  <c r="K129" i="1"/>
  <c r="J129" i="1"/>
  <c r="I129" i="1"/>
  <c r="H129" i="1"/>
  <c r="G129" i="1"/>
  <c r="F129" i="1"/>
  <c r="E129" i="1"/>
  <c r="D129" i="1"/>
  <c r="C129" i="1"/>
  <c r="C130" i="1" s="1"/>
  <c r="L118" i="1"/>
  <c r="K118" i="1"/>
  <c r="J118" i="1"/>
  <c r="I118" i="1"/>
  <c r="H118" i="1"/>
  <c r="G118" i="1"/>
  <c r="F118" i="1"/>
  <c r="E118" i="1"/>
  <c r="D118" i="1"/>
  <c r="F119" i="1" s="1"/>
  <c r="C118" i="1"/>
  <c r="L106" i="1"/>
  <c r="K106" i="1"/>
  <c r="J106" i="1"/>
  <c r="I106" i="1"/>
  <c r="H106" i="1"/>
  <c r="G106" i="1"/>
  <c r="F106" i="1"/>
  <c r="E106" i="1"/>
  <c r="D106" i="1"/>
  <c r="C106" i="1"/>
  <c r="C107" i="1" s="1"/>
  <c r="L95" i="1"/>
  <c r="K95" i="1"/>
  <c r="J95" i="1"/>
  <c r="I95" i="1"/>
  <c r="H95" i="1"/>
  <c r="G95" i="1"/>
  <c r="F95" i="1"/>
  <c r="E95" i="1"/>
  <c r="D95" i="1"/>
  <c r="C95" i="1"/>
  <c r="L84" i="1"/>
  <c r="K84" i="1"/>
  <c r="J84" i="1"/>
  <c r="I84" i="1"/>
  <c r="H84" i="1"/>
  <c r="G84" i="1"/>
  <c r="F84" i="1"/>
  <c r="C84" i="1"/>
  <c r="L72" i="1"/>
  <c r="K72" i="1"/>
  <c r="J72" i="1"/>
  <c r="I72" i="1"/>
  <c r="H72" i="1"/>
  <c r="G72" i="1"/>
  <c r="F72" i="1"/>
  <c r="E72" i="1"/>
  <c r="D72" i="1"/>
  <c r="F73" i="1" s="1"/>
  <c r="C72" i="1"/>
  <c r="L61" i="1"/>
  <c r="K61" i="1"/>
  <c r="J61" i="1"/>
  <c r="I61" i="1"/>
  <c r="H61" i="1"/>
  <c r="G61" i="1"/>
  <c r="F61" i="1"/>
  <c r="E61" i="1"/>
  <c r="D61" i="1"/>
  <c r="F62" i="1" s="1"/>
  <c r="C61" i="1"/>
  <c r="C62" i="1" s="1"/>
  <c r="L50" i="1"/>
  <c r="K50" i="1"/>
  <c r="J50" i="1"/>
  <c r="I50" i="1"/>
  <c r="H50" i="1"/>
  <c r="G50" i="1"/>
  <c r="F50" i="1"/>
  <c r="E50" i="1"/>
  <c r="D50" i="1"/>
  <c r="F51" i="1" s="1"/>
  <c r="C50" i="1"/>
  <c r="L38" i="1"/>
  <c r="K38" i="1"/>
  <c r="J38" i="1"/>
  <c r="I38" i="1"/>
  <c r="H38" i="1"/>
  <c r="G38" i="1"/>
  <c r="F38" i="1"/>
  <c r="E38" i="1"/>
  <c r="D38" i="1"/>
  <c r="F39" i="1" s="1"/>
  <c r="C38" i="1"/>
  <c r="C39" i="1" s="1"/>
  <c r="L27" i="1"/>
  <c r="K27" i="1"/>
  <c r="J27" i="1"/>
  <c r="I27" i="1"/>
  <c r="H27" i="1"/>
  <c r="G27" i="1"/>
  <c r="F27" i="1"/>
  <c r="E27" i="1"/>
  <c r="D27" i="1"/>
  <c r="F28" i="1" s="1"/>
  <c r="C27" i="1"/>
  <c r="L16" i="1"/>
  <c r="K16" i="1"/>
  <c r="J16" i="1"/>
  <c r="I16" i="1"/>
  <c r="H16" i="1"/>
  <c r="G16" i="1"/>
  <c r="F16" i="1"/>
  <c r="E16" i="1"/>
  <c r="D16" i="1"/>
  <c r="F17" i="1" s="1"/>
  <c r="C16" i="1"/>
  <c r="F96" i="1" l="1"/>
  <c r="C85" i="1"/>
  <c r="F85" i="1"/>
  <c r="F107" i="1"/>
  <c r="F130" i="1"/>
  <c r="C28" i="1"/>
  <c r="C51" i="1"/>
  <c r="C73" i="1"/>
  <c r="C96" i="1"/>
  <c r="C119" i="1"/>
  <c r="C141" i="1"/>
  <c r="C17" i="1"/>
  <c r="L5" i="1"/>
</calcChain>
</file>

<file path=xl/sharedStrings.xml><?xml version="1.0" encoding="utf-8"?>
<sst xmlns="http://schemas.openxmlformats.org/spreadsheetml/2006/main" count="243" uniqueCount="41">
  <si>
    <t>Employee Name:</t>
  </si>
  <si>
    <t>E-mail:</t>
  </si>
  <si>
    <t>Manager:</t>
  </si>
  <si>
    <t>Phone:</t>
  </si>
  <si>
    <t>Regular hrs:</t>
  </si>
  <si>
    <t>Overtime hrs:</t>
  </si>
  <si>
    <t>Total:</t>
  </si>
  <si>
    <t>January</t>
  </si>
  <si>
    <t>Week 1</t>
  </si>
  <si>
    <t>Overtime</t>
  </si>
  <si>
    <t>Week 2</t>
  </si>
  <si>
    <t>Week 3</t>
  </si>
  <si>
    <t>Week 4</t>
  </si>
  <si>
    <t>Week 5</t>
  </si>
  <si>
    <t>Monday</t>
  </si>
  <si>
    <t>Tuesday</t>
  </si>
  <si>
    <t>Wednesday</t>
  </si>
  <si>
    <t>Thursday</t>
  </si>
  <si>
    <t>Friday</t>
  </si>
  <si>
    <t>Saturday</t>
  </si>
  <si>
    <t>Sunday</t>
  </si>
  <si>
    <t>Total weekly hours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</si>
  <si>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</si>
  <si>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</si>
  <si>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</si>
  <si>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</si>
  <si>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</si>
  <si>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</si>
  <si>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</si>
  <si>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</si>
  <si>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</si>
  <si>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</si>
  <si>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</si>
  <si>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EMPLOYEE TIMECARD</t>
  </si>
  <si>
    <t>Iman Adibnazari</t>
  </si>
  <si>
    <t>iman.adibnazari@gmail.com</t>
  </si>
  <si>
    <t>(801)450-8633</t>
  </si>
  <si>
    <r>
      <t>January, February, March</t>
    </r>
    <r>
      <rPr>
        <i/>
        <sz val="10"/>
        <color theme="1" tint="0.14996795556505021"/>
        <rFont val="Calibri"/>
        <family val="2"/>
        <scheme val="minor"/>
      </rPr>
      <t xml:space="preserve">      Employee Timecard: Daily, Weekly, Monthly, Yearly</t>
    </r>
  </si>
  <si>
    <r>
      <t>April, May, June</t>
    </r>
    <r>
      <rPr>
        <i/>
        <sz val="10"/>
        <color theme="1" tint="0.14996795556505021"/>
        <rFont val="Calibri"/>
        <family val="2"/>
        <scheme val="minor"/>
      </rPr>
      <t xml:space="preserve">      Employee Timecard: Daily, Weekly, Monthly, Yearly</t>
    </r>
  </si>
  <si>
    <r>
      <t>July, August, September</t>
    </r>
    <r>
      <rPr>
        <i/>
        <sz val="10"/>
        <color theme="1" tint="0.14996795556505021"/>
        <rFont val="Calibri"/>
        <family val="2"/>
        <scheme val="minor"/>
      </rPr>
      <t xml:space="preserve">      Employee Timecard: Daily, Weekly, Monthly, Yearly</t>
    </r>
  </si>
  <si>
    <r>
      <t>October, November, December</t>
    </r>
    <r>
      <rPr>
        <i/>
        <sz val="10"/>
        <color theme="1" tint="0.14996795556505021"/>
        <rFont val="Calibri"/>
        <family val="2"/>
        <scheme val="minor"/>
      </rPr>
      <t xml:space="preserve">      Employee Timecard: Daily, Weekly, Monthly, Yearly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</si>
</sst>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3" x14ac:knownFonts="1">
    <font>
      <sz val="10"/>
      <color theme="1" tint="0.14996795556505021"/>
      <name val="Calibri"/>
      <family val="2"/>
      <scheme val="minor"/>
    </font>
    <font>
      <sz val="10"/>
      <color theme="3" tint="-0.499984740745262"/>
      <name val="Century Gothic"/>
      <family val="2"/>
      <scheme val="major"/>
    </font>
    <font>
      <sz val="9"/>
      <color theme="1" tint="0.24994659260841701"/>
      <name val="Century Gothic"/>
      <family val="2"/>
      <scheme val="major"/>
    </font>
    <font>
      <b/>
      <sz val="18"/>
      <color theme="8" tint="-0.24994659260841701"/>
      <name val="Century Gothic"/>
      <family val="2"/>
      <scheme val="major"/>
    </font>
    <font>
      <b/>
      <sz val="12"/>
      <color theme="8" tint="0.79998168889431442"/>
      <name val="Century Gothic"/>
      <family val="2"/>
      <scheme val="major"/>
    </font>
    <font>
      <u/>
      <sz val="10"/>
      <color theme="10"/>
      <name val="Calibri"/>
      <family val="2"/>
      <scheme val="minor"/>
    </font>
    <font>
      <sz val="10"/>
      <color theme="1" tint="0.14996795556505021"/>
      <name val="Calibri"/>
      <family val="2"/>
      <scheme val="minor"/>
    </font>
    <font>
      <b/>
      <sz val="18"/>
      <color theme="8" tint="-0.24994659260841701"/>
      <name val="Century Gothic"/>
      <family val="2"/>
      <scheme val="major"/>
    </font>
    <font>
      <sz val="9"/>
      <color theme="1" tint="0.24994659260841701"/>
      <name val="Century Gothic"/>
      <family val="2"/>
      <scheme val="major"/>
    </font>
    <font>
      <u/>
      <sz val="10"/>
      <color theme="10"/>
      <name val="Calibri"/>
      <family val="2"/>
      <scheme val="minor"/>
    </font>
    <font>
      <b/>
      <sz val="12"/>
      <color theme="8" tint="0.79998168889431442"/>
      <name val="Century Gothic"/>
      <family val="2"/>
      <scheme val="major"/>
    </font>
    <font>
      <i/>
      <sz val="10"/>
      <color theme="1" tint="0.14996795556505021"/>
      <name val="Calibri"/>
      <family val="2"/>
      <scheme val="minor"/>
    </font>
    <font>
      <sz val="10"/>
      <color theme="3" tint="-0.499984740745262"/>
      <name val="Century Gothic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dashed">
        <color theme="1" tint="0.34998626667073579"/>
      </bottom>
      <diagonal/>
    </border>
    <border>
      <left/>
      <right/>
      <top style="dashed">
        <color theme="1" tint="0.34998626667073579"/>
      </top>
      <bottom style="medium">
        <color theme="1" tint="0.34998626667073579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3" tint="-0.499984740745262"/>
      </bottom>
      <diagonal/>
    </border>
    <border>
      <left/>
      <right/>
      <top style="thin">
        <color theme="9" tint="-0.499984740745262"/>
      </top>
      <bottom style="thin">
        <color theme="3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3" tint="-0.49998474074526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4" borderId="12" applyNumberFormat="0" applyAlignment="0" applyProtection="0"/>
    <xf numFmtId="0" fontId="1" fillId="2" borderId="11" applyNumberFormat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7" fillId="0" borderId="1" xfId="1" applyFont="1"/>
    <xf numFmtId="0" fontId="8" fillId="0" borderId="0" xfId="4" applyFont="1"/>
    <xf numFmtId="0" fontId="8" fillId="0" borderId="0" xfId="4" applyFont="1" applyAlignment="1">
      <alignment horizontal="right"/>
    </xf>
    <xf numFmtId="0" fontId="6" fillId="0" borderId="0" xfId="0" applyFont="1" applyAlignment="1">
      <alignment horizontal="left" indent="1"/>
    </xf>
    <xf numFmtId="0" fontId="6" fillId="3" borderId="7" xfId="0" applyFont="1" applyFill="1" applyBorder="1" applyAlignment="1">
      <alignment horizontal="right" indent="1"/>
    </xf>
    <xf numFmtId="0" fontId="10" fillId="4" borderId="8" xfId="2" applyFont="1" applyBorder="1"/>
    <xf numFmtId="0" fontId="10" fillId="4" borderId="9" xfId="2" applyFont="1" applyBorder="1"/>
    <xf numFmtId="0" fontId="10" fillId="4" borderId="10" xfId="2" applyFont="1" applyBorder="1"/>
    <xf numFmtId="0" fontId="12" fillId="2" borderId="11" xfId="3" applyFont="1"/>
    <xf numFmtId="164" fontId="6" fillId="0" borderId="0" xfId="0" applyNumberFormat="1" applyFont="1"/>
    <xf numFmtId="0" fontId="8" fillId="0" borderId="2" xfId="4" applyFont="1" applyBorder="1"/>
    <xf numFmtId="164" fontId="6" fillId="0" borderId="2" xfId="0" applyNumberFormat="1" applyFont="1" applyBorder="1"/>
    <xf numFmtId="0" fontId="8" fillId="0" borderId="3" xfId="4" applyFont="1" applyBorder="1"/>
    <xf numFmtId="164" fontId="6" fillId="0" borderId="3" xfId="0" applyNumberFormat="1" applyFont="1" applyBorder="1"/>
    <xf numFmtId="0" fontId="8" fillId="0" borderId="4" xfId="4" applyFont="1" applyBorder="1"/>
    <xf numFmtId="164" fontId="6" fillId="0" borderId="4" xfId="0" applyNumberFormat="1" applyFont="1" applyBorder="1"/>
    <xf numFmtId="0" fontId="6" fillId="0" borderId="4" xfId="0" applyFont="1" applyBorder="1"/>
    <xf numFmtId="0" fontId="6" fillId="0" borderId="6" xfId="0" applyFont="1" applyBorder="1" applyAlignment="1">
      <alignment horizontal="left"/>
    </xf>
    <xf numFmtId="0" fontId="9" fillId="0" borderId="5" xfId="5" applyFont="1" applyBorder="1" applyAlignment="1">
      <alignment horizontal="left"/>
    </xf>
    <xf numFmtId="0" fontId="6" fillId="0" borderId="5" xfId="0" applyFont="1" applyBorder="1" applyAlignment="1">
      <alignment horizontal="left"/>
    </xf>
  </cellXfs>
  <cellStyles count="6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QLS">
  <a:themeElements>
    <a:clrScheme name="QLS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QLS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man.adibnaza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autoPageBreaks="0" fitToPage="1"/>
  </sheetPr>
  <dimension ref="B1:L141"/>
  <sheetViews>
    <sheetView showGridLines="0" tabSelected="1" topLeftCell="A84" workbookViewId="0">
      <selection activeCell="I88" sqref="I88"/>
    </sheetView>
  </sheetViews>
  <sheetFormatPr defaultRowHeight="13" x14ac:dyDescent="0.3"/>
  <cols>
    <col min="1" max="1" width="1.69921875" style="1" customWidth="1"/>
    <col min="2" max="2" width="22.8984375" style="1" customWidth="1"/>
    <col min="3" max="12" width="10.296875" style="1" customWidth="1"/>
    <col min="13" max="16384" width="8.796875" style="1"/>
  </cols>
  <sheetData>
    <row r="1" spans="2:12" ht="9.75" customHeight="1" x14ac:dyDescent="0.3"/>
    <row r="2" spans="2:12" ht="23" thickBot="1" x14ac:dyDescent="0.5">
      <c r="B2" s="2" t="s">
        <v>33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4" spans="2:12" x14ac:dyDescent="0.3">
      <c r="B4" s="3" t="s">
        <v>0</v>
      </c>
      <c r="C4" s="21" t="s">
        <v>34</v>
      </c>
      <c r="D4" s="21"/>
      <c r="E4" s="4" t="s">
        <v>1</v>
      </c>
      <c r="F4" s="20" t="s">
        <v>35</v>
      </c>
      <c r="G4" s="21"/>
      <c r="H4" s="5"/>
      <c r="I4" s="4" t="s">
        <v>4</v>
      </c>
      <c r="J4" s="6">
        <v>20</v>
      </c>
    </row>
    <row r="5" spans="2:12" x14ac:dyDescent="0.3">
      <c r="B5" s="3" t="s">
        <v>2</v>
      </c>
      <c r="C5" s="21"/>
      <c r="D5" s="21"/>
      <c r="E5" s="4" t="s">
        <v>3</v>
      </c>
      <c r="F5" s="19" t="s">
        <v>36</v>
      </c>
      <c r="G5" s="19"/>
      <c r="I5" s="4" t="s">
        <v>5</v>
      </c>
      <c r="J5" s="6">
        <v>0</v>
      </c>
      <c r="K5" s="4" t="s">
        <v>6</v>
      </c>
      <c r="L5" s="6">
        <f>SUM(J4:J5)</f>
        <v>20</v>
      </c>
    </row>
    <row r="7" spans="2:12" ht="15" x14ac:dyDescent="0.3">
      <c r="B7" s="7" t="s">
        <v>37</v>
      </c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 x14ac:dyDescent="0.3">
      <c r="B8" s="10" t="s">
        <v>7</v>
      </c>
      <c r="C8" s="10" t="s">
        <v>8</v>
      </c>
      <c r="D8" s="10" t="s">
        <v>9</v>
      </c>
      <c r="E8" s="10" t="s">
        <v>10</v>
      </c>
      <c r="F8" s="10" t="s">
        <v>9</v>
      </c>
      <c r="G8" s="10" t="s">
        <v>11</v>
      </c>
      <c r="H8" s="10" t="s">
        <v>9</v>
      </c>
      <c r="I8" s="10" t="s">
        <v>12</v>
      </c>
      <c r="J8" s="10" t="s">
        <v>9</v>
      </c>
      <c r="K8" s="10" t="s">
        <v>13</v>
      </c>
      <c r="L8" s="10" t="s">
        <v>9</v>
      </c>
    </row>
    <row r="9" spans="2:12" x14ac:dyDescent="0.3">
      <c r="B9" s="3" t="s">
        <v>14</v>
      </c>
      <c r="C9" s="11">
        <v>2</v>
      </c>
      <c r="D9" s="11"/>
      <c r="E9" s="11">
        <v>4</v>
      </c>
      <c r="F9" s="11"/>
      <c r="G9" s="11"/>
      <c r="H9" s="11"/>
      <c r="I9" s="11"/>
      <c r="J9" s="11"/>
      <c r="K9" s="11"/>
      <c r="L9" s="11"/>
    </row>
    <row r="10" spans="2:12" x14ac:dyDescent="0.3">
      <c r="B10" s="3" t="s">
        <v>15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2:12" x14ac:dyDescent="0.3">
      <c r="B11" s="3" t="s">
        <v>16</v>
      </c>
      <c r="C11" s="11">
        <v>3</v>
      </c>
      <c r="D11" s="11"/>
      <c r="E11" s="11"/>
      <c r="F11" s="11"/>
      <c r="G11" s="11"/>
      <c r="H11" s="11"/>
      <c r="I11" s="11"/>
      <c r="J11" s="11"/>
      <c r="K11" s="11"/>
      <c r="L11" s="11"/>
    </row>
    <row r="12" spans="2:12" x14ac:dyDescent="0.3">
      <c r="B12" s="3" t="s">
        <v>17</v>
      </c>
      <c r="C12" s="11">
        <v>2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2:12" x14ac:dyDescent="0.3">
      <c r="B13" s="3" t="s">
        <v>18</v>
      </c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</row>
    <row r="14" spans="2:12" x14ac:dyDescent="0.3">
      <c r="B14" s="3" t="s">
        <v>19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2:12" x14ac:dyDescent="0.3">
      <c r="B15" s="12" t="s">
        <v>20</v>
      </c>
      <c r="C15" s="13">
        <v>2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2:12" x14ac:dyDescent="0.3">
      <c r="B16" s="14" t="s">
        <v>21</v>
      </c>
      <c r="C16" s="15">
        <f>SUM(C9:C15)</f>
        <v>10</v>
      </c>
      <c r="D16" s="15">
        <f>SUM(D9:D15)</f>
        <v>0</v>
      </c>
      <c r="E16" s="15">
        <f>SUM(E9:E15)</f>
        <v>4</v>
      </c>
      <c r="F16" s="15">
        <f t="shared" ref="F16:L16" si="0">SUM(F9:F15)</f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</row>
    <row r="17" spans="2:12" ht="13.5" thickBot="1" x14ac:dyDescent="0.35">
      <c r="B17" s="16" t="str">
        <f ca="1">TEXT(DATEVALUE(B8&amp;" 1, "&amp;YEAR(TODAY())),"mmm.")&amp;" total: Regular hours"</f>
        <v>Jan. total: Regular hours</v>
      </c>
      <c r="C17" s="17">
        <f>SUMIF(C8:L8,"&lt;&gt;Overtime",C16:L16)</f>
        <v>14</v>
      </c>
      <c r="D17" s="16" t="str">
        <f ca="1">TEXT(DATEVALUE(B8&amp;" 1, "&amp;YEAR(TODAY())),"mmm.")&amp;" total: Overtime"</f>
        <v>Jan. total: Overtime</v>
      </c>
      <c r="E17" s="18"/>
      <c r="F17" s="17">
        <f>SUMIF(C8:L8,"Overtime",C16:L16)</f>
        <v>0</v>
      </c>
      <c r="G17" s="18"/>
      <c r="H17" s="18"/>
      <c r="I17" s="18"/>
      <c r="J17" s="18"/>
      <c r="K17" s="18"/>
      <c r="L17" s="18"/>
    </row>
    <row r="19" spans="2:12" x14ac:dyDescent="0.3">
      <c r="B19" s="10" t="s">
        <v>22</v>
      </c>
      <c r="C19" s="10" t="s">
        <v>8</v>
      </c>
      <c r="D19" s="10" t="s">
        <v>9</v>
      </c>
      <c r="E19" s="10" t="s">
        <v>10</v>
      </c>
      <c r="F19" s="10" t="s">
        <v>9</v>
      </c>
      <c r="G19" s="10" t="s">
        <v>11</v>
      </c>
      <c r="H19" s="10" t="s">
        <v>9</v>
      </c>
      <c r="I19" s="10" t="s">
        <v>12</v>
      </c>
      <c r="J19" s="10" t="s">
        <v>9</v>
      </c>
      <c r="K19" s="10" t="s">
        <v>13</v>
      </c>
      <c r="L19" s="10" t="s">
        <v>9</v>
      </c>
    </row>
    <row r="20" spans="2:12" x14ac:dyDescent="0.3">
      <c r="B20" s="3" t="s">
        <v>14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2:12" x14ac:dyDescent="0.3">
      <c r="B21" s="3" t="s">
        <v>15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2:12" x14ac:dyDescent="0.3">
      <c r="B22" s="3" t="s">
        <v>16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2:12" x14ac:dyDescent="0.3">
      <c r="B23" s="3" t="s">
        <v>17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2:12" x14ac:dyDescent="0.3">
      <c r="B24" s="3" t="s">
        <v>18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2:12" x14ac:dyDescent="0.3">
      <c r="B25" s="3" t="s">
        <v>19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2:12" x14ac:dyDescent="0.3">
      <c r="B26" s="12" t="s">
        <v>20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2:12" x14ac:dyDescent="0.3">
      <c r="B27" s="14" t="s">
        <v>21</v>
      </c>
      <c r="C27" s="15">
        <f t="shared" ref="C27:L27" si="1">SUM(C20:C26)</f>
        <v>0</v>
      </c>
      <c r="D27" s="15">
        <f t="shared" si="1"/>
        <v>0</v>
      </c>
      <c r="E27" s="15">
        <f t="shared" si="1"/>
        <v>0</v>
      </c>
      <c r="F27" s="15">
        <f t="shared" si="1"/>
        <v>0</v>
      </c>
      <c r="G27" s="15">
        <f t="shared" si="1"/>
        <v>0</v>
      </c>
      <c r="H27" s="15">
        <f t="shared" si="1"/>
        <v>0</v>
      </c>
      <c r="I27" s="15">
        <f t="shared" si="1"/>
        <v>0</v>
      </c>
      <c r="J27" s="15">
        <f t="shared" si="1"/>
        <v>0</v>
      </c>
      <c r="K27" s="15">
        <f t="shared" si="1"/>
        <v>0</v>
      </c>
      <c r="L27" s="15">
        <f t="shared" si="1"/>
        <v>0</v>
      </c>
    </row>
    <row r="28" spans="2:12" ht="13.5" thickBot="1" x14ac:dyDescent="0.35">
      <c r="B28" s="16" t="str">
        <f ca="1">TEXT(DATEVALUE(B19&amp;" 1, "&amp;YEAR(TODAY())),"mmm.")&amp;" total: Regular hours"</f>
        <v>Feb. total: Regular hours</v>
      </c>
      <c r="C28" s="17">
        <f>SUMIF(C19:L19,"&lt;&gt;Overtime",C27:L27)</f>
        <v>0</v>
      </c>
      <c r="D28" s="16" t="str">
        <f ca="1">TEXT(DATEVALUE(B19&amp;" 1, "&amp;YEAR(TODAY())),"mmm.")&amp;" total: Overtime"</f>
        <v>Feb. total: Overtime</v>
      </c>
      <c r="E28" s="18"/>
      <c r="F28" s="17">
        <f>SUMIF(C19:L19,"Overtime",C27:L27)</f>
        <v>0</v>
      </c>
      <c r="G28" s="18"/>
      <c r="H28" s="18"/>
      <c r="I28" s="18"/>
      <c r="J28" s="18"/>
      <c r="K28" s="18"/>
      <c r="L28" s="18"/>
    </row>
    <row r="30" spans="2:12" x14ac:dyDescent="0.3">
      <c r="B30" s="10" t="s">
        <v>23</v>
      </c>
      <c r="C30" s="10" t="s">
        <v>8</v>
      </c>
      <c r="D30" s="10" t="s">
        <v>9</v>
      </c>
      <c r="E30" s="10" t="s">
        <v>10</v>
      </c>
      <c r="F30" s="10" t="s">
        <v>9</v>
      </c>
      <c r="G30" s="10" t="s">
        <v>11</v>
      </c>
      <c r="H30" s="10" t="s">
        <v>9</v>
      </c>
      <c r="I30" s="10" t="s">
        <v>12</v>
      </c>
      <c r="J30" s="10" t="s">
        <v>9</v>
      </c>
      <c r="K30" s="10" t="s">
        <v>13</v>
      </c>
      <c r="L30" s="10" t="s">
        <v>9</v>
      </c>
    </row>
    <row r="31" spans="2:12" x14ac:dyDescent="0.3">
      <c r="B31" s="3" t="s">
        <v>14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2:12" x14ac:dyDescent="0.3">
      <c r="B32" s="3" t="s">
        <v>15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2:12" x14ac:dyDescent="0.3">
      <c r="B33" s="3" t="s">
        <v>16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34" spans="2:12" x14ac:dyDescent="0.3">
      <c r="B34" s="3" t="s">
        <v>17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2:12" x14ac:dyDescent="0.3">
      <c r="B35" s="3" t="s">
        <v>18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2:12" x14ac:dyDescent="0.3">
      <c r="B36" s="3" t="s">
        <v>19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</row>
    <row r="37" spans="2:12" x14ac:dyDescent="0.3">
      <c r="B37" s="12" t="s">
        <v>20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3">
      <c r="B38" s="14" t="s">
        <v>21</v>
      </c>
      <c r="C38" s="15">
        <f t="shared" ref="C38:L38" si="2">SUM(C31:C37)</f>
        <v>0</v>
      </c>
      <c r="D38" s="15">
        <f t="shared" si="2"/>
        <v>0</v>
      </c>
      <c r="E38" s="15">
        <f t="shared" si="2"/>
        <v>0</v>
      </c>
      <c r="F38" s="15">
        <f t="shared" si="2"/>
        <v>0</v>
      </c>
      <c r="G38" s="15">
        <f t="shared" si="2"/>
        <v>0</v>
      </c>
      <c r="H38" s="15">
        <f t="shared" si="2"/>
        <v>0</v>
      </c>
      <c r="I38" s="15">
        <f t="shared" si="2"/>
        <v>0</v>
      </c>
      <c r="J38" s="15">
        <f t="shared" si="2"/>
        <v>0</v>
      </c>
      <c r="K38" s="15">
        <f t="shared" si="2"/>
        <v>0</v>
      </c>
      <c r="L38" s="15">
        <f t="shared" si="2"/>
        <v>0</v>
      </c>
    </row>
    <row r="39" spans="2:12" ht="13.5" thickBot="1" x14ac:dyDescent="0.35">
      <c r="B39" s="16" t="str">
        <f ca="1">TEXT(DATEVALUE(B30&amp;" 1, "&amp;YEAR(TODAY())),"mmm.")&amp;" total: Regular hours"</f>
        <v>Mar. total: Regular hours</v>
      </c>
      <c r="C39" s="17">
        <f>SUMIF(C30:L30,"&lt;&gt;Overtime",C38:L38)</f>
        <v>0</v>
      </c>
      <c r="D39" s="16" t="str">
        <f ca="1">TEXT(DATEVALUE(B30&amp;" 1, "&amp;YEAR(TODAY())),"mmm.")&amp;" total: Overtime"</f>
        <v>Mar. total: Overtime</v>
      </c>
      <c r="E39" s="18"/>
      <c r="F39" s="17">
        <f>SUMIF(C30:L30,"Overtime",C38:L38)</f>
        <v>0</v>
      </c>
      <c r="G39" s="18"/>
      <c r="H39" s="18"/>
      <c r="I39" s="18"/>
      <c r="J39" s="18"/>
      <c r="K39" s="18"/>
      <c r="L39" s="18"/>
    </row>
    <row r="41" spans="2:12" ht="15" x14ac:dyDescent="0.3">
      <c r="B41" s="7" t="s">
        <v>38</v>
      </c>
      <c r="C41" s="8"/>
      <c r="D41" s="8"/>
      <c r="E41" s="8"/>
      <c r="F41" s="8"/>
      <c r="G41" s="8"/>
      <c r="H41" s="8"/>
      <c r="I41" s="8"/>
      <c r="J41" s="8"/>
      <c r="K41" s="8"/>
      <c r="L41" s="9"/>
    </row>
    <row r="42" spans="2:12" x14ac:dyDescent="0.3">
      <c r="B42" s="10" t="s">
        <v>24</v>
      </c>
      <c r="C42" s="10" t="s">
        <v>8</v>
      </c>
      <c r="D42" s="10" t="s">
        <v>9</v>
      </c>
      <c r="E42" s="10" t="s">
        <v>10</v>
      </c>
      <c r="F42" s="10" t="s">
        <v>9</v>
      </c>
      <c r="G42" s="10" t="s">
        <v>11</v>
      </c>
      <c r="H42" s="10" t="s">
        <v>9</v>
      </c>
      <c r="I42" s="10" t="s">
        <v>12</v>
      </c>
      <c r="J42" s="10" t="s">
        <v>9</v>
      </c>
      <c r="K42" s="10" t="s">
        <v>13</v>
      </c>
      <c r="L42" s="10" t="s">
        <v>9</v>
      </c>
    </row>
    <row r="43" spans="2:12" x14ac:dyDescent="0.3">
      <c r="B43" s="3" t="s">
        <v>14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2:12" x14ac:dyDescent="0.3">
      <c r="B44" s="3" t="s">
        <v>15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2:12" x14ac:dyDescent="0.3">
      <c r="B45" s="3" t="s">
        <v>16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2:12" x14ac:dyDescent="0.3">
      <c r="B46" s="3" t="s">
        <v>17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</row>
    <row r="47" spans="2:12" x14ac:dyDescent="0.3">
      <c r="B47" s="3" t="s">
        <v>18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2:12" x14ac:dyDescent="0.3">
      <c r="B48" s="3" t="s">
        <v>19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2:12" x14ac:dyDescent="0.3">
      <c r="B49" s="12" t="s">
        <v>20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2:12" x14ac:dyDescent="0.3">
      <c r="B50" s="14" t="s">
        <v>21</v>
      </c>
      <c r="C50" s="15">
        <f t="shared" ref="C50:L50" si="3">SUM(C43:C49)</f>
        <v>0</v>
      </c>
      <c r="D50" s="15">
        <f t="shared" si="3"/>
        <v>0</v>
      </c>
      <c r="E50" s="15">
        <f t="shared" si="3"/>
        <v>0</v>
      </c>
      <c r="F50" s="15">
        <f t="shared" si="3"/>
        <v>0</v>
      </c>
      <c r="G50" s="15">
        <f t="shared" si="3"/>
        <v>0</v>
      </c>
      <c r="H50" s="15">
        <f t="shared" si="3"/>
        <v>0</v>
      </c>
      <c r="I50" s="15">
        <f t="shared" si="3"/>
        <v>0</v>
      </c>
      <c r="J50" s="15">
        <f t="shared" si="3"/>
        <v>0</v>
      </c>
      <c r="K50" s="15">
        <f t="shared" si="3"/>
        <v>0</v>
      </c>
      <c r="L50" s="15">
        <f t="shared" si="3"/>
        <v>0</v>
      </c>
    </row>
    <row r="51" spans="2:12" ht="13.5" thickBot="1" x14ac:dyDescent="0.35">
      <c r="B51" s="16" t="str">
        <f ca="1">TEXT(DATEVALUE(B42&amp;" 1, "&amp;YEAR(TODAY())),"mmm.")&amp;" total: Regular hours"</f>
        <v>Apr. total: Regular hours</v>
      </c>
      <c r="C51" s="17">
        <f>SUMIF(C42:L42,"&lt;&gt;Overtime",C50:L50)</f>
        <v>0</v>
      </c>
      <c r="D51" s="16" t="str">
        <f ca="1">TEXT(DATEVALUE(B42&amp;" 1, "&amp;YEAR(TODAY())),"mmm.")&amp;" total: Overtime"</f>
        <v>Apr. total: Overtime</v>
      </c>
      <c r="E51" s="18"/>
      <c r="F51" s="17">
        <f>SUMIF(C42:L42,"Overtime",C50:L50)</f>
        <v>0</v>
      </c>
      <c r="G51" s="18"/>
      <c r="H51" s="18"/>
      <c r="I51" s="18"/>
      <c r="J51" s="18"/>
      <c r="K51" s="18"/>
      <c r="L51" s="18"/>
    </row>
    <row r="53" spans="2:12" x14ac:dyDescent="0.3">
      <c r="B53" s="10" t="s">
        <v>25</v>
      </c>
      <c r="C53" s="10" t="s">
        <v>8</v>
      </c>
      <c r="D53" s="10" t="s">
        <v>9</v>
      </c>
      <c r="E53" s="10" t="s">
        <v>10</v>
      </c>
      <c r="F53" s="10" t="s">
        <v>9</v>
      </c>
      <c r="G53" s="10" t="s">
        <v>11</v>
      </c>
      <c r="H53" s="10" t="s">
        <v>9</v>
      </c>
      <c r="I53" s="10" t="s">
        <v>12</v>
      </c>
      <c r="J53" s="10" t="s">
        <v>9</v>
      </c>
      <c r="K53" s="10" t="s">
        <v>13</v>
      </c>
      <c r="L53" s="10" t="s">
        <v>9</v>
      </c>
    </row>
    <row r="54" spans="2:12" x14ac:dyDescent="0.3">
      <c r="B54" s="3" t="s">
        <v>14</v>
      </c>
      <c r="C54" s="11"/>
      <c r="D54" s="11"/>
      <c r="E54" s="11"/>
      <c r="F54" s="11"/>
      <c r="G54" s="11">
        <v>2</v>
      </c>
      <c r="H54" s="11"/>
      <c r="I54" s="11">
        <v>4</v>
      </c>
      <c r="J54" s="11"/>
      <c r="K54" s="11">
        <v>2</v>
      </c>
      <c r="L54" s="11"/>
    </row>
    <row r="55" spans="2:12" x14ac:dyDescent="0.3">
      <c r="B55" s="3" t="s">
        <v>15</v>
      </c>
      <c r="C55" s="11"/>
      <c r="D55" s="11"/>
      <c r="E55" s="11"/>
      <c r="F55" s="11"/>
      <c r="G55" s="11"/>
      <c r="H55" s="11"/>
      <c r="I55" s="11">
        <v>3</v>
      </c>
      <c r="J55" s="11"/>
      <c r="K55" s="11">
        <v>3</v>
      </c>
      <c r="L55" s="11"/>
    </row>
    <row r="56" spans="2:12" x14ac:dyDescent="0.3">
      <c r="B56" s="3" t="s">
        <v>16</v>
      </c>
      <c r="C56" s="11"/>
      <c r="D56" s="11"/>
      <c r="E56" s="11"/>
      <c r="F56" s="11"/>
      <c r="G56" s="11">
        <v>3</v>
      </c>
      <c r="H56" s="11"/>
      <c r="I56" s="11">
        <v>2</v>
      </c>
      <c r="J56" s="11"/>
      <c r="K56" s="11">
        <v>3</v>
      </c>
      <c r="L56" s="11"/>
    </row>
    <row r="57" spans="2:12" x14ac:dyDescent="0.3">
      <c r="B57" s="3" t="s">
        <v>17</v>
      </c>
      <c r="C57" s="11"/>
      <c r="D57" s="11"/>
      <c r="E57" s="11"/>
      <c r="F57" s="11"/>
      <c r="G57" s="11">
        <v>2</v>
      </c>
      <c r="H57" s="11"/>
      <c r="I57" s="11">
        <v>2</v>
      </c>
      <c r="J57" s="11"/>
      <c r="K57" s="11"/>
      <c r="L57" s="11"/>
    </row>
    <row r="58" spans="2:12" x14ac:dyDescent="0.3">
      <c r="B58" s="3" t="s">
        <v>18</v>
      </c>
      <c r="C58" s="11"/>
      <c r="D58" s="11"/>
      <c r="E58" s="11"/>
      <c r="F58" s="11"/>
      <c r="G58" s="11">
        <v>1</v>
      </c>
      <c r="H58" s="11"/>
      <c r="I58" s="11">
        <v>4</v>
      </c>
      <c r="J58" s="11"/>
      <c r="K58" s="11"/>
      <c r="L58" s="11"/>
    </row>
    <row r="59" spans="2:12" x14ac:dyDescent="0.3">
      <c r="B59" s="3" t="s">
        <v>19</v>
      </c>
      <c r="C59" s="11"/>
      <c r="D59" s="11"/>
      <c r="E59" s="11"/>
      <c r="F59" s="11"/>
      <c r="G59" s="11"/>
      <c r="H59" s="11"/>
      <c r="I59" s="11">
        <v>0</v>
      </c>
      <c r="J59" s="11"/>
      <c r="K59" s="11"/>
      <c r="L59" s="11"/>
    </row>
    <row r="60" spans="2:12" x14ac:dyDescent="0.3">
      <c r="B60" s="12" t="s">
        <v>20</v>
      </c>
      <c r="C60" s="13"/>
      <c r="D60" s="13"/>
      <c r="E60" s="13"/>
      <c r="F60" s="13"/>
      <c r="G60" s="13">
        <v>2</v>
      </c>
      <c r="H60" s="13"/>
      <c r="I60" s="13">
        <v>2</v>
      </c>
      <c r="J60" s="13"/>
      <c r="K60" s="13"/>
      <c r="L60" s="13"/>
    </row>
    <row r="61" spans="2:12" x14ac:dyDescent="0.3">
      <c r="B61" s="14" t="s">
        <v>21</v>
      </c>
      <c r="C61" s="15">
        <f t="shared" ref="C61:L61" si="4">SUM(C54:C60)</f>
        <v>0</v>
      </c>
      <c r="D61" s="15">
        <f t="shared" si="4"/>
        <v>0</v>
      </c>
      <c r="E61" s="15">
        <f t="shared" si="4"/>
        <v>0</v>
      </c>
      <c r="F61" s="15">
        <f t="shared" si="4"/>
        <v>0</v>
      </c>
      <c r="G61" s="15">
        <f>SUM(G54:G60)</f>
        <v>10</v>
      </c>
      <c r="H61" s="15">
        <f>SUM(H54:H60)</f>
        <v>0</v>
      </c>
      <c r="I61" s="15">
        <f>SUM(I54:I60)</f>
        <v>17</v>
      </c>
      <c r="J61" s="15">
        <f t="shared" si="4"/>
        <v>0</v>
      </c>
      <c r="K61" s="15">
        <f t="shared" si="4"/>
        <v>8</v>
      </c>
      <c r="L61" s="15">
        <f t="shared" si="4"/>
        <v>0</v>
      </c>
    </row>
    <row r="62" spans="2:12" ht="13.5" thickBot="1" x14ac:dyDescent="0.35">
      <c r="B62" s="16" t="str">
        <f ca="1">TEXT(DATEVALUE(B53&amp;" 1, "&amp;YEAR(TODAY())),"mmm.")&amp;" total: Regular hours"</f>
        <v>May. total: Regular hours</v>
      </c>
      <c r="C62" s="17">
        <f>SUMIF(C53:L53,"&lt;&gt;Overtime",C61:L61)</f>
        <v>35</v>
      </c>
      <c r="D62" s="16" t="str">
        <f ca="1">TEXT(DATEVALUE(B53&amp;" 1, "&amp;YEAR(TODAY())),"mmm.")&amp;" total: Overtime"</f>
        <v>May. total: Overtime</v>
      </c>
      <c r="E62" s="18"/>
      <c r="F62" s="17">
        <f>SUMIF(C53:L53,"Overtime",C61:L61)</f>
        <v>0</v>
      </c>
      <c r="G62" s="18"/>
      <c r="H62" s="18"/>
      <c r="I62" s="18"/>
      <c r="J62" s="18"/>
      <c r="K62" s="18"/>
      <c r="L62" s="18"/>
    </row>
    <row r="64" spans="2:12" x14ac:dyDescent="0.3">
      <c r="B64" s="10" t="s">
        <v>26</v>
      </c>
      <c r="C64" s="10" t="s">
        <v>8</v>
      </c>
      <c r="D64" s="10" t="s">
        <v>9</v>
      </c>
      <c r="E64" s="10" t="s">
        <v>10</v>
      </c>
      <c r="F64" s="10" t="s">
        <v>9</v>
      </c>
      <c r="G64" s="10" t="s">
        <v>11</v>
      </c>
      <c r="H64" s="10" t="s">
        <v>9</v>
      </c>
      <c r="I64" s="10" t="s">
        <v>12</v>
      </c>
      <c r="J64" s="10" t="s">
        <v>9</v>
      </c>
      <c r="K64" s="10" t="s">
        <v>13</v>
      </c>
      <c r="L64" s="10" t="s">
        <v>9</v>
      </c>
    </row>
    <row r="65" spans="2:12" x14ac:dyDescent="0.3">
      <c r="B65" s="3" t="s">
        <v>14</v>
      </c>
      <c r="C65" s="11"/>
      <c r="D65" s="11"/>
      <c r="E65" s="11">
        <v>1</v>
      </c>
      <c r="F65" s="11"/>
      <c r="G65" s="11">
        <v>0</v>
      </c>
      <c r="H65" s="11"/>
      <c r="I65" s="11">
        <v>2</v>
      </c>
      <c r="J65" s="11"/>
      <c r="K65" s="11">
        <v>0</v>
      </c>
      <c r="L65" s="11"/>
    </row>
    <row r="66" spans="2:12" x14ac:dyDescent="0.3">
      <c r="B66" s="3" t="s">
        <v>15</v>
      </c>
      <c r="C66" s="11"/>
      <c r="D66" s="11"/>
      <c r="E66" s="11">
        <v>1</v>
      </c>
      <c r="F66" s="11"/>
      <c r="G66" s="11">
        <v>3</v>
      </c>
      <c r="H66" s="11"/>
      <c r="I66" s="11">
        <v>2</v>
      </c>
      <c r="J66" s="11"/>
      <c r="K66" s="11">
        <v>2</v>
      </c>
      <c r="L66" s="11"/>
    </row>
    <row r="67" spans="2:12" x14ac:dyDescent="0.3">
      <c r="B67" s="3" t="s">
        <v>16</v>
      </c>
      <c r="C67" s="11"/>
      <c r="D67" s="11"/>
      <c r="E67" s="11">
        <v>0</v>
      </c>
      <c r="F67" s="11"/>
      <c r="G67" s="11">
        <v>3</v>
      </c>
      <c r="H67" s="11"/>
      <c r="I67" s="11">
        <v>1</v>
      </c>
      <c r="J67" s="11"/>
      <c r="K67" s="11">
        <v>2</v>
      </c>
      <c r="L67" s="11"/>
    </row>
    <row r="68" spans="2:12" x14ac:dyDescent="0.3">
      <c r="B68" s="3" t="s">
        <v>17</v>
      </c>
      <c r="C68" s="11">
        <v>2</v>
      </c>
      <c r="D68" s="11"/>
      <c r="E68" s="11">
        <v>3</v>
      </c>
      <c r="F68" s="11"/>
      <c r="G68" s="11">
        <v>3</v>
      </c>
      <c r="H68" s="11"/>
      <c r="I68" s="11">
        <v>0</v>
      </c>
      <c r="J68" s="11"/>
      <c r="K68" s="11">
        <v>2</v>
      </c>
      <c r="L68" s="11"/>
    </row>
    <row r="69" spans="2:12" x14ac:dyDescent="0.3">
      <c r="B69" s="3" t="s">
        <v>18</v>
      </c>
      <c r="C69" s="11">
        <v>2</v>
      </c>
      <c r="D69" s="11"/>
      <c r="E69" s="11">
        <v>3</v>
      </c>
      <c r="F69" s="11"/>
      <c r="G69" s="11">
        <v>2</v>
      </c>
      <c r="H69" s="11"/>
      <c r="I69" s="11">
        <v>0</v>
      </c>
      <c r="J69" s="11"/>
      <c r="K69" s="11">
        <v>2</v>
      </c>
      <c r="L69" s="11"/>
    </row>
    <row r="70" spans="2:12" x14ac:dyDescent="0.3">
      <c r="B70" s="3" t="s">
        <v>19</v>
      </c>
      <c r="C70" s="11">
        <v>0</v>
      </c>
      <c r="D70" s="11"/>
      <c r="E70" s="11">
        <v>3</v>
      </c>
      <c r="F70" s="11"/>
      <c r="G70" s="11">
        <v>0</v>
      </c>
      <c r="H70" s="11"/>
      <c r="I70" s="11">
        <v>0</v>
      </c>
      <c r="J70" s="11"/>
      <c r="K70" s="11">
        <v>2</v>
      </c>
      <c r="L70" s="11"/>
    </row>
    <row r="71" spans="2:12" x14ac:dyDescent="0.3">
      <c r="B71" s="12" t="s">
        <v>20</v>
      </c>
      <c r="C71" s="13">
        <v>7</v>
      </c>
      <c r="D71" s="13"/>
      <c r="E71" s="13"/>
      <c r="F71" s="13"/>
      <c r="G71" s="13">
        <v>1</v>
      </c>
      <c r="H71" s="13"/>
      <c r="I71" s="13">
        <v>1</v>
      </c>
      <c r="J71" s="13"/>
      <c r="K71" s="13">
        <v>0</v>
      </c>
      <c r="L71" s="13"/>
    </row>
    <row r="72" spans="2:12" x14ac:dyDescent="0.3">
      <c r="B72" s="14" t="s">
        <v>21</v>
      </c>
      <c r="C72" s="15">
        <f t="shared" ref="C72:L72" si="5">SUM(C65:C71)</f>
        <v>11</v>
      </c>
      <c r="D72" s="15">
        <f t="shared" si="5"/>
        <v>0</v>
      </c>
      <c r="E72" s="15">
        <f t="shared" si="5"/>
        <v>11</v>
      </c>
      <c r="F72" s="15">
        <f t="shared" si="5"/>
        <v>0</v>
      </c>
      <c r="G72" s="15">
        <f t="shared" si="5"/>
        <v>12</v>
      </c>
      <c r="H72" s="15">
        <f t="shared" si="5"/>
        <v>0</v>
      </c>
      <c r="I72" s="15">
        <f t="shared" si="5"/>
        <v>6</v>
      </c>
      <c r="J72" s="15">
        <f t="shared" si="5"/>
        <v>0</v>
      </c>
      <c r="K72" s="15">
        <f t="shared" si="5"/>
        <v>10</v>
      </c>
      <c r="L72" s="15">
        <f t="shared" si="5"/>
        <v>0</v>
      </c>
    </row>
    <row r="73" spans="2:12" ht="13.5" thickBot="1" x14ac:dyDescent="0.35">
      <c r="B73" s="16" t="str">
        <f ca="1">TEXT(DATEVALUE(B64&amp;" 1, "&amp;YEAR(TODAY())),"mmm.")&amp;" total: Regular hours"</f>
        <v>Jun. total: Regular hours</v>
      </c>
      <c r="C73" s="17">
        <f>SUMIF(C64:L64,"&lt;&gt;Overtime",C72:L72)</f>
        <v>50</v>
      </c>
      <c r="D73" s="16" t="str">
        <f ca="1">TEXT(DATEVALUE(B64&amp;" 1, "&amp;YEAR(TODAY())),"mmm.")&amp;" total: Overtime"</f>
        <v>Jun. total: Overtime</v>
      </c>
      <c r="E73" s="18"/>
      <c r="F73" s="17">
        <f>SUMIF(C64:L64,"Overtime",C72:L72)</f>
        <v>0</v>
      </c>
      <c r="G73" s="18"/>
      <c r="H73" s="18"/>
      <c r="I73" s="18"/>
      <c r="J73" s="18"/>
      <c r="K73" s="18"/>
      <c r="L73" s="18"/>
    </row>
    <row r="75" spans="2:12" ht="15" x14ac:dyDescent="0.3">
      <c r="B75" s="7" t="s">
        <v>39</v>
      </c>
      <c r="C75" s="8"/>
      <c r="D75" s="8"/>
      <c r="E75" s="8"/>
      <c r="F75" s="8"/>
      <c r="G75" s="8"/>
      <c r="H75" s="8"/>
      <c r="I75" s="8"/>
      <c r="J75" s="8"/>
      <c r="K75" s="8"/>
      <c r="L75" s="9"/>
    </row>
    <row r="76" spans="2:12" x14ac:dyDescent="0.3">
      <c r="B76" s="10" t="s">
        <v>27</v>
      </c>
      <c r="C76" s="10" t="s">
        <v>8</v>
      </c>
      <c r="D76" s="10" t="s">
        <v>9</v>
      </c>
      <c r="E76" s="10" t="s">
        <v>10</v>
      </c>
      <c r="F76" s="10" t="s">
        <v>9</v>
      </c>
      <c r="G76" s="10" t="s">
        <v>11</v>
      </c>
      <c r="H76" s="10" t="s">
        <v>9</v>
      </c>
      <c r="I76" s="10" t="s">
        <v>12</v>
      </c>
      <c r="J76" s="10" t="s">
        <v>9</v>
      </c>
      <c r="K76" s="10" t="s">
        <v>13</v>
      </c>
      <c r="L76" s="10" t="s">
        <v>9</v>
      </c>
    </row>
    <row r="77" spans="2:12" x14ac:dyDescent="0.3">
      <c r="B77" s="3" t="s">
        <v>14</v>
      </c>
      <c r="E77" s="11"/>
      <c r="F77" s="11"/>
      <c r="G77" s="11"/>
      <c r="H77" s="11"/>
      <c r="I77" s="11"/>
      <c r="J77" s="11"/>
      <c r="K77" s="11"/>
      <c r="L77" s="11"/>
    </row>
    <row r="78" spans="2:12" x14ac:dyDescent="0.3">
      <c r="B78" s="3" t="s">
        <v>15</v>
      </c>
      <c r="E78" s="11"/>
      <c r="F78" s="11"/>
      <c r="G78" s="11"/>
      <c r="H78" s="11"/>
      <c r="I78" s="11"/>
      <c r="J78" s="11"/>
      <c r="K78" s="11"/>
      <c r="L78" s="11"/>
    </row>
    <row r="79" spans="2:12" x14ac:dyDescent="0.3">
      <c r="B79" s="3" t="s">
        <v>16</v>
      </c>
      <c r="E79" s="11"/>
      <c r="F79" s="11"/>
      <c r="G79" s="11"/>
      <c r="H79" s="11"/>
      <c r="I79" s="11"/>
      <c r="J79" s="11"/>
      <c r="K79" s="11"/>
      <c r="L79" s="11"/>
    </row>
    <row r="80" spans="2:12" x14ac:dyDescent="0.3">
      <c r="B80" s="3" t="s">
        <v>17</v>
      </c>
      <c r="E80" s="11"/>
      <c r="F80" s="11"/>
      <c r="G80" s="11"/>
      <c r="H80" s="11"/>
      <c r="I80" s="11"/>
      <c r="J80" s="11"/>
      <c r="K80" s="11"/>
      <c r="L80" s="11"/>
    </row>
    <row r="81" spans="2:12" x14ac:dyDescent="0.3">
      <c r="B81" s="3" t="s">
        <v>18</v>
      </c>
      <c r="E81" s="11"/>
      <c r="F81" s="11"/>
      <c r="G81" s="11"/>
      <c r="H81" s="11"/>
      <c r="I81" s="11"/>
      <c r="J81" s="11"/>
      <c r="K81" s="11"/>
      <c r="L81" s="11"/>
    </row>
    <row r="82" spans="2:12" x14ac:dyDescent="0.3">
      <c r="B82" s="3" t="s">
        <v>19</v>
      </c>
      <c r="C82" s="11"/>
      <c r="E82" s="11"/>
      <c r="F82" s="11"/>
      <c r="G82" s="11"/>
      <c r="H82" s="11"/>
      <c r="I82" s="11"/>
      <c r="J82" s="11"/>
      <c r="K82" s="11"/>
      <c r="L82" s="11"/>
    </row>
    <row r="83" spans="2:12" x14ac:dyDescent="0.3">
      <c r="B83" s="12" t="s">
        <v>20</v>
      </c>
      <c r="C83" s="13"/>
      <c r="E83" s="13"/>
      <c r="F83" s="13"/>
      <c r="G83" s="13"/>
      <c r="H83" s="13"/>
      <c r="I83" s="13"/>
      <c r="J83" s="13"/>
      <c r="K83" s="13"/>
      <c r="L83" s="13"/>
    </row>
    <row r="84" spans="2:12" x14ac:dyDescent="0.3">
      <c r="B84" s="14" t="s">
        <v>21</v>
      </c>
      <c r="C84" s="15">
        <f t="shared" ref="C84:L84" si="6">SUM(C77:C83)</f>
        <v>0</v>
      </c>
      <c r="D84" s="15"/>
      <c r="E84" s="15">
        <f t="shared" si="6"/>
        <v>0</v>
      </c>
      <c r="F84" s="15">
        <f t="shared" si="6"/>
        <v>0</v>
      </c>
      <c r="G84" s="15">
        <f t="shared" si="6"/>
        <v>0</v>
      </c>
      <c r="H84" s="15">
        <f t="shared" si="6"/>
        <v>0</v>
      </c>
      <c r="I84" s="15">
        <f t="shared" si="6"/>
        <v>0</v>
      </c>
      <c r="J84" s="15">
        <f t="shared" si="6"/>
        <v>0</v>
      </c>
      <c r="K84" s="15">
        <f t="shared" si="6"/>
        <v>0</v>
      </c>
      <c r="L84" s="15">
        <f t="shared" si="6"/>
        <v>0</v>
      </c>
    </row>
    <row r="85" spans="2:12" ht="13.5" thickBot="1" x14ac:dyDescent="0.35">
      <c r="B85" s="16" t="str">
        <f ca="1">TEXT(DATEVALUE(B76&amp;" 1, "&amp;YEAR(TODAY())),"mmm.")&amp;" total: Regular hours"</f>
        <v>Jul. total: Regular hours</v>
      </c>
      <c r="C85" s="17">
        <f>SUMIF(C76:L76,"&lt;&gt;Overtime",C84:L84)</f>
        <v>0</v>
      </c>
      <c r="D85" s="16" t="str">
        <f ca="1">TEXT(DATEVALUE(B76&amp;" 1, "&amp;YEAR(TODAY())),"mmm.")&amp;" total: Overtime"</f>
        <v>Jul. total: Overtime</v>
      </c>
      <c r="E85" s="18"/>
      <c r="F85" s="17">
        <f>SUMIF(C76:L76,"Overtime",C84:L84)</f>
        <v>0</v>
      </c>
      <c r="G85" s="18"/>
      <c r="H85" s="18"/>
      <c r="I85" s="18"/>
      <c r="J85" s="18"/>
      <c r="K85" s="18"/>
      <c r="L85" s="18"/>
    </row>
    <row r="87" spans="2:12" x14ac:dyDescent="0.3">
      <c r="B87" s="10" t="s">
        <v>28</v>
      </c>
      <c r="C87" s="10" t="s">
        <v>8</v>
      </c>
      <c r="D87" s="10" t="s">
        <v>9</v>
      </c>
      <c r="E87" s="10" t="s">
        <v>10</v>
      </c>
      <c r="F87" s="10" t="s">
        <v>9</v>
      </c>
      <c r="G87" s="10" t="s">
        <v>11</v>
      </c>
      <c r="H87" s="10" t="s">
        <v>9</v>
      </c>
      <c r="I87" s="10" t="s">
        <v>12</v>
      </c>
      <c r="J87" s="10" t="s">
        <v>9</v>
      </c>
      <c r="K87" s="10" t="s">
        <v>13</v>
      </c>
      <c r="L87" s="10" t="s">
        <v>9</v>
      </c>
    </row>
    <row r="88" spans="2:12" x14ac:dyDescent="0.3">
      <c r="B88" s="3" t="s">
        <v>14</v>
      </c>
      <c r="C88" s="11"/>
      <c r="D88" s="11"/>
      <c r="E88" s="11"/>
      <c r="F88" s="11"/>
      <c r="G88" s="11"/>
      <c r="H88" s="11"/>
      <c r="I88" s="11">
        <v>4</v>
      </c>
      <c r="J88" s="11"/>
      <c r="K88" s="11"/>
      <c r="L88" s="11"/>
    </row>
    <row r="89" spans="2:12" x14ac:dyDescent="0.3">
      <c r="B89" s="3" t="s">
        <v>15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spans="2:12" x14ac:dyDescent="0.3">
      <c r="B90" s="3" t="s">
        <v>16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2:12" x14ac:dyDescent="0.3">
      <c r="B91" s="3" t="s">
        <v>17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spans="2:12" x14ac:dyDescent="0.3">
      <c r="B92" s="3" t="s">
        <v>18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spans="2:12" x14ac:dyDescent="0.3">
      <c r="B93" s="3" t="s">
        <v>19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spans="2:12" x14ac:dyDescent="0.3">
      <c r="B94" s="12" t="s">
        <v>20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2:12" x14ac:dyDescent="0.3">
      <c r="B95" s="14" t="s">
        <v>21</v>
      </c>
      <c r="C95" s="15">
        <f t="shared" ref="C95:L95" si="7">SUM(C88:C94)</f>
        <v>0</v>
      </c>
      <c r="D95" s="15">
        <f t="shared" si="7"/>
        <v>0</v>
      </c>
      <c r="E95" s="15">
        <f t="shared" si="7"/>
        <v>0</v>
      </c>
      <c r="F95" s="15">
        <f t="shared" si="7"/>
        <v>0</v>
      </c>
      <c r="G95" s="15">
        <f t="shared" si="7"/>
        <v>0</v>
      </c>
      <c r="H95" s="15">
        <f t="shared" si="7"/>
        <v>0</v>
      </c>
      <c r="I95" s="15">
        <f t="shared" si="7"/>
        <v>4</v>
      </c>
      <c r="J95" s="15">
        <f t="shared" si="7"/>
        <v>0</v>
      </c>
      <c r="K95" s="15">
        <f t="shared" si="7"/>
        <v>0</v>
      </c>
      <c r="L95" s="15">
        <f t="shared" si="7"/>
        <v>0</v>
      </c>
    </row>
    <row r="96" spans="2:12" ht="13.5" thickBot="1" x14ac:dyDescent="0.35">
      <c r="B96" s="16" t="str">
        <f ca="1">TEXT(DATEVALUE(B87&amp;" 1, "&amp;YEAR(TODAY())),"mmm.")&amp;" total: Regular hours"</f>
        <v>Aug. total: Regular hours</v>
      </c>
      <c r="C96" s="17">
        <f>SUMIF(C87:L87,"&lt;&gt;Overtime",C95:L95)</f>
        <v>4</v>
      </c>
      <c r="D96" s="16" t="str">
        <f ca="1">TEXT(DATEVALUE(B87&amp;" 1, "&amp;YEAR(TODAY())),"mmm.")&amp;" total: Overtime"</f>
        <v>Aug. total: Overtime</v>
      </c>
      <c r="E96" s="18"/>
      <c r="F96" s="17">
        <f>SUMIF(C87:L87,"Overtime",C95:L95)</f>
        <v>0</v>
      </c>
      <c r="G96" s="18"/>
      <c r="H96" s="18"/>
      <c r="I96" s="18"/>
      <c r="J96" s="18"/>
      <c r="K96" s="18"/>
      <c r="L96" s="18"/>
    </row>
    <row r="98" spans="2:12" x14ac:dyDescent="0.3">
      <c r="B98" s="10" t="s">
        <v>29</v>
      </c>
      <c r="C98" s="10" t="s">
        <v>8</v>
      </c>
      <c r="D98" s="10" t="s">
        <v>9</v>
      </c>
      <c r="E98" s="10" t="s">
        <v>10</v>
      </c>
      <c r="F98" s="10" t="s">
        <v>9</v>
      </c>
      <c r="G98" s="10" t="s">
        <v>11</v>
      </c>
      <c r="H98" s="10" t="s">
        <v>9</v>
      </c>
      <c r="I98" s="10" t="s">
        <v>12</v>
      </c>
      <c r="J98" s="10" t="s">
        <v>9</v>
      </c>
      <c r="K98" s="10" t="s">
        <v>13</v>
      </c>
      <c r="L98" s="10" t="s">
        <v>9</v>
      </c>
    </row>
    <row r="99" spans="2:12" x14ac:dyDescent="0.3">
      <c r="B99" s="3" t="s">
        <v>14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spans="2:12" x14ac:dyDescent="0.3">
      <c r="B100" s="3" t="s">
        <v>15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2:12" x14ac:dyDescent="0.3">
      <c r="B101" s="3" t="s">
        <v>16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2:12" x14ac:dyDescent="0.3">
      <c r="B102" s="3" t="s">
        <v>17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2:12" x14ac:dyDescent="0.3">
      <c r="B103" s="3" t="s">
        <v>18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spans="2:12" x14ac:dyDescent="0.3">
      <c r="B104" s="3" t="s">
        <v>19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spans="2:12" x14ac:dyDescent="0.3">
      <c r="B105" s="12" t="s">
        <v>20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2:12" x14ac:dyDescent="0.3">
      <c r="B106" s="14" t="s">
        <v>21</v>
      </c>
      <c r="C106" s="15">
        <f t="shared" ref="C106:L106" si="8">SUM(C99:C105)</f>
        <v>0</v>
      </c>
      <c r="D106" s="15">
        <f t="shared" si="8"/>
        <v>0</v>
      </c>
      <c r="E106" s="15">
        <f t="shared" si="8"/>
        <v>0</v>
      </c>
      <c r="F106" s="15">
        <f t="shared" si="8"/>
        <v>0</v>
      </c>
      <c r="G106" s="15">
        <f t="shared" si="8"/>
        <v>0</v>
      </c>
      <c r="H106" s="15">
        <f t="shared" si="8"/>
        <v>0</v>
      </c>
      <c r="I106" s="15">
        <f t="shared" si="8"/>
        <v>0</v>
      </c>
      <c r="J106" s="15">
        <f t="shared" si="8"/>
        <v>0</v>
      </c>
      <c r="K106" s="15">
        <f t="shared" si="8"/>
        <v>0</v>
      </c>
      <c r="L106" s="15">
        <f t="shared" si="8"/>
        <v>0</v>
      </c>
    </row>
    <row r="107" spans="2:12" ht="13.5" thickBot="1" x14ac:dyDescent="0.35">
      <c r="B107" s="16" t="str">
        <f ca="1">TEXT(DATEVALUE(B98&amp;" 1, "&amp;YEAR(TODAY())),"mmm.")&amp;" total: Regular hours"</f>
        <v>Sep. total: Regular hours</v>
      </c>
      <c r="C107" s="17">
        <f>SUMIF(C98:L98,"&lt;&gt;Overtime",C106:L106)</f>
        <v>0</v>
      </c>
      <c r="D107" s="16" t="str">
        <f ca="1">TEXT(DATEVALUE(B98&amp;" 1, "&amp;YEAR(TODAY())),"mmm.")&amp;" total: Overtime"</f>
        <v>Sep. total: Overtime</v>
      </c>
      <c r="E107" s="18"/>
      <c r="F107" s="17">
        <f>SUMIF(C98:L98,"Overtime",C106:L106)</f>
        <v>0</v>
      </c>
      <c r="G107" s="18"/>
      <c r="H107" s="18"/>
      <c r="I107" s="18"/>
      <c r="J107" s="18"/>
      <c r="K107" s="18"/>
      <c r="L107" s="18"/>
    </row>
    <row r="109" spans="2:12" ht="15" x14ac:dyDescent="0.3">
      <c r="B109" s="7" t="s">
        <v>40</v>
      </c>
      <c r="C109" s="8"/>
      <c r="D109" s="8"/>
      <c r="E109" s="8"/>
      <c r="F109" s="8"/>
      <c r="G109" s="8"/>
      <c r="H109" s="8"/>
      <c r="I109" s="8"/>
      <c r="J109" s="8"/>
      <c r="K109" s="8"/>
      <c r="L109" s="9"/>
    </row>
    <row r="110" spans="2:12" x14ac:dyDescent="0.3">
      <c r="B110" s="10" t="s">
        <v>30</v>
      </c>
      <c r="C110" s="10" t="s">
        <v>8</v>
      </c>
      <c r="D110" s="10" t="s">
        <v>9</v>
      </c>
      <c r="E110" s="10" t="s">
        <v>10</v>
      </c>
      <c r="F110" s="10" t="s">
        <v>9</v>
      </c>
      <c r="G110" s="10" t="s">
        <v>11</v>
      </c>
      <c r="H110" s="10" t="s">
        <v>9</v>
      </c>
      <c r="I110" s="10" t="s">
        <v>12</v>
      </c>
      <c r="J110" s="10" t="s">
        <v>9</v>
      </c>
      <c r="K110" s="10" t="s">
        <v>13</v>
      </c>
      <c r="L110" s="10" t="s">
        <v>9</v>
      </c>
    </row>
    <row r="111" spans="2:12" x14ac:dyDescent="0.3">
      <c r="B111" s="3" t="s">
        <v>14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2:12" x14ac:dyDescent="0.3">
      <c r="B112" s="3" t="s">
        <v>15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spans="2:12" x14ac:dyDescent="0.3">
      <c r="B113" s="3" t="s">
        <v>16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spans="2:12" x14ac:dyDescent="0.3">
      <c r="B114" s="3" t="s">
        <v>17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2:12" x14ac:dyDescent="0.3">
      <c r="B115" s="3" t="s">
        <v>18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2:12" x14ac:dyDescent="0.3">
      <c r="B116" s="3" t="s">
        <v>19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spans="2:12" x14ac:dyDescent="0.3">
      <c r="B117" s="12" t="s">
        <v>20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2:12" x14ac:dyDescent="0.3">
      <c r="B118" s="14" t="s">
        <v>21</v>
      </c>
      <c r="C118" s="15">
        <f t="shared" ref="C118:L118" si="9">SUM(C111:C117)</f>
        <v>0</v>
      </c>
      <c r="D118" s="15">
        <f t="shared" si="9"/>
        <v>0</v>
      </c>
      <c r="E118" s="15">
        <f t="shared" si="9"/>
        <v>0</v>
      </c>
      <c r="F118" s="15">
        <f t="shared" si="9"/>
        <v>0</v>
      </c>
      <c r="G118" s="15">
        <f t="shared" si="9"/>
        <v>0</v>
      </c>
      <c r="H118" s="15">
        <f t="shared" si="9"/>
        <v>0</v>
      </c>
      <c r="I118" s="15">
        <f t="shared" si="9"/>
        <v>0</v>
      </c>
      <c r="J118" s="15">
        <f t="shared" si="9"/>
        <v>0</v>
      </c>
      <c r="K118" s="15">
        <f t="shared" si="9"/>
        <v>0</v>
      </c>
      <c r="L118" s="15">
        <f t="shared" si="9"/>
        <v>0</v>
      </c>
    </row>
    <row r="119" spans="2:12" ht="13.5" thickBot="1" x14ac:dyDescent="0.35">
      <c r="B119" s="16" t="str">
        <f ca="1">TEXT(DATEVALUE(B110&amp;" 1, "&amp;YEAR(TODAY())),"mmm.")&amp;" total: Regular hours"</f>
        <v>Oct. total: Regular hours</v>
      </c>
      <c r="C119" s="17">
        <f>SUMIF(C110:L110,"&lt;&gt;Overtime",C118:L118)</f>
        <v>0</v>
      </c>
      <c r="D119" s="16" t="str">
        <f ca="1">TEXT(DATEVALUE(B110&amp;" 1, "&amp;YEAR(TODAY())),"mmm.")&amp;" total: Overtime"</f>
        <v>Oct. total: Overtime</v>
      </c>
      <c r="E119" s="18"/>
      <c r="F119" s="17">
        <f>SUMIF(C110:L110,"Overtime",C118:L118)</f>
        <v>0</v>
      </c>
      <c r="G119" s="18"/>
      <c r="H119" s="18"/>
      <c r="I119" s="18"/>
      <c r="J119" s="18"/>
      <c r="K119" s="18"/>
      <c r="L119" s="18"/>
    </row>
    <row r="121" spans="2:12" x14ac:dyDescent="0.3">
      <c r="B121" s="10" t="s">
        <v>31</v>
      </c>
      <c r="C121" s="10" t="s">
        <v>8</v>
      </c>
      <c r="D121" s="10" t="s">
        <v>9</v>
      </c>
      <c r="E121" s="10" t="s">
        <v>10</v>
      </c>
      <c r="F121" s="10" t="s">
        <v>9</v>
      </c>
      <c r="G121" s="10" t="s">
        <v>11</v>
      </c>
      <c r="H121" s="10" t="s">
        <v>9</v>
      </c>
      <c r="I121" s="10" t="s">
        <v>12</v>
      </c>
      <c r="J121" s="10" t="s">
        <v>9</v>
      </c>
      <c r="K121" s="10" t="s">
        <v>13</v>
      </c>
      <c r="L121" s="10" t="s">
        <v>9</v>
      </c>
    </row>
    <row r="122" spans="2:12" x14ac:dyDescent="0.3">
      <c r="B122" s="3" t="s">
        <v>14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spans="2:12" x14ac:dyDescent="0.3">
      <c r="B123" s="3" t="s">
        <v>15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spans="2:12" x14ac:dyDescent="0.3">
      <c r="B124" s="3" t="s">
        <v>16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spans="2:12" x14ac:dyDescent="0.3">
      <c r="B125" s="3" t="s">
        <v>17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spans="2:12" x14ac:dyDescent="0.3">
      <c r="B126" s="3" t="s">
        <v>18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spans="2:12" x14ac:dyDescent="0.3">
      <c r="B127" s="3" t="s">
        <v>19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spans="2:12" x14ac:dyDescent="0.3">
      <c r="B128" s="12" t="s">
        <v>20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2:12" x14ac:dyDescent="0.3">
      <c r="B129" s="14" t="s">
        <v>21</v>
      </c>
      <c r="C129" s="15">
        <f t="shared" ref="C129:L129" si="10">SUM(C122:C128)</f>
        <v>0</v>
      </c>
      <c r="D129" s="15">
        <f t="shared" si="10"/>
        <v>0</v>
      </c>
      <c r="E129" s="15">
        <f t="shared" si="10"/>
        <v>0</v>
      </c>
      <c r="F129" s="15">
        <f t="shared" si="10"/>
        <v>0</v>
      </c>
      <c r="G129" s="15">
        <f t="shared" si="10"/>
        <v>0</v>
      </c>
      <c r="H129" s="15">
        <f t="shared" si="10"/>
        <v>0</v>
      </c>
      <c r="I129" s="15">
        <f t="shared" si="10"/>
        <v>0</v>
      </c>
      <c r="J129" s="15">
        <f t="shared" si="10"/>
        <v>0</v>
      </c>
      <c r="K129" s="15">
        <f t="shared" si="10"/>
        <v>0</v>
      </c>
      <c r="L129" s="15">
        <f t="shared" si="10"/>
        <v>0</v>
      </c>
    </row>
    <row r="130" spans="2:12" ht="13.5" thickBot="1" x14ac:dyDescent="0.35">
      <c r="B130" s="16" t="str">
        <f ca="1">TEXT(DATEVALUE(B121&amp;" 1, "&amp;YEAR(TODAY())),"mmm.")&amp;" total: Regular hours"</f>
        <v>Nov. total: Regular hours</v>
      </c>
      <c r="C130" s="17">
        <f>SUMIF(C121:L121,"&lt;&gt;Overtime",C129:L129)</f>
        <v>0</v>
      </c>
      <c r="D130" s="16" t="str">
        <f ca="1">TEXT(DATEVALUE(B121&amp;" 1, "&amp;YEAR(TODAY())),"mmm.")&amp;" total: Overtime"</f>
        <v>Nov. total: Overtime</v>
      </c>
      <c r="E130" s="18"/>
      <c r="F130" s="17">
        <f>SUMIF(C121:L121,"Overtime",C129:L129)</f>
        <v>0</v>
      </c>
      <c r="G130" s="18"/>
      <c r="H130" s="18"/>
      <c r="I130" s="18"/>
      <c r="J130" s="18"/>
      <c r="K130" s="18"/>
      <c r="L130" s="18"/>
    </row>
    <row r="132" spans="2:12" x14ac:dyDescent="0.3">
      <c r="B132" s="10" t="s">
        <v>32</v>
      </c>
      <c r="C132" s="10" t="s">
        <v>8</v>
      </c>
      <c r="D132" s="10" t="s">
        <v>9</v>
      </c>
      <c r="E132" s="10" t="s">
        <v>10</v>
      </c>
      <c r="F132" s="10" t="s">
        <v>9</v>
      </c>
      <c r="G132" s="10" t="s">
        <v>11</v>
      </c>
      <c r="H132" s="10" t="s">
        <v>9</v>
      </c>
      <c r="I132" s="10" t="s">
        <v>12</v>
      </c>
      <c r="J132" s="10" t="s">
        <v>9</v>
      </c>
      <c r="K132" s="10" t="s">
        <v>13</v>
      </c>
      <c r="L132" s="10" t="s">
        <v>9</v>
      </c>
    </row>
    <row r="133" spans="2:12" x14ac:dyDescent="0.3">
      <c r="B133" s="3" t="s">
        <v>14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spans="2:12" x14ac:dyDescent="0.3">
      <c r="B134" s="3" t="s">
        <v>15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spans="2:12" x14ac:dyDescent="0.3">
      <c r="B135" s="3" t="s">
        <v>16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spans="2:12" x14ac:dyDescent="0.3">
      <c r="B136" s="3" t="s">
        <v>17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spans="2:12" x14ac:dyDescent="0.3">
      <c r="B137" s="3" t="s">
        <v>18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spans="2:12" x14ac:dyDescent="0.3">
      <c r="B138" s="3" t="s">
        <v>19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spans="2:12" x14ac:dyDescent="0.3">
      <c r="B139" s="12" t="s">
        <v>20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2:12" x14ac:dyDescent="0.3">
      <c r="B140" s="14" t="s">
        <v>21</v>
      </c>
      <c r="C140" s="15">
        <f t="shared" ref="C140:L140" si="11">SUM(C133:C139)</f>
        <v>0</v>
      </c>
      <c r="D140" s="15">
        <f t="shared" si="11"/>
        <v>0</v>
      </c>
      <c r="E140" s="15">
        <f t="shared" si="11"/>
        <v>0</v>
      </c>
      <c r="F140" s="15">
        <f t="shared" si="11"/>
        <v>0</v>
      </c>
      <c r="G140" s="15">
        <f t="shared" si="11"/>
        <v>0</v>
      </c>
      <c r="H140" s="15">
        <f t="shared" si="11"/>
        <v>0</v>
      </c>
      <c r="I140" s="15">
        <f t="shared" si="11"/>
        <v>0</v>
      </c>
      <c r="J140" s="15">
        <f t="shared" si="11"/>
        <v>0</v>
      </c>
      <c r="K140" s="15">
        <f t="shared" si="11"/>
        <v>0</v>
      </c>
      <c r="L140" s="15">
        <f t="shared" si="11"/>
        <v>0</v>
      </c>
    </row>
    <row r="141" spans="2:12" ht="13.5" thickBot="1" x14ac:dyDescent="0.35">
      <c r="B141" s="16" t="str">
        <f ca="1">TEXT(DATEVALUE(B132&amp;" 1, "&amp;YEAR(TODAY())),"mmm.")&amp;" total: Regular hours"</f>
        <v>Dec. total: Regular hours</v>
      </c>
      <c r="C141" s="17">
        <f>SUMIF(C132:L132,"&lt;&gt;Overtime",C140:L140)</f>
        <v>0</v>
      </c>
      <c r="D141" s="16" t="str">
        <f ca="1">TEXT(DATEVALUE(B132&amp;" 1, "&amp;YEAR(TODAY())),"mmm.")&amp;" total: Overtime"</f>
        <v>Dec. total: Overtime</v>
      </c>
      <c r="E141" s="18"/>
      <c r="F141" s="17">
        <f>SUMIF(C132:L132,"Overtime",C140:L140)</f>
        <v>0</v>
      </c>
      <c r="G141" s="18"/>
      <c r="H141" s="18"/>
      <c r="I141" s="18"/>
      <c r="J141" s="18"/>
      <c r="K141" s="18"/>
      <c r="L141" s="18"/>
    </row>
  </sheetData>
  <mergeCells count="4">
    <mergeCell ref="F5:G5"/>
    <mergeCell ref="F4:G4"/>
    <mergeCell ref="C5:D5"/>
    <mergeCell ref="C4:D4"/>
  </mergeCells>
  <hyperlinks>
    <hyperlink ref="F4" r:id="rId1"/>
  </hyperlinks>
  <pageMargins left="0.4" right="0.4" top="0.4" bottom="0.5" header="0.3" footer="0.3"/>
  <pageSetup scale="86" fitToHeight="0" orientation="portrait" horizontalDpi="4294967293" verticalDpi="0" r:id="rId2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49A0A85-E1A2-4FB4-AF45-9B5B756FBF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TIMESHEET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Adib</dc:creator>
  <cp:keywords/>
  <cp:lastModifiedBy>Iman Adib</cp:lastModifiedBy>
  <dcterms:created xsi:type="dcterms:W3CDTF">2017-05-17T18:25:13Z</dcterms:created>
  <dcterms:modified xsi:type="dcterms:W3CDTF">2017-08-21T22:09:41Z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TC040991669991</vt:lpwstr>
  </property>
</Properties>
</file>