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BPI2013-closed\BPI2013Closed_latency_mem2\"/>
    </mc:Choice>
  </mc:AlternateContent>
  <xr:revisionPtr revIDLastSave="0" documentId="13_ncr:1_{11C80706-0694-4B40-84D4-E57CBF5EB430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BPI2013Closed_prob0.3_latency_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" i="1" l="1"/>
  <c r="S8" i="1"/>
  <c r="S11" i="1"/>
  <c r="S5" i="1"/>
  <c r="S9" i="1"/>
  <c r="S12" i="1"/>
  <c r="S6" i="1"/>
  <c r="S10" i="1"/>
  <c r="S4" i="1"/>
  <c r="S3" i="1"/>
  <c r="M1" i="1" l="1"/>
  <c r="M2" i="1" s="1"/>
  <c r="M3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I4" i="1"/>
  <c r="I3" i="1"/>
  <c r="M10" i="1" l="1"/>
  <c r="M6" i="1"/>
  <c r="Q3" i="1"/>
  <c r="M11" i="1"/>
  <c r="M7" i="1"/>
  <c r="L4" i="1"/>
  <c r="P4" i="1" s="1"/>
  <c r="M12" i="1"/>
  <c r="Q12" i="1" s="1"/>
  <c r="M8" i="1"/>
  <c r="M4" i="1"/>
  <c r="M9" i="1"/>
  <c r="M5" i="1"/>
  <c r="Q8" i="1" l="1"/>
  <c r="L9" i="1"/>
  <c r="P9" i="1" s="1"/>
  <c r="L7" i="1"/>
  <c r="P7" i="1" s="1"/>
  <c r="Q6" i="1"/>
  <c r="Q7" i="1"/>
  <c r="L8" i="1"/>
  <c r="P8" i="1" s="1"/>
  <c r="Q11" i="1"/>
  <c r="L12" i="1"/>
  <c r="P12" i="1" s="1"/>
  <c r="L6" i="1"/>
  <c r="P6" i="1" s="1"/>
  <c r="Q5" i="1"/>
  <c r="L10" i="1"/>
  <c r="P10" i="1" s="1"/>
  <c r="Q9" i="1"/>
  <c r="Q4" i="1"/>
  <c r="L5" i="1"/>
  <c r="P5" i="1" s="1"/>
  <c r="L11" i="1"/>
  <c r="P11" i="1" s="1"/>
  <c r="Q10" i="1"/>
</calcChain>
</file>

<file path=xl/sharedStrings.xml><?xml version="1.0" encoding="utf-8"?>
<sst xmlns="http://schemas.openxmlformats.org/spreadsheetml/2006/main" count="114" uniqueCount="16">
  <si>
    <t>eclipse</t>
  </si>
  <si>
    <t>Name</t>
  </si>
  <si>
    <t>Pid</t>
  </si>
  <si>
    <t>CPU</t>
  </si>
  <si>
    <t>Thd</t>
  </si>
  <si>
    <t>Hnd</t>
  </si>
  <si>
    <t>Priv</t>
  </si>
  <si>
    <t>CPU time</t>
  </si>
  <si>
    <t>Elapsed time</t>
  </si>
  <si>
    <t>Delta</t>
  </si>
  <si>
    <t>Delta2</t>
  </si>
  <si>
    <t>Time to stop</t>
  </si>
  <si>
    <t>from</t>
  </si>
  <si>
    <t>Autocalculated average</t>
  </si>
  <si>
    <t>step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</si>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</sst>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"/>
  <sheetViews>
    <sheetView tabSelected="1" workbookViewId="0">
      <selection activeCell="S3" sqref="S3:S12"/>
    </sheetView>
  </sheetViews>
  <sheetFormatPr defaultRowHeight="14.6" x14ac:dyDescent="0.4"/>
  <cols>
    <col min="7" max="7" width="11.23046875" style="1" bestFit="1" customWidth="1"/>
    <col min="8" max="8" width="10.23046875" style="1" bestFit="1" customWidth="1"/>
    <col min="13" max="13" width="10.23046875" bestFit="1" customWidth="1"/>
  </cols>
  <sheetData>
    <row r="1" spans="1:1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1" t="s">
        <v>8</v>
      </c>
      <c r="I1" t="s">
        <v>9</v>
      </c>
      <c r="J1" t="s">
        <v>10</v>
      </c>
      <c r="L1" t="s">
        <v>11</v>
      </c>
      <c r="M1" s="1">
        <f>H2+"00:01:48"</f>
        <v>7.7852268518518522E-2</v>
      </c>
    </row>
    <row r="2" spans="1:19" x14ac:dyDescent="0.4">
      <c r="A2" t="s">
        <v>0</v>
      </c>
      <c r="B2">
        <v>21396</v>
      </c>
      <c r="C2">
        <v>0</v>
      </c>
      <c r="D2">
        <v>76</v>
      </c>
      <c r="E2">
        <v>1383</v>
      </c>
      <c r="F2">
        <v>701588</v>
      </c>
      <c r="G2" s="1">
        <v>1.9968865740740741E-3</v>
      </c>
      <c r="H2" s="1">
        <v>7.6602268518518521E-2</v>
      </c>
      <c r="L2" t="s">
        <v>12</v>
      </c>
      <c r="M2">
        <f>MATCH(M1,H:H)</f>
        <v>93</v>
      </c>
      <c r="S2" t="s">
        <v>13</v>
      </c>
    </row>
    <row r="3" spans="1:19" x14ac:dyDescent="0.4">
      <c r="A3" t="s">
        <v>0</v>
      </c>
      <c r="B3">
        <v>21396</v>
      </c>
      <c r="C3">
        <v>6</v>
      </c>
      <c r="D3">
        <v>76</v>
      </c>
      <c r="E3">
        <v>1383</v>
      </c>
      <c r="F3">
        <v>701616</v>
      </c>
      <c r="G3" s="1">
        <v>2.0044791666666666E-3</v>
      </c>
      <c r="H3" s="1">
        <v>7.6616550925925925E-2</v>
      </c>
      <c r="I3">
        <f>F3-F2</f>
        <v>28</v>
      </c>
      <c r="J3">
        <v>0</v>
      </c>
      <c r="L3" t="s">
        <v>14</v>
      </c>
      <c r="M3">
        <f>ROUND(M2/10,0)</f>
        <v>9</v>
      </c>
      <c r="P3" t="s">
        <v>15</v>
      </c>
      <c r="Q3" t="str">
        <f>_xlfn.CONCAT("J",M3)</f>
        <v>J9</v>
      </c>
      <c r="S3">
        <f ca="1">AVERAGE(INDIRECT(P3):INDIRECT(Q3))</f>
        <v>458.85714285714283</v>
      </c>
    </row>
    <row r="4" spans="1:19" x14ac:dyDescent="0.4">
      <c r="A4" t="s">
        <v>0</v>
      </c>
      <c r="B4">
        <v>21396</v>
      </c>
      <c r="C4">
        <v>6</v>
      </c>
      <c r="D4">
        <v>81</v>
      </c>
      <c r="E4">
        <v>1401</v>
      </c>
      <c r="F4">
        <v>702232</v>
      </c>
      <c r="G4" s="1">
        <v>2.0120717592592595E-3</v>
      </c>
      <c r="H4" s="1">
        <v>7.6630844907407403E-2</v>
      </c>
      <c r="I4">
        <f t="shared" ref="I4" si="0">F4-F3</f>
        <v>616</v>
      </c>
      <c r="J4">
        <f>F4-F3+J3</f>
        <v>616</v>
      </c>
      <c r="L4">
        <f>M3+1</f>
        <v>10</v>
      </c>
      <c r="M4">
        <f t="shared" ref="M4:M12" si="1">M$3*N4</f>
        <v>18</v>
      </c>
      <c r="N4">
        <v>2</v>
      </c>
      <c r="P4" t="str">
        <f>_xlfn.CONCAT("J",L4)</f>
        <v>J10</v>
      </c>
      <c r="Q4" t="str">
        <f t="shared" ref="Q4:Q12" si="2">_xlfn.CONCAT("J",M4)</f>
        <v>J18</v>
      </c>
      <c r="S4">
        <f ca="1">AVERAGE(INDIRECT(P4):INDIRECT(Q4))</f>
        <v>520</v>
      </c>
    </row>
    <row r="5" spans="1:19" x14ac:dyDescent="0.4">
      <c r="A5" t="s">
        <v>0</v>
      </c>
      <c r="B5">
        <v>21396</v>
      </c>
      <c r="C5">
        <v>0</v>
      </c>
      <c r="D5">
        <v>81</v>
      </c>
      <c r="E5">
        <v>1401</v>
      </c>
      <c r="F5">
        <v>702132</v>
      </c>
      <c r="G5" s="1">
        <v>2.0120717592592595E-3</v>
      </c>
      <c r="H5" s="1">
        <v>7.6644814814814818E-2</v>
      </c>
      <c r="I5">
        <f t="shared" ref="I5:I68" si="3">F5-F4</f>
        <v>-100</v>
      </c>
      <c r="J5">
        <f t="shared" ref="J5:J68" si="4">F5-F4+J4</f>
        <v>516</v>
      </c>
      <c r="L5">
        <f t="shared" ref="L5:L12" si="5">M4+1</f>
        <v>19</v>
      </c>
      <c r="M5">
        <f t="shared" si="1"/>
        <v>27</v>
      </c>
      <c r="N5">
        <v>3</v>
      </c>
      <c r="P5" t="str">
        <f t="shared" ref="P5:P12" si="6">_xlfn.CONCAT("J",L5)</f>
        <v>J19</v>
      </c>
      <c r="Q5" t="str">
        <f t="shared" si="2"/>
        <v>J27</v>
      </c>
      <c r="S5">
        <f ca="1">AVERAGE(INDIRECT(P5):INDIRECT(Q5))</f>
        <v>520</v>
      </c>
    </row>
    <row r="6" spans="1:19" x14ac:dyDescent="0.4">
      <c r="A6" t="s">
        <v>0</v>
      </c>
      <c r="B6">
        <v>21396</v>
      </c>
      <c r="C6">
        <v>0</v>
      </c>
      <c r="D6">
        <v>81</v>
      </c>
      <c r="E6">
        <v>1401</v>
      </c>
      <c r="F6">
        <v>702136</v>
      </c>
      <c r="G6" s="1">
        <v>2.0128009259259257E-3</v>
      </c>
      <c r="H6" s="1">
        <v>7.6659490740740743E-2</v>
      </c>
      <c r="I6">
        <f t="shared" si="3"/>
        <v>4</v>
      </c>
      <c r="J6">
        <f t="shared" si="4"/>
        <v>520</v>
      </c>
      <c r="L6">
        <f t="shared" si="5"/>
        <v>28</v>
      </c>
      <c r="M6">
        <f t="shared" si="1"/>
        <v>36</v>
      </c>
      <c r="N6">
        <v>4</v>
      </c>
      <c r="P6" t="str">
        <f t="shared" si="6"/>
        <v>J28</v>
      </c>
      <c r="Q6" t="str">
        <f t="shared" si="2"/>
        <v>J36</v>
      </c>
      <c r="S6">
        <f ca="1">AVERAGE(INDIRECT(P6):INDIRECT(Q6))</f>
        <v>520</v>
      </c>
    </row>
    <row r="7" spans="1:19" x14ac:dyDescent="0.4">
      <c r="A7" t="s">
        <v>0</v>
      </c>
      <c r="B7">
        <v>21396</v>
      </c>
      <c r="C7">
        <v>0</v>
      </c>
      <c r="D7">
        <v>81</v>
      </c>
      <c r="E7">
        <v>1401</v>
      </c>
      <c r="F7">
        <v>702136</v>
      </c>
      <c r="G7" s="1">
        <v>2.0128009259259257E-3</v>
      </c>
      <c r="H7" s="1">
        <v>7.6673935185185185E-2</v>
      </c>
      <c r="I7">
        <f t="shared" si="3"/>
        <v>0</v>
      </c>
      <c r="J7">
        <f t="shared" si="4"/>
        <v>520</v>
      </c>
      <c r="L7">
        <f t="shared" si="5"/>
        <v>37</v>
      </c>
      <c r="M7">
        <f t="shared" si="1"/>
        <v>45</v>
      </c>
      <c r="N7">
        <v>5</v>
      </c>
      <c r="P7" t="str">
        <f t="shared" si="6"/>
        <v>J37</v>
      </c>
      <c r="Q7" t="str">
        <f t="shared" si="2"/>
        <v>J45</v>
      </c>
      <c r="S7">
        <f ca="1">AVERAGE(INDIRECT(P7):INDIRECT(Q7))</f>
        <v>520</v>
      </c>
    </row>
    <row r="8" spans="1:19" x14ac:dyDescent="0.4">
      <c r="A8" t="s">
        <v>0</v>
      </c>
      <c r="B8">
        <v>21396</v>
      </c>
      <c r="C8">
        <v>0</v>
      </c>
      <c r="D8">
        <v>81</v>
      </c>
      <c r="E8">
        <v>1401</v>
      </c>
      <c r="F8">
        <v>702136</v>
      </c>
      <c r="G8" s="1">
        <v>2.0128009259259257E-3</v>
      </c>
      <c r="H8" s="1">
        <v>7.6687719907407415E-2</v>
      </c>
      <c r="I8">
        <f t="shared" si="3"/>
        <v>0</v>
      </c>
      <c r="J8">
        <f t="shared" si="4"/>
        <v>520</v>
      </c>
      <c r="L8">
        <f t="shared" si="5"/>
        <v>46</v>
      </c>
      <c r="M8">
        <f t="shared" si="1"/>
        <v>54</v>
      </c>
      <c r="N8">
        <v>6</v>
      </c>
      <c r="P8" t="str">
        <f t="shared" si="6"/>
        <v>J46</v>
      </c>
      <c r="Q8" t="str">
        <f t="shared" si="2"/>
        <v>J54</v>
      </c>
      <c r="S8">
        <f ca="1">AVERAGE(INDIRECT(P8):INDIRECT(Q8))</f>
        <v>520</v>
      </c>
    </row>
    <row r="9" spans="1:19" x14ac:dyDescent="0.4">
      <c r="A9" t="s">
        <v>0</v>
      </c>
      <c r="B9">
        <v>21396</v>
      </c>
      <c r="C9">
        <v>0</v>
      </c>
      <c r="D9">
        <v>81</v>
      </c>
      <c r="E9">
        <v>1401</v>
      </c>
      <c r="F9">
        <v>702136</v>
      </c>
      <c r="G9" s="1">
        <v>2.0128009259259257E-3</v>
      </c>
      <c r="H9" s="1">
        <v>7.6701342592592592E-2</v>
      </c>
      <c r="I9">
        <f t="shared" si="3"/>
        <v>0</v>
      </c>
      <c r="J9">
        <f t="shared" si="4"/>
        <v>520</v>
      </c>
      <c r="L9">
        <f t="shared" si="5"/>
        <v>55</v>
      </c>
      <c r="M9">
        <f t="shared" si="1"/>
        <v>63</v>
      </c>
      <c r="N9">
        <v>7</v>
      </c>
      <c r="P9" t="str">
        <f t="shared" si="6"/>
        <v>J55</v>
      </c>
      <c r="Q9" t="str">
        <f t="shared" si="2"/>
        <v>J63</v>
      </c>
      <c r="S9">
        <f ca="1">AVERAGE(INDIRECT(P9):INDIRECT(Q9))</f>
        <v>520</v>
      </c>
    </row>
    <row r="10" spans="1:19" x14ac:dyDescent="0.4">
      <c r="A10" t="s">
        <v>0</v>
      </c>
      <c r="B10">
        <v>21396</v>
      </c>
      <c r="C10">
        <v>0</v>
      </c>
      <c r="D10">
        <v>81</v>
      </c>
      <c r="E10">
        <v>1401</v>
      </c>
      <c r="F10">
        <v>702136</v>
      </c>
      <c r="G10" s="1">
        <v>2.0128009259259257E-3</v>
      </c>
      <c r="H10" s="1">
        <v>7.6715034722222228E-2</v>
      </c>
      <c r="I10">
        <f t="shared" si="3"/>
        <v>0</v>
      </c>
      <c r="J10">
        <f t="shared" si="4"/>
        <v>520</v>
      </c>
      <c r="L10">
        <f t="shared" si="5"/>
        <v>64</v>
      </c>
      <c r="M10">
        <f t="shared" si="1"/>
        <v>72</v>
      </c>
      <c r="N10">
        <v>8</v>
      </c>
      <c r="P10" t="str">
        <f t="shared" si="6"/>
        <v>J64</v>
      </c>
      <c r="Q10" t="str">
        <f t="shared" si="2"/>
        <v>J72</v>
      </c>
      <c r="S10">
        <f ca="1">AVERAGE(INDIRECT(P10):INDIRECT(Q10))</f>
        <v>520</v>
      </c>
    </row>
    <row r="11" spans="1:19" x14ac:dyDescent="0.4">
      <c r="A11" t="s">
        <v>0</v>
      </c>
      <c r="B11">
        <v>21396</v>
      </c>
      <c r="C11">
        <v>0</v>
      </c>
      <c r="D11">
        <v>81</v>
      </c>
      <c r="E11">
        <v>1401</v>
      </c>
      <c r="F11">
        <v>702136</v>
      </c>
      <c r="G11" s="1">
        <v>2.0128009259259257E-3</v>
      </c>
      <c r="H11" s="1">
        <v>7.6729050925925926E-2</v>
      </c>
      <c r="I11">
        <f t="shared" si="3"/>
        <v>0</v>
      </c>
      <c r="J11">
        <f t="shared" si="4"/>
        <v>520</v>
      </c>
      <c r="L11">
        <f t="shared" si="5"/>
        <v>73</v>
      </c>
      <c r="M11">
        <f t="shared" si="1"/>
        <v>81</v>
      </c>
      <c r="N11">
        <v>9</v>
      </c>
      <c r="P11" t="str">
        <f t="shared" si="6"/>
        <v>J73</v>
      </c>
      <c r="Q11" t="str">
        <f t="shared" si="2"/>
        <v>J81</v>
      </c>
      <c r="S11">
        <f ca="1">AVERAGE(INDIRECT(P11):INDIRECT(Q11))</f>
        <v>520</v>
      </c>
    </row>
    <row r="12" spans="1:19" x14ac:dyDescent="0.4">
      <c r="A12" t="s">
        <v>0</v>
      </c>
      <c r="B12">
        <v>21396</v>
      </c>
      <c r="C12">
        <v>0</v>
      </c>
      <c r="D12">
        <v>81</v>
      </c>
      <c r="E12">
        <v>1401</v>
      </c>
      <c r="F12">
        <v>702136</v>
      </c>
      <c r="G12" s="1">
        <v>2.0128009259259257E-3</v>
      </c>
      <c r="H12" s="1">
        <v>7.6742986111111119E-2</v>
      </c>
      <c r="I12">
        <f t="shared" si="3"/>
        <v>0</v>
      </c>
      <c r="J12">
        <f t="shared" si="4"/>
        <v>520</v>
      </c>
      <c r="L12">
        <f t="shared" si="5"/>
        <v>82</v>
      </c>
      <c r="M12">
        <f t="shared" si="1"/>
        <v>90</v>
      </c>
      <c r="N12">
        <v>10</v>
      </c>
      <c r="P12" t="str">
        <f t="shared" si="6"/>
        <v>J82</v>
      </c>
      <c r="Q12" t="str">
        <f t="shared" si="2"/>
        <v>J90</v>
      </c>
      <c r="S12">
        <f ca="1">AVERAGE(INDIRECT(P12):INDIRECT(Q12))</f>
        <v>381.33333333333331</v>
      </c>
    </row>
    <row r="13" spans="1:19" x14ac:dyDescent="0.4">
      <c r="A13" t="s">
        <v>0</v>
      </c>
      <c r="B13">
        <v>21396</v>
      </c>
      <c r="C13">
        <v>0</v>
      </c>
      <c r="D13">
        <v>81</v>
      </c>
      <c r="E13">
        <v>1401</v>
      </c>
      <c r="F13">
        <v>702136</v>
      </c>
      <c r="G13" s="1">
        <v>2.0128009259259257E-3</v>
      </c>
      <c r="H13" s="1">
        <v>7.6756585648148148E-2</v>
      </c>
      <c r="I13">
        <f t="shared" si="3"/>
        <v>0</v>
      </c>
      <c r="J13">
        <f t="shared" si="4"/>
        <v>520</v>
      </c>
    </row>
    <row r="14" spans="1:19" x14ac:dyDescent="0.4">
      <c r="A14" t="s">
        <v>0</v>
      </c>
      <c r="B14">
        <v>21396</v>
      </c>
      <c r="C14">
        <v>0</v>
      </c>
      <c r="D14">
        <v>81</v>
      </c>
      <c r="E14">
        <v>1401</v>
      </c>
      <c r="F14">
        <v>702136</v>
      </c>
      <c r="G14" s="1">
        <v>2.0128009259259257E-3</v>
      </c>
      <c r="H14" s="1">
        <v>7.6770243055555562E-2</v>
      </c>
      <c r="I14">
        <f t="shared" si="3"/>
        <v>0</v>
      </c>
      <c r="J14">
        <f t="shared" si="4"/>
        <v>520</v>
      </c>
    </row>
    <row r="15" spans="1:19" x14ac:dyDescent="0.4">
      <c r="A15" t="s">
        <v>0</v>
      </c>
      <c r="B15">
        <v>21396</v>
      </c>
      <c r="C15">
        <v>0</v>
      </c>
      <c r="D15">
        <v>81</v>
      </c>
      <c r="E15">
        <v>1401</v>
      </c>
      <c r="F15">
        <v>702136</v>
      </c>
      <c r="G15" s="1">
        <v>2.0128009259259257E-3</v>
      </c>
      <c r="H15" s="1">
        <v>7.6784004629629629E-2</v>
      </c>
      <c r="I15">
        <f t="shared" si="3"/>
        <v>0</v>
      </c>
      <c r="J15">
        <f t="shared" si="4"/>
        <v>520</v>
      </c>
    </row>
    <row r="16" spans="1:19" x14ac:dyDescent="0.4">
      <c r="A16" t="s">
        <v>0</v>
      </c>
      <c r="B16">
        <v>21396</v>
      </c>
      <c r="C16">
        <v>0</v>
      </c>
      <c r="D16">
        <v>81</v>
      </c>
      <c r="E16">
        <v>1401</v>
      </c>
      <c r="F16">
        <v>702136</v>
      </c>
      <c r="G16" s="1">
        <v>2.0128009259259257E-3</v>
      </c>
      <c r="H16" s="1">
        <v>7.6797812500000007E-2</v>
      </c>
      <c r="I16">
        <f t="shared" si="3"/>
        <v>0</v>
      </c>
      <c r="J16">
        <f t="shared" si="4"/>
        <v>520</v>
      </c>
    </row>
    <row r="17" spans="1:10" x14ac:dyDescent="0.4">
      <c r="A17" t="s">
        <v>0</v>
      </c>
      <c r="B17">
        <v>21396</v>
      </c>
      <c r="C17">
        <v>0</v>
      </c>
      <c r="D17">
        <v>81</v>
      </c>
      <c r="E17">
        <v>1401</v>
      </c>
      <c r="F17">
        <v>702136</v>
      </c>
      <c r="G17" s="1">
        <v>2.0128009259259257E-3</v>
      </c>
      <c r="H17" s="1">
        <v>7.6811261574074072E-2</v>
      </c>
      <c r="I17">
        <f t="shared" si="3"/>
        <v>0</v>
      </c>
      <c r="J17">
        <f t="shared" si="4"/>
        <v>520</v>
      </c>
    </row>
    <row r="18" spans="1:10" x14ac:dyDescent="0.4">
      <c r="A18" t="s">
        <v>0</v>
      </c>
      <c r="B18">
        <v>21396</v>
      </c>
      <c r="C18">
        <v>0</v>
      </c>
      <c r="D18">
        <v>81</v>
      </c>
      <c r="E18">
        <v>1401</v>
      </c>
      <c r="F18">
        <v>702136</v>
      </c>
      <c r="G18" s="1">
        <v>2.0128009259259257E-3</v>
      </c>
      <c r="H18" s="1">
        <v>7.6824756944444447E-2</v>
      </c>
      <c r="I18">
        <f t="shared" si="3"/>
        <v>0</v>
      </c>
      <c r="J18">
        <f t="shared" si="4"/>
        <v>520</v>
      </c>
    </row>
    <row r="19" spans="1:10" x14ac:dyDescent="0.4">
      <c r="A19" t="s">
        <v>0</v>
      </c>
      <c r="B19">
        <v>21396</v>
      </c>
      <c r="C19">
        <v>0</v>
      </c>
      <c r="D19">
        <v>81</v>
      </c>
      <c r="E19">
        <v>1401</v>
      </c>
      <c r="F19">
        <v>702136</v>
      </c>
      <c r="G19" s="1">
        <v>2.0128009259259257E-3</v>
      </c>
      <c r="H19" s="1">
        <v>7.6838449074074069E-2</v>
      </c>
      <c r="I19">
        <f t="shared" si="3"/>
        <v>0</v>
      </c>
      <c r="J19">
        <f t="shared" si="4"/>
        <v>520</v>
      </c>
    </row>
    <row r="20" spans="1:10" x14ac:dyDescent="0.4">
      <c r="A20" t="s">
        <v>0</v>
      </c>
      <c r="B20">
        <v>21396</v>
      </c>
      <c r="C20">
        <v>0</v>
      </c>
      <c r="D20">
        <v>81</v>
      </c>
      <c r="E20">
        <v>1401</v>
      </c>
      <c r="F20">
        <v>702136</v>
      </c>
      <c r="G20" s="1">
        <v>2.0128009259259257E-3</v>
      </c>
      <c r="H20" s="1">
        <v>7.6852060185185186E-2</v>
      </c>
      <c r="I20">
        <f t="shared" si="3"/>
        <v>0</v>
      </c>
      <c r="J20">
        <f t="shared" si="4"/>
        <v>520</v>
      </c>
    </row>
    <row r="21" spans="1:10" x14ac:dyDescent="0.4">
      <c r="A21" t="s">
        <v>0</v>
      </c>
      <c r="B21">
        <v>21396</v>
      </c>
      <c r="C21">
        <v>0</v>
      </c>
      <c r="D21">
        <v>81</v>
      </c>
      <c r="E21">
        <v>1401</v>
      </c>
      <c r="F21">
        <v>702136</v>
      </c>
      <c r="G21" s="1">
        <v>2.0128009259259257E-3</v>
      </c>
      <c r="H21" s="1">
        <v>7.6865648148148155E-2</v>
      </c>
      <c r="I21">
        <f t="shared" si="3"/>
        <v>0</v>
      </c>
      <c r="J21">
        <f t="shared" si="4"/>
        <v>520</v>
      </c>
    </row>
    <row r="22" spans="1:10" x14ac:dyDescent="0.4">
      <c r="A22" t="s">
        <v>0</v>
      </c>
      <c r="B22">
        <v>21396</v>
      </c>
      <c r="C22">
        <v>0</v>
      </c>
      <c r="D22">
        <v>81</v>
      </c>
      <c r="E22">
        <v>1401</v>
      </c>
      <c r="F22">
        <v>702136</v>
      </c>
      <c r="G22" s="1">
        <v>2.0128009259259257E-3</v>
      </c>
      <c r="H22" s="1">
        <v>7.6879270833333332E-2</v>
      </c>
      <c r="I22">
        <f t="shared" si="3"/>
        <v>0</v>
      </c>
      <c r="J22">
        <f t="shared" si="4"/>
        <v>520</v>
      </c>
    </row>
    <row r="23" spans="1:10" x14ac:dyDescent="0.4">
      <c r="A23" t="s">
        <v>0</v>
      </c>
      <c r="B23">
        <v>21396</v>
      </c>
      <c r="C23">
        <v>0</v>
      </c>
      <c r="D23">
        <v>81</v>
      </c>
      <c r="E23">
        <v>1401</v>
      </c>
      <c r="F23">
        <v>702136</v>
      </c>
      <c r="G23" s="1">
        <v>2.0128009259259257E-3</v>
      </c>
      <c r="H23" s="1">
        <v>7.6892766203703708E-2</v>
      </c>
      <c r="I23">
        <f t="shared" si="3"/>
        <v>0</v>
      </c>
      <c r="J23">
        <f t="shared" si="4"/>
        <v>520</v>
      </c>
    </row>
    <row r="24" spans="1:10" x14ac:dyDescent="0.4">
      <c r="A24" t="s">
        <v>0</v>
      </c>
      <c r="B24">
        <v>21396</v>
      </c>
      <c r="C24">
        <v>0</v>
      </c>
      <c r="D24">
        <v>81</v>
      </c>
      <c r="E24">
        <v>1401</v>
      </c>
      <c r="F24">
        <v>702136</v>
      </c>
      <c r="G24" s="1">
        <v>2.0128009259259257E-3</v>
      </c>
      <c r="H24" s="1">
        <v>7.6906562499999997E-2</v>
      </c>
      <c r="I24">
        <f t="shared" si="3"/>
        <v>0</v>
      </c>
      <c r="J24">
        <f t="shared" si="4"/>
        <v>520</v>
      </c>
    </row>
    <row r="25" spans="1:10" x14ac:dyDescent="0.4">
      <c r="A25" t="s">
        <v>0</v>
      </c>
      <c r="B25">
        <v>21396</v>
      </c>
      <c r="C25">
        <v>0</v>
      </c>
      <c r="D25">
        <v>81</v>
      </c>
      <c r="E25">
        <v>1401</v>
      </c>
      <c r="F25">
        <v>702136</v>
      </c>
      <c r="G25" s="1">
        <v>2.0128009259259257E-3</v>
      </c>
      <c r="H25" s="1">
        <v>7.6920173611111115E-2</v>
      </c>
      <c r="I25">
        <f t="shared" si="3"/>
        <v>0</v>
      </c>
      <c r="J25">
        <f t="shared" si="4"/>
        <v>520</v>
      </c>
    </row>
    <row r="26" spans="1:10" x14ac:dyDescent="0.4">
      <c r="A26" t="s">
        <v>0</v>
      </c>
      <c r="B26">
        <v>21396</v>
      </c>
      <c r="C26">
        <v>0</v>
      </c>
      <c r="D26">
        <v>81</v>
      </c>
      <c r="E26">
        <v>1401</v>
      </c>
      <c r="F26">
        <v>702136</v>
      </c>
      <c r="G26" s="1">
        <v>2.0128009259259257E-3</v>
      </c>
      <c r="H26" s="1">
        <v>7.6933981481481492E-2</v>
      </c>
      <c r="I26">
        <f t="shared" si="3"/>
        <v>0</v>
      </c>
      <c r="J26">
        <f t="shared" si="4"/>
        <v>520</v>
      </c>
    </row>
    <row r="27" spans="1:10" x14ac:dyDescent="0.4">
      <c r="A27" t="s">
        <v>0</v>
      </c>
      <c r="B27">
        <v>21396</v>
      </c>
      <c r="C27">
        <v>0</v>
      </c>
      <c r="D27">
        <v>81</v>
      </c>
      <c r="E27">
        <v>1401</v>
      </c>
      <c r="F27">
        <v>702136</v>
      </c>
      <c r="G27" s="1">
        <v>2.0128009259259257E-3</v>
      </c>
      <c r="H27" s="1">
        <v>7.694761574074073E-2</v>
      </c>
      <c r="I27">
        <f t="shared" si="3"/>
        <v>0</v>
      </c>
      <c r="J27">
        <f t="shared" si="4"/>
        <v>520</v>
      </c>
    </row>
    <row r="28" spans="1:10" x14ac:dyDescent="0.4">
      <c r="A28" t="s">
        <v>0</v>
      </c>
      <c r="B28">
        <v>21396</v>
      </c>
      <c r="C28">
        <v>0</v>
      </c>
      <c r="D28">
        <v>81</v>
      </c>
      <c r="E28">
        <v>1401</v>
      </c>
      <c r="F28">
        <v>702136</v>
      </c>
      <c r="G28" s="1">
        <v>2.0128009259259257E-3</v>
      </c>
      <c r="H28" s="1">
        <v>7.6961238425925935E-2</v>
      </c>
      <c r="I28">
        <f t="shared" si="3"/>
        <v>0</v>
      </c>
      <c r="J28">
        <f t="shared" si="4"/>
        <v>520</v>
      </c>
    </row>
    <row r="29" spans="1:10" x14ac:dyDescent="0.4">
      <c r="A29" t="s">
        <v>0</v>
      </c>
      <c r="B29">
        <v>21396</v>
      </c>
      <c r="C29">
        <v>0</v>
      </c>
      <c r="D29">
        <v>81</v>
      </c>
      <c r="E29">
        <v>1401</v>
      </c>
      <c r="F29">
        <v>702136</v>
      </c>
      <c r="G29" s="1">
        <v>2.0128009259259257E-3</v>
      </c>
      <c r="H29" s="1">
        <v>7.6974907407407409E-2</v>
      </c>
      <c r="I29">
        <f t="shared" si="3"/>
        <v>0</v>
      </c>
      <c r="J29">
        <f t="shared" si="4"/>
        <v>520</v>
      </c>
    </row>
    <row r="30" spans="1:10" x14ac:dyDescent="0.4">
      <c r="A30" t="s">
        <v>0</v>
      </c>
      <c r="B30">
        <v>21396</v>
      </c>
      <c r="C30">
        <v>0</v>
      </c>
      <c r="D30">
        <v>81</v>
      </c>
      <c r="E30">
        <v>1401</v>
      </c>
      <c r="F30">
        <v>702136</v>
      </c>
      <c r="G30" s="1">
        <v>2.0128009259259257E-3</v>
      </c>
      <c r="H30" s="1">
        <v>7.6988518518518526E-2</v>
      </c>
      <c r="I30">
        <f t="shared" si="3"/>
        <v>0</v>
      </c>
      <c r="J30">
        <f t="shared" si="4"/>
        <v>520</v>
      </c>
    </row>
    <row r="31" spans="1:10" x14ac:dyDescent="0.4">
      <c r="A31" t="s">
        <v>0</v>
      </c>
      <c r="B31">
        <v>21396</v>
      </c>
      <c r="C31">
        <v>0</v>
      </c>
      <c r="D31">
        <v>81</v>
      </c>
      <c r="E31">
        <v>1401</v>
      </c>
      <c r="F31">
        <v>702136</v>
      </c>
      <c r="G31" s="1">
        <v>2.0128009259259257E-3</v>
      </c>
      <c r="H31" s="1">
        <v>7.7002372685185186E-2</v>
      </c>
      <c r="I31">
        <f t="shared" si="3"/>
        <v>0</v>
      </c>
      <c r="J31">
        <f t="shared" si="4"/>
        <v>520</v>
      </c>
    </row>
    <row r="32" spans="1:10" x14ac:dyDescent="0.4">
      <c r="A32" t="s">
        <v>0</v>
      </c>
      <c r="B32">
        <v>21396</v>
      </c>
      <c r="C32">
        <v>0</v>
      </c>
      <c r="D32">
        <v>81</v>
      </c>
      <c r="E32">
        <v>1401</v>
      </c>
      <c r="F32">
        <v>702136</v>
      </c>
      <c r="G32" s="1">
        <v>2.0128009259259257E-3</v>
      </c>
      <c r="H32" s="1">
        <v>7.701589120370371E-2</v>
      </c>
      <c r="I32">
        <f t="shared" si="3"/>
        <v>0</v>
      </c>
      <c r="J32">
        <f t="shared" si="4"/>
        <v>520</v>
      </c>
    </row>
    <row r="33" spans="1:10" x14ac:dyDescent="0.4">
      <c r="A33" t="s">
        <v>0</v>
      </c>
      <c r="B33">
        <v>21396</v>
      </c>
      <c r="C33">
        <v>0</v>
      </c>
      <c r="D33">
        <v>81</v>
      </c>
      <c r="E33">
        <v>1401</v>
      </c>
      <c r="F33">
        <v>702136</v>
      </c>
      <c r="G33" s="1">
        <v>2.0128009259259257E-3</v>
      </c>
      <c r="H33" s="1">
        <v>7.702960648148148E-2</v>
      </c>
      <c r="I33">
        <f t="shared" si="3"/>
        <v>0</v>
      </c>
      <c r="J33">
        <f t="shared" si="4"/>
        <v>520</v>
      </c>
    </row>
    <row r="34" spans="1:10" x14ac:dyDescent="0.4">
      <c r="A34" t="s">
        <v>0</v>
      </c>
      <c r="B34">
        <v>21396</v>
      </c>
      <c r="C34">
        <v>0</v>
      </c>
      <c r="D34">
        <v>81</v>
      </c>
      <c r="E34">
        <v>1401</v>
      </c>
      <c r="F34">
        <v>702136</v>
      </c>
      <c r="G34" s="1">
        <v>2.0128009259259257E-3</v>
      </c>
      <c r="H34" s="1">
        <v>7.7043136574074078E-2</v>
      </c>
      <c r="I34">
        <f t="shared" si="3"/>
        <v>0</v>
      </c>
      <c r="J34">
        <f t="shared" si="4"/>
        <v>520</v>
      </c>
    </row>
    <row r="35" spans="1:10" x14ac:dyDescent="0.4">
      <c r="A35" t="s">
        <v>0</v>
      </c>
      <c r="B35">
        <v>21396</v>
      </c>
      <c r="C35">
        <v>0</v>
      </c>
      <c r="D35">
        <v>81</v>
      </c>
      <c r="E35">
        <v>1401</v>
      </c>
      <c r="F35">
        <v>702136</v>
      </c>
      <c r="G35" s="1">
        <v>2.0128009259259257E-3</v>
      </c>
      <c r="H35" s="1">
        <v>7.7056620370370366E-2</v>
      </c>
      <c r="I35">
        <f t="shared" si="3"/>
        <v>0</v>
      </c>
      <c r="J35">
        <f t="shared" si="4"/>
        <v>520</v>
      </c>
    </row>
    <row r="36" spans="1:10" x14ac:dyDescent="0.4">
      <c r="A36" t="s">
        <v>0</v>
      </c>
      <c r="B36">
        <v>21396</v>
      </c>
      <c r="C36">
        <v>0</v>
      </c>
      <c r="D36">
        <v>81</v>
      </c>
      <c r="E36">
        <v>1401</v>
      </c>
      <c r="F36">
        <v>702136</v>
      </c>
      <c r="G36" s="1">
        <v>2.0128009259259257E-3</v>
      </c>
      <c r="H36" s="1">
        <v>7.7070416666666669E-2</v>
      </c>
      <c r="I36">
        <f t="shared" si="3"/>
        <v>0</v>
      </c>
      <c r="J36">
        <f t="shared" si="4"/>
        <v>520</v>
      </c>
    </row>
    <row r="37" spans="1:10" x14ac:dyDescent="0.4">
      <c r="A37" t="s">
        <v>0</v>
      </c>
      <c r="B37">
        <v>21396</v>
      </c>
      <c r="C37">
        <v>0</v>
      </c>
      <c r="D37">
        <v>81</v>
      </c>
      <c r="E37">
        <v>1401</v>
      </c>
      <c r="F37">
        <v>702136</v>
      </c>
      <c r="G37" s="1">
        <v>2.0128009259259257E-3</v>
      </c>
      <c r="H37" s="1">
        <v>7.7084363425925936E-2</v>
      </c>
      <c r="I37">
        <f t="shared" si="3"/>
        <v>0</v>
      </c>
      <c r="J37">
        <f t="shared" si="4"/>
        <v>520</v>
      </c>
    </row>
    <row r="38" spans="1:10" x14ac:dyDescent="0.4">
      <c r="A38" t="s">
        <v>0</v>
      </c>
      <c r="B38">
        <v>21396</v>
      </c>
      <c r="C38">
        <v>0</v>
      </c>
      <c r="D38">
        <v>81</v>
      </c>
      <c r="E38">
        <v>1401</v>
      </c>
      <c r="F38">
        <v>702136</v>
      </c>
      <c r="G38" s="1">
        <v>2.0128009259259257E-3</v>
      </c>
      <c r="H38" s="1">
        <v>7.7098136574074064E-2</v>
      </c>
      <c r="I38">
        <f t="shared" si="3"/>
        <v>0</v>
      </c>
      <c r="J38">
        <f t="shared" si="4"/>
        <v>520</v>
      </c>
    </row>
    <row r="39" spans="1:10" x14ac:dyDescent="0.4">
      <c r="A39" t="s">
        <v>0</v>
      </c>
      <c r="B39">
        <v>21396</v>
      </c>
      <c r="C39">
        <v>0</v>
      </c>
      <c r="D39">
        <v>81</v>
      </c>
      <c r="E39">
        <v>1401</v>
      </c>
      <c r="F39">
        <v>702136</v>
      </c>
      <c r="G39" s="1">
        <v>2.0128009259259257E-3</v>
      </c>
      <c r="H39" s="1">
        <v>7.7111782407407403E-2</v>
      </c>
      <c r="I39">
        <f t="shared" si="3"/>
        <v>0</v>
      </c>
      <c r="J39">
        <f t="shared" si="4"/>
        <v>520</v>
      </c>
    </row>
    <row r="40" spans="1:10" x14ac:dyDescent="0.4">
      <c r="A40" t="s">
        <v>0</v>
      </c>
      <c r="B40">
        <v>21396</v>
      </c>
      <c r="C40">
        <v>0</v>
      </c>
      <c r="D40">
        <v>81</v>
      </c>
      <c r="E40">
        <v>1401</v>
      </c>
      <c r="F40">
        <v>702136</v>
      </c>
      <c r="G40" s="1">
        <v>2.0128009259259257E-3</v>
      </c>
      <c r="H40" s="1">
        <v>7.7125462962962965E-2</v>
      </c>
      <c r="I40">
        <f t="shared" si="3"/>
        <v>0</v>
      </c>
      <c r="J40">
        <f t="shared" si="4"/>
        <v>520</v>
      </c>
    </row>
    <row r="41" spans="1:10" x14ac:dyDescent="0.4">
      <c r="A41" t="s">
        <v>0</v>
      </c>
      <c r="B41">
        <v>21396</v>
      </c>
      <c r="C41">
        <v>0</v>
      </c>
      <c r="D41">
        <v>81</v>
      </c>
      <c r="E41">
        <v>1401</v>
      </c>
      <c r="F41">
        <v>702136</v>
      </c>
      <c r="G41" s="1">
        <v>2.0128009259259257E-3</v>
      </c>
      <c r="H41" s="1">
        <v>7.7138888888888882E-2</v>
      </c>
      <c r="I41">
        <f t="shared" si="3"/>
        <v>0</v>
      </c>
      <c r="J41">
        <f t="shared" si="4"/>
        <v>520</v>
      </c>
    </row>
    <row r="42" spans="1:10" x14ac:dyDescent="0.4">
      <c r="A42" t="s">
        <v>0</v>
      </c>
      <c r="B42">
        <v>21396</v>
      </c>
      <c r="C42">
        <v>0</v>
      </c>
      <c r="D42">
        <v>81</v>
      </c>
      <c r="E42">
        <v>1401</v>
      </c>
      <c r="F42">
        <v>702136</v>
      </c>
      <c r="G42" s="1">
        <v>2.0128009259259257E-3</v>
      </c>
      <c r="H42" s="1">
        <v>7.7152314814814812E-2</v>
      </c>
      <c r="I42">
        <f t="shared" si="3"/>
        <v>0</v>
      </c>
      <c r="J42">
        <f t="shared" si="4"/>
        <v>520</v>
      </c>
    </row>
    <row r="43" spans="1:10" x14ac:dyDescent="0.4">
      <c r="A43" t="s">
        <v>0</v>
      </c>
      <c r="B43">
        <v>21396</v>
      </c>
      <c r="C43">
        <v>0</v>
      </c>
      <c r="D43">
        <v>81</v>
      </c>
      <c r="E43">
        <v>1401</v>
      </c>
      <c r="F43">
        <v>702136</v>
      </c>
      <c r="G43" s="1">
        <v>2.0128009259259257E-3</v>
      </c>
      <c r="H43" s="1">
        <v>7.7166018518518523E-2</v>
      </c>
      <c r="I43">
        <f t="shared" si="3"/>
        <v>0</v>
      </c>
      <c r="J43">
        <f t="shared" si="4"/>
        <v>520</v>
      </c>
    </row>
    <row r="44" spans="1:10" x14ac:dyDescent="0.4">
      <c r="A44" t="s">
        <v>0</v>
      </c>
      <c r="B44">
        <v>21396</v>
      </c>
      <c r="C44">
        <v>0</v>
      </c>
      <c r="D44">
        <v>81</v>
      </c>
      <c r="E44">
        <v>1401</v>
      </c>
      <c r="F44">
        <v>702136</v>
      </c>
      <c r="G44" s="1">
        <v>2.0128009259259257E-3</v>
      </c>
      <c r="H44" s="1">
        <v>7.717950231481481E-2</v>
      </c>
      <c r="I44">
        <f t="shared" si="3"/>
        <v>0</v>
      </c>
      <c r="J44">
        <f t="shared" si="4"/>
        <v>520</v>
      </c>
    </row>
    <row r="45" spans="1:10" x14ac:dyDescent="0.4">
      <c r="A45" t="s">
        <v>0</v>
      </c>
      <c r="B45">
        <v>21396</v>
      </c>
      <c r="C45">
        <v>0</v>
      </c>
      <c r="D45">
        <v>81</v>
      </c>
      <c r="E45">
        <v>1401</v>
      </c>
      <c r="F45">
        <v>702136</v>
      </c>
      <c r="G45" s="1">
        <v>2.0128009259259257E-3</v>
      </c>
      <c r="H45" s="1">
        <v>7.7193090277777779E-2</v>
      </c>
      <c r="I45">
        <f t="shared" si="3"/>
        <v>0</v>
      </c>
      <c r="J45">
        <f t="shared" si="4"/>
        <v>520</v>
      </c>
    </row>
    <row r="46" spans="1:10" x14ac:dyDescent="0.4">
      <c r="A46" t="s">
        <v>0</v>
      </c>
      <c r="B46">
        <v>21396</v>
      </c>
      <c r="C46">
        <v>0</v>
      </c>
      <c r="D46">
        <v>81</v>
      </c>
      <c r="E46">
        <v>1401</v>
      </c>
      <c r="F46">
        <v>702136</v>
      </c>
      <c r="G46" s="1">
        <v>2.0128009259259257E-3</v>
      </c>
      <c r="H46" s="1">
        <v>7.7206701388888896E-2</v>
      </c>
      <c r="I46">
        <f t="shared" si="3"/>
        <v>0</v>
      </c>
      <c r="J46">
        <f t="shared" si="4"/>
        <v>520</v>
      </c>
    </row>
    <row r="47" spans="1:10" x14ac:dyDescent="0.4">
      <c r="A47" t="s">
        <v>0</v>
      </c>
      <c r="B47">
        <v>21396</v>
      </c>
      <c r="C47">
        <v>0</v>
      </c>
      <c r="D47">
        <v>81</v>
      </c>
      <c r="E47">
        <v>1401</v>
      </c>
      <c r="F47">
        <v>702136</v>
      </c>
      <c r="G47" s="1">
        <v>2.0128009259259257E-3</v>
      </c>
      <c r="H47" s="1">
        <v>7.7220405092592592E-2</v>
      </c>
      <c r="I47">
        <f t="shared" si="3"/>
        <v>0</v>
      </c>
      <c r="J47">
        <f t="shared" si="4"/>
        <v>520</v>
      </c>
    </row>
    <row r="48" spans="1:10" x14ac:dyDescent="0.4">
      <c r="A48" t="s">
        <v>0</v>
      </c>
      <c r="B48">
        <v>21396</v>
      </c>
      <c r="C48">
        <v>0</v>
      </c>
      <c r="D48">
        <v>81</v>
      </c>
      <c r="E48">
        <v>1401</v>
      </c>
      <c r="F48">
        <v>702136</v>
      </c>
      <c r="G48" s="1">
        <v>2.0128009259259257E-3</v>
      </c>
      <c r="H48" s="1">
        <v>7.7233912037037042E-2</v>
      </c>
      <c r="I48">
        <f t="shared" si="3"/>
        <v>0</v>
      </c>
      <c r="J48">
        <f t="shared" si="4"/>
        <v>520</v>
      </c>
    </row>
    <row r="49" spans="1:10" x14ac:dyDescent="0.4">
      <c r="A49" t="s">
        <v>0</v>
      </c>
      <c r="B49">
        <v>21396</v>
      </c>
      <c r="C49">
        <v>0</v>
      </c>
      <c r="D49">
        <v>81</v>
      </c>
      <c r="E49">
        <v>1401</v>
      </c>
      <c r="F49">
        <v>702136</v>
      </c>
      <c r="G49" s="1">
        <v>2.0128009259259257E-3</v>
      </c>
      <c r="H49" s="1">
        <v>7.7247395833333329E-2</v>
      </c>
      <c r="I49">
        <f t="shared" si="3"/>
        <v>0</v>
      </c>
      <c r="J49">
        <f t="shared" si="4"/>
        <v>520</v>
      </c>
    </row>
    <row r="50" spans="1:10" x14ac:dyDescent="0.4">
      <c r="A50" t="s">
        <v>0</v>
      </c>
      <c r="B50">
        <v>21396</v>
      </c>
      <c r="C50">
        <v>0</v>
      </c>
      <c r="D50">
        <v>81</v>
      </c>
      <c r="E50">
        <v>1401</v>
      </c>
      <c r="F50">
        <v>702136</v>
      </c>
      <c r="G50" s="1">
        <v>2.0128009259259257E-3</v>
      </c>
      <c r="H50" s="1">
        <v>7.7260914351851853E-2</v>
      </c>
      <c r="I50">
        <f t="shared" si="3"/>
        <v>0</v>
      </c>
      <c r="J50">
        <f t="shared" si="4"/>
        <v>520</v>
      </c>
    </row>
    <row r="51" spans="1:10" x14ac:dyDescent="0.4">
      <c r="A51" t="s">
        <v>0</v>
      </c>
      <c r="B51">
        <v>21396</v>
      </c>
      <c r="C51">
        <v>0</v>
      </c>
      <c r="D51">
        <v>81</v>
      </c>
      <c r="E51">
        <v>1401</v>
      </c>
      <c r="F51">
        <v>702136</v>
      </c>
      <c r="G51" s="1">
        <v>2.0128009259259257E-3</v>
      </c>
      <c r="H51" s="1">
        <v>7.7274756944444453E-2</v>
      </c>
      <c r="I51">
        <f t="shared" si="3"/>
        <v>0</v>
      </c>
      <c r="J51">
        <f t="shared" si="4"/>
        <v>520</v>
      </c>
    </row>
    <row r="52" spans="1:10" x14ac:dyDescent="0.4">
      <c r="A52" t="s">
        <v>0</v>
      </c>
      <c r="B52">
        <v>21396</v>
      </c>
      <c r="C52">
        <v>0</v>
      </c>
      <c r="D52">
        <v>81</v>
      </c>
      <c r="E52">
        <v>1401</v>
      </c>
      <c r="F52">
        <v>702136</v>
      </c>
      <c r="G52" s="1">
        <v>2.0128009259259257E-3</v>
      </c>
      <c r="H52" s="1">
        <v>7.7288298611111111E-2</v>
      </c>
      <c r="I52">
        <f t="shared" si="3"/>
        <v>0</v>
      </c>
      <c r="J52">
        <f t="shared" si="4"/>
        <v>520</v>
      </c>
    </row>
    <row r="53" spans="1:10" x14ac:dyDescent="0.4">
      <c r="A53" t="s">
        <v>0</v>
      </c>
      <c r="B53">
        <v>21396</v>
      </c>
      <c r="C53">
        <v>0</v>
      </c>
      <c r="D53">
        <v>81</v>
      </c>
      <c r="E53">
        <v>1401</v>
      </c>
      <c r="F53">
        <v>702136</v>
      </c>
      <c r="G53" s="1">
        <v>2.0128009259259257E-3</v>
      </c>
      <c r="H53" s="1">
        <v>7.7302002314814822E-2</v>
      </c>
      <c r="I53">
        <f t="shared" si="3"/>
        <v>0</v>
      </c>
      <c r="J53">
        <f t="shared" si="4"/>
        <v>520</v>
      </c>
    </row>
    <row r="54" spans="1:10" x14ac:dyDescent="0.4">
      <c r="A54" t="s">
        <v>0</v>
      </c>
      <c r="B54">
        <v>21396</v>
      </c>
      <c r="C54">
        <v>0</v>
      </c>
      <c r="D54">
        <v>81</v>
      </c>
      <c r="E54">
        <v>1401</v>
      </c>
      <c r="F54">
        <v>702136</v>
      </c>
      <c r="G54" s="1">
        <v>2.0128009259259257E-3</v>
      </c>
      <c r="H54" s="1">
        <v>7.7315509259259257E-2</v>
      </c>
      <c r="I54">
        <f t="shared" si="3"/>
        <v>0</v>
      </c>
      <c r="J54">
        <f t="shared" si="4"/>
        <v>520</v>
      </c>
    </row>
    <row r="55" spans="1:10" x14ac:dyDescent="0.4">
      <c r="A55" t="s">
        <v>0</v>
      </c>
      <c r="B55">
        <v>21396</v>
      </c>
      <c r="C55">
        <v>0</v>
      </c>
      <c r="D55">
        <v>81</v>
      </c>
      <c r="E55">
        <v>1401</v>
      </c>
      <c r="F55">
        <v>702136</v>
      </c>
      <c r="G55" s="1">
        <v>2.0128009259259257E-3</v>
      </c>
      <c r="H55" s="1">
        <v>7.7329039351851855E-2</v>
      </c>
      <c r="I55">
        <f t="shared" si="3"/>
        <v>0</v>
      </c>
      <c r="J55">
        <f t="shared" si="4"/>
        <v>520</v>
      </c>
    </row>
    <row r="56" spans="1:10" x14ac:dyDescent="0.4">
      <c r="A56" t="s">
        <v>0</v>
      </c>
      <c r="B56">
        <v>21396</v>
      </c>
      <c r="C56">
        <v>0</v>
      </c>
      <c r="D56">
        <v>81</v>
      </c>
      <c r="E56">
        <v>1401</v>
      </c>
      <c r="F56">
        <v>702136</v>
      </c>
      <c r="G56" s="1">
        <v>2.0128009259259257E-3</v>
      </c>
      <c r="H56" s="1">
        <v>7.7342557870370365E-2</v>
      </c>
      <c r="I56">
        <f t="shared" si="3"/>
        <v>0</v>
      </c>
      <c r="J56">
        <f t="shared" si="4"/>
        <v>520</v>
      </c>
    </row>
    <row r="57" spans="1:10" x14ac:dyDescent="0.4">
      <c r="A57" t="s">
        <v>0</v>
      </c>
      <c r="B57">
        <v>21396</v>
      </c>
      <c r="C57">
        <v>0</v>
      </c>
      <c r="D57">
        <v>81</v>
      </c>
      <c r="E57">
        <v>1401</v>
      </c>
      <c r="F57">
        <v>702136</v>
      </c>
      <c r="G57" s="1">
        <v>2.0128009259259257E-3</v>
      </c>
      <c r="H57" s="1">
        <v>7.7356076388888889E-2</v>
      </c>
      <c r="I57">
        <f t="shared" si="3"/>
        <v>0</v>
      </c>
      <c r="J57">
        <f t="shared" si="4"/>
        <v>520</v>
      </c>
    </row>
    <row r="58" spans="1:10" x14ac:dyDescent="0.4">
      <c r="A58" t="s">
        <v>0</v>
      </c>
      <c r="B58">
        <v>21396</v>
      </c>
      <c r="C58">
        <v>0</v>
      </c>
      <c r="D58">
        <v>81</v>
      </c>
      <c r="E58">
        <v>1401</v>
      </c>
      <c r="F58">
        <v>702136</v>
      </c>
      <c r="G58" s="1">
        <v>2.0128009259259257E-3</v>
      </c>
      <c r="H58" s="1">
        <v>7.7369548611111102E-2</v>
      </c>
      <c r="I58">
        <f t="shared" si="3"/>
        <v>0</v>
      </c>
      <c r="J58">
        <f t="shared" si="4"/>
        <v>520</v>
      </c>
    </row>
    <row r="59" spans="1:10" x14ac:dyDescent="0.4">
      <c r="A59" t="s">
        <v>0</v>
      </c>
      <c r="B59">
        <v>21396</v>
      </c>
      <c r="C59">
        <v>0</v>
      </c>
      <c r="D59">
        <v>81</v>
      </c>
      <c r="E59">
        <v>1401</v>
      </c>
      <c r="F59">
        <v>702136</v>
      </c>
      <c r="G59" s="1">
        <v>2.0128009259259257E-3</v>
      </c>
      <c r="H59" s="1">
        <v>7.738349537037037E-2</v>
      </c>
      <c r="I59">
        <f t="shared" si="3"/>
        <v>0</v>
      </c>
      <c r="J59">
        <f t="shared" si="4"/>
        <v>520</v>
      </c>
    </row>
    <row r="60" spans="1:10" x14ac:dyDescent="0.4">
      <c r="A60" t="s">
        <v>0</v>
      </c>
      <c r="B60">
        <v>21396</v>
      </c>
      <c r="C60">
        <v>0</v>
      </c>
      <c r="D60">
        <v>81</v>
      </c>
      <c r="E60">
        <v>1401</v>
      </c>
      <c r="F60">
        <v>702136</v>
      </c>
      <c r="G60" s="1">
        <v>2.0128009259259257E-3</v>
      </c>
      <c r="H60" s="1">
        <v>7.7397129629629635E-2</v>
      </c>
      <c r="I60">
        <f t="shared" si="3"/>
        <v>0</v>
      </c>
      <c r="J60">
        <f t="shared" si="4"/>
        <v>520</v>
      </c>
    </row>
    <row r="61" spans="1:10" x14ac:dyDescent="0.4">
      <c r="A61" t="s">
        <v>0</v>
      </c>
      <c r="B61">
        <v>21396</v>
      </c>
      <c r="C61">
        <v>0</v>
      </c>
      <c r="D61">
        <v>81</v>
      </c>
      <c r="E61">
        <v>1401</v>
      </c>
      <c r="F61">
        <v>702136</v>
      </c>
      <c r="G61" s="1">
        <v>2.0128009259259257E-3</v>
      </c>
      <c r="H61" s="1">
        <v>7.7410729166666664E-2</v>
      </c>
      <c r="I61">
        <f t="shared" si="3"/>
        <v>0</v>
      </c>
      <c r="J61">
        <f t="shared" si="4"/>
        <v>520</v>
      </c>
    </row>
    <row r="62" spans="1:10" x14ac:dyDescent="0.4">
      <c r="A62" t="s">
        <v>0</v>
      </c>
      <c r="B62">
        <v>21396</v>
      </c>
      <c r="C62">
        <v>0</v>
      </c>
      <c r="D62">
        <v>81</v>
      </c>
      <c r="E62">
        <v>1401</v>
      </c>
      <c r="F62">
        <v>702136</v>
      </c>
      <c r="G62" s="1">
        <v>2.0128009259259257E-3</v>
      </c>
      <c r="H62" s="1">
        <v>7.7424432870370374E-2</v>
      </c>
      <c r="I62">
        <f t="shared" si="3"/>
        <v>0</v>
      </c>
      <c r="J62">
        <f t="shared" si="4"/>
        <v>520</v>
      </c>
    </row>
    <row r="63" spans="1:10" x14ac:dyDescent="0.4">
      <c r="A63" t="s">
        <v>0</v>
      </c>
      <c r="B63">
        <v>21396</v>
      </c>
      <c r="C63">
        <v>0</v>
      </c>
      <c r="D63">
        <v>81</v>
      </c>
      <c r="E63">
        <v>1401</v>
      </c>
      <c r="F63">
        <v>702136</v>
      </c>
      <c r="G63" s="1">
        <v>2.0128009259259257E-3</v>
      </c>
      <c r="H63" s="1">
        <v>7.7437951388888884E-2</v>
      </c>
      <c r="I63">
        <f t="shared" si="3"/>
        <v>0</v>
      </c>
      <c r="J63">
        <f t="shared" si="4"/>
        <v>520</v>
      </c>
    </row>
    <row r="64" spans="1:10" x14ac:dyDescent="0.4">
      <c r="A64" t="s">
        <v>0</v>
      </c>
      <c r="B64">
        <v>21396</v>
      </c>
      <c r="C64">
        <v>0</v>
      </c>
      <c r="D64">
        <v>81</v>
      </c>
      <c r="E64">
        <v>1401</v>
      </c>
      <c r="F64">
        <v>702136</v>
      </c>
      <c r="G64" s="1">
        <v>2.0128009259259257E-3</v>
      </c>
      <c r="H64" s="1">
        <v>7.7451481481481482E-2</v>
      </c>
      <c r="I64">
        <f t="shared" si="3"/>
        <v>0</v>
      </c>
      <c r="J64">
        <f t="shared" si="4"/>
        <v>520</v>
      </c>
    </row>
    <row r="65" spans="1:10" x14ac:dyDescent="0.4">
      <c r="A65" t="s">
        <v>0</v>
      </c>
      <c r="B65">
        <v>21396</v>
      </c>
      <c r="C65">
        <v>0</v>
      </c>
      <c r="D65">
        <v>81</v>
      </c>
      <c r="E65">
        <v>1401</v>
      </c>
      <c r="F65">
        <v>702136</v>
      </c>
      <c r="G65" s="1">
        <v>2.0128009259259257E-3</v>
      </c>
      <c r="H65" s="1">
        <v>7.7464826388888894E-2</v>
      </c>
      <c r="I65">
        <f t="shared" si="3"/>
        <v>0</v>
      </c>
      <c r="J65">
        <f t="shared" si="4"/>
        <v>520</v>
      </c>
    </row>
    <row r="66" spans="1:10" x14ac:dyDescent="0.4">
      <c r="A66" t="s">
        <v>0</v>
      </c>
      <c r="B66">
        <v>21396</v>
      </c>
      <c r="C66">
        <v>0</v>
      </c>
      <c r="D66">
        <v>81</v>
      </c>
      <c r="E66">
        <v>1401</v>
      </c>
      <c r="F66">
        <v>702136</v>
      </c>
      <c r="G66" s="1">
        <v>2.0128009259259257E-3</v>
      </c>
      <c r="H66" s="1">
        <v>7.7478298611111107E-2</v>
      </c>
      <c r="I66">
        <f t="shared" si="3"/>
        <v>0</v>
      </c>
      <c r="J66">
        <f t="shared" si="4"/>
        <v>520</v>
      </c>
    </row>
    <row r="67" spans="1:10" x14ac:dyDescent="0.4">
      <c r="A67" t="s">
        <v>0</v>
      </c>
      <c r="B67">
        <v>21396</v>
      </c>
      <c r="C67">
        <v>0</v>
      </c>
      <c r="D67">
        <v>81</v>
      </c>
      <c r="E67">
        <v>1401</v>
      </c>
      <c r="F67">
        <v>702136</v>
      </c>
      <c r="G67" s="1">
        <v>2.0128009259259257E-3</v>
      </c>
      <c r="H67" s="1">
        <v>7.7491990740740743E-2</v>
      </c>
      <c r="I67">
        <f t="shared" si="3"/>
        <v>0</v>
      </c>
      <c r="J67">
        <f t="shared" si="4"/>
        <v>520</v>
      </c>
    </row>
    <row r="68" spans="1:10" x14ac:dyDescent="0.4">
      <c r="A68" t="s">
        <v>0</v>
      </c>
      <c r="B68">
        <v>21396</v>
      </c>
      <c r="C68">
        <v>0</v>
      </c>
      <c r="D68">
        <v>81</v>
      </c>
      <c r="E68">
        <v>1401</v>
      </c>
      <c r="F68">
        <v>702136</v>
      </c>
      <c r="G68" s="1">
        <v>2.0128009259259257E-3</v>
      </c>
      <c r="H68" s="1">
        <v>7.7505324074074081E-2</v>
      </c>
      <c r="I68">
        <f t="shared" si="3"/>
        <v>0</v>
      </c>
      <c r="J68">
        <f t="shared" si="4"/>
        <v>520</v>
      </c>
    </row>
    <row r="69" spans="1:10" x14ac:dyDescent="0.4">
      <c r="A69" t="s">
        <v>0</v>
      </c>
      <c r="B69">
        <v>21396</v>
      </c>
      <c r="C69">
        <v>0</v>
      </c>
      <c r="D69">
        <v>81</v>
      </c>
      <c r="E69">
        <v>1400</v>
      </c>
      <c r="F69">
        <v>702136</v>
      </c>
      <c r="G69" s="1">
        <v>2.0128009259259257E-3</v>
      </c>
      <c r="H69" s="1">
        <v>7.7518715277777775E-2</v>
      </c>
      <c r="I69">
        <f t="shared" ref="I69:I100" si="7">F69-F68</f>
        <v>0</v>
      </c>
      <c r="J69">
        <f t="shared" ref="J69:J100" si="8">F69-F68+J68</f>
        <v>520</v>
      </c>
    </row>
    <row r="70" spans="1:10" x14ac:dyDescent="0.4">
      <c r="A70" t="s">
        <v>0</v>
      </c>
      <c r="B70">
        <v>21396</v>
      </c>
      <c r="C70">
        <v>0</v>
      </c>
      <c r="D70">
        <v>81</v>
      </c>
      <c r="E70">
        <v>1400</v>
      </c>
      <c r="F70">
        <v>702136</v>
      </c>
      <c r="G70" s="1">
        <v>2.0128009259259257E-3</v>
      </c>
      <c r="H70" s="1">
        <v>7.7532233796296299E-2</v>
      </c>
      <c r="I70">
        <f t="shared" si="7"/>
        <v>0</v>
      </c>
      <c r="J70">
        <f t="shared" si="8"/>
        <v>520</v>
      </c>
    </row>
    <row r="71" spans="1:10" x14ac:dyDescent="0.4">
      <c r="A71" t="s">
        <v>0</v>
      </c>
      <c r="B71">
        <v>21396</v>
      </c>
      <c r="C71">
        <v>0</v>
      </c>
      <c r="D71">
        <v>81</v>
      </c>
      <c r="E71">
        <v>1400</v>
      </c>
      <c r="F71">
        <v>702136</v>
      </c>
      <c r="G71" s="1">
        <v>2.0131597222222222E-3</v>
      </c>
      <c r="H71" s="1">
        <v>7.7545694444444438E-2</v>
      </c>
      <c r="I71">
        <f t="shared" si="7"/>
        <v>0</v>
      </c>
      <c r="J71">
        <f t="shared" si="8"/>
        <v>520</v>
      </c>
    </row>
    <row r="72" spans="1:10" x14ac:dyDescent="0.4">
      <c r="A72" t="s">
        <v>0</v>
      </c>
      <c r="B72">
        <v>21396</v>
      </c>
      <c r="C72">
        <v>0</v>
      </c>
      <c r="D72">
        <v>81</v>
      </c>
      <c r="E72">
        <v>1400</v>
      </c>
      <c r="F72">
        <v>702136</v>
      </c>
      <c r="G72" s="1">
        <v>2.0131597222222222E-3</v>
      </c>
      <c r="H72" s="1">
        <v>7.7559224537037036E-2</v>
      </c>
      <c r="I72">
        <f t="shared" si="7"/>
        <v>0</v>
      </c>
      <c r="J72">
        <f t="shared" si="8"/>
        <v>520</v>
      </c>
    </row>
    <row r="73" spans="1:10" x14ac:dyDescent="0.4">
      <c r="A73" t="s">
        <v>0</v>
      </c>
      <c r="B73">
        <v>21396</v>
      </c>
      <c r="C73">
        <v>0</v>
      </c>
      <c r="D73">
        <v>81</v>
      </c>
      <c r="E73">
        <v>1400</v>
      </c>
      <c r="F73">
        <v>702136</v>
      </c>
      <c r="G73" s="1">
        <v>2.0131597222222222E-3</v>
      </c>
      <c r="H73" s="1">
        <v>7.7572766203703694E-2</v>
      </c>
      <c r="I73">
        <f t="shared" si="7"/>
        <v>0</v>
      </c>
      <c r="J73">
        <f t="shared" si="8"/>
        <v>520</v>
      </c>
    </row>
    <row r="74" spans="1:10" x14ac:dyDescent="0.4">
      <c r="A74" t="s">
        <v>0</v>
      </c>
      <c r="B74">
        <v>21396</v>
      </c>
      <c r="C74">
        <v>0</v>
      </c>
      <c r="D74">
        <v>81</v>
      </c>
      <c r="E74">
        <v>1400</v>
      </c>
      <c r="F74">
        <v>702136</v>
      </c>
      <c r="G74" s="1">
        <v>2.0131597222222222E-3</v>
      </c>
      <c r="H74" s="1">
        <v>7.7586192129629625E-2</v>
      </c>
      <c r="I74">
        <f t="shared" si="7"/>
        <v>0</v>
      </c>
      <c r="J74">
        <f t="shared" si="8"/>
        <v>520</v>
      </c>
    </row>
    <row r="75" spans="1:10" x14ac:dyDescent="0.4">
      <c r="A75" t="s">
        <v>0</v>
      </c>
      <c r="B75">
        <v>21396</v>
      </c>
      <c r="C75">
        <v>0</v>
      </c>
      <c r="D75">
        <v>81</v>
      </c>
      <c r="E75">
        <v>1400</v>
      </c>
      <c r="F75">
        <v>702136</v>
      </c>
      <c r="G75" s="1">
        <v>2.0131597222222222E-3</v>
      </c>
      <c r="H75" s="1">
        <v>7.7599884259259261E-2</v>
      </c>
      <c r="I75">
        <f t="shared" si="7"/>
        <v>0</v>
      </c>
      <c r="J75">
        <f t="shared" si="8"/>
        <v>520</v>
      </c>
    </row>
    <row r="76" spans="1:10" x14ac:dyDescent="0.4">
      <c r="A76" t="s">
        <v>0</v>
      </c>
      <c r="B76">
        <v>21396</v>
      </c>
      <c r="C76">
        <v>0</v>
      </c>
      <c r="D76">
        <v>81</v>
      </c>
      <c r="E76">
        <v>1400</v>
      </c>
      <c r="F76">
        <v>702136</v>
      </c>
      <c r="G76" s="1">
        <v>2.0131597222222222E-3</v>
      </c>
      <c r="H76" s="1">
        <v>7.7613402777777785E-2</v>
      </c>
      <c r="I76">
        <f t="shared" si="7"/>
        <v>0</v>
      </c>
      <c r="J76">
        <f t="shared" si="8"/>
        <v>520</v>
      </c>
    </row>
    <row r="77" spans="1:10" x14ac:dyDescent="0.4">
      <c r="A77" t="s">
        <v>0</v>
      </c>
      <c r="B77">
        <v>21396</v>
      </c>
      <c r="C77">
        <v>0</v>
      </c>
      <c r="D77">
        <v>81</v>
      </c>
      <c r="E77">
        <v>1400</v>
      </c>
      <c r="F77">
        <v>702136</v>
      </c>
      <c r="G77" s="1">
        <v>2.0131597222222222E-3</v>
      </c>
      <c r="H77" s="1">
        <v>7.762690972222222E-2</v>
      </c>
      <c r="I77">
        <f t="shared" si="7"/>
        <v>0</v>
      </c>
      <c r="J77">
        <f t="shared" si="8"/>
        <v>520</v>
      </c>
    </row>
    <row r="78" spans="1:10" x14ac:dyDescent="0.4">
      <c r="A78" t="s">
        <v>0</v>
      </c>
      <c r="B78">
        <v>21396</v>
      </c>
      <c r="C78">
        <v>0</v>
      </c>
      <c r="D78">
        <v>81</v>
      </c>
      <c r="E78">
        <v>1400</v>
      </c>
      <c r="F78">
        <v>702136</v>
      </c>
      <c r="G78" s="1">
        <v>2.0131597222222222E-3</v>
      </c>
      <c r="H78" s="1">
        <v>7.7640486111111115E-2</v>
      </c>
      <c r="I78">
        <f t="shared" si="7"/>
        <v>0</v>
      </c>
      <c r="J78">
        <f t="shared" si="8"/>
        <v>520</v>
      </c>
    </row>
    <row r="79" spans="1:10" x14ac:dyDescent="0.4">
      <c r="A79" t="s">
        <v>0</v>
      </c>
      <c r="B79">
        <v>21396</v>
      </c>
      <c r="C79">
        <v>0</v>
      </c>
      <c r="D79">
        <v>81</v>
      </c>
      <c r="E79">
        <v>1400</v>
      </c>
      <c r="F79">
        <v>702136</v>
      </c>
      <c r="G79" s="1">
        <v>2.0131597222222222E-3</v>
      </c>
      <c r="H79" s="1">
        <v>7.7654027777777787E-2</v>
      </c>
      <c r="I79">
        <f t="shared" si="7"/>
        <v>0</v>
      </c>
      <c r="J79">
        <f t="shared" si="8"/>
        <v>520</v>
      </c>
    </row>
    <row r="80" spans="1:10" x14ac:dyDescent="0.4">
      <c r="A80" t="s">
        <v>0</v>
      </c>
      <c r="B80">
        <v>21396</v>
      </c>
      <c r="C80">
        <v>0</v>
      </c>
      <c r="D80">
        <v>81</v>
      </c>
      <c r="E80">
        <v>1400</v>
      </c>
      <c r="F80">
        <v>702136</v>
      </c>
      <c r="G80" s="1">
        <v>2.0131597222222222E-3</v>
      </c>
      <c r="H80" s="1">
        <v>7.7667615740740742E-2</v>
      </c>
      <c r="I80">
        <f t="shared" si="7"/>
        <v>0</v>
      </c>
      <c r="J80">
        <f t="shared" si="8"/>
        <v>520</v>
      </c>
    </row>
    <row r="81" spans="1:10" x14ac:dyDescent="0.4">
      <c r="A81" t="s">
        <v>0</v>
      </c>
      <c r="B81">
        <v>21396</v>
      </c>
      <c r="C81">
        <v>0</v>
      </c>
      <c r="D81">
        <v>81</v>
      </c>
      <c r="E81">
        <v>1400</v>
      </c>
      <c r="F81">
        <v>702136</v>
      </c>
      <c r="G81" s="1">
        <v>2.0131597222222222E-3</v>
      </c>
      <c r="H81" s="1">
        <v>7.7681365740740749E-2</v>
      </c>
      <c r="I81">
        <f t="shared" si="7"/>
        <v>0</v>
      </c>
      <c r="J81">
        <f t="shared" si="8"/>
        <v>520</v>
      </c>
    </row>
    <row r="82" spans="1:10" x14ac:dyDescent="0.4">
      <c r="A82" t="s">
        <v>0</v>
      </c>
      <c r="B82">
        <v>21396</v>
      </c>
      <c r="C82">
        <v>0</v>
      </c>
      <c r="D82">
        <v>81</v>
      </c>
      <c r="E82">
        <v>1400</v>
      </c>
      <c r="F82">
        <v>702136</v>
      </c>
      <c r="G82" s="1">
        <v>2.0131597222222222E-3</v>
      </c>
      <c r="H82" s="1">
        <v>7.7694884259259259E-2</v>
      </c>
      <c r="I82">
        <f t="shared" si="7"/>
        <v>0</v>
      </c>
      <c r="J82">
        <f t="shared" si="8"/>
        <v>520</v>
      </c>
    </row>
    <row r="83" spans="1:10" x14ac:dyDescent="0.4">
      <c r="A83" t="s">
        <v>0</v>
      </c>
      <c r="B83">
        <v>21396</v>
      </c>
      <c r="C83">
        <v>0</v>
      </c>
      <c r="D83">
        <v>79</v>
      </c>
      <c r="E83">
        <v>1392</v>
      </c>
      <c r="F83">
        <v>701980</v>
      </c>
      <c r="G83" s="1">
        <v>2.0131597222222222E-3</v>
      </c>
      <c r="H83" s="1">
        <v>7.7708402777777782E-2</v>
      </c>
      <c r="I83">
        <f t="shared" si="7"/>
        <v>-156</v>
      </c>
      <c r="J83">
        <f t="shared" si="8"/>
        <v>364</v>
      </c>
    </row>
    <row r="84" spans="1:10" x14ac:dyDescent="0.4">
      <c r="A84" t="s">
        <v>0</v>
      </c>
      <c r="B84">
        <v>21396</v>
      </c>
      <c r="C84">
        <v>0</v>
      </c>
      <c r="D84">
        <v>79</v>
      </c>
      <c r="E84">
        <v>1392</v>
      </c>
      <c r="F84">
        <v>701980</v>
      </c>
      <c r="G84" s="1">
        <v>2.0131597222222222E-3</v>
      </c>
      <c r="H84" s="1">
        <v>7.7721805555555565E-2</v>
      </c>
      <c r="I84">
        <f t="shared" si="7"/>
        <v>0</v>
      </c>
      <c r="J84">
        <f t="shared" si="8"/>
        <v>364</v>
      </c>
    </row>
    <row r="85" spans="1:10" x14ac:dyDescent="0.4">
      <c r="A85" t="s">
        <v>0</v>
      </c>
      <c r="B85">
        <v>21396</v>
      </c>
      <c r="C85">
        <v>0</v>
      </c>
      <c r="D85">
        <v>79</v>
      </c>
      <c r="E85">
        <v>1392</v>
      </c>
      <c r="F85">
        <v>701980</v>
      </c>
      <c r="G85" s="1">
        <v>2.0131597222222222E-3</v>
      </c>
      <c r="H85" s="1">
        <v>7.7735289351851852E-2</v>
      </c>
      <c r="I85">
        <f t="shared" si="7"/>
        <v>0</v>
      </c>
      <c r="J85">
        <f t="shared" si="8"/>
        <v>364</v>
      </c>
    </row>
    <row r="86" spans="1:10" x14ac:dyDescent="0.4">
      <c r="A86" t="s">
        <v>0</v>
      </c>
      <c r="B86">
        <v>21396</v>
      </c>
      <c r="C86">
        <v>0</v>
      </c>
      <c r="D86">
        <v>79</v>
      </c>
      <c r="E86">
        <v>1391</v>
      </c>
      <c r="F86">
        <v>701980</v>
      </c>
      <c r="G86" s="1">
        <v>2.0131597222222222E-3</v>
      </c>
      <c r="H86" s="1">
        <v>7.7748738425925931E-2</v>
      </c>
      <c r="I86">
        <f t="shared" si="7"/>
        <v>0</v>
      </c>
      <c r="J86">
        <f t="shared" si="8"/>
        <v>364</v>
      </c>
    </row>
    <row r="87" spans="1:10" x14ac:dyDescent="0.4">
      <c r="A87" t="s">
        <v>0</v>
      </c>
      <c r="B87">
        <v>21396</v>
      </c>
      <c r="C87">
        <v>0</v>
      </c>
      <c r="D87">
        <v>79</v>
      </c>
      <c r="E87">
        <v>1391</v>
      </c>
      <c r="F87">
        <v>701980</v>
      </c>
      <c r="G87" s="1">
        <v>2.0131597222222222E-3</v>
      </c>
      <c r="H87" s="1">
        <v>7.7762106481481477E-2</v>
      </c>
      <c r="I87">
        <f t="shared" si="7"/>
        <v>0</v>
      </c>
      <c r="J87">
        <f t="shared" si="8"/>
        <v>364</v>
      </c>
    </row>
    <row r="88" spans="1:10" x14ac:dyDescent="0.4">
      <c r="A88" t="s">
        <v>0</v>
      </c>
      <c r="B88">
        <v>21396</v>
      </c>
      <c r="C88">
        <v>0</v>
      </c>
      <c r="D88">
        <v>79</v>
      </c>
      <c r="E88">
        <v>1391</v>
      </c>
      <c r="F88">
        <v>701980</v>
      </c>
      <c r="G88" s="1">
        <v>2.0131597222222222E-3</v>
      </c>
      <c r="H88" s="1">
        <v>7.7775520833333334E-2</v>
      </c>
      <c r="I88">
        <f t="shared" si="7"/>
        <v>0</v>
      </c>
      <c r="J88">
        <f t="shared" si="8"/>
        <v>364</v>
      </c>
    </row>
    <row r="89" spans="1:10" x14ac:dyDescent="0.4">
      <c r="A89" t="s">
        <v>0</v>
      </c>
      <c r="B89">
        <v>21396</v>
      </c>
      <c r="C89">
        <v>0</v>
      </c>
      <c r="D89">
        <v>79</v>
      </c>
      <c r="E89">
        <v>1391</v>
      </c>
      <c r="F89">
        <v>701980</v>
      </c>
      <c r="G89" s="1">
        <v>2.0131597222222222E-3</v>
      </c>
      <c r="H89" s="1">
        <v>7.778908564814814E-2</v>
      </c>
      <c r="I89">
        <f t="shared" si="7"/>
        <v>0</v>
      </c>
      <c r="J89">
        <f t="shared" si="8"/>
        <v>364</v>
      </c>
    </row>
    <row r="90" spans="1:10" x14ac:dyDescent="0.4">
      <c r="A90" t="s">
        <v>0</v>
      </c>
      <c r="B90">
        <v>21396</v>
      </c>
      <c r="C90">
        <v>0</v>
      </c>
      <c r="D90">
        <v>79</v>
      </c>
      <c r="E90">
        <v>1391</v>
      </c>
      <c r="F90">
        <v>701980</v>
      </c>
      <c r="G90" s="1">
        <v>2.0131597222222222E-3</v>
      </c>
      <c r="H90" s="1">
        <v>7.7802523148148159E-2</v>
      </c>
      <c r="I90">
        <f t="shared" si="7"/>
        <v>0</v>
      </c>
      <c r="J90">
        <f t="shared" si="8"/>
        <v>364</v>
      </c>
    </row>
    <row r="91" spans="1:10" x14ac:dyDescent="0.4">
      <c r="A91" t="s">
        <v>0</v>
      </c>
      <c r="B91">
        <v>21396</v>
      </c>
      <c r="C91">
        <v>0</v>
      </c>
      <c r="D91">
        <v>79</v>
      </c>
      <c r="E91">
        <v>1391</v>
      </c>
      <c r="F91">
        <v>701980</v>
      </c>
      <c r="G91" s="1">
        <v>2.0131597222222222E-3</v>
      </c>
      <c r="H91" s="1">
        <v>7.7816076388888891E-2</v>
      </c>
      <c r="I91">
        <f t="shared" si="7"/>
        <v>0</v>
      </c>
      <c r="J91">
        <f t="shared" si="8"/>
        <v>364</v>
      </c>
    </row>
    <row r="92" spans="1:10" x14ac:dyDescent="0.4">
      <c r="A92" t="s">
        <v>0</v>
      </c>
      <c r="B92">
        <v>21396</v>
      </c>
      <c r="C92">
        <v>0</v>
      </c>
      <c r="D92">
        <v>79</v>
      </c>
      <c r="E92">
        <v>1391</v>
      </c>
      <c r="F92">
        <v>701980</v>
      </c>
      <c r="G92" s="1">
        <v>2.0131597222222222E-3</v>
      </c>
      <c r="H92" s="1">
        <v>7.7829560185185179E-2</v>
      </c>
      <c r="I92">
        <f t="shared" si="7"/>
        <v>0</v>
      </c>
      <c r="J92">
        <f t="shared" si="8"/>
        <v>364</v>
      </c>
    </row>
    <row r="93" spans="1:10" x14ac:dyDescent="0.4">
      <c r="A93" t="s">
        <v>0</v>
      </c>
      <c r="B93">
        <v>21396</v>
      </c>
      <c r="C93">
        <v>0</v>
      </c>
      <c r="D93">
        <v>79</v>
      </c>
      <c r="E93">
        <v>1391</v>
      </c>
      <c r="F93">
        <v>701980</v>
      </c>
      <c r="G93" s="1">
        <v>2.0131597222222222E-3</v>
      </c>
      <c r="H93" s="1">
        <v>7.7843032407407406E-2</v>
      </c>
      <c r="I93">
        <f t="shared" si="7"/>
        <v>0</v>
      </c>
      <c r="J93">
        <f t="shared" si="8"/>
        <v>364</v>
      </c>
    </row>
    <row r="94" spans="1:10" x14ac:dyDescent="0.4">
      <c r="A94" t="s">
        <v>0</v>
      </c>
      <c r="B94">
        <v>21396</v>
      </c>
      <c r="C94">
        <v>0</v>
      </c>
      <c r="D94">
        <v>79</v>
      </c>
      <c r="E94">
        <v>1391</v>
      </c>
      <c r="F94">
        <v>701980</v>
      </c>
      <c r="G94" s="1">
        <v>2.0131597222222222E-3</v>
      </c>
      <c r="H94" s="1">
        <v>7.7856469907407411E-2</v>
      </c>
      <c r="I94">
        <f t="shared" si="7"/>
        <v>0</v>
      </c>
      <c r="J94">
        <f t="shared" si="8"/>
        <v>364</v>
      </c>
    </row>
    <row r="95" spans="1:10" x14ac:dyDescent="0.4">
      <c r="A95" t="s">
        <v>0</v>
      </c>
      <c r="B95">
        <v>21396</v>
      </c>
      <c r="C95">
        <v>0</v>
      </c>
      <c r="D95">
        <v>79</v>
      </c>
      <c r="E95">
        <v>1391</v>
      </c>
      <c r="F95">
        <v>701980</v>
      </c>
      <c r="G95" s="1">
        <v>2.0131597222222222E-3</v>
      </c>
      <c r="H95" s="1">
        <v>7.7869930555555564E-2</v>
      </c>
      <c r="I95">
        <f t="shared" si="7"/>
        <v>0</v>
      </c>
      <c r="J95">
        <f t="shared" si="8"/>
        <v>364</v>
      </c>
    </row>
    <row r="96" spans="1:10" x14ac:dyDescent="0.4">
      <c r="A96" t="s">
        <v>0</v>
      </c>
      <c r="B96">
        <v>21396</v>
      </c>
      <c r="C96">
        <v>0</v>
      </c>
      <c r="D96">
        <v>79</v>
      </c>
      <c r="E96">
        <v>1391</v>
      </c>
      <c r="F96">
        <v>701980</v>
      </c>
      <c r="G96" s="1">
        <v>2.0131597222222222E-3</v>
      </c>
      <c r="H96" s="1">
        <v>7.7883645833333334E-2</v>
      </c>
      <c r="I96">
        <f t="shared" si="7"/>
        <v>0</v>
      </c>
      <c r="J96">
        <f t="shared" si="8"/>
        <v>364</v>
      </c>
    </row>
    <row r="97" spans="1:10" x14ac:dyDescent="0.4">
      <c r="A97" t="s">
        <v>0</v>
      </c>
      <c r="B97">
        <v>21396</v>
      </c>
      <c r="C97">
        <v>0</v>
      </c>
      <c r="D97">
        <v>79</v>
      </c>
      <c r="E97">
        <v>1391</v>
      </c>
      <c r="F97">
        <v>701980</v>
      </c>
      <c r="G97" s="1">
        <v>2.0131597222222222E-3</v>
      </c>
      <c r="H97" s="1">
        <v>7.7897106481481473E-2</v>
      </c>
      <c r="I97">
        <f t="shared" si="7"/>
        <v>0</v>
      </c>
      <c r="J97">
        <f t="shared" si="8"/>
        <v>364</v>
      </c>
    </row>
    <row r="98" spans="1:10" x14ac:dyDescent="0.4">
      <c r="A98" t="s">
        <v>0</v>
      </c>
      <c r="B98">
        <v>21396</v>
      </c>
      <c r="C98">
        <v>0</v>
      </c>
      <c r="D98">
        <v>75</v>
      </c>
      <c r="E98">
        <v>1380</v>
      </c>
      <c r="F98">
        <v>701788</v>
      </c>
      <c r="G98" s="1">
        <v>2.0131597222222222E-3</v>
      </c>
      <c r="H98" s="1">
        <v>7.7910763888888887E-2</v>
      </c>
      <c r="I98">
        <f t="shared" si="7"/>
        <v>-192</v>
      </c>
      <c r="J98">
        <f t="shared" si="8"/>
        <v>172</v>
      </c>
    </row>
    <row r="99" spans="1:10" x14ac:dyDescent="0.4">
      <c r="A99" t="s">
        <v>0</v>
      </c>
      <c r="B99">
        <v>21396</v>
      </c>
      <c r="C99">
        <v>0</v>
      </c>
      <c r="D99">
        <v>75</v>
      </c>
      <c r="E99">
        <v>1380</v>
      </c>
      <c r="F99">
        <v>701736</v>
      </c>
      <c r="G99" s="1">
        <v>2.0133449074074077E-3</v>
      </c>
      <c r="H99" s="1">
        <v>7.792408564814815E-2</v>
      </c>
      <c r="I99">
        <f t="shared" si="7"/>
        <v>-52</v>
      </c>
      <c r="J99">
        <f t="shared" si="8"/>
        <v>120</v>
      </c>
    </row>
    <row r="100" spans="1:10" x14ac:dyDescent="0.4">
      <c r="A100" t="s">
        <v>0</v>
      </c>
      <c r="B100">
        <v>21396</v>
      </c>
      <c r="C100">
        <v>0</v>
      </c>
      <c r="D100">
        <v>75</v>
      </c>
      <c r="E100">
        <v>1380</v>
      </c>
      <c r="F100">
        <v>701736</v>
      </c>
      <c r="G100" s="1">
        <v>2.0133449074074077E-3</v>
      </c>
      <c r="H100" s="1">
        <v>7.7937962962962959E-2</v>
      </c>
      <c r="I100">
        <f t="shared" si="7"/>
        <v>0</v>
      </c>
      <c r="J100">
        <f t="shared" si="8"/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BPI2013Closed_prob0.3_latency_m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2021-08-12T19:49:12Z</dcterms:created>
  <dcterms:modified xsi:type="dcterms:W3CDTF">2021-08-14T15:26:03Z</dcterms:modified>
</cp:coreProperties>
</file>