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4"/>
  </bookViews>
  <sheets>
    <sheet name="Sheet1" sheetId="1" r:id="rId1"/>
    <sheet name="Sheet3" sheetId="3" r:id="rId2"/>
    <sheet name="Sheet2" sheetId="4" r:id="rId3"/>
    <sheet name="Sheet4" sheetId="5" r:id="rId4"/>
    <sheet name="Sheet5" sheetId="6" r:id="rId5"/>
  </sheets>
  <calcPr calcId="144525"/>
</workbook>
</file>

<file path=xl/calcChain.xml><?xml version="1.0" encoding="utf-8"?>
<calcChain xmlns="http://schemas.openxmlformats.org/spreadsheetml/2006/main">
  <c r="AI10" i="6" l="1"/>
  <c r="AI28" i="6"/>
  <c r="AI27" i="6"/>
  <c r="AI11" i="6"/>
  <c r="AI41" i="6"/>
  <c r="AH18" i="6"/>
  <c r="AI18" i="6" s="1"/>
  <c r="AH36" i="6"/>
  <c r="AI36" i="6" s="1"/>
  <c r="AH25" i="6"/>
  <c r="AI25" i="6" s="1"/>
  <c r="AH7" i="6"/>
  <c r="AI7" i="6" s="1"/>
  <c r="AH20" i="6"/>
  <c r="AI20" i="6" s="1"/>
  <c r="AH8" i="6"/>
  <c r="AI8" i="6" s="1"/>
  <c r="AH38" i="6"/>
  <c r="AI38" i="6" s="1"/>
  <c r="AH9" i="6"/>
  <c r="AI9" i="6" s="1"/>
  <c r="AH22" i="6"/>
  <c r="AI22" i="6" s="1"/>
  <c r="AH40" i="6"/>
  <c r="AI40" i="6" s="1"/>
  <c r="AH17" i="6"/>
  <c r="AI17" i="6" s="1"/>
  <c r="AH35" i="6"/>
  <c r="AI35" i="6" s="1"/>
  <c r="AH29" i="6"/>
  <c r="AI29" i="6" s="1"/>
  <c r="AH6" i="6"/>
  <c r="AI6" i="6" s="1"/>
  <c r="AH24" i="6"/>
  <c r="AI24" i="6" s="1"/>
  <c r="AH16" i="6"/>
  <c r="AI16" i="6" s="1"/>
  <c r="AH39" i="6"/>
  <c r="AI39" i="6" s="1"/>
  <c r="AH21" i="6"/>
  <c r="AI21" i="6" s="1"/>
  <c r="AH12" i="6"/>
  <c r="AI12" i="6" s="1"/>
  <c r="AH19" i="6"/>
  <c r="AI19" i="6" s="1"/>
  <c r="AH10" i="6"/>
  <c r="AH31" i="6"/>
  <c r="AI31" i="6" s="1"/>
  <c r="AH26" i="6"/>
  <c r="AI26" i="6" s="1"/>
  <c r="AH14" i="6"/>
  <c r="AI14" i="6" s="1"/>
  <c r="AH28" i="6"/>
  <c r="AH13" i="6"/>
  <c r="AI13" i="6" s="1"/>
  <c r="AH37" i="6"/>
  <c r="AI37" i="6" s="1"/>
  <c r="AH23" i="6"/>
  <c r="AI23" i="6" s="1"/>
  <c r="AH27" i="6"/>
  <c r="AH15" i="6"/>
  <c r="AI15" i="6" s="1"/>
  <c r="AH32" i="6"/>
  <c r="AI32" i="6" s="1"/>
  <c r="AH30" i="6"/>
  <c r="AI30" i="6" s="1"/>
  <c r="AH11" i="6"/>
  <c r="AH41" i="6"/>
  <c r="AH35" i="5" l="1"/>
  <c r="AI35" i="5" s="1"/>
  <c r="AH38" i="5"/>
  <c r="AI38" i="5" s="1"/>
  <c r="AH27" i="5"/>
  <c r="AI27" i="5" s="1"/>
  <c r="AH37" i="5"/>
  <c r="AI37" i="5" s="1"/>
  <c r="AH17" i="5"/>
  <c r="AI17" i="5" s="1"/>
  <c r="AH11" i="5"/>
  <c r="AI11" i="5" s="1"/>
  <c r="AH28" i="5"/>
  <c r="AI28" i="5" s="1"/>
  <c r="AH8" i="5"/>
  <c r="AI8" i="5" s="1"/>
  <c r="AH25" i="5"/>
  <c r="AI25" i="5" s="1"/>
  <c r="AH39" i="5"/>
  <c r="AI39" i="5" s="1"/>
  <c r="AH6" i="5"/>
  <c r="AI6" i="5" s="1"/>
  <c r="AH22" i="5"/>
  <c r="AI22" i="5" s="1"/>
  <c r="AH14" i="5"/>
  <c r="AI14" i="5" s="1"/>
  <c r="AH19" i="5"/>
  <c r="AI19" i="5" s="1"/>
  <c r="AH32" i="5"/>
  <c r="AI32" i="5" s="1"/>
  <c r="AH29" i="5"/>
  <c r="AI29" i="5" s="1"/>
  <c r="AH24" i="5"/>
  <c r="AI24" i="5" s="1"/>
  <c r="AH21" i="5"/>
  <c r="AI21" i="5" s="1"/>
  <c r="AH16" i="5"/>
  <c r="AI16" i="5" s="1"/>
  <c r="AH36" i="5"/>
  <c r="AI36" i="5" s="1"/>
  <c r="AH18" i="5"/>
  <c r="AI18" i="5" s="1"/>
  <c r="AH23" i="5"/>
  <c r="AI23" i="5" s="1"/>
  <c r="AH12" i="5"/>
  <c r="AI12" i="5" s="1"/>
  <c r="AH15" i="5"/>
  <c r="AI15" i="5" s="1"/>
  <c r="AH13" i="5"/>
  <c r="AI13" i="5" s="1"/>
  <c r="AH10" i="5"/>
  <c r="AI10" i="5" s="1"/>
  <c r="AH30" i="5"/>
  <c r="AI30" i="5" s="1"/>
  <c r="AH26" i="5"/>
  <c r="AI26" i="5" s="1"/>
  <c r="AH9" i="5"/>
  <c r="AI9" i="5" s="1"/>
  <c r="AH20" i="5"/>
  <c r="AI20" i="5" s="1"/>
  <c r="AH7" i="5"/>
  <c r="AI7" i="5" s="1"/>
  <c r="AH31" i="5"/>
  <c r="AI31" i="5" s="1"/>
  <c r="AH22" i="4" l="1"/>
  <c r="AI22" i="4" s="1"/>
  <c r="AH34" i="4"/>
  <c r="AI34" i="4" s="1"/>
  <c r="AH35" i="4"/>
  <c r="AI35" i="4" s="1"/>
  <c r="AH14" i="4"/>
  <c r="AI14" i="4" s="1"/>
  <c r="AH24" i="4"/>
  <c r="AI24" i="4" s="1"/>
  <c r="AH15" i="4"/>
  <c r="AI15" i="4" s="1"/>
  <c r="AH13" i="4"/>
  <c r="AI13" i="4" s="1"/>
  <c r="AH23" i="4"/>
  <c r="AI23" i="4" s="1"/>
  <c r="AH16" i="4"/>
  <c r="AI16" i="4" s="1"/>
  <c r="AH8" i="4"/>
  <c r="AI8" i="4" s="1"/>
  <c r="AH31" i="4"/>
  <c r="AI31" i="4" s="1"/>
  <c r="AH26" i="4"/>
  <c r="AI26" i="4" s="1"/>
  <c r="AH32" i="4"/>
  <c r="AI32" i="4" s="1"/>
  <c r="AH29" i="4"/>
  <c r="AI29" i="4" s="1"/>
  <c r="AH10" i="4"/>
  <c r="AI10" i="4" s="1"/>
  <c r="AH18" i="4"/>
  <c r="AI18" i="4" s="1"/>
  <c r="AH12" i="4"/>
  <c r="AI12" i="4" s="1"/>
  <c r="AH20" i="4"/>
  <c r="AI20" i="4" s="1"/>
  <c r="AH9" i="4"/>
  <c r="AI9" i="4" s="1"/>
  <c r="AH27" i="4"/>
  <c r="AI27" i="4" s="1"/>
  <c r="AH17" i="4"/>
  <c r="AI17" i="4" s="1"/>
  <c r="AH11" i="4"/>
  <c r="AI11" i="4" s="1"/>
  <c r="AH25" i="4"/>
  <c r="AI25" i="4" s="1"/>
  <c r="AH28" i="4"/>
  <c r="AI28" i="4" s="1"/>
  <c r="AH21" i="4"/>
  <c r="AI21" i="4" s="1"/>
  <c r="AH19" i="4"/>
  <c r="AI19" i="4" s="1"/>
  <c r="AH33" i="4"/>
  <c r="AI33" i="4" s="1"/>
  <c r="AH7" i="4"/>
  <c r="AI7" i="4" s="1"/>
  <c r="AH6" i="4"/>
  <c r="AI6" i="4" s="1"/>
  <c r="AH30" i="4"/>
  <c r="AI30" i="4" s="1"/>
  <c r="AI8" i="3"/>
  <c r="AI23" i="3"/>
  <c r="AH11" i="3"/>
  <c r="AI11" i="3" s="1"/>
  <c r="AH20" i="3"/>
  <c r="AI20" i="3" s="1"/>
  <c r="AH21" i="3"/>
  <c r="AI21" i="3" s="1"/>
  <c r="AH6" i="3"/>
  <c r="AI6" i="3" s="1"/>
  <c r="AH8" i="3"/>
  <c r="AH16" i="3"/>
  <c r="AI16" i="3" s="1"/>
  <c r="AH7" i="3"/>
  <c r="AI7" i="3" s="1"/>
  <c r="AH25" i="3"/>
  <c r="AI25" i="3" s="1"/>
  <c r="AH18" i="3"/>
  <c r="AI18" i="3" s="1"/>
  <c r="AH17" i="3"/>
  <c r="AI17" i="3" s="1"/>
  <c r="AH32" i="3"/>
  <c r="AI32" i="3" s="1"/>
  <c r="AH12" i="3"/>
  <c r="AI12" i="3" s="1"/>
  <c r="AH14" i="3"/>
  <c r="AI14" i="3" s="1"/>
  <c r="AH30" i="3"/>
  <c r="AI30" i="3" s="1"/>
  <c r="AH9" i="3"/>
  <c r="AI9" i="3" s="1"/>
  <c r="AH10" i="3"/>
  <c r="AI10" i="3" s="1"/>
  <c r="AH27" i="3"/>
  <c r="AI27" i="3" s="1"/>
  <c r="AH33" i="3"/>
  <c r="AI33" i="3" s="1"/>
  <c r="AH31" i="3"/>
  <c r="AI31" i="3" s="1"/>
  <c r="AH29" i="3"/>
  <c r="AI29" i="3" s="1"/>
  <c r="AH23" i="3"/>
  <c r="AH34" i="3"/>
  <c r="AI34" i="3" s="1"/>
  <c r="AH15" i="3"/>
  <c r="AI15" i="3" s="1"/>
  <c r="AH13" i="3"/>
  <c r="AI13" i="3" s="1"/>
  <c r="AH28" i="3"/>
  <c r="AI28" i="3" s="1"/>
  <c r="AH19" i="3"/>
  <c r="AI19" i="3" s="1"/>
  <c r="AH26" i="3"/>
  <c r="AI26" i="3" s="1"/>
  <c r="AH24" i="3"/>
  <c r="AI24" i="3" s="1"/>
  <c r="AH22" i="3"/>
  <c r="AI22" i="3" s="1"/>
  <c r="AI8" i="1" l="1"/>
  <c r="AI17" i="1"/>
  <c r="AI11" i="1"/>
  <c r="AI34" i="1"/>
  <c r="AI20" i="1"/>
  <c r="AI24" i="1"/>
  <c r="AI22" i="1"/>
  <c r="AI15" i="1"/>
  <c r="AI37" i="1"/>
  <c r="AI29" i="1"/>
  <c r="AI32" i="1"/>
  <c r="AI33" i="1"/>
  <c r="AI21" i="1"/>
  <c r="AI36" i="1"/>
  <c r="AI35" i="1"/>
  <c r="AI26" i="1"/>
  <c r="AI12" i="1"/>
  <c r="AI30" i="1"/>
  <c r="AI23" i="1"/>
  <c r="AI18" i="1"/>
  <c r="AI9" i="1"/>
  <c r="AI13" i="1"/>
  <c r="AI31" i="1"/>
  <c r="AI14" i="1"/>
  <c r="AI19" i="1"/>
  <c r="AI25" i="1"/>
  <c r="AI27" i="1"/>
  <c r="AI7" i="1"/>
  <c r="AI10" i="1"/>
  <c r="AI28" i="1"/>
  <c r="AI16" i="1"/>
  <c r="AH8" i="1"/>
  <c r="AH17" i="1"/>
  <c r="AH11" i="1"/>
  <c r="AH34" i="1"/>
  <c r="AH20" i="1"/>
  <c r="AH24" i="1"/>
  <c r="AH22" i="1"/>
  <c r="AH15" i="1"/>
  <c r="AH37" i="1"/>
  <c r="AH29" i="1"/>
  <c r="AH32" i="1"/>
  <c r="AH33" i="1"/>
  <c r="AH21" i="1"/>
  <c r="AH36" i="1"/>
  <c r="AH35" i="1"/>
  <c r="AH26" i="1"/>
  <c r="AH12" i="1"/>
  <c r="AH30" i="1"/>
  <c r="AH23" i="1"/>
  <c r="AH18" i="1"/>
  <c r="AH9" i="1"/>
  <c r="AH13" i="1"/>
  <c r="AH31" i="1"/>
  <c r="AH14" i="1"/>
  <c r="AH19" i="1"/>
  <c r="AH25" i="1"/>
  <c r="AH27" i="1"/>
  <c r="AH7" i="1"/>
  <c r="AH10" i="1"/>
  <c r="AH28" i="1"/>
  <c r="AH16" i="1"/>
</calcChain>
</file>

<file path=xl/sharedStrings.xml><?xml version="1.0" encoding="utf-8"?>
<sst xmlns="http://schemas.openxmlformats.org/spreadsheetml/2006/main" count="5065" uniqueCount="214">
  <si>
    <t>aa</t>
  </si>
  <si>
    <t>Nama</t>
  </si>
  <si>
    <t>PAI</t>
  </si>
  <si>
    <t>PPKn</t>
  </si>
  <si>
    <t>BIND</t>
  </si>
  <si>
    <t>BAR</t>
  </si>
  <si>
    <t>MTK</t>
  </si>
  <si>
    <t>IPA</t>
  </si>
  <si>
    <t>IPS</t>
  </si>
  <si>
    <t>BING</t>
  </si>
  <si>
    <t>SB</t>
  </si>
  <si>
    <t>PJOK</t>
  </si>
  <si>
    <t>PRKTI</t>
  </si>
  <si>
    <t>MULOK</t>
  </si>
  <si>
    <t>Jumlah</t>
  </si>
  <si>
    <t>QH</t>
  </si>
  <si>
    <t>AA</t>
  </si>
  <si>
    <t>FIK</t>
  </si>
  <si>
    <t>SKI</t>
  </si>
  <si>
    <t>MIB</t>
  </si>
  <si>
    <t>AIDA</t>
  </si>
  <si>
    <t>83</t>
  </si>
  <si>
    <t>80</t>
  </si>
  <si>
    <t>87</t>
  </si>
  <si>
    <t>78</t>
  </si>
  <si>
    <t>81</t>
  </si>
  <si>
    <t>82</t>
  </si>
  <si>
    <t>75</t>
  </si>
  <si>
    <t>85</t>
  </si>
  <si>
    <t>88</t>
  </si>
  <si>
    <t>ANGGUN LESTARI</t>
  </si>
  <si>
    <t>84</t>
  </si>
  <si>
    <t>89</t>
  </si>
  <si>
    <t>86</t>
  </si>
  <si>
    <t>AQMAL MAULANA</t>
  </si>
  <si>
    <t>79</t>
  </si>
  <si>
    <t>AZKIYA NAFISHA</t>
  </si>
  <si>
    <t>DIANSIH</t>
  </si>
  <si>
    <t>DIMAS RAKA DWISENA</t>
  </si>
  <si>
    <t>76</t>
  </si>
  <si>
    <t>ERPIADI</t>
  </si>
  <si>
    <t>74</t>
  </si>
  <si>
    <t>EZZAR APRIANSYAH</t>
  </si>
  <si>
    <t>77</t>
  </si>
  <si>
    <t>FILA AIDILA</t>
  </si>
  <si>
    <t>90</t>
  </si>
  <si>
    <t>FRANSISCO SMILE</t>
  </si>
  <si>
    <t>73</t>
  </si>
  <si>
    <t>GEA MAULIDIA</t>
  </si>
  <si>
    <t>IRWANSAH</t>
  </si>
  <si>
    <t>KEYLA ALWI</t>
  </si>
  <si>
    <t>MONITA</t>
  </si>
  <si>
    <t>MUHAMAD DANIEL</t>
  </si>
  <si>
    <t>MUHAMMAD RAFFI</t>
  </si>
  <si>
    <t>NADIN OLIVIA</t>
  </si>
  <si>
    <t>NADYA TAHRASI</t>
  </si>
  <si>
    <t>NARSIH</t>
  </si>
  <si>
    <t>PITA ANANTA</t>
  </si>
  <si>
    <t>RENDY SAPUTRA</t>
  </si>
  <si>
    <t>RICKI APRIZA</t>
  </si>
  <si>
    <t>91</t>
  </si>
  <si>
    <t>RIDHO FASHA</t>
  </si>
  <si>
    <t>SAREL</t>
  </si>
  <si>
    <t>SHASA PURNAMA</t>
  </si>
  <si>
    <t>SILVA ASMIRANDRA</t>
  </si>
  <si>
    <t>SRI MULIANA</t>
  </si>
  <si>
    <t>SUCI</t>
  </si>
  <si>
    <t>TYAS ALGHIFARI</t>
  </si>
  <si>
    <t>93</t>
  </si>
  <si>
    <t>YESIKA PRATIWI</t>
  </si>
  <si>
    <t>ZIRATU SITA</t>
  </si>
  <si>
    <t>94</t>
  </si>
  <si>
    <t>92</t>
  </si>
  <si>
    <t>P + K</t>
  </si>
  <si>
    <t>RANK</t>
  </si>
  <si>
    <t>KELAS</t>
  </si>
  <si>
    <t>RERATA</t>
  </si>
  <si>
    <t>JLH</t>
  </si>
  <si>
    <t>ADLI MAULANA</t>
  </si>
  <si>
    <t>AFGAN MIFDHAL PUTRA</t>
  </si>
  <si>
    <t>ASPI NURHASANAH</t>
  </si>
  <si>
    <t>AURELLYA FEBRIYANTI</t>
  </si>
  <si>
    <t>CINDY AULIA</t>
  </si>
  <si>
    <t>DAVIN</t>
  </si>
  <si>
    <t>DELVIN</t>
  </si>
  <si>
    <t>DENY DARMAWAN</t>
  </si>
  <si>
    <t>DHAFA</t>
  </si>
  <si>
    <t>DICKI</t>
  </si>
  <si>
    <t>ELA WULANDARI</t>
  </si>
  <si>
    <t>FAREL WAHYUDI</t>
  </si>
  <si>
    <t>LIKA</t>
  </si>
  <si>
    <t>MUHAMMAD NUR LUTHFI HARIADI</t>
  </si>
  <si>
    <t>NIKO SAPUTRA</t>
  </si>
  <si>
    <t>NOVA RESTA</t>
  </si>
  <si>
    <t>NUR MELI</t>
  </si>
  <si>
    <t>PUTRI RAMADANI</t>
  </si>
  <si>
    <t>RAMADI</t>
  </si>
  <si>
    <t>RIDHO TRI SAPUTRA</t>
  </si>
  <si>
    <t>RINSTRINA</t>
  </si>
  <si>
    <t>RISYA AMELIA</t>
  </si>
  <si>
    <t>ROBY PRADIKA</t>
  </si>
  <si>
    <t>RUDIANSYAH</t>
  </si>
  <si>
    <t>SUHENDRI</t>
  </si>
  <si>
    <t>SUPARMAN</t>
  </si>
  <si>
    <t>SUSIANA</t>
  </si>
  <si>
    <t>TAMARA</t>
  </si>
  <si>
    <t>U.KEYSA SAFIRA</t>
  </si>
  <si>
    <t>AISYAH OKTAVIANI PUTRI</t>
  </si>
  <si>
    <t>ALEXSA</t>
  </si>
  <si>
    <t>ALFITO DEANNOVA</t>
  </si>
  <si>
    <t>AMANAH ISTIQOMAH</t>
  </si>
  <si>
    <t>ANDIKA</t>
  </si>
  <si>
    <t>ASRIN</t>
  </si>
  <si>
    <t>AUFA RAHIMA</t>
  </si>
  <si>
    <t>AZZIKRA</t>
  </si>
  <si>
    <t>BRIAN AKBAR</t>
  </si>
  <si>
    <t>CACHA DAMAYANTI</t>
  </si>
  <si>
    <t>CIKA INDIRAHAYU</t>
  </si>
  <si>
    <t>DEDE IRFANSYAH</t>
  </si>
  <si>
    <t>DIMAS RIDHO</t>
  </si>
  <si>
    <t>FIRMANSYAH</t>
  </si>
  <si>
    <t>IRFAN</t>
  </si>
  <si>
    <t>KORNIA</t>
  </si>
  <si>
    <t>MERY</t>
  </si>
  <si>
    <t>NADIA</t>
  </si>
  <si>
    <t>NOVAN GAZA ANDREA</t>
  </si>
  <si>
    <t>NUR RIZKI APRILIANI</t>
  </si>
  <si>
    <t>PADLI HANAFI</t>
  </si>
  <si>
    <t>RIA SINTIA</t>
  </si>
  <si>
    <t>RIA SURYANA</t>
  </si>
  <si>
    <t>RICKY SAPUTRA</t>
  </si>
  <si>
    <t>RIDHO SAPUTRA</t>
  </si>
  <si>
    <t>RIKI</t>
  </si>
  <si>
    <t>RIZKY</t>
  </si>
  <si>
    <t>RUDI SAPUTRA</t>
  </si>
  <si>
    <t>SAHARA MEIFILIA</t>
  </si>
  <si>
    <t>URAY DIFHA HAYADIN</t>
  </si>
  <si>
    <t>ABI FIKRI</t>
  </si>
  <si>
    <t>ADE SAPUTRA</t>
  </si>
  <si>
    <t>AHMADI</t>
  </si>
  <si>
    <t>AIBA JANUARI</t>
  </si>
  <si>
    <t>ALDI FAIRUS</t>
  </si>
  <si>
    <t>AMEL</t>
  </si>
  <si>
    <t>AMEYLIA NATASHA LAW</t>
  </si>
  <si>
    <t>AMIRUL NAIM</t>
  </si>
  <si>
    <t>AURA CINTYA DEWI</t>
  </si>
  <si>
    <t>BIMAS DIRGANTARA</t>
  </si>
  <si>
    <t>CINTA LAURA</t>
  </si>
  <si>
    <t>DEWI SARTIKA</t>
  </si>
  <si>
    <t>96</t>
  </si>
  <si>
    <t>DHONY MAULIDIN</t>
  </si>
  <si>
    <t>DIRGA</t>
  </si>
  <si>
    <t>ERGI AHMAD FAHREZI</t>
  </si>
  <si>
    <t>FARIS ROMERO</t>
  </si>
  <si>
    <t>HADID</t>
  </si>
  <si>
    <t>HANDIKA</t>
  </si>
  <si>
    <t>INDRI SUDARSIH</t>
  </si>
  <si>
    <t>KURNIA</t>
  </si>
  <si>
    <t>KURNIATI</t>
  </si>
  <si>
    <t>LIZA</t>
  </si>
  <si>
    <t>MAHYUDIN</t>
  </si>
  <si>
    <t>MARSYA ANANDA RISMA</t>
  </si>
  <si>
    <t>NANDA SARI</t>
  </si>
  <si>
    <t>SYIFA NUR'AINI</t>
  </si>
  <si>
    <t>TESSY EMI NARTI</t>
  </si>
  <si>
    <t>TRI SAPUTRA</t>
  </si>
  <si>
    <t>URAI MAULIDI</t>
  </si>
  <si>
    <t>YOLITHA ALMIZA</t>
  </si>
  <si>
    <t>YULI RAHMATDANI</t>
  </si>
  <si>
    <t>ZETI SERLINA</t>
  </si>
  <si>
    <t>95</t>
  </si>
  <si>
    <t>PERINGKAT KELAS</t>
  </si>
  <si>
    <t>KELAS 9D</t>
  </si>
  <si>
    <t>SEMESTER GANJIL  2022 /2023</t>
  </si>
  <si>
    <t>KELAS 8D</t>
  </si>
  <si>
    <t>SEMESTER GANJIL TAHUN 2022 / 2023</t>
  </si>
  <si>
    <t>Semparuk, 16 Desember 2022</t>
  </si>
  <si>
    <t>Wali Kelas</t>
  </si>
  <si>
    <t xml:space="preserve">      Nengki Sopianti</t>
  </si>
  <si>
    <t>NIP. 1982122620141220003</t>
  </si>
  <si>
    <t>AHMAD DANU</t>
  </si>
  <si>
    <t>AMEYLIA ZALSA ATIFA</t>
  </si>
  <si>
    <t>AMINI RAMADANI</t>
  </si>
  <si>
    <t>ANGEL VIOLA</t>
  </si>
  <si>
    <t>ANISAFITRI</t>
  </si>
  <si>
    <t>ARJUNA</t>
  </si>
  <si>
    <t>CELSI OLIVIA</t>
  </si>
  <si>
    <t>DIKA</t>
  </si>
  <si>
    <t>ENDA FAHREZA</t>
  </si>
  <si>
    <t>ERA PRADINANTI</t>
  </si>
  <si>
    <t>ERIC HIDAYA PUTRA</t>
  </si>
  <si>
    <t>FHANISA DWI MAHARANI</t>
  </si>
  <si>
    <t>FRENZA ALFIRA</t>
  </si>
  <si>
    <t>HAFIZ AL FARISI</t>
  </si>
  <si>
    <t>HAKIMI</t>
  </si>
  <si>
    <t>HENY</t>
  </si>
  <si>
    <t>MUHAMMAD RIFDUANSYAH</t>
  </si>
  <si>
    <t>MUHAMMAD YANUARY</t>
  </si>
  <si>
    <t>NOVI</t>
  </si>
  <si>
    <t>NUR HASIRIN</t>
  </si>
  <si>
    <t>NURAINI</t>
  </si>
  <si>
    <t>RADIT ADMAJA</t>
  </si>
  <si>
    <t>RAFA RIBERY AL HABSY</t>
  </si>
  <si>
    <t>RETA ARIANTI</t>
  </si>
  <si>
    <t>RYANTO</t>
  </si>
  <si>
    <t>URAY JESI AYUDIA</t>
  </si>
  <si>
    <t>VICKY ANDINI LINANDALISA</t>
  </si>
  <si>
    <t>WIDYA AYU PRATIWI</t>
  </si>
  <si>
    <t>WIZA NURISTA</t>
  </si>
  <si>
    <t>WULAN</t>
  </si>
  <si>
    <t>WYLMA</t>
  </si>
  <si>
    <t>YOGA</t>
  </si>
  <si>
    <t>ZAHRA NURHIKMAH</t>
  </si>
  <si>
    <t>KELAS VII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</si>
</sst>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F7F7F"/>
        <bgColor rgb="FFFFFFFF"/>
      </patternFill>
    </fill>
    <fill>
      <patternFill patternType="solid">
        <fgColor rgb="FF7F7F7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4" borderId="1" xfId="0" applyNumberFormat="1" applyFill="1" applyBorder="1"/>
    <xf numFmtId="1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0" xfId="0" applyFont="1"/>
    <xf numFmtId="0" fontId="0" fillId="6" borderId="3" xfId="0" applyFill="1" applyBorder="1" applyAlignment="1">
      <alignment horizontal="center" vertical="center"/>
    </xf>
    <xf numFmtId="0" fontId="0" fillId="0" borderId="2" xfId="0" applyBorder="1"/>
    <xf numFmtId="2" fontId="0" fillId="7" borderId="2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workbookViewId="0">
      <selection activeCell="AL10" sqref="AL10"/>
    </sheetView>
  </sheetViews>
  <sheetFormatPr defaultRowHeight="15" x14ac:dyDescent="0.25"/>
  <cols>
    <col min="1" max="1" width="20.5703125" customWidth="1"/>
    <col min="2" max="16" width="3.28515625" customWidth="1"/>
    <col min="17" max="17" width="5.85546875" customWidth="1"/>
    <col min="18" max="32" width="3.28515625" customWidth="1"/>
    <col min="33" max="33" width="5.7109375" customWidth="1"/>
    <col min="34" max="34" width="6.28515625" customWidth="1"/>
    <col min="35" max="35" width="7.42578125" customWidth="1"/>
    <col min="36" max="36" width="6.7109375" customWidth="1"/>
  </cols>
  <sheetData>
    <row r="1" spans="1:37" x14ac:dyDescent="0.25">
      <c r="A1" t="s">
        <v>0</v>
      </c>
    </row>
    <row r="5" spans="1:37" x14ac:dyDescent="0.25">
      <c r="A5" s="27" t="s">
        <v>1</v>
      </c>
      <c r="B5" s="27" t="s">
        <v>2</v>
      </c>
      <c r="C5" s="28"/>
      <c r="D5" s="28"/>
      <c r="E5" s="28"/>
      <c r="F5" s="28" t="s">
        <v>3</v>
      </c>
      <c r="G5" s="28" t="s">
        <v>4</v>
      </c>
      <c r="H5" s="28" t="s">
        <v>5</v>
      </c>
      <c r="I5" s="28" t="s">
        <v>6</v>
      </c>
      <c r="J5" s="28" t="s">
        <v>7</v>
      </c>
      <c r="K5" s="28" t="s">
        <v>8</v>
      </c>
      <c r="L5" s="28" t="s">
        <v>9</v>
      </c>
      <c r="M5" s="28" t="s">
        <v>10</v>
      </c>
      <c r="N5" s="28" t="s">
        <v>11</v>
      </c>
      <c r="O5" s="28" t="s">
        <v>12</v>
      </c>
      <c r="P5" s="1" t="s">
        <v>13</v>
      </c>
      <c r="Q5" s="28" t="s">
        <v>14</v>
      </c>
      <c r="R5" s="27" t="s">
        <v>2</v>
      </c>
      <c r="S5" s="28"/>
      <c r="T5" s="28"/>
      <c r="U5" s="28"/>
      <c r="V5" s="28" t="s">
        <v>3</v>
      </c>
      <c r="W5" s="28" t="s">
        <v>4</v>
      </c>
      <c r="X5" s="28" t="s">
        <v>5</v>
      </c>
      <c r="Y5" s="28" t="s">
        <v>6</v>
      </c>
      <c r="Z5" s="28" t="s">
        <v>7</v>
      </c>
      <c r="AA5" s="28" t="s">
        <v>8</v>
      </c>
      <c r="AB5" s="28" t="s">
        <v>9</v>
      </c>
      <c r="AC5" s="28" t="s">
        <v>10</v>
      </c>
      <c r="AD5" s="28" t="s">
        <v>11</v>
      </c>
      <c r="AE5" s="28" t="s">
        <v>12</v>
      </c>
      <c r="AF5" s="1" t="s">
        <v>13</v>
      </c>
      <c r="AG5" s="29" t="s">
        <v>14</v>
      </c>
      <c r="AH5" s="11" t="s">
        <v>77</v>
      </c>
      <c r="AI5" s="11" t="s">
        <v>76</v>
      </c>
      <c r="AJ5" s="11" t="s">
        <v>74</v>
      </c>
    </row>
    <row r="6" spans="1:37" x14ac:dyDescent="0.25">
      <c r="A6" s="27"/>
      <c r="B6" s="2" t="s">
        <v>15</v>
      </c>
      <c r="C6" s="1" t="s">
        <v>16</v>
      </c>
      <c r="D6" s="1" t="s">
        <v>17</v>
      </c>
      <c r="E6" s="1" t="s">
        <v>18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1" t="s">
        <v>19</v>
      </c>
      <c r="Q6" s="28"/>
      <c r="R6" s="2" t="s">
        <v>15</v>
      </c>
      <c r="S6" s="1" t="s">
        <v>16</v>
      </c>
      <c r="T6" s="1" t="s">
        <v>17</v>
      </c>
      <c r="U6" s="1" t="s">
        <v>18</v>
      </c>
      <c r="V6" s="28"/>
      <c r="W6" s="28"/>
      <c r="X6" s="28"/>
      <c r="Y6" s="28"/>
      <c r="Z6" s="28"/>
      <c r="AA6" s="28"/>
      <c r="AB6" s="28"/>
      <c r="AC6" s="28"/>
      <c r="AD6" s="28"/>
      <c r="AE6" s="28"/>
      <c r="AF6" s="1" t="s">
        <v>19</v>
      </c>
      <c r="AG6" s="29"/>
      <c r="AH6" s="11" t="s">
        <v>73</v>
      </c>
      <c r="AI6" s="11" t="s">
        <v>73</v>
      </c>
      <c r="AJ6" s="11" t="s">
        <v>75</v>
      </c>
    </row>
    <row r="7" spans="1:37" ht="15.75" x14ac:dyDescent="0.25">
      <c r="A7" s="3" t="s">
        <v>67</v>
      </c>
      <c r="B7" s="4" t="s">
        <v>28</v>
      </c>
      <c r="C7" s="5" t="s">
        <v>25</v>
      </c>
      <c r="D7" s="5" t="s">
        <v>32</v>
      </c>
      <c r="E7" s="5" t="s">
        <v>35</v>
      </c>
      <c r="F7" s="5" t="s">
        <v>21</v>
      </c>
      <c r="G7" s="5" t="s">
        <v>31</v>
      </c>
      <c r="H7" s="5" t="s">
        <v>32</v>
      </c>
      <c r="I7" s="5" t="s">
        <v>35</v>
      </c>
      <c r="J7" s="5" t="s">
        <v>33</v>
      </c>
      <c r="K7" s="5" t="s">
        <v>43</v>
      </c>
      <c r="L7" s="5" t="s">
        <v>31</v>
      </c>
      <c r="M7" s="5" t="s">
        <v>68</v>
      </c>
      <c r="N7" s="5" t="s">
        <v>29</v>
      </c>
      <c r="O7" s="5" t="s">
        <v>32</v>
      </c>
      <c r="P7" s="5" t="s">
        <v>31</v>
      </c>
      <c r="Q7" s="5">
        <v>1270</v>
      </c>
      <c r="R7" s="4" t="s">
        <v>28</v>
      </c>
      <c r="S7" s="5" t="s">
        <v>25</v>
      </c>
      <c r="T7" s="5" t="s">
        <v>32</v>
      </c>
      <c r="U7" s="5" t="s">
        <v>26</v>
      </c>
      <c r="V7" s="5" t="s">
        <v>28</v>
      </c>
      <c r="W7" s="5" t="s">
        <v>28</v>
      </c>
      <c r="X7" s="5" t="s">
        <v>29</v>
      </c>
      <c r="Y7" s="5" t="s">
        <v>22</v>
      </c>
      <c r="Z7" s="5" t="s">
        <v>29</v>
      </c>
      <c r="AA7" s="5" t="s">
        <v>22</v>
      </c>
      <c r="AB7" s="5" t="s">
        <v>28</v>
      </c>
      <c r="AC7" s="5" t="s">
        <v>28</v>
      </c>
      <c r="AD7" s="5" t="s">
        <v>29</v>
      </c>
      <c r="AE7" s="5" t="s">
        <v>60</v>
      </c>
      <c r="AF7" s="5" t="s">
        <v>28</v>
      </c>
      <c r="AG7" s="7">
        <v>1277</v>
      </c>
      <c r="AH7" s="8">
        <f t="shared" ref="AH7:AH37" si="0">Q7+AG7</f>
        <v>2547</v>
      </c>
      <c r="AI7" s="9">
        <f t="shared" ref="AI7:AI37" si="1">(Q7+AG7)/30</f>
        <v>84.9</v>
      </c>
      <c r="AJ7" s="10">
        <v>1</v>
      </c>
    </row>
    <row r="8" spans="1:37" ht="15.75" x14ac:dyDescent="0.25">
      <c r="A8" s="3" t="s">
        <v>30</v>
      </c>
      <c r="B8" s="4" t="s">
        <v>31</v>
      </c>
      <c r="C8" s="5" t="s">
        <v>26</v>
      </c>
      <c r="D8" s="5" t="s">
        <v>29</v>
      </c>
      <c r="E8" s="5" t="s">
        <v>26</v>
      </c>
      <c r="F8" s="5" t="s">
        <v>21</v>
      </c>
      <c r="G8" s="5" t="s">
        <v>29</v>
      </c>
      <c r="H8" s="5" t="s">
        <v>26</v>
      </c>
      <c r="I8" s="5" t="s">
        <v>22</v>
      </c>
      <c r="J8" s="5" t="s">
        <v>31</v>
      </c>
      <c r="K8" s="5" t="s">
        <v>26</v>
      </c>
      <c r="L8" s="5" t="s">
        <v>26</v>
      </c>
      <c r="M8" s="5" t="s">
        <v>32</v>
      </c>
      <c r="N8" s="5" t="s">
        <v>28</v>
      </c>
      <c r="O8" s="5" t="s">
        <v>33</v>
      </c>
      <c r="P8" s="5" t="s">
        <v>26</v>
      </c>
      <c r="Q8" s="5">
        <v>1259</v>
      </c>
      <c r="R8" s="4" t="s">
        <v>31</v>
      </c>
      <c r="S8" s="5" t="s">
        <v>26</v>
      </c>
      <c r="T8" s="5" t="s">
        <v>45</v>
      </c>
      <c r="U8" s="5" t="s">
        <v>28</v>
      </c>
      <c r="V8" s="5" t="s">
        <v>28</v>
      </c>
      <c r="W8" s="5" t="s">
        <v>22</v>
      </c>
      <c r="X8" s="5" t="s">
        <v>25</v>
      </c>
      <c r="Y8" s="5" t="s">
        <v>24</v>
      </c>
      <c r="Z8" s="5" t="s">
        <v>28</v>
      </c>
      <c r="AA8" s="5" t="s">
        <v>29</v>
      </c>
      <c r="AB8" s="5" t="s">
        <v>45</v>
      </c>
      <c r="AC8" s="5" t="s">
        <v>33</v>
      </c>
      <c r="AD8" s="5" t="s">
        <v>28</v>
      </c>
      <c r="AE8" s="5" t="s">
        <v>71</v>
      </c>
      <c r="AF8" s="5" t="s">
        <v>22</v>
      </c>
      <c r="AG8" s="7">
        <v>1273</v>
      </c>
      <c r="AH8" s="8">
        <f t="shared" si="0"/>
        <v>2532</v>
      </c>
      <c r="AI8" s="9">
        <f t="shared" si="1"/>
        <v>84.4</v>
      </c>
      <c r="AJ8" s="10">
        <v>2</v>
      </c>
      <c r="AK8" s="6"/>
    </row>
    <row r="9" spans="1:37" ht="15.75" x14ac:dyDescent="0.25">
      <c r="A9" s="3" t="s">
        <v>59</v>
      </c>
      <c r="B9" s="4" t="s">
        <v>26</v>
      </c>
      <c r="C9" s="5" t="s">
        <v>35</v>
      </c>
      <c r="D9" s="5" t="s">
        <v>29</v>
      </c>
      <c r="E9" s="5" t="s">
        <v>35</v>
      </c>
      <c r="F9" s="5" t="s">
        <v>21</v>
      </c>
      <c r="G9" s="5" t="s">
        <v>31</v>
      </c>
      <c r="H9" s="5" t="s">
        <v>60</v>
      </c>
      <c r="I9" s="5" t="s">
        <v>39</v>
      </c>
      <c r="J9" s="5" t="s">
        <v>21</v>
      </c>
      <c r="K9" s="5" t="s">
        <v>29</v>
      </c>
      <c r="L9" s="5" t="s">
        <v>24</v>
      </c>
      <c r="M9" s="5" t="s">
        <v>21</v>
      </c>
      <c r="N9" s="5" t="s">
        <v>60</v>
      </c>
      <c r="O9" s="5" t="s">
        <v>33</v>
      </c>
      <c r="P9" s="5" t="s">
        <v>33</v>
      </c>
      <c r="Q9" s="5">
        <v>1257</v>
      </c>
      <c r="R9" s="4" t="s">
        <v>26</v>
      </c>
      <c r="S9" s="5" t="s">
        <v>35</v>
      </c>
      <c r="T9" s="5" t="s">
        <v>32</v>
      </c>
      <c r="U9" s="5" t="s">
        <v>21</v>
      </c>
      <c r="V9" s="5" t="s">
        <v>28</v>
      </c>
      <c r="W9" s="5" t="s">
        <v>24</v>
      </c>
      <c r="X9" s="5" t="s">
        <v>45</v>
      </c>
      <c r="Y9" s="5" t="s">
        <v>39</v>
      </c>
      <c r="Z9" s="5" t="s">
        <v>28</v>
      </c>
      <c r="AA9" s="5" t="s">
        <v>45</v>
      </c>
      <c r="AB9" s="5" t="s">
        <v>28</v>
      </c>
      <c r="AC9" s="5" t="s">
        <v>29</v>
      </c>
      <c r="AD9" s="5" t="s">
        <v>60</v>
      </c>
      <c r="AE9" s="5" t="s">
        <v>32</v>
      </c>
      <c r="AF9" s="5" t="s">
        <v>28</v>
      </c>
      <c r="AG9" s="7">
        <v>1275</v>
      </c>
      <c r="AH9" s="8">
        <f t="shared" si="0"/>
        <v>2532</v>
      </c>
      <c r="AI9" s="9">
        <f t="shared" si="1"/>
        <v>84.4</v>
      </c>
      <c r="AJ9" s="10">
        <v>3</v>
      </c>
    </row>
    <row r="10" spans="1:37" ht="15.75" x14ac:dyDescent="0.25">
      <c r="A10" s="3" t="s">
        <v>69</v>
      </c>
      <c r="B10" s="4" t="s">
        <v>21</v>
      </c>
      <c r="C10" s="5" t="s">
        <v>25</v>
      </c>
      <c r="D10" s="5" t="s">
        <v>29</v>
      </c>
      <c r="E10" s="5" t="s">
        <v>31</v>
      </c>
      <c r="F10" s="5" t="s">
        <v>21</v>
      </c>
      <c r="G10" s="5" t="s">
        <v>28</v>
      </c>
      <c r="H10" s="5" t="s">
        <v>45</v>
      </c>
      <c r="I10" s="5" t="s">
        <v>24</v>
      </c>
      <c r="J10" s="5" t="s">
        <v>26</v>
      </c>
      <c r="K10" s="5" t="s">
        <v>21</v>
      </c>
      <c r="L10" s="5" t="s">
        <v>25</v>
      </c>
      <c r="M10" s="5" t="s">
        <v>23</v>
      </c>
      <c r="N10" s="5" t="s">
        <v>29</v>
      </c>
      <c r="O10" s="5" t="s">
        <v>22</v>
      </c>
      <c r="P10" s="5" t="s">
        <v>28</v>
      </c>
      <c r="Q10" s="5">
        <v>1258</v>
      </c>
      <c r="R10" s="4" t="s">
        <v>21</v>
      </c>
      <c r="S10" s="5" t="s">
        <v>25</v>
      </c>
      <c r="T10" s="5" t="s">
        <v>29</v>
      </c>
      <c r="U10" s="5" t="s">
        <v>21</v>
      </c>
      <c r="V10" s="5" t="s">
        <v>28</v>
      </c>
      <c r="W10" s="5" t="s">
        <v>24</v>
      </c>
      <c r="X10" s="5" t="s">
        <v>32</v>
      </c>
      <c r="Y10" s="5" t="s">
        <v>24</v>
      </c>
      <c r="Z10" s="5" t="s">
        <v>33</v>
      </c>
      <c r="AA10" s="5" t="s">
        <v>29</v>
      </c>
      <c r="AB10" s="5" t="s">
        <v>28</v>
      </c>
      <c r="AC10" s="5" t="s">
        <v>33</v>
      </c>
      <c r="AD10" s="5" t="s">
        <v>29</v>
      </c>
      <c r="AE10" s="5" t="s">
        <v>60</v>
      </c>
      <c r="AF10" s="5" t="s">
        <v>28</v>
      </c>
      <c r="AG10" s="7">
        <v>1274</v>
      </c>
      <c r="AH10" s="8">
        <f t="shared" si="0"/>
        <v>2532</v>
      </c>
      <c r="AI10" s="9">
        <f t="shared" si="1"/>
        <v>84.4</v>
      </c>
      <c r="AJ10" s="10">
        <v>4</v>
      </c>
    </row>
    <row r="11" spans="1:37" ht="15.75" x14ac:dyDescent="0.25">
      <c r="A11" s="3" t="s">
        <v>36</v>
      </c>
      <c r="B11" s="4" t="s">
        <v>22</v>
      </c>
      <c r="C11" s="5" t="s">
        <v>26</v>
      </c>
      <c r="D11" s="5" t="s">
        <v>29</v>
      </c>
      <c r="E11" s="5" t="s">
        <v>24</v>
      </c>
      <c r="F11" s="5" t="s">
        <v>21</v>
      </c>
      <c r="G11" s="5" t="s">
        <v>28</v>
      </c>
      <c r="H11" s="5" t="s">
        <v>23</v>
      </c>
      <c r="I11" s="5" t="s">
        <v>24</v>
      </c>
      <c r="J11" s="5" t="s">
        <v>26</v>
      </c>
      <c r="K11" s="5" t="s">
        <v>35</v>
      </c>
      <c r="L11" s="5" t="s">
        <v>22</v>
      </c>
      <c r="M11" s="5" t="s">
        <v>28</v>
      </c>
      <c r="N11" s="5" t="s">
        <v>23</v>
      </c>
      <c r="O11" s="5" t="s">
        <v>29</v>
      </c>
      <c r="P11" s="5" t="s">
        <v>22</v>
      </c>
      <c r="Q11" s="5">
        <v>1242</v>
      </c>
      <c r="R11" s="4" t="s">
        <v>22</v>
      </c>
      <c r="S11" s="5" t="s">
        <v>26</v>
      </c>
      <c r="T11" s="5" t="s">
        <v>32</v>
      </c>
      <c r="U11" s="5" t="s">
        <v>28</v>
      </c>
      <c r="V11" s="5" t="s">
        <v>28</v>
      </c>
      <c r="W11" s="5" t="s">
        <v>29</v>
      </c>
      <c r="X11" s="5" t="s">
        <v>33</v>
      </c>
      <c r="Y11" s="5" t="s">
        <v>22</v>
      </c>
      <c r="Z11" s="5" t="s">
        <v>28</v>
      </c>
      <c r="AA11" s="5" t="s">
        <v>45</v>
      </c>
      <c r="AB11" s="5" t="s">
        <v>28</v>
      </c>
      <c r="AC11" s="5" t="s">
        <v>23</v>
      </c>
      <c r="AD11" s="5" t="s">
        <v>23</v>
      </c>
      <c r="AE11" s="5" t="s">
        <v>60</v>
      </c>
      <c r="AF11" s="5" t="s">
        <v>22</v>
      </c>
      <c r="AG11" s="7">
        <v>1280</v>
      </c>
      <c r="AH11" s="8">
        <f t="shared" si="0"/>
        <v>2522</v>
      </c>
      <c r="AI11" s="9">
        <f t="shared" si="1"/>
        <v>84.066666666666663</v>
      </c>
      <c r="AJ11" s="10">
        <v>5</v>
      </c>
    </row>
    <row r="12" spans="1:37" ht="15.75" x14ac:dyDescent="0.25">
      <c r="A12" s="3" t="s">
        <v>55</v>
      </c>
      <c r="B12" s="4" t="s">
        <v>28</v>
      </c>
      <c r="C12" s="5" t="s">
        <v>22</v>
      </c>
      <c r="D12" s="5" t="s">
        <v>32</v>
      </c>
      <c r="E12" s="5" t="s">
        <v>21</v>
      </c>
      <c r="F12" s="5" t="s">
        <v>21</v>
      </c>
      <c r="G12" s="5" t="s">
        <v>29</v>
      </c>
      <c r="H12" s="5" t="s">
        <v>31</v>
      </c>
      <c r="I12" s="5" t="s">
        <v>35</v>
      </c>
      <c r="J12" s="5" t="s">
        <v>31</v>
      </c>
      <c r="K12" s="5" t="s">
        <v>39</v>
      </c>
      <c r="L12" s="5" t="s">
        <v>31</v>
      </c>
      <c r="M12" s="5" t="s">
        <v>28</v>
      </c>
      <c r="N12" s="5" t="s">
        <v>28</v>
      </c>
      <c r="O12" s="5" t="s">
        <v>22</v>
      </c>
      <c r="P12" s="5" t="s">
        <v>26</v>
      </c>
      <c r="Q12" s="5">
        <v>1247</v>
      </c>
      <c r="R12" s="4" t="s">
        <v>28</v>
      </c>
      <c r="S12" s="5" t="s">
        <v>22</v>
      </c>
      <c r="T12" s="5" t="s">
        <v>32</v>
      </c>
      <c r="U12" s="5" t="s">
        <v>26</v>
      </c>
      <c r="V12" s="5" t="s">
        <v>28</v>
      </c>
      <c r="W12" s="5" t="s">
        <v>28</v>
      </c>
      <c r="X12" s="5" t="s">
        <v>21</v>
      </c>
      <c r="Y12" s="5" t="s">
        <v>24</v>
      </c>
      <c r="Z12" s="5" t="s">
        <v>23</v>
      </c>
      <c r="AA12" s="5" t="s">
        <v>22</v>
      </c>
      <c r="AB12" s="5" t="s">
        <v>45</v>
      </c>
      <c r="AC12" s="5" t="s">
        <v>33</v>
      </c>
      <c r="AD12" s="5" t="s">
        <v>33</v>
      </c>
      <c r="AE12" s="5" t="s">
        <v>71</v>
      </c>
      <c r="AF12" s="5" t="s">
        <v>28</v>
      </c>
      <c r="AG12" s="7">
        <v>1275</v>
      </c>
      <c r="AH12" s="8">
        <f t="shared" si="0"/>
        <v>2522</v>
      </c>
      <c r="AI12" s="9">
        <f t="shared" si="1"/>
        <v>84.066666666666663</v>
      </c>
      <c r="AJ12" s="10">
        <v>6</v>
      </c>
    </row>
    <row r="13" spans="1:37" ht="15.75" x14ac:dyDescent="0.25">
      <c r="A13" s="3" t="s">
        <v>61</v>
      </c>
      <c r="B13" s="4" t="s">
        <v>28</v>
      </c>
      <c r="C13" s="5" t="s">
        <v>35</v>
      </c>
      <c r="D13" s="5" t="s">
        <v>29</v>
      </c>
      <c r="E13" s="5" t="s">
        <v>25</v>
      </c>
      <c r="F13" s="5" t="s">
        <v>21</v>
      </c>
      <c r="G13" s="5" t="s">
        <v>26</v>
      </c>
      <c r="H13" s="5" t="s">
        <v>23</v>
      </c>
      <c r="I13" s="5" t="s">
        <v>43</v>
      </c>
      <c r="J13" s="5" t="s">
        <v>31</v>
      </c>
      <c r="K13" s="5" t="s">
        <v>31</v>
      </c>
      <c r="L13" s="5" t="s">
        <v>26</v>
      </c>
      <c r="M13" s="5" t="s">
        <v>26</v>
      </c>
      <c r="N13" s="5" t="s">
        <v>32</v>
      </c>
      <c r="O13" s="5" t="s">
        <v>31</v>
      </c>
      <c r="P13" s="5" t="s">
        <v>25</v>
      </c>
      <c r="Q13" s="5">
        <v>1248</v>
      </c>
      <c r="R13" s="4" t="s">
        <v>28</v>
      </c>
      <c r="S13" s="5" t="s">
        <v>35</v>
      </c>
      <c r="T13" s="5" t="s">
        <v>29</v>
      </c>
      <c r="U13" s="5" t="s">
        <v>25</v>
      </c>
      <c r="V13" s="5" t="s">
        <v>28</v>
      </c>
      <c r="W13" s="5" t="s">
        <v>22</v>
      </c>
      <c r="X13" s="5" t="s">
        <v>33</v>
      </c>
      <c r="Y13" s="5" t="s">
        <v>39</v>
      </c>
      <c r="Z13" s="5" t="s">
        <v>29</v>
      </c>
      <c r="AA13" s="5" t="s">
        <v>45</v>
      </c>
      <c r="AB13" s="5" t="s">
        <v>28</v>
      </c>
      <c r="AC13" s="5" t="s">
        <v>33</v>
      </c>
      <c r="AD13" s="5" t="s">
        <v>32</v>
      </c>
      <c r="AE13" s="5" t="s">
        <v>72</v>
      </c>
      <c r="AF13" s="5" t="s">
        <v>25</v>
      </c>
      <c r="AG13" s="7">
        <v>1271</v>
      </c>
      <c r="AH13" s="8">
        <f t="shared" si="0"/>
        <v>2519</v>
      </c>
      <c r="AI13" s="9">
        <f t="shared" si="1"/>
        <v>83.966666666666669</v>
      </c>
      <c r="AJ13" s="10">
        <v>7</v>
      </c>
    </row>
    <row r="14" spans="1:37" ht="15.75" x14ac:dyDescent="0.25">
      <c r="A14" s="3" t="s">
        <v>63</v>
      </c>
      <c r="B14" s="4" t="s">
        <v>21</v>
      </c>
      <c r="C14" s="5" t="s">
        <v>25</v>
      </c>
      <c r="D14" s="5" t="s">
        <v>29</v>
      </c>
      <c r="E14" s="5" t="s">
        <v>24</v>
      </c>
      <c r="F14" s="5" t="s">
        <v>21</v>
      </c>
      <c r="G14" s="5" t="s">
        <v>28</v>
      </c>
      <c r="H14" s="5" t="s">
        <v>33</v>
      </c>
      <c r="I14" s="5" t="s">
        <v>24</v>
      </c>
      <c r="J14" s="5" t="s">
        <v>31</v>
      </c>
      <c r="K14" s="5" t="s">
        <v>24</v>
      </c>
      <c r="L14" s="5" t="s">
        <v>22</v>
      </c>
      <c r="M14" s="5" t="s">
        <v>31</v>
      </c>
      <c r="N14" s="5" t="s">
        <v>32</v>
      </c>
      <c r="O14" s="5" t="s">
        <v>31</v>
      </c>
      <c r="P14" s="5" t="s">
        <v>26</v>
      </c>
      <c r="Q14" s="5">
        <v>1243</v>
      </c>
      <c r="R14" s="4" t="s">
        <v>21</v>
      </c>
      <c r="S14" s="5" t="s">
        <v>25</v>
      </c>
      <c r="T14" s="5" t="s">
        <v>32</v>
      </c>
      <c r="U14" s="5" t="s">
        <v>26</v>
      </c>
      <c r="V14" s="5" t="s">
        <v>28</v>
      </c>
      <c r="W14" s="5" t="s">
        <v>24</v>
      </c>
      <c r="X14" s="5" t="s">
        <v>28</v>
      </c>
      <c r="Y14" s="5" t="s">
        <v>43</v>
      </c>
      <c r="Z14" s="5" t="s">
        <v>33</v>
      </c>
      <c r="AA14" s="5" t="s">
        <v>29</v>
      </c>
      <c r="AB14" s="5" t="s">
        <v>28</v>
      </c>
      <c r="AC14" s="5" t="s">
        <v>33</v>
      </c>
      <c r="AD14" s="5" t="s">
        <v>45</v>
      </c>
      <c r="AE14" s="5" t="s">
        <v>29</v>
      </c>
      <c r="AF14" s="5" t="s">
        <v>28</v>
      </c>
      <c r="AG14" s="7">
        <v>1268</v>
      </c>
      <c r="AH14" s="8">
        <f t="shared" si="0"/>
        <v>2511</v>
      </c>
      <c r="AI14" s="9">
        <f t="shared" si="1"/>
        <v>83.7</v>
      </c>
      <c r="AJ14" s="10">
        <v>8</v>
      </c>
    </row>
    <row r="15" spans="1:37" ht="15.75" x14ac:dyDescent="0.25">
      <c r="A15" s="3" t="s">
        <v>44</v>
      </c>
      <c r="B15" s="4" t="s">
        <v>31</v>
      </c>
      <c r="C15" s="5" t="s">
        <v>25</v>
      </c>
      <c r="D15" s="5" t="s">
        <v>32</v>
      </c>
      <c r="E15" s="5" t="s">
        <v>21</v>
      </c>
      <c r="F15" s="5" t="s">
        <v>21</v>
      </c>
      <c r="G15" s="5" t="s">
        <v>29</v>
      </c>
      <c r="H15" s="5" t="s">
        <v>21</v>
      </c>
      <c r="I15" s="5" t="s">
        <v>24</v>
      </c>
      <c r="J15" s="5" t="s">
        <v>31</v>
      </c>
      <c r="K15" s="5" t="s">
        <v>24</v>
      </c>
      <c r="L15" s="5" t="s">
        <v>26</v>
      </c>
      <c r="M15" s="5" t="s">
        <v>45</v>
      </c>
      <c r="N15" s="5" t="s">
        <v>33</v>
      </c>
      <c r="O15" s="5" t="s">
        <v>22</v>
      </c>
      <c r="P15" s="5" t="s">
        <v>24</v>
      </c>
      <c r="Q15" s="5">
        <v>1247</v>
      </c>
      <c r="R15" s="4" t="s">
        <v>31</v>
      </c>
      <c r="S15" s="5" t="s">
        <v>25</v>
      </c>
      <c r="T15" s="5" t="s">
        <v>32</v>
      </c>
      <c r="U15" s="5" t="s">
        <v>28</v>
      </c>
      <c r="V15" s="5" t="s">
        <v>28</v>
      </c>
      <c r="W15" s="5" t="s">
        <v>39</v>
      </c>
      <c r="X15" s="5" t="s">
        <v>21</v>
      </c>
      <c r="Y15" s="5" t="s">
        <v>43</v>
      </c>
      <c r="Z15" s="5" t="s">
        <v>28</v>
      </c>
      <c r="AA15" s="5" t="s">
        <v>28</v>
      </c>
      <c r="AB15" s="5" t="s">
        <v>28</v>
      </c>
      <c r="AC15" s="5" t="s">
        <v>28</v>
      </c>
      <c r="AD15" s="5" t="s">
        <v>23</v>
      </c>
      <c r="AE15" s="5" t="s">
        <v>23</v>
      </c>
      <c r="AF15" s="5" t="s">
        <v>22</v>
      </c>
      <c r="AG15" s="7">
        <v>1254</v>
      </c>
      <c r="AH15" s="8">
        <f t="shared" si="0"/>
        <v>2501</v>
      </c>
      <c r="AI15" s="9">
        <f t="shared" si="1"/>
        <v>83.36666666666666</v>
      </c>
      <c r="AJ15" s="10">
        <v>9</v>
      </c>
    </row>
    <row r="16" spans="1:37" ht="15.75" x14ac:dyDescent="0.25">
      <c r="A16" s="3" t="s">
        <v>20</v>
      </c>
      <c r="B16" s="4" t="s">
        <v>21</v>
      </c>
      <c r="C16" s="5" t="s">
        <v>22</v>
      </c>
      <c r="D16" s="5" t="s">
        <v>23</v>
      </c>
      <c r="E16" s="5" t="s">
        <v>24</v>
      </c>
      <c r="F16" s="5" t="s">
        <v>21</v>
      </c>
      <c r="G16" s="5" t="s">
        <v>25</v>
      </c>
      <c r="H16" s="5" t="s">
        <v>21</v>
      </c>
      <c r="I16" s="5" t="s">
        <v>24</v>
      </c>
      <c r="J16" s="5" t="s">
        <v>26</v>
      </c>
      <c r="K16" s="5" t="s">
        <v>27</v>
      </c>
      <c r="L16" s="5" t="s">
        <v>24</v>
      </c>
      <c r="M16" s="5" t="s">
        <v>28</v>
      </c>
      <c r="N16" s="5" t="s">
        <v>23</v>
      </c>
      <c r="O16" s="5" t="s">
        <v>29</v>
      </c>
      <c r="P16" s="5" t="s">
        <v>26</v>
      </c>
      <c r="Q16" s="5">
        <v>1230</v>
      </c>
      <c r="R16" s="4" t="s">
        <v>21</v>
      </c>
      <c r="S16" s="5" t="s">
        <v>22</v>
      </c>
      <c r="T16" s="5" t="s">
        <v>32</v>
      </c>
      <c r="U16" s="5" t="s">
        <v>28</v>
      </c>
      <c r="V16" s="5" t="s">
        <v>28</v>
      </c>
      <c r="W16" s="5" t="s">
        <v>39</v>
      </c>
      <c r="X16" s="5" t="s">
        <v>26</v>
      </c>
      <c r="Y16" s="5" t="s">
        <v>35</v>
      </c>
      <c r="Z16" s="5" t="s">
        <v>28</v>
      </c>
      <c r="AA16" s="5" t="s">
        <v>45</v>
      </c>
      <c r="AB16" s="5" t="s">
        <v>28</v>
      </c>
      <c r="AC16" s="5" t="s">
        <v>33</v>
      </c>
      <c r="AD16" s="5" t="s">
        <v>29</v>
      </c>
      <c r="AE16" s="5" t="s">
        <v>23</v>
      </c>
      <c r="AF16" s="5" t="s">
        <v>28</v>
      </c>
      <c r="AG16" s="7">
        <v>1265</v>
      </c>
      <c r="AH16" s="8">
        <f t="shared" si="0"/>
        <v>2495</v>
      </c>
      <c r="AI16" s="9">
        <f t="shared" si="1"/>
        <v>83.166666666666671</v>
      </c>
      <c r="AJ16" s="10">
        <v>10</v>
      </c>
    </row>
    <row r="17" spans="1:36" ht="15.75" x14ac:dyDescent="0.25">
      <c r="A17" s="3" t="s">
        <v>34</v>
      </c>
      <c r="B17" s="4" t="s">
        <v>22</v>
      </c>
      <c r="C17" s="5" t="s">
        <v>21</v>
      </c>
      <c r="D17" s="5" t="s">
        <v>32</v>
      </c>
      <c r="E17" s="5" t="s">
        <v>35</v>
      </c>
      <c r="F17" s="5" t="s">
        <v>21</v>
      </c>
      <c r="G17" s="5" t="s">
        <v>25</v>
      </c>
      <c r="H17" s="5" t="s">
        <v>35</v>
      </c>
      <c r="I17" s="5" t="s">
        <v>24</v>
      </c>
      <c r="J17" s="5" t="s">
        <v>22</v>
      </c>
      <c r="K17" s="5" t="s">
        <v>25</v>
      </c>
      <c r="L17" s="5" t="s">
        <v>22</v>
      </c>
      <c r="M17" s="5" t="s">
        <v>25</v>
      </c>
      <c r="N17" s="5" t="s">
        <v>32</v>
      </c>
      <c r="O17" s="5" t="s">
        <v>25</v>
      </c>
      <c r="P17" s="5" t="s">
        <v>31</v>
      </c>
      <c r="Q17" s="5">
        <v>1228</v>
      </c>
      <c r="R17" s="4" t="s">
        <v>22</v>
      </c>
      <c r="S17" s="5" t="s">
        <v>21</v>
      </c>
      <c r="T17" s="5" t="s">
        <v>45</v>
      </c>
      <c r="U17" s="5" t="s">
        <v>31</v>
      </c>
      <c r="V17" s="5" t="s">
        <v>28</v>
      </c>
      <c r="W17" s="5" t="s">
        <v>28</v>
      </c>
      <c r="X17" s="5" t="s">
        <v>24</v>
      </c>
      <c r="Y17" s="5" t="s">
        <v>22</v>
      </c>
      <c r="Z17" s="5" t="s">
        <v>28</v>
      </c>
      <c r="AA17" s="5" t="s">
        <v>28</v>
      </c>
      <c r="AB17" s="5" t="s">
        <v>45</v>
      </c>
      <c r="AC17" s="5" t="s">
        <v>22</v>
      </c>
      <c r="AD17" s="5" t="s">
        <v>45</v>
      </c>
      <c r="AE17" s="5" t="s">
        <v>23</v>
      </c>
      <c r="AF17" s="5" t="s">
        <v>28</v>
      </c>
      <c r="AG17" s="7">
        <v>1267</v>
      </c>
      <c r="AH17" s="8">
        <f t="shared" si="0"/>
        <v>2495</v>
      </c>
      <c r="AI17" s="9">
        <f t="shared" si="1"/>
        <v>83.166666666666671</v>
      </c>
      <c r="AJ17" s="10">
        <v>11</v>
      </c>
    </row>
    <row r="18" spans="1:36" ht="15.75" x14ac:dyDescent="0.25">
      <c r="A18" s="3" t="s">
        <v>58</v>
      </c>
      <c r="B18" s="4" t="s">
        <v>28</v>
      </c>
      <c r="C18" s="5" t="s">
        <v>35</v>
      </c>
      <c r="D18" s="5" t="s">
        <v>29</v>
      </c>
      <c r="E18" s="5" t="s">
        <v>24</v>
      </c>
      <c r="F18" s="5" t="s">
        <v>21</v>
      </c>
      <c r="G18" s="5" t="s">
        <v>26</v>
      </c>
      <c r="H18" s="5" t="s">
        <v>21</v>
      </c>
      <c r="I18" s="5" t="s">
        <v>39</v>
      </c>
      <c r="J18" s="5" t="s">
        <v>26</v>
      </c>
      <c r="K18" s="5" t="s">
        <v>31</v>
      </c>
      <c r="L18" s="5" t="s">
        <v>22</v>
      </c>
      <c r="M18" s="5" t="s">
        <v>26</v>
      </c>
      <c r="N18" s="5" t="s">
        <v>28</v>
      </c>
      <c r="O18" s="5" t="s">
        <v>29</v>
      </c>
      <c r="P18" s="5" t="s">
        <v>22</v>
      </c>
      <c r="Q18" s="5">
        <v>1235</v>
      </c>
      <c r="R18" s="4" t="s">
        <v>28</v>
      </c>
      <c r="S18" s="5" t="s">
        <v>35</v>
      </c>
      <c r="T18" s="5" t="s">
        <v>29</v>
      </c>
      <c r="U18" s="5" t="s">
        <v>26</v>
      </c>
      <c r="V18" s="5" t="s">
        <v>28</v>
      </c>
      <c r="W18" s="5" t="s">
        <v>22</v>
      </c>
      <c r="X18" s="5" t="s">
        <v>26</v>
      </c>
      <c r="Y18" s="5" t="s">
        <v>27</v>
      </c>
      <c r="Z18" s="5" t="s">
        <v>28</v>
      </c>
      <c r="AA18" s="5" t="s">
        <v>45</v>
      </c>
      <c r="AB18" s="5" t="s">
        <v>28</v>
      </c>
      <c r="AC18" s="5" t="s">
        <v>33</v>
      </c>
      <c r="AD18" s="5" t="s">
        <v>28</v>
      </c>
      <c r="AE18" s="5" t="s">
        <v>32</v>
      </c>
      <c r="AF18" s="5" t="s">
        <v>22</v>
      </c>
      <c r="AG18" s="7">
        <v>1256</v>
      </c>
      <c r="AH18" s="8">
        <f t="shared" si="0"/>
        <v>2491</v>
      </c>
      <c r="AI18" s="9">
        <f t="shared" si="1"/>
        <v>83.033333333333331</v>
      </c>
      <c r="AJ18" s="10">
        <v>12</v>
      </c>
    </row>
    <row r="19" spans="1:36" ht="15.75" x14ac:dyDescent="0.25">
      <c r="A19" s="3" t="s">
        <v>64</v>
      </c>
      <c r="B19" s="4" t="s">
        <v>22</v>
      </c>
      <c r="C19" s="5" t="s">
        <v>24</v>
      </c>
      <c r="D19" s="5" t="s">
        <v>29</v>
      </c>
      <c r="E19" s="5" t="s">
        <v>24</v>
      </c>
      <c r="F19" s="5" t="s">
        <v>21</v>
      </c>
      <c r="G19" s="5" t="s">
        <v>22</v>
      </c>
      <c r="H19" s="5" t="s">
        <v>35</v>
      </c>
      <c r="I19" s="5" t="s">
        <v>24</v>
      </c>
      <c r="J19" s="5" t="s">
        <v>26</v>
      </c>
      <c r="K19" s="5" t="s">
        <v>27</v>
      </c>
      <c r="L19" s="5" t="s">
        <v>22</v>
      </c>
      <c r="M19" s="5" t="s">
        <v>33</v>
      </c>
      <c r="N19" s="5" t="s">
        <v>29</v>
      </c>
      <c r="O19" s="5" t="s">
        <v>21</v>
      </c>
      <c r="P19" s="5" t="s">
        <v>26</v>
      </c>
      <c r="Q19" s="5">
        <v>1220</v>
      </c>
      <c r="R19" s="4" t="s">
        <v>22</v>
      </c>
      <c r="S19" s="5" t="s">
        <v>24</v>
      </c>
      <c r="T19" s="5" t="s">
        <v>29</v>
      </c>
      <c r="U19" s="5" t="s">
        <v>31</v>
      </c>
      <c r="V19" s="5" t="s">
        <v>28</v>
      </c>
      <c r="W19" s="5" t="s">
        <v>28</v>
      </c>
      <c r="X19" s="5" t="s">
        <v>24</v>
      </c>
      <c r="Y19" s="5" t="s">
        <v>35</v>
      </c>
      <c r="Z19" s="5" t="s">
        <v>28</v>
      </c>
      <c r="AA19" s="5" t="s">
        <v>29</v>
      </c>
      <c r="AB19" s="5" t="s">
        <v>28</v>
      </c>
      <c r="AC19" s="5" t="s">
        <v>33</v>
      </c>
      <c r="AD19" s="5" t="s">
        <v>32</v>
      </c>
      <c r="AE19" s="5" t="s">
        <v>71</v>
      </c>
      <c r="AF19" s="5" t="s">
        <v>28</v>
      </c>
      <c r="AG19" s="7">
        <v>1269</v>
      </c>
      <c r="AH19" s="8">
        <f t="shared" si="0"/>
        <v>2489</v>
      </c>
      <c r="AI19" s="9">
        <f t="shared" si="1"/>
        <v>82.966666666666669</v>
      </c>
      <c r="AJ19" s="10">
        <v>13</v>
      </c>
    </row>
    <row r="20" spans="1:36" ht="15.75" x14ac:dyDescent="0.25">
      <c r="A20" s="3" t="s">
        <v>38</v>
      </c>
      <c r="B20" s="4" t="s">
        <v>22</v>
      </c>
      <c r="C20" s="5" t="s">
        <v>24</v>
      </c>
      <c r="D20" s="5" t="s">
        <v>32</v>
      </c>
      <c r="E20" s="5" t="s">
        <v>25</v>
      </c>
      <c r="F20" s="5" t="s">
        <v>21</v>
      </c>
      <c r="G20" s="5" t="s">
        <v>24</v>
      </c>
      <c r="H20" s="5" t="s">
        <v>31</v>
      </c>
      <c r="I20" s="5" t="s">
        <v>39</v>
      </c>
      <c r="J20" s="5" t="s">
        <v>26</v>
      </c>
      <c r="K20" s="5" t="s">
        <v>35</v>
      </c>
      <c r="L20" s="5" t="s">
        <v>22</v>
      </c>
      <c r="M20" s="5" t="s">
        <v>22</v>
      </c>
      <c r="N20" s="5" t="s">
        <v>23</v>
      </c>
      <c r="O20" s="5" t="s">
        <v>31</v>
      </c>
      <c r="P20" s="5" t="s">
        <v>25</v>
      </c>
      <c r="Q20" s="5">
        <v>1222</v>
      </c>
      <c r="R20" s="4" t="s">
        <v>22</v>
      </c>
      <c r="S20" s="5" t="s">
        <v>24</v>
      </c>
      <c r="T20" s="5" t="s">
        <v>32</v>
      </c>
      <c r="U20" s="5" t="s">
        <v>28</v>
      </c>
      <c r="V20" s="5" t="s">
        <v>28</v>
      </c>
      <c r="W20" s="5" t="s">
        <v>35</v>
      </c>
      <c r="X20" s="5" t="s">
        <v>21</v>
      </c>
      <c r="Y20" s="5" t="s">
        <v>43</v>
      </c>
      <c r="Z20" s="5" t="s">
        <v>28</v>
      </c>
      <c r="AA20" s="5" t="s">
        <v>29</v>
      </c>
      <c r="AB20" s="5" t="s">
        <v>28</v>
      </c>
      <c r="AC20" s="5" t="s">
        <v>33</v>
      </c>
      <c r="AD20" s="5" t="s">
        <v>29</v>
      </c>
      <c r="AE20" s="5" t="s">
        <v>45</v>
      </c>
      <c r="AF20" s="5" t="s">
        <v>28</v>
      </c>
      <c r="AG20" s="7">
        <v>1263</v>
      </c>
      <c r="AH20" s="8">
        <f t="shared" si="0"/>
        <v>2485</v>
      </c>
      <c r="AI20" s="9">
        <f t="shared" si="1"/>
        <v>82.833333333333329</v>
      </c>
      <c r="AJ20" s="10">
        <v>14</v>
      </c>
    </row>
    <row r="21" spans="1:36" ht="15.75" x14ac:dyDescent="0.25">
      <c r="A21" s="3" t="s">
        <v>51</v>
      </c>
      <c r="B21" s="4" t="s">
        <v>22</v>
      </c>
      <c r="C21" s="5" t="s">
        <v>26</v>
      </c>
      <c r="D21" s="5" t="s">
        <v>29</v>
      </c>
      <c r="E21" s="5" t="s">
        <v>24</v>
      </c>
      <c r="F21" s="5" t="s">
        <v>21</v>
      </c>
      <c r="G21" s="5" t="s">
        <v>31</v>
      </c>
      <c r="H21" s="5" t="s">
        <v>22</v>
      </c>
      <c r="I21" s="5" t="s">
        <v>25</v>
      </c>
      <c r="J21" s="5" t="s">
        <v>23</v>
      </c>
      <c r="K21" s="5" t="s">
        <v>39</v>
      </c>
      <c r="L21" s="5" t="s">
        <v>22</v>
      </c>
      <c r="M21" s="5" t="s">
        <v>32</v>
      </c>
      <c r="N21" s="5" t="s">
        <v>26</v>
      </c>
      <c r="O21" s="5" t="s">
        <v>25</v>
      </c>
      <c r="P21" s="5" t="s">
        <v>22</v>
      </c>
      <c r="Q21" s="5">
        <v>1231</v>
      </c>
      <c r="R21" s="4" t="s">
        <v>22</v>
      </c>
      <c r="S21" s="5" t="s">
        <v>26</v>
      </c>
      <c r="T21" s="5" t="s">
        <v>32</v>
      </c>
      <c r="U21" s="5" t="s">
        <v>21</v>
      </c>
      <c r="V21" s="5" t="s">
        <v>28</v>
      </c>
      <c r="W21" s="5" t="s">
        <v>24</v>
      </c>
      <c r="X21" s="5" t="s">
        <v>35</v>
      </c>
      <c r="Y21" s="5" t="s">
        <v>43</v>
      </c>
      <c r="Z21" s="5" t="s">
        <v>28</v>
      </c>
      <c r="AA21" s="5" t="s">
        <v>29</v>
      </c>
      <c r="AB21" s="5" t="s">
        <v>28</v>
      </c>
      <c r="AC21" s="5" t="s">
        <v>28</v>
      </c>
      <c r="AD21" s="5" t="s">
        <v>31</v>
      </c>
      <c r="AE21" s="5" t="s">
        <v>23</v>
      </c>
      <c r="AF21" s="5" t="s">
        <v>28</v>
      </c>
      <c r="AG21" s="7">
        <v>1252</v>
      </c>
      <c r="AH21" s="8">
        <f t="shared" si="0"/>
        <v>2483</v>
      </c>
      <c r="AI21" s="9">
        <f t="shared" si="1"/>
        <v>82.766666666666666</v>
      </c>
      <c r="AJ21" s="10">
        <v>15</v>
      </c>
    </row>
    <row r="22" spans="1:36" ht="15.75" x14ac:dyDescent="0.25">
      <c r="A22" s="3" t="s">
        <v>42</v>
      </c>
      <c r="B22" s="4" t="s">
        <v>22</v>
      </c>
      <c r="C22" s="5" t="s">
        <v>35</v>
      </c>
      <c r="D22" s="5" t="s">
        <v>29</v>
      </c>
      <c r="E22" s="5" t="s">
        <v>26</v>
      </c>
      <c r="F22" s="5" t="s">
        <v>21</v>
      </c>
      <c r="G22" s="5" t="s">
        <v>25</v>
      </c>
      <c r="H22" s="5" t="s">
        <v>43</v>
      </c>
      <c r="I22" s="5" t="s">
        <v>22</v>
      </c>
      <c r="J22" s="5" t="s">
        <v>21</v>
      </c>
      <c r="K22" s="5" t="s">
        <v>21</v>
      </c>
      <c r="L22" s="5" t="s">
        <v>21</v>
      </c>
      <c r="M22" s="5" t="s">
        <v>25</v>
      </c>
      <c r="N22" s="5" t="s">
        <v>23</v>
      </c>
      <c r="O22" s="5" t="s">
        <v>31</v>
      </c>
      <c r="P22" s="5" t="s">
        <v>22</v>
      </c>
      <c r="Q22" s="5">
        <v>1231</v>
      </c>
      <c r="R22" s="4" t="s">
        <v>22</v>
      </c>
      <c r="S22" s="5" t="s">
        <v>35</v>
      </c>
      <c r="T22" s="5" t="s">
        <v>32</v>
      </c>
      <c r="U22" s="5" t="s">
        <v>31</v>
      </c>
      <c r="V22" s="5" t="s">
        <v>28</v>
      </c>
      <c r="W22" s="5" t="s">
        <v>43</v>
      </c>
      <c r="X22" s="5" t="s">
        <v>39</v>
      </c>
      <c r="Y22" s="5" t="s">
        <v>35</v>
      </c>
      <c r="Z22" s="5" t="s">
        <v>29</v>
      </c>
      <c r="AA22" s="5" t="s">
        <v>45</v>
      </c>
      <c r="AB22" s="5" t="s">
        <v>28</v>
      </c>
      <c r="AC22" s="5" t="s">
        <v>28</v>
      </c>
      <c r="AD22" s="5" t="s">
        <v>33</v>
      </c>
      <c r="AE22" s="5" t="s">
        <v>23</v>
      </c>
      <c r="AF22" s="5" t="s">
        <v>22</v>
      </c>
      <c r="AG22" s="7">
        <v>1250</v>
      </c>
      <c r="AH22" s="8">
        <f t="shared" si="0"/>
        <v>2481</v>
      </c>
      <c r="AI22" s="9">
        <f t="shared" si="1"/>
        <v>82.7</v>
      </c>
      <c r="AJ22" s="10">
        <v>16</v>
      </c>
    </row>
    <row r="23" spans="1:36" ht="15.75" x14ac:dyDescent="0.25">
      <c r="A23" s="3" t="s">
        <v>57</v>
      </c>
      <c r="B23" s="4" t="s">
        <v>22</v>
      </c>
      <c r="C23" s="5" t="s">
        <v>35</v>
      </c>
      <c r="D23" s="5" t="s">
        <v>29</v>
      </c>
      <c r="E23" s="5" t="s">
        <v>24</v>
      </c>
      <c r="F23" s="5" t="s">
        <v>21</v>
      </c>
      <c r="G23" s="5" t="s">
        <v>35</v>
      </c>
      <c r="H23" s="5" t="s">
        <v>22</v>
      </c>
      <c r="I23" s="5" t="s">
        <v>35</v>
      </c>
      <c r="J23" s="5" t="s">
        <v>31</v>
      </c>
      <c r="K23" s="5" t="s">
        <v>27</v>
      </c>
      <c r="L23" s="5" t="s">
        <v>35</v>
      </c>
      <c r="M23" s="5" t="s">
        <v>31</v>
      </c>
      <c r="N23" s="5" t="s">
        <v>26</v>
      </c>
      <c r="O23" s="5" t="s">
        <v>32</v>
      </c>
      <c r="P23" s="5" t="s">
        <v>26</v>
      </c>
      <c r="Q23" s="5">
        <v>1221</v>
      </c>
      <c r="R23" s="4" t="s">
        <v>22</v>
      </c>
      <c r="S23" s="5" t="s">
        <v>35</v>
      </c>
      <c r="T23" s="5" t="s">
        <v>29</v>
      </c>
      <c r="U23" s="5" t="s">
        <v>26</v>
      </c>
      <c r="V23" s="5" t="s">
        <v>28</v>
      </c>
      <c r="W23" s="5" t="s">
        <v>22</v>
      </c>
      <c r="X23" s="5" t="s">
        <v>35</v>
      </c>
      <c r="Y23" s="5" t="s">
        <v>22</v>
      </c>
      <c r="Z23" s="5" t="s">
        <v>33</v>
      </c>
      <c r="AA23" s="5" t="s">
        <v>29</v>
      </c>
      <c r="AB23" s="5" t="s">
        <v>28</v>
      </c>
      <c r="AC23" s="5" t="s">
        <v>32</v>
      </c>
      <c r="AD23" s="5" t="s">
        <v>31</v>
      </c>
      <c r="AE23" s="5" t="s">
        <v>29</v>
      </c>
      <c r="AF23" s="5" t="s">
        <v>28</v>
      </c>
      <c r="AG23" s="7">
        <v>1258</v>
      </c>
      <c r="AH23" s="8">
        <f t="shared" si="0"/>
        <v>2479</v>
      </c>
      <c r="AI23" s="9">
        <f t="shared" si="1"/>
        <v>82.63333333333334</v>
      </c>
      <c r="AJ23" s="10">
        <v>17</v>
      </c>
    </row>
    <row r="24" spans="1:36" ht="15.75" x14ac:dyDescent="0.25">
      <c r="A24" s="3" t="s">
        <v>40</v>
      </c>
      <c r="B24" s="4" t="s">
        <v>22</v>
      </c>
      <c r="C24" s="5" t="s">
        <v>35</v>
      </c>
      <c r="D24" s="5" t="s">
        <v>32</v>
      </c>
      <c r="E24" s="5" t="s">
        <v>24</v>
      </c>
      <c r="F24" s="5" t="s">
        <v>21</v>
      </c>
      <c r="G24" s="5" t="s">
        <v>39</v>
      </c>
      <c r="H24" s="5" t="s">
        <v>33</v>
      </c>
      <c r="I24" s="5" t="s">
        <v>41</v>
      </c>
      <c r="J24" s="5" t="s">
        <v>24</v>
      </c>
      <c r="K24" s="5" t="s">
        <v>25</v>
      </c>
      <c r="L24" s="5" t="s">
        <v>35</v>
      </c>
      <c r="M24" s="5" t="s">
        <v>21</v>
      </c>
      <c r="N24" s="5" t="s">
        <v>29</v>
      </c>
      <c r="O24" s="5" t="s">
        <v>28</v>
      </c>
      <c r="P24" s="5" t="s">
        <v>22</v>
      </c>
      <c r="Q24" s="5">
        <v>1219</v>
      </c>
      <c r="R24" s="4" t="s">
        <v>22</v>
      </c>
      <c r="S24" s="5" t="s">
        <v>35</v>
      </c>
      <c r="T24" s="5" t="s">
        <v>32</v>
      </c>
      <c r="U24" s="5" t="s">
        <v>21</v>
      </c>
      <c r="V24" s="5" t="s">
        <v>28</v>
      </c>
      <c r="W24" s="5" t="s">
        <v>21</v>
      </c>
      <c r="X24" s="5" t="s">
        <v>28</v>
      </c>
      <c r="Y24" s="5" t="s">
        <v>24</v>
      </c>
      <c r="Z24" s="5" t="s">
        <v>28</v>
      </c>
      <c r="AA24" s="5" t="s">
        <v>28</v>
      </c>
      <c r="AB24" s="5" t="s">
        <v>28</v>
      </c>
      <c r="AC24" s="5" t="s">
        <v>33</v>
      </c>
      <c r="AD24" s="5" t="s">
        <v>32</v>
      </c>
      <c r="AE24" s="5" t="s">
        <v>23</v>
      </c>
      <c r="AF24" s="5" t="s">
        <v>22</v>
      </c>
      <c r="AG24" s="7">
        <v>1259</v>
      </c>
      <c r="AH24" s="8">
        <f t="shared" si="0"/>
        <v>2478</v>
      </c>
      <c r="AI24" s="9">
        <f t="shared" si="1"/>
        <v>82.6</v>
      </c>
      <c r="AJ24" s="10">
        <v>18</v>
      </c>
    </row>
    <row r="25" spans="1:36" ht="15.75" x14ac:dyDescent="0.25">
      <c r="A25" s="3" t="s">
        <v>65</v>
      </c>
      <c r="B25" s="4" t="s">
        <v>22</v>
      </c>
      <c r="C25" s="5" t="s">
        <v>24</v>
      </c>
      <c r="D25" s="5" t="s">
        <v>29</v>
      </c>
      <c r="E25" s="5" t="s">
        <v>24</v>
      </c>
      <c r="F25" s="5" t="s">
        <v>21</v>
      </c>
      <c r="G25" s="5" t="s">
        <v>25</v>
      </c>
      <c r="H25" s="5" t="s">
        <v>22</v>
      </c>
      <c r="I25" s="5" t="s">
        <v>35</v>
      </c>
      <c r="J25" s="5" t="s">
        <v>31</v>
      </c>
      <c r="K25" s="5" t="s">
        <v>24</v>
      </c>
      <c r="L25" s="5" t="s">
        <v>35</v>
      </c>
      <c r="M25" s="5" t="s">
        <v>31</v>
      </c>
      <c r="N25" s="5" t="s">
        <v>26</v>
      </c>
      <c r="O25" s="5" t="s">
        <v>29</v>
      </c>
      <c r="P25" s="5" t="s">
        <v>25</v>
      </c>
      <c r="Q25" s="5">
        <v>1223</v>
      </c>
      <c r="R25" s="4" t="s">
        <v>22</v>
      </c>
      <c r="S25" s="5" t="s">
        <v>24</v>
      </c>
      <c r="T25" s="5" t="s">
        <v>29</v>
      </c>
      <c r="U25" s="5" t="s">
        <v>31</v>
      </c>
      <c r="V25" s="5" t="s">
        <v>28</v>
      </c>
      <c r="W25" s="5" t="s">
        <v>39</v>
      </c>
      <c r="X25" s="5" t="s">
        <v>35</v>
      </c>
      <c r="Y25" s="5" t="s">
        <v>22</v>
      </c>
      <c r="Z25" s="5" t="s">
        <v>28</v>
      </c>
      <c r="AA25" s="5" t="s">
        <v>68</v>
      </c>
      <c r="AB25" s="5" t="s">
        <v>28</v>
      </c>
      <c r="AC25" s="5" t="s">
        <v>33</v>
      </c>
      <c r="AD25" s="5" t="s">
        <v>31</v>
      </c>
      <c r="AE25" s="5" t="s">
        <v>23</v>
      </c>
      <c r="AF25" s="5" t="s">
        <v>28</v>
      </c>
      <c r="AG25" s="7">
        <v>1255</v>
      </c>
      <c r="AH25" s="8">
        <f t="shared" si="0"/>
        <v>2478</v>
      </c>
      <c r="AI25" s="9">
        <f t="shared" si="1"/>
        <v>82.6</v>
      </c>
      <c r="AJ25" s="10">
        <v>19</v>
      </c>
    </row>
    <row r="26" spans="1:36" ht="15.75" x14ac:dyDescent="0.25">
      <c r="A26" s="3" t="s">
        <v>54</v>
      </c>
      <c r="B26" s="4" t="s">
        <v>22</v>
      </c>
      <c r="C26" s="5" t="s">
        <v>35</v>
      </c>
      <c r="D26" s="5" t="s">
        <v>32</v>
      </c>
      <c r="E26" s="5" t="s">
        <v>24</v>
      </c>
      <c r="F26" s="5" t="s">
        <v>21</v>
      </c>
      <c r="G26" s="5" t="s">
        <v>21</v>
      </c>
      <c r="H26" s="5" t="s">
        <v>39</v>
      </c>
      <c r="I26" s="5" t="s">
        <v>22</v>
      </c>
      <c r="J26" s="5" t="s">
        <v>21</v>
      </c>
      <c r="K26" s="5" t="s">
        <v>39</v>
      </c>
      <c r="L26" s="5" t="s">
        <v>35</v>
      </c>
      <c r="M26" s="5" t="s">
        <v>23</v>
      </c>
      <c r="N26" s="5" t="s">
        <v>33</v>
      </c>
      <c r="O26" s="5" t="s">
        <v>32</v>
      </c>
      <c r="P26" s="5" t="s">
        <v>22</v>
      </c>
      <c r="Q26" s="5">
        <v>1228</v>
      </c>
      <c r="R26" s="4" t="s">
        <v>22</v>
      </c>
      <c r="S26" s="5" t="s">
        <v>35</v>
      </c>
      <c r="T26" s="5" t="s">
        <v>32</v>
      </c>
      <c r="U26" s="5" t="s">
        <v>31</v>
      </c>
      <c r="V26" s="5" t="s">
        <v>28</v>
      </c>
      <c r="W26" s="5" t="s">
        <v>35</v>
      </c>
      <c r="X26" s="5" t="s">
        <v>27</v>
      </c>
      <c r="Y26" s="5" t="s">
        <v>43</v>
      </c>
      <c r="Z26" s="5" t="s">
        <v>21</v>
      </c>
      <c r="AA26" s="5" t="s">
        <v>29</v>
      </c>
      <c r="AB26" s="5" t="s">
        <v>28</v>
      </c>
      <c r="AC26" s="5" t="s">
        <v>33</v>
      </c>
      <c r="AD26" s="5" t="s">
        <v>33</v>
      </c>
      <c r="AE26" s="5" t="s">
        <v>60</v>
      </c>
      <c r="AF26" s="5" t="s">
        <v>22</v>
      </c>
      <c r="AG26" s="7">
        <v>1247</v>
      </c>
      <c r="AH26" s="8">
        <f t="shared" si="0"/>
        <v>2475</v>
      </c>
      <c r="AI26" s="9">
        <f t="shared" si="1"/>
        <v>82.5</v>
      </c>
      <c r="AJ26" s="10">
        <v>20</v>
      </c>
    </row>
    <row r="27" spans="1:36" ht="15.75" x14ac:dyDescent="0.25">
      <c r="A27" s="3" t="s">
        <v>66</v>
      </c>
      <c r="B27" s="4" t="s">
        <v>22</v>
      </c>
      <c r="C27" s="5" t="s">
        <v>22</v>
      </c>
      <c r="D27" s="5" t="s">
        <v>32</v>
      </c>
      <c r="E27" s="5" t="s">
        <v>24</v>
      </c>
      <c r="F27" s="5" t="s">
        <v>21</v>
      </c>
      <c r="G27" s="5" t="s">
        <v>24</v>
      </c>
      <c r="H27" s="5" t="s">
        <v>25</v>
      </c>
      <c r="I27" s="5" t="s">
        <v>39</v>
      </c>
      <c r="J27" s="5" t="s">
        <v>22</v>
      </c>
      <c r="K27" s="5" t="s">
        <v>24</v>
      </c>
      <c r="L27" s="5" t="s">
        <v>35</v>
      </c>
      <c r="M27" s="5" t="s">
        <v>22</v>
      </c>
      <c r="N27" s="5" t="s">
        <v>23</v>
      </c>
      <c r="O27" s="5" t="s">
        <v>29</v>
      </c>
      <c r="P27" s="5" t="s">
        <v>22</v>
      </c>
      <c r="Q27" s="5">
        <v>1217</v>
      </c>
      <c r="R27" s="4" t="s">
        <v>22</v>
      </c>
      <c r="S27" s="5" t="s">
        <v>22</v>
      </c>
      <c r="T27" s="5" t="s">
        <v>29</v>
      </c>
      <c r="U27" s="5" t="s">
        <v>26</v>
      </c>
      <c r="V27" s="5" t="s">
        <v>28</v>
      </c>
      <c r="W27" s="5" t="s">
        <v>22</v>
      </c>
      <c r="X27" s="5" t="s">
        <v>22</v>
      </c>
      <c r="Y27" s="5" t="s">
        <v>43</v>
      </c>
      <c r="Z27" s="5" t="s">
        <v>28</v>
      </c>
      <c r="AA27" s="5" t="s">
        <v>29</v>
      </c>
      <c r="AB27" s="5" t="s">
        <v>28</v>
      </c>
      <c r="AC27" s="5" t="s">
        <v>33</v>
      </c>
      <c r="AD27" s="5" t="s">
        <v>29</v>
      </c>
      <c r="AE27" s="5" t="s">
        <v>32</v>
      </c>
      <c r="AF27" s="5" t="s">
        <v>28</v>
      </c>
      <c r="AG27" s="7">
        <v>1258</v>
      </c>
      <c r="AH27" s="8">
        <f t="shared" si="0"/>
        <v>2475</v>
      </c>
      <c r="AI27" s="9">
        <f t="shared" si="1"/>
        <v>82.5</v>
      </c>
      <c r="AJ27" s="10">
        <v>21</v>
      </c>
    </row>
    <row r="28" spans="1:36" ht="15.75" x14ac:dyDescent="0.25">
      <c r="A28" s="3" t="s">
        <v>70</v>
      </c>
      <c r="B28" s="4" t="s">
        <v>22</v>
      </c>
      <c r="C28" s="5" t="s">
        <v>24</v>
      </c>
      <c r="D28" s="5" t="s">
        <v>29</v>
      </c>
      <c r="E28" s="5" t="s">
        <v>25</v>
      </c>
      <c r="F28" s="5" t="s">
        <v>21</v>
      </c>
      <c r="G28" s="5" t="s">
        <v>26</v>
      </c>
      <c r="H28" s="5" t="s">
        <v>24</v>
      </c>
      <c r="I28" s="5" t="s">
        <v>43</v>
      </c>
      <c r="J28" s="5" t="s">
        <v>21</v>
      </c>
      <c r="K28" s="5" t="s">
        <v>35</v>
      </c>
      <c r="L28" s="5" t="s">
        <v>22</v>
      </c>
      <c r="M28" s="5" t="s">
        <v>22</v>
      </c>
      <c r="N28" s="5" t="s">
        <v>31</v>
      </c>
      <c r="O28" s="5" t="s">
        <v>31</v>
      </c>
      <c r="P28" s="5" t="s">
        <v>25</v>
      </c>
      <c r="Q28" s="5">
        <v>1218</v>
      </c>
      <c r="R28" s="4" t="s">
        <v>22</v>
      </c>
      <c r="S28" s="5" t="s">
        <v>24</v>
      </c>
      <c r="T28" s="5" t="s">
        <v>29</v>
      </c>
      <c r="U28" s="5" t="s">
        <v>31</v>
      </c>
      <c r="V28" s="5" t="s">
        <v>28</v>
      </c>
      <c r="W28" s="5" t="s">
        <v>35</v>
      </c>
      <c r="X28" s="5" t="s">
        <v>24</v>
      </c>
      <c r="Y28" s="5" t="s">
        <v>39</v>
      </c>
      <c r="Z28" s="5" t="s">
        <v>33</v>
      </c>
      <c r="AA28" s="5" t="s">
        <v>21</v>
      </c>
      <c r="AB28" s="5" t="s">
        <v>28</v>
      </c>
      <c r="AC28" s="5" t="s">
        <v>45</v>
      </c>
      <c r="AD28" s="5" t="s">
        <v>33</v>
      </c>
      <c r="AE28" s="5" t="s">
        <v>71</v>
      </c>
      <c r="AF28" s="5" t="s">
        <v>22</v>
      </c>
      <c r="AG28" s="7">
        <v>1252</v>
      </c>
      <c r="AH28" s="8">
        <f t="shared" si="0"/>
        <v>2470</v>
      </c>
      <c r="AI28" s="9">
        <f t="shared" si="1"/>
        <v>82.333333333333329</v>
      </c>
      <c r="AJ28" s="10">
        <v>22</v>
      </c>
    </row>
    <row r="29" spans="1:36" ht="15.75" x14ac:dyDescent="0.25">
      <c r="A29" s="3" t="s">
        <v>48</v>
      </c>
      <c r="B29" s="4" t="s">
        <v>22</v>
      </c>
      <c r="C29" s="5" t="s">
        <v>21</v>
      </c>
      <c r="D29" s="5" t="s">
        <v>29</v>
      </c>
      <c r="E29" s="5" t="s">
        <v>24</v>
      </c>
      <c r="F29" s="5" t="s">
        <v>21</v>
      </c>
      <c r="G29" s="5" t="s">
        <v>23</v>
      </c>
      <c r="H29" s="5" t="s">
        <v>43</v>
      </c>
      <c r="I29" s="5" t="s">
        <v>35</v>
      </c>
      <c r="J29" s="5" t="s">
        <v>21</v>
      </c>
      <c r="K29" s="5" t="s">
        <v>39</v>
      </c>
      <c r="L29" s="5" t="s">
        <v>35</v>
      </c>
      <c r="M29" s="5" t="s">
        <v>31</v>
      </c>
      <c r="N29" s="5" t="s">
        <v>25</v>
      </c>
      <c r="O29" s="5" t="s">
        <v>25</v>
      </c>
      <c r="P29" s="5" t="s">
        <v>24</v>
      </c>
      <c r="Q29" s="5">
        <v>1217</v>
      </c>
      <c r="R29" s="4" t="s">
        <v>22</v>
      </c>
      <c r="S29" s="5" t="s">
        <v>21</v>
      </c>
      <c r="T29" s="5" t="s">
        <v>29</v>
      </c>
      <c r="U29" s="5" t="s">
        <v>21</v>
      </c>
      <c r="V29" s="5" t="s">
        <v>28</v>
      </c>
      <c r="W29" s="5" t="s">
        <v>43</v>
      </c>
      <c r="X29" s="5" t="s">
        <v>43</v>
      </c>
      <c r="Y29" s="5" t="s">
        <v>24</v>
      </c>
      <c r="Z29" s="5" t="s">
        <v>33</v>
      </c>
      <c r="AA29" s="5" t="s">
        <v>45</v>
      </c>
      <c r="AB29" s="5" t="s">
        <v>28</v>
      </c>
      <c r="AC29" s="5" t="s">
        <v>33</v>
      </c>
      <c r="AD29" s="5" t="s">
        <v>21</v>
      </c>
      <c r="AE29" s="5" t="s">
        <v>45</v>
      </c>
      <c r="AF29" s="5" t="s">
        <v>22</v>
      </c>
      <c r="AG29" s="7">
        <v>1251</v>
      </c>
      <c r="AH29" s="8">
        <f t="shared" si="0"/>
        <v>2468</v>
      </c>
      <c r="AI29" s="9">
        <f t="shared" si="1"/>
        <v>82.266666666666666</v>
      </c>
      <c r="AJ29" s="10">
        <v>23</v>
      </c>
    </row>
    <row r="30" spans="1:36" ht="15.75" x14ac:dyDescent="0.25">
      <c r="A30" s="3" t="s">
        <v>56</v>
      </c>
      <c r="B30" s="4" t="s">
        <v>22</v>
      </c>
      <c r="C30" s="5" t="s">
        <v>22</v>
      </c>
      <c r="D30" s="5" t="s">
        <v>29</v>
      </c>
      <c r="E30" s="5" t="s">
        <v>24</v>
      </c>
      <c r="F30" s="5" t="s">
        <v>21</v>
      </c>
      <c r="G30" s="5" t="s">
        <v>31</v>
      </c>
      <c r="H30" s="5" t="s">
        <v>22</v>
      </c>
      <c r="I30" s="5" t="s">
        <v>22</v>
      </c>
      <c r="J30" s="5" t="s">
        <v>25</v>
      </c>
      <c r="K30" s="5" t="s">
        <v>27</v>
      </c>
      <c r="L30" s="5" t="s">
        <v>35</v>
      </c>
      <c r="M30" s="5" t="s">
        <v>25</v>
      </c>
      <c r="N30" s="5" t="s">
        <v>26</v>
      </c>
      <c r="O30" s="5" t="s">
        <v>22</v>
      </c>
      <c r="P30" s="5" t="s">
        <v>26</v>
      </c>
      <c r="Q30" s="5">
        <v>1213</v>
      </c>
      <c r="R30" s="4" t="s">
        <v>22</v>
      </c>
      <c r="S30" s="5" t="s">
        <v>22</v>
      </c>
      <c r="T30" s="5" t="s">
        <v>32</v>
      </c>
      <c r="U30" s="5" t="s">
        <v>26</v>
      </c>
      <c r="V30" s="5" t="s">
        <v>28</v>
      </c>
      <c r="W30" s="5" t="s">
        <v>43</v>
      </c>
      <c r="X30" s="5" t="s">
        <v>35</v>
      </c>
      <c r="Y30" s="5" t="s">
        <v>22</v>
      </c>
      <c r="Z30" s="5" t="s">
        <v>28</v>
      </c>
      <c r="AA30" s="5" t="s">
        <v>28</v>
      </c>
      <c r="AB30" s="5" t="s">
        <v>28</v>
      </c>
      <c r="AC30" s="5" t="s">
        <v>33</v>
      </c>
      <c r="AD30" s="5" t="s">
        <v>31</v>
      </c>
      <c r="AE30" s="5" t="s">
        <v>23</v>
      </c>
      <c r="AF30" s="5" t="s">
        <v>28</v>
      </c>
      <c r="AG30" s="7">
        <v>1249</v>
      </c>
      <c r="AH30" s="8">
        <f t="shared" si="0"/>
        <v>2462</v>
      </c>
      <c r="AI30" s="9">
        <f t="shared" si="1"/>
        <v>82.066666666666663</v>
      </c>
      <c r="AJ30" s="10">
        <v>24</v>
      </c>
    </row>
    <row r="31" spans="1:36" ht="15.75" x14ac:dyDescent="0.25">
      <c r="A31" s="3" t="s">
        <v>62</v>
      </c>
      <c r="B31" s="4" t="s">
        <v>22</v>
      </c>
      <c r="C31" s="5" t="s">
        <v>24</v>
      </c>
      <c r="D31" s="5" t="s">
        <v>29</v>
      </c>
      <c r="E31" s="5" t="s">
        <v>24</v>
      </c>
      <c r="F31" s="5" t="s">
        <v>21</v>
      </c>
      <c r="G31" s="5" t="s">
        <v>35</v>
      </c>
      <c r="H31" s="5" t="s">
        <v>22</v>
      </c>
      <c r="I31" s="5" t="s">
        <v>39</v>
      </c>
      <c r="J31" s="5" t="s">
        <v>25</v>
      </c>
      <c r="K31" s="5" t="s">
        <v>22</v>
      </c>
      <c r="L31" s="5" t="s">
        <v>22</v>
      </c>
      <c r="M31" s="5" t="s">
        <v>22</v>
      </c>
      <c r="N31" s="5" t="s">
        <v>33</v>
      </c>
      <c r="O31" s="5" t="s">
        <v>21</v>
      </c>
      <c r="P31" s="5" t="s">
        <v>25</v>
      </c>
      <c r="Q31" s="5">
        <v>1213</v>
      </c>
      <c r="R31" s="4" t="s">
        <v>22</v>
      </c>
      <c r="S31" s="5" t="s">
        <v>24</v>
      </c>
      <c r="T31" s="5" t="s">
        <v>29</v>
      </c>
      <c r="U31" s="5" t="s">
        <v>26</v>
      </c>
      <c r="V31" s="5" t="s">
        <v>28</v>
      </c>
      <c r="W31" s="5" t="s">
        <v>24</v>
      </c>
      <c r="X31" s="5" t="s">
        <v>35</v>
      </c>
      <c r="Y31" s="5" t="s">
        <v>39</v>
      </c>
      <c r="Z31" s="5" t="s">
        <v>29</v>
      </c>
      <c r="AA31" s="5" t="s">
        <v>29</v>
      </c>
      <c r="AB31" s="5" t="s">
        <v>28</v>
      </c>
      <c r="AC31" s="5" t="s">
        <v>22</v>
      </c>
      <c r="AD31" s="5" t="s">
        <v>23</v>
      </c>
      <c r="AE31" s="5" t="s">
        <v>60</v>
      </c>
      <c r="AF31" s="5" t="s">
        <v>22</v>
      </c>
      <c r="AG31" s="7">
        <v>1245</v>
      </c>
      <c r="AH31" s="8">
        <f t="shared" si="0"/>
        <v>2458</v>
      </c>
      <c r="AI31" s="9">
        <f t="shared" si="1"/>
        <v>81.933333333333337</v>
      </c>
      <c r="AJ31" s="10">
        <v>25</v>
      </c>
    </row>
    <row r="32" spans="1:36" ht="15.75" x14ac:dyDescent="0.25">
      <c r="A32" s="3" t="s">
        <v>49</v>
      </c>
      <c r="B32" s="4" t="s">
        <v>22</v>
      </c>
      <c r="C32" s="5" t="s">
        <v>35</v>
      </c>
      <c r="D32" s="5" t="s">
        <v>32</v>
      </c>
      <c r="E32" s="5" t="s">
        <v>24</v>
      </c>
      <c r="F32" s="5" t="s">
        <v>21</v>
      </c>
      <c r="G32" s="5" t="s">
        <v>35</v>
      </c>
      <c r="H32" s="5" t="s">
        <v>43</v>
      </c>
      <c r="I32" s="5" t="s">
        <v>27</v>
      </c>
      <c r="J32" s="5" t="s">
        <v>35</v>
      </c>
      <c r="K32" s="5" t="s">
        <v>27</v>
      </c>
      <c r="L32" s="5" t="s">
        <v>25</v>
      </c>
      <c r="M32" s="5" t="s">
        <v>31</v>
      </c>
      <c r="N32" s="5" t="s">
        <v>23</v>
      </c>
      <c r="O32" s="5" t="s">
        <v>22</v>
      </c>
      <c r="P32" s="5" t="s">
        <v>26</v>
      </c>
      <c r="Q32" s="5">
        <v>1208</v>
      </c>
      <c r="R32" s="4" t="s">
        <v>22</v>
      </c>
      <c r="S32" s="5" t="s">
        <v>35</v>
      </c>
      <c r="T32" s="5" t="s">
        <v>29</v>
      </c>
      <c r="U32" s="5" t="s">
        <v>21</v>
      </c>
      <c r="V32" s="5" t="s">
        <v>28</v>
      </c>
      <c r="W32" s="5" t="s">
        <v>22</v>
      </c>
      <c r="X32" s="5" t="s">
        <v>43</v>
      </c>
      <c r="Y32" s="5" t="s">
        <v>35</v>
      </c>
      <c r="Z32" s="5" t="s">
        <v>21</v>
      </c>
      <c r="AA32" s="5" t="s">
        <v>22</v>
      </c>
      <c r="AB32" s="5" t="s">
        <v>28</v>
      </c>
      <c r="AC32" s="5" t="s">
        <v>28</v>
      </c>
      <c r="AD32" s="5" t="s">
        <v>29</v>
      </c>
      <c r="AE32" s="5" t="s">
        <v>23</v>
      </c>
      <c r="AF32" s="5" t="s">
        <v>21</v>
      </c>
      <c r="AG32" s="7">
        <v>1242</v>
      </c>
      <c r="AH32" s="8">
        <f t="shared" si="0"/>
        <v>2450</v>
      </c>
      <c r="AI32" s="9">
        <f t="shared" si="1"/>
        <v>81.666666666666671</v>
      </c>
      <c r="AJ32" s="10">
        <v>26</v>
      </c>
    </row>
    <row r="33" spans="1:36" ht="15.75" x14ac:dyDescent="0.25">
      <c r="A33" s="3" t="s">
        <v>50</v>
      </c>
      <c r="B33" s="4" t="s">
        <v>22</v>
      </c>
      <c r="C33" s="5" t="s">
        <v>24</v>
      </c>
      <c r="D33" s="5" t="s">
        <v>29</v>
      </c>
      <c r="E33" s="5" t="s">
        <v>35</v>
      </c>
      <c r="F33" s="5" t="s">
        <v>21</v>
      </c>
      <c r="G33" s="5" t="s">
        <v>31</v>
      </c>
      <c r="H33" s="5" t="s">
        <v>39</v>
      </c>
      <c r="I33" s="5" t="s">
        <v>39</v>
      </c>
      <c r="J33" s="5" t="s">
        <v>24</v>
      </c>
      <c r="K33" s="5" t="s">
        <v>43</v>
      </c>
      <c r="L33" s="5" t="s">
        <v>35</v>
      </c>
      <c r="M33" s="5" t="s">
        <v>22</v>
      </c>
      <c r="N33" s="5" t="s">
        <v>26</v>
      </c>
      <c r="O33" s="5" t="s">
        <v>26</v>
      </c>
      <c r="P33" s="5" t="s">
        <v>43</v>
      </c>
      <c r="Q33" s="5">
        <v>1199</v>
      </c>
      <c r="R33" s="4" t="s">
        <v>22</v>
      </c>
      <c r="S33" s="5" t="s">
        <v>24</v>
      </c>
      <c r="T33" s="5" t="s">
        <v>32</v>
      </c>
      <c r="U33" s="5" t="s">
        <v>21</v>
      </c>
      <c r="V33" s="5" t="s">
        <v>28</v>
      </c>
      <c r="W33" s="5" t="s">
        <v>28</v>
      </c>
      <c r="X33" s="5" t="s">
        <v>39</v>
      </c>
      <c r="Y33" s="5" t="s">
        <v>39</v>
      </c>
      <c r="Z33" s="5" t="s">
        <v>21</v>
      </c>
      <c r="AA33" s="5" t="s">
        <v>68</v>
      </c>
      <c r="AB33" s="5" t="s">
        <v>28</v>
      </c>
      <c r="AC33" s="5" t="s">
        <v>28</v>
      </c>
      <c r="AD33" s="5" t="s">
        <v>31</v>
      </c>
      <c r="AE33" s="5" t="s">
        <v>32</v>
      </c>
      <c r="AF33" s="5" t="s">
        <v>22</v>
      </c>
      <c r="AG33" s="7">
        <v>1251</v>
      </c>
      <c r="AH33" s="8">
        <f t="shared" si="0"/>
        <v>2450</v>
      </c>
      <c r="AI33" s="9">
        <f t="shared" si="1"/>
        <v>81.666666666666671</v>
      </c>
      <c r="AJ33" s="10">
        <v>27</v>
      </c>
    </row>
    <row r="34" spans="1:36" ht="15.75" x14ac:dyDescent="0.25">
      <c r="A34" s="3" t="s">
        <v>37</v>
      </c>
      <c r="B34" s="4" t="s">
        <v>22</v>
      </c>
      <c r="C34" s="5" t="s">
        <v>22</v>
      </c>
      <c r="D34" s="5" t="s">
        <v>29</v>
      </c>
      <c r="E34" s="5" t="s">
        <v>24</v>
      </c>
      <c r="F34" s="5" t="s">
        <v>21</v>
      </c>
      <c r="G34" s="5" t="s">
        <v>24</v>
      </c>
      <c r="H34" s="5" t="s">
        <v>25</v>
      </c>
      <c r="I34" s="5" t="s">
        <v>35</v>
      </c>
      <c r="J34" s="5" t="s">
        <v>26</v>
      </c>
      <c r="K34" s="5" t="s">
        <v>27</v>
      </c>
      <c r="L34" s="5" t="s">
        <v>35</v>
      </c>
      <c r="M34" s="5" t="s">
        <v>26</v>
      </c>
      <c r="N34" s="5" t="s">
        <v>22</v>
      </c>
      <c r="O34" s="5" t="s">
        <v>22</v>
      </c>
      <c r="P34" s="5" t="s">
        <v>22</v>
      </c>
      <c r="Q34" s="5">
        <v>1205</v>
      </c>
      <c r="R34" s="4" t="s">
        <v>22</v>
      </c>
      <c r="S34" s="5" t="s">
        <v>22</v>
      </c>
      <c r="T34" s="5" t="s">
        <v>29</v>
      </c>
      <c r="U34" s="5" t="s">
        <v>21</v>
      </c>
      <c r="V34" s="5" t="s">
        <v>28</v>
      </c>
      <c r="W34" s="5" t="s">
        <v>39</v>
      </c>
      <c r="X34" s="5" t="s">
        <v>22</v>
      </c>
      <c r="Y34" s="5" t="s">
        <v>24</v>
      </c>
      <c r="Z34" s="5" t="s">
        <v>22</v>
      </c>
      <c r="AA34" s="5" t="s">
        <v>29</v>
      </c>
      <c r="AB34" s="5" t="s">
        <v>28</v>
      </c>
      <c r="AC34" s="5" t="s">
        <v>33</v>
      </c>
      <c r="AD34" s="5" t="s">
        <v>25</v>
      </c>
      <c r="AE34" s="5" t="s">
        <v>23</v>
      </c>
      <c r="AF34" s="5" t="s">
        <v>26</v>
      </c>
      <c r="AG34" s="7">
        <v>1239</v>
      </c>
      <c r="AH34" s="8">
        <f t="shared" si="0"/>
        <v>2444</v>
      </c>
      <c r="AI34" s="9">
        <f t="shared" si="1"/>
        <v>81.466666666666669</v>
      </c>
      <c r="AJ34" s="10">
        <v>28</v>
      </c>
    </row>
    <row r="35" spans="1:36" ht="15.75" x14ac:dyDescent="0.25">
      <c r="A35" s="3" t="s">
        <v>53</v>
      </c>
      <c r="B35" s="4" t="s">
        <v>22</v>
      </c>
      <c r="C35" s="5" t="s">
        <v>35</v>
      </c>
      <c r="D35" s="5" t="s">
        <v>29</v>
      </c>
      <c r="E35" s="5" t="s">
        <v>26</v>
      </c>
      <c r="F35" s="5" t="s">
        <v>21</v>
      </c>
      <c r="G35" s="5" t="s">
        <v>25</v>
      </c>
      <c r="H35" s="5" t="s">
        <v>24</v>
      </c>
      <c r="I35" s="5" t="s">
        <v>39</v>
      </c>
      <c r="J35" s="5" t="s">
        <v>25</v>
      </c>
      <c r="K35" s="5" t="s">
        <v>27</v>
      </c>
      <c r="L35" s="5" t="s">
        <v>22</v>
      </c>
      <c r="M35" s="5" t="s">
        <v>22</v>
      </c>
      <c r="N35" s="5" t="s">
        <v>33</v>
      </c>
      <c r="O35" s="5" t="s">
        <v>26</v>
      </c>
      <c r="P35" s="5" t="s">
        <v>22</v>
      </c>
      <c r="Q35" s="5">
        <v>1211</v>
      </c>
      <c r="R35" s="4" t="s">
        <v>22</v>
      </c>
      <c r="S35" s="5" t="s">
        <v>35</v>
      </c>
      <c r="T35" s="5" t="s">
        <v>29</v>
      </c>
      <c r="U35" s="5" t="s">
        <v>31</v>
      </c>
      <c r="V35" s="5" t="s">
        <v>28</v>
      </c>
      <c r="W35" s="5" t="s">
        <v>39</v>
      </c>
      <c r="X35" s="5" t="s">
        <v>43</v>
      </c>
      <c r="Y35" s="5" t="s">
        <v>27</v>
      </c>
      <c r="Z35" s="5" t="s">
        <v>28</v>
      </c>
      <c r="AA35" s="5" t="s">
        <v>22</v>
      </c>
      <c r="AB35" s="5" t="s">
        <v>28</v>
      </c>
      <c r="AC35" s="5" t="s">
        <v>28</v>
      </c>
      <c r="AD35" s="5" t="s">
        <v>33</v>
      </c>
      <c r="AE35" s="5" t="s">
        <v>23</v>
      </c>
      <c r="AF35" s="5" t="s">
        <v>22</v>
      </c>
      <c r="AG35" s="7">
        <v>1232</v>
      </c>
      <c r="AH35" s="8">
        <f t="shared" si="0"/>
        <v>2443</v>
      </c>
      <c r="AI35" s="9">
        <f t="shared" si="1"/>
        <v>81.433333333333337</v>
      </c>
      <c r="AJ35" s="10">
        <v>29</v>
      </c>
    </row>
    <row r="36" spans="1:36" ht="15.75" x14ac:dyDescent="0.25">
      <c r="A36" s="3" t="s">
        <v>52</v>
      </c>
      <c r="B36" s="4" t="s">
        <v>22</v>
      </c>
      <c r="C36" s="5" t="s">
        <v>27</v>
      </c>
      <c r="D36" s="5" t="s">
        <v>29</v>
      </c>
      <c r="E36" s="5" t="s">
        <v>24</v>
      </c>
      <c r="F36" s="5" t="s">
        <v>21</v>
      </c>
      <c r="G36" s="5" t="s">
        <v>43</v>
      </c>
      <c r="H36" s="5" t="s">
        <v>35</v>
      </c>
      <c r="I36" s="5" t="s">
        <v>27</v>
      </c>
      <c r="J36" s="5" t="s">
        <v>43</v>
      </c>
      <c r="K36" s="5" t="s">
        <v>27</v>
      </c>
      <c r="L36" s="5" t="s">
        <v>35</v>
      </c>
      <c r="M36" s="5" t="s">
        <v>22</v>
      </c>
      <c r="N36" s="5" t="s">
        <v>33</v>
      </c>
      <c r="O36" s="5" t="s">
        <v>21</v>
      </c>
      <c r="P36" s="5" t="s">
        <v>25</v>
      </c>
      <c r="Q36" s="5">
        <v>1196</v>
      </c>
      <c r="R36" s="4" t="s">
        <v>22</v>
      </c>
      <c r="S36" s="5" t="s">
        <v>27</v>
      </c>
      <c r="T36" s="5" t="s">
        <v>29</v>
      </c>
      <c r="U36" s="5" t="s">
        <v>26</v>
      </c>
      <c r="V36" s="5" t="s">
        <v>28</v>
      </c>
      <c r="W36" s="5" t="s">
        <v>39</v>
      </c>
      <c r="X36" s="5" t="s">
        <v>24</v>
      </c>
      <c r="Y36" s="5" t="s">
        <v>27</v>
      </c>
      <c r="Z36" s="5" t="s">
        <v>26</v>
      </c>
      <c r="AA36" s="5" t="s">
        <v>21</v>
      </c>
      <c r="AB36" s="5" t="s">
        <v>28</v>
      </c>
      <c r="AC36" s="5" t="s">
        <v>28</v>
      </c>
      <c r="AD36" s="5" t="s">
        <v>23</v>
      </c>
      <c r="AE36" s="5" t="s">
        <v>72</v>
      </c>
      <c r="AF36" s="5" t="s">
        <v>26</v>
      </c>
      <c r="AG36" s="7">
        <v>1235</v>
      </c>
      <c r="AH36" s="8">
        <f t="shared" si="0"/>
        <v>2431</v>
      </c>
      <c r="AI36" s="9">
        <f t="shared" si="1"/>
        <v>81.033333333333331</v>
      </c>
      <c r="AJ36" s="10">
        <v>30</v>
      </c>
    </row>
    <row r="37" spans="1:36" ht="15.75" x14ac:dyDescent="0.25">
      <c r="A37" s="3" t="s">
        <v>46</v>
      </c>
      <c r="B37" s="4" t="s">
        <v>22</v>
      </c>
      <c r="C37" s="5" t="s">
        <v>24</v>
      </c>
      <c r="D37" s="5" t="s">
        <v>32</v>
      </c>
      <c r="E37" s="5" t="s">
        <v>43</v>
      </c>
      <c r="F37" s="5" t="s">
        <v>21</v>
      </c>
      <c r="G37" s="5" t="s">
        <v>25</v>
      </c>
      <c r="H37" s="5" t="s">
        <v>35</v>
      </c>
      <c r="I37" s="5" t="s">
        <v>47</v>
      </c>
      <c r="J37" s="5" t="s">
        <v>43</v>
      </c>
      <c r="K37" s="5" t="s">
        <v>27</v>
      </c>
      <c r="L37" s="5" t="s">
        <v>22</v>
      </c>
      <c r="M37" s="5" t="s">
        <v>22</v>
      </c>
      <c r="N37" s="5" t="s">
        <v>31</v>
      </c>
      <c r="O37" s="5" t="s">
        <v>25</v>
      </c>
      <c r="P37" s="5" t="s">
        <v>35</v>
      </c>
      <c r="Q37" s="5">
        <v>1196</v>
      </c>
      <c r="R37" s="4" t="s">
        <v>22</v>
      </c>
      <c r="S37" s="5" t="s">
        <v>24</v>
      </c>
      <c r="T37" s="5" t="s">
        <v>29</v>
      </c>
      <c r="U37" s="5" t="s">
        <v>26</v>
      </c>
      <c r="V37" s="5" t="s">
        <v>28</v>
      </c>
      <c r="W37" s="5" t="s">
        <v>39</v>
      </c>
      <c r="X37" s="5" t="s">
        <v>24</v>
      </c>
      <c r="Y37" s="5" t="s">
        <v>39</v>
      </c>
      <c r="Z37" s="5" t="s">
        <v>22</v>
      </c>
      <c r="AA37" s="5" t="s">
        <v>28</v>
      </c>
      <c r="AB37" s="5" t="s">
        <v>28</v>
      </c>
      <c r="AC37" s="5" t="s">
        <v>33</v>
      </c>
      <c r="AD37" s="5" t="s">
        <v>28</v>
      </c>
      <c r="AE37" s="5" t="s">
        <v>32</v>
      </c>
      <c r="AF37" s="5" t="s">
        <v>22</v>
      </c>
      <c r="AG37" s="7">
        <v>1233</v>
      </c>
      <c r="AH37" s="8">
        <f t="shared" si="0"/>
        <v>2429</v>
      </c>
      <c r="AI37" s="9">
        <f t="shared" si="1"/>
        <v>80.966666666666669</v>
      </c>
      <c r="AJ37" s="10">
        <v>31</v>
      </c>
    </row>
  </sheetData>
  <sortState ref="A7:AI38">
    <sortCondition descending="1" ref="AI7:AI38"/>
  </sortState>
  <mergeCells count="25">
    <mergeCell ref="AE5:AE6"/>
    <mergeCell ref="AG5:AG6"/>
    <mergeCell ref="Y5:Y6"/>
    <mergeCell ref="Z5:Z6"/>
    <mergeCell ref="AA5:AA6"/>
    <mergeCell ref="AB5:AB6"/>
    <mergeCell ref="AC5:AC6"/>
    <mergeCell ref="AD5:AD6"/>
    <mergeCell ref="X5:X6"/>
    <mergeCell ref="I5:I6"/>
    <mergeCell ref="J5:J6"/>
    <mergeCell ref="K5:K6"/>
    <mergeCell ref="L5:L6"/>
    <mergeCell ref="M5:M6"/>
    <mergeCell ref="N5:N6"/>
    <mergeCell ref="O5:O6"/>
    <mergeCell ref="Q5:Q6"/>
    <mergeCell ref="R5:U5"/>
    <mergeCell ref="V5:V6"/>
    <mergeCell ref="W5:W6"/>
    <mergeCell ref="A5:A6"/>
    <mergeCell ref="B5:E5"/>
    <mergeCell ref="F5:F6"/>
    <mergeCell ref="G5:G6"/>
    <mergeCell ref="H5:H6"/>
  </mergeCells>
  <dataValidations disablePrompts="1" count="1">
    <dataValidation type="whole" allowBlank="1" showInputMessage="1" showErrorMessage="1" errorTitle="Error" error="Nilai yang dimasukkan harus berupa angka bulat dari 0 sampai 100" promptTitle="Harus Nomor" prompt="Isi dengan angka dari 0 sampai 100" sqref="B8:B37 R8:R37">
      <formula1>0</formula1>
      <formula2>100</formula2>
    </dataValidation>
  </dataValidation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workbookViewId="0">
      <selection activeCell="H4" sqref="H4:H5"/>
    </sheetView>
  </sheetViews>
  <sheetFormatPr defaultRowHeight="15" x14ac:dyDescent="0.25"/>
  <cols>
    <col min="1" max="1" width="19" customWidth="1"/>
    <col min="2" max="16" width="3.28515625" customWidth="1"/>
    <col min="17" max="17" width="5.85546875" customWidth="1"/>
    <col min="18" max="32" width="3.28515625" customWidth="1"/>
    <col min="33" max="33" width="5.7109375" customWidth="1"/>
    <col min="34" max="34" width="6.85546875" customWidth="1"/>
    <col min="35" max="35" width="9.5703125" customWidth="1"/>
    <col min="36" max="36" width="7" customWidth="1"/>
  </cols>
  <sheetData>
    <row r="1" spans="1:36" x14ac:dyDescent="0.25">
      <c r="A1" t="s">
        <v>171</v>
      </c>
    </row>
    <row r="2" spans="1:36" x14ac:dyDescent="0.25">
      <c r="A2" t="s">
        <v>172</v>
      </c>
    </row>
    <row r="3" spans="1:36" x14ac:dyDescent="0.25">
      <c r="A3" t="s">
        <v>173</v>
      </c>
    </row>
    <row r="4" spans="1:36" x14ac:dyDescent="0.25">
      <c r="A4" s="27" t="s">
        <v>1</v>
      </c>
      <c r="B4" s="27" t="s">
        <v>2</v>
      </c>
      <c r="C4" s="28"/>
      <c r="D4" s="28"/>
      <c r="E4" s="28"/>
      <c r="F4" s="28" t="s">
        <v>3</v>
      </c>
      <c r="G4" s="28" t="s">
        <v>4</v>
      </c>
      <c r="H4" s="28" t="s">
        <v>5</v>
      </c>
      <c r="I4" s="28" t="s">
        <v>6</v>
      </c>
      <c r="J4" s="28" t="s">
        <v>7</v>
      </c>
      <c r="K4" s="28" t="s">
        <v>8</v>
      </c>
      <c r="L4" s="28" t="s">
        <v>9</v>
      </c>
      <c r="M4" s="28" t="s">
        <v>10</v>
      </c>
      <c r="N4" s="28" t="s">
        <v>11</v>
      </c>
      <c r="O4" s="28" t="s">
        <v>12</v>
      </c>
      <c r="P4" s="12" t="s">
        <v>13</v>
      </c>
      <c r="Q4" s="28" t="s">
        <v>14</v>
      </c>
      <c r="R4" s="27" t="s">
        <v>2</v>
      </c>
      <c r="S4" s="28"/>
      <c r="T4" s="28"/>
      <c r="U4" s="28"/>
      <c r="V4" s="28" t="s">
        <v>3</v>
      </c>
      <c r="W4" s="28" t="s">
        <v>4</v>
      </c>
      <c r="X4" s="28" t="s">
        <v>5</v>
      </c>
      <c r="Y4" s="28" t="s">
        <v>6</v>
      </c>
      <c r="Z4" s="28" t="s">
        <v>7</v>
      </c>
      <c r="AA4" s="28" t="s">
        <v>8</v>
      </c>
      <c r="AB4" s="28" t="s">
        <v>9</v>
      </c>
      <c r="AC4" s="28" t="s">
        <v>10</v>
      </c>
      <c r="AD4" s="28" t="s">
        <v>11</v>
      </c>
      <c r="AE4" s="28" t="s">
        <v>12</v>
      </c>
      <c r="AF4" s="12" t="s">
        <v>13</v>
      </c>
      <c r="AG4" s="28" t="s">
        <v>14</v>
      </c>
      <c r="AH4" t="s">
        <v>77</v>
      </c>
      <c r="AI4" t="s">
        <v>76</v>
      </c>
      <c r="AJ4" t="s">
        <v>74</v>
      </c>
    </row>
    <row r="5" spans="1:36" x14ac:dyDescent="0.25">
      <c r="A5" s="27"/>
      <c r="B5" s="13" t="s">
        <v>15</v>
      </c>
      <c r="C5" s="12" t="s">
        <v>16</v>
      </c>
      <c r="D5" s="12" t="s">
        <v>17</v>
      </c>
      <c r="E5" s="12" t="s">
        <v>18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12" t="s">
        <v>19</v>
      </c>
      <c r="Q5" s="28"/>
      <c r="R5" s="13" t="s">
        <v>15</v>
      </c>
      <c r="S5" s="12" t="s">
        <v>16</v>
      </c>
      <c r="T5" s="12" t="s">
        <v>17</v>
      </c>
      <c r="U5" s="12" t="s">
        <v>18</v>
      </c>
      <c r="V5" s="28"/>
      <c r="W5" s="28"/>
      <c r="X5" s="28"/>
      <c r="Y5" s="28"/>
      <c r="Z5" s="28"/>
      <c r="AA5" s="28"/>
      <c r="AB5" s="28"/>
      <c r="AC5" s="28"/>
      <c r="AD5" s="28"/>
      <c r="AE5" s="28"/>
      <c r="AF5" s="12" t="s">
        <v>19</v>
      </c>
      <c r="AG5" s="28"/>
      <c r="AH5" t="s">
        <v>73</v>
      </c>
      <c r="AI5" t="s">
        <v>73</v>
      </c>
      <c r="AJ5" t="s">
        <v>75</v>
      </c>
    </row>
    <row r="6" spans="1:36" x14ac:dyDescent="0.25">
      <c r="A6" s="3" t="s">
        <v>82</v>
      </c>
      <c r="B6" s="4" t="s">
        <v>29</v>
      </c>
      <c r="C6" s="5" t="s">
        <v>25</v>
      </c>
      <c r="D6" s="5" t="s">
        <v>23</v>
      </c>
      <c r="E6" s="5" t="s">
        <v>21</v>
      </c>
      <c r="F6" s="5" t="s">
        <v>21</v>
      </c>
      <c r="G6" s="5" t="s">
        <v>24</v>
      </c>
      <c r="H6" s="5" t="s">
        <v>21</v>
      </c>
      <c r="I6" s="5" t="s">
        <v>25</v>
      </c>
      <c r="J6" s="5" t="s">
        <v>21</v>
      </c>
      <c r="K6" s="5" t="s">
        <v>24</v>
      </c>
      <c r="L6" s="5" t="s">
        <v>35</v>
      </c>
      <c r="M6" s="5" t="s">
        <v>31</v>
      </c>
      <c r="N6" s="5" t="s">
        <v>25</v>
      </c>
      <c r="O6" s="5" t="s">
        <v>29</v>
      </c>
      <c r="P6" s="5" t="s">
        <v>33</v>
      </c>
      <c r="Q6" s="5">
        <v>1243</v>
      </c>
      <c r="R6" s="4" t="s">
        <v>29</v>
      </c>
      <c r="S6" s="5" t="s">
        <v>22</v>
      </c>
      <c r="T6" s="5" t="s">
        <v>29</v>
      </c>
      <c r="U6" s="5" t="s">
        <v>31</v>
      </c>
      <c r="V6" s="5" t="s">
        <v>31</v>
      </c>
      <c r="W6" s="5" t="s">
        <v>31</v>
      </c>
      <c r="X6" s="5" t="s">
        <v>26</v>
      </c>
      <c r="Y6" s="5" t="s">
        <v>22</v>
      </c>
      <c r="Z6" s="5" t="s">
        <v>28</v>
      </c>
      <c r="AA6" s="5" t="s">
        <v>29</v>
      </c>
      <c r="AB6" s="5" t="s">
        <v>28</v>
      </c>
      <c r="AC6" s="5" t="s">
        <v>28</v>
      </c>
      <c r="AD6" s="5" t="s">
        <v>21</v>
      </c>
      <c r="AE6" s="5" t="s">
        <v>29</v>
      </c>
      <c r="AF6" s="5" t="s">
        <v>28</v>
      </c>
      <c r="AG6" s="5">
        <v>1269</v>
      </c>
      <c r="AH6">
        <f t="shared" ref="AH6:AH34" si="0">Q6+AG6</f>
        <v>2512</v>
      </c>
      <c r="AI6" s="14">
        <f t="shared" ref="AI6:AI34" si="1">AH6/30</f>
        <v>83.733333333333334</v>
      </c>
      <c r="AJ6" s="15">
        <v>1</v>
      </c>
    </row>
    <row r="7" spans="1:36" x14ac:dyDescent="0.25">
      <c r="A7" s="3" t="s">
        <v>85</v>
      </c>
      <c r="B7" s="4" t="s">
        <v>22</v>
      </c>
      <c r="C7" s="5" t="s">
        <v>24</v>
      </c>
      <c r="D7" s="5" t="s">
        <v>29</v>
      </c>
      <c r="E7" s="5" t="s">
        <v>35</v>
      </c>
      <c r="F7" s="5" t="s">
        <v>21</v>
      </c>
      <c r="G7" s="5" t="s">
        <v>24</v>
      </c>
      <c r="H7" s="5" t="s">
        <v>33</v>
      </c>
      <c r="I7" s="5" t="s">
        <v>26</v>
      </c>
      <c r="J7" s="5" t="s">
        <v>25</v>
      </c>
      <c r="K7" s="5" t="s">
        <v>43</v>
      </c>
      <c r="L7" s="5" t="s">
        <v>22</v>
      </c>
      <c r="M7" s="5" t="s">
        <v>24</v>
      </c>
      <c r="N7" s="5" t="s">
        <v>28</v>
      </c>
      <c r="O7" s="5" t="s">
        <v>72</v>
      </c>
      <c r="P7" s="5" t="s">
        <v>35</v>
      </c>
      <c r="Q7" s="5">
        <v>1226</v>
      </c>
      <c r="R7" s="4" t="s">
        <v>22</v>
      </c>
      <c r="S7" s="5" t="s">
        <v>22</v>
      </c>
      <c r="T7" s="5" t="s">
        <v>29</v>
      </c>
      <c r="U7" s="5" t="s">
        <v>26</v>
      </c>
      <c r="V7" s="5" t="s">
        <v>31</v>
      </c>
      <c r="W7" s="5" t="s">
        <v>22</v>
      </c>
      <c r="X7" s="5" t="s">
        <v>28</v>
      </c>
      <c r="Y7" s="5" t="s">
        <v>33</v>
      </c>
      <c r="Z7" s="5" t="s">
        <v>21</v>
      </c>
      <c r="AA7" s="5" t="s">
        <v>28</v>
      </c>
      <c r="AB7" s="5" t="s">
        <v>28</v>
      </c>
      <c r="AC7" s="5" t="s">
        <v>28</v>
      </c>
      <c r="AD7" s="5" t="s">
        <v>33</v>
      </c>
      <c r="AE7" s="5" t="s">
        <v>29</v>
      </c>
      <c r="AF7" s="5" t="s">
        <v>24</v>
      </c>
      <c r="AG7" s="5">
        <v>1255</v>
      </c>
      <c r="AH7">
        <f t="shared" si="0"/>
        <v>2481</v>
      </c>
      <c r="AI7" s="14">
        <f t="shared" si="1"/>
        <v>82.7</v>
      </c>
      <c r="AJ7" s="15">
        <v>2</v>
      </c>
    </row>
    <row r="8" spans="1:36" x14ac:dyDescent="0.25">
      <c r="A8" s="3" t="s">
        <v>83</v>
      </c>
      <c r="B8" s="4" t="s">
        <v>21</v>
      </c>
      <c r="C8" s="5" t="s">
        <v>26</v>
      </c>
      <c r="D8" s="5" t="s">
        <v>23</v>
      </c>
      <c r="E8" s="5" t="s">
        <v>22</v>
      </c>
      <c r="F8" s="5" t="s">
        <v>21</v>
      </c>
      <c r="G8" s="5" t="s">
        <v>35</v>
      </c>
      <c r="H8" s="5" t="s">
        <v>28</v>
      </c>
      <c r="I8" s="5" t="s">
        <v>22</v>
      </c>
      <c r="J8" s="5" t="s">
        <v>35</v>
      </c>
      <c r="K8" s="5" t="s">
        <v>24</v>
      </c>
      <c r="L8" s="5" t="s">
        <v>35</v>
      </c>
      <c r="M8" s="5" t="s">
        <v>24</v>
      </c>
      <c r="N8" s="5" t="s">
        <v>29</v>
      </c>
      <c r="O8" s="5" t="s">
        <v>26</v>
      </c>
      <c r="P8" s="5" t="s">
        <v>22</v>
      </c>
      <c r="Q8" s="5">
        <v>1223</v>
      </c>
      <c r="R8" s="4" t="s">
        <v>21</v>
      </c>
      <c r="S8" s="5" t="s">
        <v>26</v>
      </c>
      <c r="T8" s="5" t="s">
        <v>23</v>
      </c>
      <c r="U8" s="5" t="s">
        <v>31</v>
      </c>
      <c r="V8" s="5" t="s">
        <v>31</v>
      </c>
      <c r="W8" s="5" t="s">
        <v>24</v>
      </c>
      <c r="X8" s="5" t="s">
        <v>31</v>
      </c>
      <c r="Y8" s="5" t="s">
        <v>43</v>
      </c>
      <c r="Z8" s="5" t="s">
        <v>22</v>
      </c>
      <c r="AA8" s="5" t="s">
        <v>45</v>
      </c>
      <c r="AB8" s="5" t="s">
        <v>28</v>
      </c>
      <c r="AC8" s="5" t="s">
        <v>28</v>
      </c>
      <c r="AD8" s="5" t="s">
        <v>29</v>
      </c>
      <c r="AE8" s="5" t="s">
        <v>29</v>
      </c>
      <c r="AF8" s="5" t="s">
        <v>22</v>
      </c>
      <c r="AG8" s="5">
        <v>1255</v>
      </c>
      <c r="AH8">
        <f t="shared" si="0"/>
        <v>2478</v>
      </c>
      <c r="AI8" s="14">
        <f t="shared" si="1"/>
        <v>82.6</v>
      </c>
      <c r="AJ8" s="15">
        <v>3</v>
      </c>
    </row>
    <row r="9" spans="1:36" x14ac:dyDescent="0.25">
      <c r="A9" s="3" t="s">
        <v>93</v>
      </c>
      <c r="B9" s="4" t="s">
        <v>24</v>
      </c>
      <c r="C9" s="5" t="s">
        <v>21</v>
      </c>
      <c r="D9" s="5" t="s">
        <v>29</v>
      </c>
      <c r="E9" s="5" t="s">
        <v>22</v>
      </c>
      <c r="F9" s="5" t="s">
        <v>21</v>
      </c>
      <c r="G9" s="5" t="s">
        <v>24</v>
      </c>
      <c r="H9" s="5" t="s">
        <v>22</v>
      </c>
      <c r="I9" s="5" t="s">
        <v>26</v>
      </c>
      <c r="J9" s="5" t="s">
        <v>21</v>
      </c>
      <c r="K9" s="5" t="s">
        <v>35</v>
      </c>
      <c r="L9" s="5" t="s">
        <v>25</v>
      </c>
      <c r="M9" s="5" t="s">
        <v>23</v>
      </c>
      <c r="N9" s="5" t="s">
        <v>23</v>
      </c>
      <c r="O9" s="5" t="s">
        <v>31</v>
      </c>
      <c r="P9" s="5" t="s">
        <v>43</v>
      </c>
      <c r="Q9" s="5">
        <v>1230</v>
      </c>
      <c r="R9" s="4" t="s">
        <v>24</v>
      </c>
      <c r="S9" s="5" t="s">
        <v>22</v>
      </c>
      <c r="T9" s="5" t="s">
        <v>29</v>
      </c>
      <c r="U9" s="5" t="s">
        <v>26</v>
      </c>
      <c r="V9" s="5" t="s">
        <v>31</v>
      </c>
      <c r="W9" s="5" t="s">
        <v>21</v>
      </c>
      <c r="X9" s="5" t="s">
        <v>35</v>
      </c>
      <c r="Y9" s="5" t="s">
        <v>22</v>
      </c>
      <c r="Z9" s="5" t="s">
        <v>21</v>
      </c>
      <c r="AA9" s="5" t="s">
        <v>28</v>
      </c>
      <c r="AB9" s="5" t="s">
        <v>28</v>
      </c>
      <c r="AC9" s="5" t="s">
        <v>28</v>
      </c>
      <c r="AD9" s="5" t="s">
        <v>29</v>
      </c>
      <c r="AE9" s="5" t="s">
        <v>33</v>
      </c>
      <c r="AF9" s="5" t="s">
        <v>24</v>
      </c>
      <c r="AG9" s="5">
        <v>1244</v>
      </c>
      <c r="AH9">
        <f t="shared" si="0"/>
        <v>2474</v>
      </c>
      <c r="AI9" s="14">
        <f t="shared" si="1"/>
        <v>82.466666666666669</v>
      </c>
      <c r="AJ9" s="15">
        <v>4</v>
      </c>
    </row>
    <row r="10" spans="1:36" x14ac:dyDescent="0.25">
      <c r="A10" s="3" t="s">
        <v>94</v>
      </c>
      <c r="B10" s="4" t="s">
        <v>28</v>
      </c>
      <c r="C10" s="5" t="s">
        <v>35</v>
      </c>
      <c r="D10" s="5" t="s">
        <v>23</v>
      </c>
      <c r="E10" s="5" t="s">
        <v>43</v>
      </c>
      <c r="F10" s="5" t="s">
        <v>21</v>
      </c>
      <c r="G10" s="5" t="s">
        <v>24</v>
      </c>
      <c r="H10" s="5" t="s">
        <v>35</v>
      </c>
      <c r="I10" s="5" t="s">
        <v>35</v>
      </c>
      <c r="J10" s="5" t="s">
        <v>35</v>
      </c>
      <c r="K10" s="5" t="s">
        <v>27</v>
      </c>
      <c r="L10" s="5" t="s">
        <v>22</v>
      </c>
      <c r="M10" s="5" t="s">
        <v>39</v>
      </c>
      <c r="N10" s="5" t="s">
        <v>31</v>
      </c>
      <c r="O10" s="5" t="s">
        <v>21</v>
      </c>
      <c r="P10" s="5" t="s">
        <v>31</v>
      </c>
      <c r="Q10" s="5">
        <v>1208</v>
      </c>
      <c r="R10" s="4" t="s">
        <v>28</v>
      </c>
      <c r="S10" s="5" t="s">
        <v>26</v>
      </c>
      <c r="T10" s="5" t="s">
        <v>23</v>
      </c>
      <c r="U10" s="5" t="s">
        <v>31</v>
      </c>
      <c r="V10" s="5" t="s">
        <v>31</v>
      </c>
      <c r="W10" s="5" t="s">
        <v>29</v>
      </c>
      <c r="X10" s="5" t="s">
        <v>24</v>
      </c>
      <c r="Y10" s="5" t="s">
        <v>24</v>
      </c>
      <c r="Z10" s="5" t="s">
        <v>22</v>
      </c>
      <c r="AA10" s="5" t="s">
        <v>29</v>
      </c>
      <c r="AB10" s="5" t="s">
        <v>28</v>
      </c>
      <c r="AC10" s="5" t="s">
        <v>28</v>
      </c>
      <c r="AD10" s="5" t="s">
        <v>28</v>
      </c>
      <c r="AE10" s="5" t="s">
        <v>33</v>
      </c>
      <c r="AF10" s="5" t="s">
        <v>28</v>
      </c>
      <c r="AG10" s="5">
        <v>1260</v>
      </c>
      <c r="AH10">
        <f t="shared" si="0"/>
        <v>2468</v>
      </c>
      <c r="AI10" s="14">
        <f t="shared" si="1"/>
        <v>82.266666666666666</v>
      </c>
      <c r="AJ10" s="15">
        <v>5</v>
      </c>
    </row>
    <row r="11" spans="1:36" x14ac:dyDescent="0.25">
      <c r="A11" s="3" t="s">
        <v>79</v>
      </c>
      <c r="B11" s="4" t="s">
        <v>26</v>
      </c>
      <c r="C11" s="5" t="s">
        <v>26</v>
      </c>
      <c r="D11" s="5" t="s">
        <v>29</v>
      </c>
      <c r="E11" s="5" t="s">
        <v>43</v>
      </c>
      <c r="F11" s="5" t="s">
        <v>31</v>
      </c>
      <c r="G11" s="5" t="s">
        <v>25</v>
      </c>
      <c r="H11" s="5" t="s">
        <v>39</v>
      </c>
      <c r="I11" s="5" t="s">
        <v>35</v>
      </c>
      <c r="J11" s="5" t="s">
        <v>22</v>
      </c>
      <c r="K11" s="5" t="s">
        <v>25</v>
      </c>
      <c r="L11" s="5" t="s">
        <v>22</v>
      </c>
      <c r="M11" s="5" t="s">
        <v>24</v>
      </c>
      <c r="N11" s="5" t="s">
        <v>28</v>
      </c>
      <c r="O11" s="5" t="s">
        <v>33</v>
      </c>
      <c r="P11" s="5" t="s">
        <v>22</v>
      </c>
      <c r="Q11" s="5">
        <v>1219</v>
      </c>
      <c r="R11" s="4" t="s">
        <v>26</v>
      </c>
      <c r="S11" s="5" t="s">
        <v>28</v>
      </c>
      <c r="T11" s="5" t="s">
        <v>29</v>
      </c>
      <c r="U11" s="5" t="s">
        <v>31</v>
      </c>
      <c r="V11" s="5" t="s">
        <v>31</v>
      </c>
      <c r="W11" s="5" t="s">
        <v>22</v>
      </c>
      <c r="X11" s="5" t="s">
        <v>27</v>
      </c>
      <c r="Y11" s="5" t="s">
        <v>39</v>
      </c>
      <c r="Z11" s="5" t="s">
        <v>22</v>
      </c>
      <c r="AA11" s="5" t="s">
        <v>29</v>
      </c>
      <c r="AB11" s="5" t="s">
        <v>28</v>
      </c>
      <c r="AC11" s="5" t="s">
        <v>28</v>
      </c>
      <c r="AD11" s="5" t="s">
        <v>33</v>
      </c>
      <c r="AE11" s="5" t="s">
        <v>29</v>
      </c>
      <c r="AF11" s="5" t="s">
        <v>22</v>
      </c>
      <c r="AG11" s="5">
        <v>1246</v>
      </c>
      <c r="AH11">
        <f t="shared" si="0"/>
        <v>2465</v>
      </c>
      <c r="AI11" s="14">
        <f t="shared" si="1"/>
        <v>82.166666666666671</v>
      </c>
      <c r="AJ11" s="15">
        <v>6</v>
      </c>
    </row>
    <row r="12" spans="1:36" x14ac:dyDescent="0.25">
      <c r="A12" s="3" t="s">
        <v>90</v>
      </c>
      <c r="B12" s="4" t="s">
        <v>26</v>
      </c>
      <c r="C12" s="5" t="s">
        <v>25</v>
      </c>
      <c r="D12" s="5" t="s">
        <v>29</v>
      </c>
      <c r="E12" s="5" t="s">
        <v>22</v>
      </c>
      <c r="F12" s="5" t="s">
        <v>21</v>
      </c>
      <c r="G12" s="5" t="s">
        <v>22</v>
      </c>
      <c r="H12" s="5" t="s">
        <v>27</v>
      </c>
      <c r="I12" s="5" t="s">
        <v>43</v>
      </c>
      <c r="J12" s="5" t="s">
        <v>22</v>
      </c>
      <c r="K12" s="5" t="s">
        <v>27</v>
      </c>
      <c r="L12" s="5" t="s">
        <v>35</v>
      </c>
      <c r="M12" s="5" t="s">
        <v>27</v>
      </c>
      <c r="N12" s="5" t="s">
        <v>26</v>
      </c>
      <c r="O12" s="5" t="s">
        <v>25</v>
      </c>
      <c r="P12" s="5" t="s">
        <v>22</v>
      </c>
      <c r="Q12" s="5">
        <v>1198</v>
      </c>
      <c r="R12" s="4" t="s">
        <v>26</v>
      </c>
      <c r="S12" s="5" t="s">
        <v>28</v>
      </c>
      <c r="T12" s="5" t="s">
        <v>23</v>
      </c>
      <c r="U12" s="5" t="s">
        <v>31</v>
      </c>
      <c r="V12" s="5" t="s">
        <v>31</v>
      </c>
      <c r="W12" s="5" t="s">
        <v>28</v>
      </c>
      <c r="X12" s="5" t="s">
        <v>27</v>
      </c>
      <c r="Y12" s="5" t="s">
        <v>43</v>
      </c>
      <c r="Z12" s="5" t="s">
        <v>22</v>
      </c>
      <c r="AA12" s="5" t="s">
        <v>68</v>
      </c>
      <c r="AB12" s="5" t="s">
        <v>28</v>
      </c>
      <c r="AC12" s="5" t="s">
        <v>28</v>
      </c>
      <c r="AD12" s="5" t="s">
        <v>31</v>
      </c>
      <c r="AE12" s="5" t="s">
        <v>29</v>
      </c>
      <c r="AF12" s="5" t="s">
        <v>28</v>
      </c>
      <c r="AG12" s="5">
        <v>1259</v>
      </c>
      <c r="AH12">
        <f t="shared" si="0"/>
        <v>2457</v>
      </c>
      <c r="AI12" s="14">
        <f t="shared" si="1"/>
        <v>81.900000000000006</v>
      </c>
      <c r="AJ12" s="15">
        <v>7</v>
      </c>
    </row>
    <row r="13" spans="1:36" x14ac:dyDescent="0.25">
      <c r="A13" s="3" t="s">
        <v>102</v>
      </c>
      <c r="B13" s="4" t="s">
        <v>21</v>
      </c>
      <c r="C13" s="5" t="s">
        <v>43</v>
      </c>
      <c r="D13" s="5" t="s">
        <v>29</v>
      </c>
      <c r="E13" s="5" t="s">
        <v>43</v>
      </c>
      <c r="F13" s="5" t="s">
        <v>26</v>
      </c>
      <c r="G13" s="5" t="s">
        <v>27</v>
      </c>
      <c r="H13" s="5" t="s">
        <v>23</v>
      </c>
      <c r="I13" s="5" t="s">
        <v>35</v>
      </c>
      <c r="J13" s="5" t="s">
        <v>35</v>
      </c>
      <c r="K13" s="5" t="s">
        <v>39</v>
      </c>
      <c r="L13" s="5" t="s">
        <v>22</v>
      </c>
      <c r="M13" s="5" t="s">
        <v>26</v>
      </c>
      <c r="N13" s="5" t="s">
        <v>33</v>
      </c>
      <c r="O13" s="5" t="s">
        <v>22</v>
      </c>
      <c r="P13" s="5" t="s">
        <v>35</v>
      </c>
      <c r="Q13" s="5">
        <v>1210</v>
      </c>
      <c r="R13" s="4" t="s">
        <v>21</v>
      </c>
      <c r="S13" s="5" t="s">
        <v>39</v>
      </c>
      <c r="T13" s="5" t="s">
        <v>29</v>
      </c>
      <c r="U13" s="5" t="s">
        <v>31</v>
      </c>
      <c r="V13" s="5" t="s">
        <v>31</v>
      </c>
      <c r="W13" s="5" t="s">
        <v>35</v>
      </c>
      <c r="X13" s="5" t="s">
        <v>33</v>
      </c>
      <c r="Y13" s="5" t="s">
        <v>24</v>
      </c>
      <c r="Z13" s="5" t="s">
        <v>35</v>
      </c>
      <c r="AA13" s="5" t="s">
        <v>28</v>
      </c>
      <c r="AB13" s="5" t="s">
        <v>28</v>
      </c>
      <c r="AC13" s="5" t="s">
        <v>28</v>
      </c>
      <c r="AD13" s="5" t="s">
        <v>23</v>
      </c>
      <c r="AE13" s="5" t="s">
        <v>31</v>
      </c>
      <c r="AF13" s="5" t="s">
        <v>22</v>
      </c>
      <c r="AG13" s="5">
        <v>1243</v>
      </c>
      <c r="AH13">
        <f t="shared" si="0"/>
        <v>2453</v>
      </c>
      <c r="AI13" s="14">
        <f t="shared" si="1"/>
        <v>81.766666666666666</v>
      </c>
      <c r="AJ13" s="15">
        <v>8</v>
      </c>
    </row>
    <row r="14" spans="1:36" x14ac:dyDescent="0.25">
      <c r="A14" s="3" t="s">
        <v>91</v>
      </c>
      <c r="B14" s="4" t="s">
        <v>22</v>
      </c>
      <c r="C14" s="5" t="s">
        <v>24</v>
      </c>
      <c r="D14" s="5" t="s">
        <v>29</v>
      </c>
      <c r="E14" s="5" t="s">
        <v>35</v>
      </c>
      <c r="F14" s="5" t="s">
        <v>21</v>
      </c>
      <c r="G14" s="5" t="s">
        <v>25</v>
      </c>
      <c r="H14" s="5" t="s">
        <v>35</v>
      </c>
      <c r="I14" s="5" t="s">
        <v>43</v>
      </c>
      <c r="J14" s="5" t="s">
        <v>43</v>
      </c>
      <c r="K14" s="5" t="s">
        <v>26</v>
      </c>
      <c r="L14" s="5" t="s">
        <v>35</v>
      </c>
      <c r="M14" s="5" t="s">
        <v>26</v>
      </c>
      <c r="N14" s="5" t="s">
        <v>32</v>
      </c>
      <c r="O14" s="5" t="s">
        <v>25</v>
      </c>
      <c r="P14" s="5" t="s">
        <v>26</v>
      </c>
      <c r="Q14" s="5">
        <v>1217</v>
      </c>
      <c r="R14" s="4" t="s">
        <v>22</v>
      </c>
      <c r="S14" s="5" t="s">
        <v>22</v>
      </c>
      <c r="T14" s="5" t="s">
        <v>29</v>
      </c>
      <c r="U14" s="5" t="s">
        <v>21</v>
      </c>
      <c r="V14" s="5" t="s">
        <v>31</v>
      </c>
      <c r="W14" s="5" t="s">
        <v>24</v>
      </c>
      <c r="X14" s="5" t="s">
        <v>24</v>
      </c>
      <c r="Y14" s="5" t="s">
        <v>39</v>
      </c>
      <c r="Z14" s="5" t="s">
        <v>35</v>
      </c>
      <c r="AA14" s="5" t="s">
        <v>29</v>
      </c>
      <c r="AB14" s="5" t="s">
        <v>22</v>
      </c>
      <c r="AC14" s="5" t="s">
        <v>28</v>
      </c>
      <c r="AD14" s="5" t="s">
        <v>32</v>
      </c>
      <c r="AE14" s="5" t="s">
        <v>21</v>
      </c>
      <c r="AF14" s="5" t="s">
        <v>22</v>
      </c>
      <c r="AG14" s="5">
        <v>1231</v>
      </c>
      <c r="AH14">
        <f t="shared" si="0"/>
        <v>2448</v>
      </c>
      <c r="AI14" s="14">
        <f t="shared" si="1"/>
        <v>81.599999999999994</v>
      </c>
      <c r="AJ14" s="15">
        <v>9</v>
      </c>
    </row>
    <row r="15" spans="1:36" x14ac:dyDescent="0.25">
      <c r="A15" s="3" t="s">
        <v>101</v>
      </c>
      <c r="B15" s="4" t="s">
        <v>22</v>
      </c>
      <c r="C15" s="5" t="s">
        <v>24</v>
      </c>
      <c r="D15" s="5" t="s">
        <v>23</v>
      </c>
      <c r="E15" s="5" t="s">
        <v>43</v>
      </c>
      <c r="F15" s="5" t="s">
        <v>21</v>
      </c>
      <c r="G15" s="5" t="s">
        <v>39</v>
      </c>
      <c r="H15" s="5" t="s">
        <v>25</v>
      </c>
      <c r="I15" s="5" t="s">
        <v>24</v>
      </c>
      <c r="J15" s="5" t="s">
        <v>22</v>
      </c>
      <c r="K15" s="5" t="s">
        <v>43</v>
      </c>
      <c r="L15" s="5" t="s">
        <v>22</v>
      </c>
      <c r="M15" s="5" t="s">
        <v>43</v>
      </c>
      <c r="N15" s="5" t="s">
        <v>23</v>
      </c>
      <c r="O15" s="5" t="s">
        <v>21</v>
      </c>
      <c r="P15" s="5" t="s">
        <v>22</v>
      </c>
      <c r="Q15" s="5">
        <v>1204</v>
      </c>
      <c r="R15" s="4" t="s">
        <v>22</v>
      </c>
      <c r="S15" s="5" t="s">
        <v>22</v>
      </c>
      <c r="T15" s="5" t="s">
        <v>29</v>
      </c>
      <c r="U15" s="5" t="s">
        <v>26</v>
      </c>
      <c r="V15" s="5" t="s">
        <v>31</v>
      </c>
      <c r="W15" s="5" t="s">
        <v>24</v>
      </c>
      <c r="X15" s="5" t="s">
        <v>22</v>
      </c>
      <c r="Y15" s="5" t="s">
        <v>35</v>
      </c>
      <c r="Z15" s="5" t="s">
        <v>35</v>
      </c>
      <c r="AA15" s="5" t="s">
        <v>29</v>
      </c>
      <c r="AB15" s="5" t="s">
        <v>28</v>
      </c>
      <c r="AC15" s="5" t="s">
        <v>28</v>
      </c>
      <c r="AD15" s="5" t="s">
        <v>29</v>
      </c>
      <c r="AE15" s="5" t="s">
        <v>33</v>
      </c>
      <c r="AF15" s="5" t="s">
        <v>22</v>
      </c>
      <c r="AG15" s="5">
        <v>1242</v>
      </c>
      <c r="AH15">
        <f t="shared" si="0"/>
        <v>2446</v>
      </c>
      <c r="AI15" s="14">
        <f t="shared" si="1"/>
        <v>81.533333333333331</v>
      </c>
      <c r="AJ15" s="15">
        <v>10</v>
      </c>
    </row>
    <row r="16" spans="1:36" x14ac:dyDescent="0.25">
      <c r="A16" s="3" t="s">
        <v>84</v>
      </c>
      <c r="B16" s="4" t="s">
        <v>22</v>
      </c>
      <c r="C16" s="5" t="s">
        <v>24</v>
      </c>
      <c r="D16" s="5" t="s">
        <v>32</v>
      </c>
      <c r="E16" s="5" t="s">
        <v>43</v>
      </c>
      <c r="F16" s="5" t="s">
        <v>21</v>
      </c>
      <c r="G16" s="5" t="s">
        <v>24</v>
      </c>
      <c r="H16" s="5" t="s">
        <v>22</v>
      </c>
      <c r="I16" s="5" t="s">
        <v>22</v>
      </c>
      <c r="J16" s="5" t="s">
        <v>22</v>
      </c>
      <c r="K16" s="5" t="s">
        <v>27</v>
      </c>
      <c r="L16" s="5" t="s">
        <v>22</v>
      </c>
      <c r="M16" s="5" t="s">
        <v>22</v>
      </c>
      <c r="N16" s="5" t="s">
        <v>31</v>
      </c>
      <c r="O16" s="5" t="s">
        <v>25</v>
      </c>
      <c r="P16" s="5" t="s">
        <v>22</v>
      </c>
      <c r="Q16" s="5">
        <v>1205</v>
      </c>
      <c r="R16" s="4" t="s">
        <v>22</v>
      </c>
      <c r="S16" s="5" t="s">
        <v>24</v>
      </c>
      <c r="T16" s="5" t="s">
        <v>32</v>
      </c>
      <c r="U16" s="5" t="s">
        <v>21</v>
      </c>
      <c r="V16" s="5" t="s">
        <v>31</v>
      </c>
      <c r="W16" s="5" t="s">
        <v>22</v>
      </c>
      <c r="X16" s="5" t="s">
        <v>35</v>
      </c>
      <c r="Y16" s="5" t="s">
        <v>24</v>
      </c>
      <c r="Z16" s="5" t="s">
        <v>25</v>
      </c>
      <c r="AA16" s="5" t="s">
        <v>28</v>
      </c>
      <c r="AB16" s="5" t="s">
        <v>28</v>
      </c>
      <c r="AC16" s="5" t="s">
        <v>28</v>
      </c>
      <c r="AD16" s="5" t="s">
        <v>28</v>
      </c>
      <c r="AE16" s="5" t="s">
        <v>29</v>
      </c>
      <c r="AF16" s="5" t="s">
        <v>22</v>
      </c>
      <c r="AG16" s="5">
        <v>1240</v>
      </c>
      <c r="AH16">
        <f t="shared" si="0"/>
        <v>2445</v>
      </c>
      <c r="AI16" s="14">
        <f t="shared" si="1"/>
        <v>81.5</v>
      </c>
      <c r="AJ16" s="15">
        <v>11</v>
      </c>
    </row>
    <row r="17" spans="1:36" x14ac:dyDescent="0.25">
      <c r="A17" s="3" t="s">
        <v>88</v>
      </c>
      <c r="B17" s="4" t="s">
        <v>22</v>
      </c>
      <c r="C17" s="5" t="s">
        <v>24</v>
      </c>
      <c r="D17" s="5" t="s">
        <v>29</v>
      </c>
      <c r="E17" s="5" t="s">
        <v>22</v>
      </c>
      <c r="F17" s="5" t="s">
        <v>21</v>
      </c>
      <c r="G17" s="5" t="s">
        <v>22</v>
      </c>
      <c r="H17" s="5" t="s">
        <v>22</v>
      </c>
      <c r="I17" s="5" t="s">
        <v>35</v>
      </c>
      <c r="J17" s="5" t="s">
        <v>24</v>
      </c>
      <c r="K17" s="5" t="s">
        <v>27</v>
      </c>
      <c r="L17" s="5" t="s">
        <v>22</v>
      </c>
      <c r="M17" s="5" t="s">
        <v>21</v>
      </c>
      <c r="N17" s="5" t="s">
        <v>22</v>
      </c>
      <c r="O17" s="5" t="s">
        <v>33</v>
      </c>
      <c r="P17" s="5" t="s">
        <v>43</v>
      </c>
      <c r="Q17" s="5">
        <v>1207</v>
      </c>
      <c r="R17" s="4" t="s">
        <v>22</v>
      </c>
      <c r="S17" s="5" t="s">
        <v>24</v>
      </c>
      <c r="T17" s="5" t="s">
        <v>29</v>
      </c>
      <c r="U17" s="5" t="s">
        <v>31</v>
      </c>
      <c r="V17" s="5" t="s">
        <v>31</v>
      </c>
      <c r="W17" s="5" t="s">
        <v>35</v>
      </c>
      <c r="X17" s="5" t="s">
        <v>22</v>
      </c>
      <c r="Y17" s="5" t="s">
        <v>22</v>
      </c>
      <c r="Z17" s="5" t="s">
        <v>22</v>
      </c>
      <c r="AA17" s="5" t="s">
        <v>28</v>
      </c>
      <c r="AB17" s="5" t="s">
        <v>28</v>
      </c>
      <c r="AC17" s="5" t="s">
        <v>28</v>
      </c>
      <c r="AD17" s="5" t="s">
        <v>26</v>
      </c>
      <c r="AE17" s="5" t="s">
        <v>29</v>
      </c>
      <c r="AF17" s="5" t="s">
        <v>22</v>
      </c>
      <c r="AG17" s="5">
        <v>1238</v>
      </c>
      <c r="AH17">
        <f t="shared" si="0"/>
        <v>2445</v>
      </c>
      <c r="AI17" s="14">
        <f t="shared" si="1"/>
        <v>81.5</v>
      </c>
      <c r="AJ17" s="15">
        <v>12</v>
      </c>
    </row>
    <row r="18" spans="1:36" x14ac:dyDescent="0.25">
      <c r="A18" s="3" t="s">
        <v>87</v>
      </c>
      <c r="B18" s="4" t="s">
        <v>22</v>
      </c>
      <c r="C18" s="5" t="s">
        <v>35</v>
      </c>
      <c r="D18" s="5" t="s">
        <v>23</v>
      </c>
      <c r="E18" s="5" t="s">
        <v>26</v>
      </c>
      <c r="F18" s="5" t="s">
        <v>21</v>
      </c>
      <c r="G18" s="5" t="s">
        <v>24</v>
      </c>
      <c r="H18" s="5" t="s">
        <v>39</v>
      </c>
      <c r="I18" s="5" t="s">
        <v>24</v>
      </c>
      <c r="J18" s="5" t="s">
        <v>43</v>
      </c>
      <c r="K18" s="5" t="s">
        <v>26</v>
      </c>
      <c r="L18" s="5" t="s">
        <v>22</v>
      </c>
      <c r="M18" s="5" t="s">
        <v>25</v>
      </c>
      <c r="N18" s="5" t="s">
        <v>32</v>
      </c>
      <c r="O18" s="5" t="s">
        <v>22</v>
      </c>
      <c r="P18" s="5" t="s">
        <v>43</v>
      </c>
      <c r="Q18" s="5">
        <v>1209</v>
      </c>
      <c r="R18" s="4" t="s">
        <v>22</v>
      </c>
      <c r="S18" s="5" t="s">
        <v>27</v>
      </c>
      <c r="T18" s="5" t="s">
        <v>29</v>
      </c>
      <c r="U18" s="5" t="s">
        <v>28</v>
      </c>
      <c r="V18" s="5" t="s">
        <v>31</v>
      </c>
      <c r="W18" s="5" t="s">
        <v>35</v>
      </c>
      <c r="X18" s="5" t="s">
        <v>27</v>
      </c>
      <c r="Y18" s="5" t="s">
        <v>24</v>
      </c>
      <c r="Z18" s="5" t="s">
        <v>24</v>
      </c>
      <c r="AA18" s="5" t="s">
        <v>28</v>
      </c>
      <c r="AB18" s="5" t="s">
        <v>28</v>
      </c>
      <c r="AC18" s="5" t="s">
        <v>28</v>
      </c>
      <c r="AD18" s="5" t="s">
        <v>32</v>
      </c>
      <c r="AE18" s="5" t="s">
        <v>33</v>
      </c>
      <c r="AF18" s="5" t="s">
        <v>22</v>
      </c>
      <c r="AG18" s="5">
        <v>1232</v>
      </c>
      <c r="AH18">
        <f t="shared" si="0"/>
        <v>2441</v>
      </c>
      <c r="AI18" s="14">
        <f t="shared" si="1"/>
        <v>81.36666666666666</v>
      </c>
      <c r="AJ18" s="15">
        <v>13</v>
      </c>
    </row>
    <row r="19" spans="1:36" x14ac:dyDescent="0.25">
      <c r="A19" s="3" t="s">
        <v>104</v>
      </c>
      <c r="B19" s="4" t="s">
        <v>22</v>
      </c>
      <c r="C19" s="5" t="s">
        <v>35</v>
      </c>
      <c r="D19" s="5" t="s">
        <v>23</v>
      </c>
      <c r="E19" s="5" t="s">
        <v>24</v>
      </c>
      <c r="F19" s="5" t="s">
        <v>21</v>
      </c>
      <c r="G19" s="5" t="s">
        <v>39</v>
      </c>
      <c r="H19" s="5" t="s">
        <v>24</v>
      </c>
      <c r="I19" s="5" t="s">
        <v>24</v>
      </c>
      <c r="J19" s="5" t="s">
        <v>35</v>
      </c>
      <c r="K19" s="5" t="s">
        <v>31</v>
      </c>
      <c r="L19" s="5" t="s">
        <v>22</v>
      </c>
      <c r="M19" s="5" t="s">
        <v>25</v>
      </c>
      <c r="N19" s="5" t="s">
        <v>26</v>
      </c>
      <c r="O19" s="5" t="s">
        <v>22</v>
      </c>
      <c r="P19" s="5" t="s">
        <v>43</v>
      </c>
      <c r="Q19" s="5">
        <v>1202</v>
      </c>
      <c r="R19" s="4" t="s">
        <v>22</v>
      </c>
      <c r="S19" s="5" t="s">
        <v>22</v>
      </c>
      <c r="T19" s="5" t="s">
        <v>29</v>
      </c>
      <c r="U19" s="5" t="s">
        <v>25</v>
      </c>
      <c r="V19" s="5" t="s">
        <v>31</v>
      </c>
      <c r="W19" s="5" t="s">
        <v>22</v>
      </c>
      <c r="X19" s="5" t="s">
        <v>43</v>
      </c>
      <c r="Y19" s="5" t="s">
        <v>35</v>
      </c>
      <c r="Z19" s="5" t="s">
        <v>35</v>
      </c>
      <c r="AA19" s="5" t="s">
        <v>68</v>
      </c>
      <c r="AB19" s="5" t="s">
        <v>28</v>
      </c>
      <c r="AC19" s="5" t="s">
        <v>28</v>
      </c>
      <c r="AD19" s="5" t="s">
        <v>31</v>
      </c>
      <c r="AE19" s="5" t="s">
        <v>33</v>
      </c>
      <c r="AF19" s="5" t="s">
        <v>24</v>
      </c>
      <c r="AG19" s="5">
        <v>1239</v>
      </c>
      <c r="AH19">
        <f t="shared" si="0"/>
        <v>2441</v>
      </c>
      <c r="AI19" s="14">
        <f t="shared" si="1"/>
        <v>81.36666666666666</v>
      </c>
      <c r="AJ19" s="15">
        <v>14</v>
      </c>
    </row>
    <row r="20" spans="1:36" x14ac:dyDescent="0.25">
      <c r="A20" s="3" t="s">
        <v>80</v>
      </c>
      <c r="B20" s="4" t="s">
        <v>24</v>
      </c>
      <c r="C20" s="5" t="s">
        <v>35</v>
      </c>
      <c r="D20" s="5" t="s">
        <v>29</v>
      </c>
      <c r="E20" s="5" t="s">
        <v>22</v>
      </c>
      <c r="F20" s="5" t="s">
        <v>21</v>
      </c>
      <c r="G20" s="5" t="s">
        <v>24</v>
      </c>
      <c r="H20" s="5" t="s">
        <v>39</v>
      </c>
      <c r="I20" s="5" t="s">
        <v>43</v>
      </c>
      <c r="J20" s="5" t="s">
        <v>43</v>
      </c>
      <c r="K20" s="5" t="s">
        <v>25</v>
      </c>
      <c r="L20" s="5" t="s">
        <v>25</v>
      </c>
      <c r="M20" s="5" t="s">
        <v>21</v>
      </c>
      <c r="N20" s="5" t="s">
        <v>29</v>
      </c>
      <c r="O20" s="5" t="s">
        <v>31</v>
      </c>
      <c r="P20" s="5" t="s">
        <v>22</v>
      </c>
      <c r="Q20" s="5">
        <v>1213</v>
      </c>
      <c r="R20" s="4" t="s">
        <v>24</v>
      </c>
      <c r="S20" s="5" t="s">
        <v>35</v>
      </c>
      <c r="T20" s="5" t="s">
        <v>29</v>
      </c>
      <c r="U20" s="5" t="s">
        <v>25</v>
      </c>
      <c r="V20" s="5" t="s">
        <v>31</v>
      </c>
      <c r="W20" s="5" t="s">
        <v>22</v>
      </c>
      <c r="X20" s="5" t="s">
        <v>27</v>
      </c>
      <c r="Y20" s="5" t="s">
        <v>27</v>
      </c>
      <c r="Z20" s="5" t="s">
        <v>24</v>
      </c>
      <c r="AA20" s="5" t="s">
        <v>28</v>
      </c>
      <c r="AB20" s="5" t="s">
        <v>28</v>
      </c>
      <c r="AC20" s="5" t="s">
        <v>28</v>
      </c>
      <c r="AD20" s="5" t="s">
        <v>29</v>
      </c>
      <c r="AE20" s="5" t="s">
        <v>33</v>
      </c>
      <c r="AF20" s="5" t="s">
        <v>22</v>
      </c>
      <c r="AG20" s="5">
        <v>1227</v>
      </c>
      <c r="AH20">
        <f t="shared" si="0"/>
        <v>2440</v>
      </c>
      <c r="AI20" s="14">
        <f t="shared" si="1"/>
        <v>81.333333333333329</v>
      </c>
      <c r="AJ20" s="15">
        <v>15</v>
      </c>
    </row>
    <row r="21" spans="1:36" x14ac:dyDescent="0.25">
      <c r="A21" s="3" t="s">
        <v>81</v>
      </c>
      <c r="B21" s="4" t="s">
        <v>22</v>
      </c>
      <c r="C21" s="5" t="s">
        <v>28</v>
      </c>
      <c r="D21" s="5" t="s">
        <v>29</v>
      </c>
      <c r="E21" s="5" t="s">
        <v>43</v>
      </c>
      <c r="F21" s="5" t="s">
        <v>21</v>
      </c>
      <c r="G21" s="5" t="s">
        <v>24</v>
      </c>
      <c r="H21" s="5" t="s">
        <v>39</v>
      </c>
      <c r="I21" s="5" t="s">
        <v>43</v>
      </c>
      <c r="J21" s="5" t="s">
        <v>24</v>
      </c>
      <c r="K21" s="5" t="s">
        <v>27</v>
      </c>
      <c r="L21" s="5" t="s">
        <v>22</v>
      </c>
      <c r="M21" s="5" t="s">
        <v>24</v>
      </c>
      <c r="N21" s="5" t="s">
        <v>26</v>
      </c>
      <c r="O21" s="5" t="s">
        <v>22</v>
      </c>
      <c r="P21" s="5" t="s">
        <v>22</v>
      </c>
      <c r="Q21" s="5">
        <v>1197</v>
      </c>
      <c r="R21" s="4" t="s">
        <v>22</v>
      </c>
      <c r="S21" s="5" t="s">
        <v>28</v>
      </c>
      <c r="T21" s="5" t="s">
        <v>32</v>
      </c>
      <c r="U21" s="5" t="s">
        <v>31</v>
      </c>
      <c r="V21" s="5" t="s">
        <v>31</v>
      </c>
      <c r="W21" s="5" t="s">
        <v>22</v>
      </c>
      <c r="X21" s="5" t="s">
        <v>39</v>
      </c>
      <c r="Y21" s="5" t="s">
        <v>27</v>
      </c>
      <c r="Z21" s="5" t="s">
        <v>24</v>
      </c>
      <c r="AA21" s="5" t="s">
        <v>45</v>
      </c>
      <c r="AB21" s="5" t="s">
        <v>28</v>
      </c>
      <c r="AC21" s="5" t="s">
        <v>28</v>
      </c>
      <c r="AD21" s="5" t="s">
        <v>31</v>
      </c>
      <c r="AE21" s="5" t="s">
        <v>33</v>
      </c>
      <c r="AF21" s="5" t="s">
        <v>22</v>
      </c>
      <c r="AG21" s="5">
        <v>1241</v>
      </c>
      <c r="AH21">
        <f t="shared" si="0"/>
        <v>2438</v>
      </c>
      <c r="AI21" s="14">
        <f t="shared" si="1"/>
        <v>81.266666666666666</v>
      </c>
      <c r="AJ21" s="15">
        <v>16</v>
      </c>
    </row>
    <row r="22" spans="1:36" x14ac:dyDescent="0.25">
      <c r="A22" s="3" t="s">
        <v>78</v>
      </c>
      <c r="B22" s="4" t="s">
        <v>24</v>
      </c>
      <c r="C22" s="5" t="s">
        <v>43</v>
      </c>
      <c r="D22" s="5" t="s">
        <v>23</v>
      </c>
      <c r="E22" s="5" t="s">
        <v>43</v>
      </c>
      <c r="F22" s="5" t="s">
        <v>21</v>
      </c>
      <c r="G22" s="5" t="s">
        <v>43</v>
      </c>
      <c r="H22" s="5" t="s">
        <v>28</v>
      </c>
      <c r="I22" s="5" t="s">
        <v>39</v>
      </c>
      <c r="J22" s="5" t="s">
        <v>43</v>
      </c>
      <c r="K22" s="5" t="s">
        <v>39</v>
      </c>
      <c r="L22" s="5" t="s">
        <v>35</v>
      </c>
      <c r="M22" s="5" t="s">
        <v>24</v>
      </c>
      <c r="N22" s="5" t="s">
        <v>29</v>
      </c>
      <c r="O22" s="5" t="s">
        <v>35</v>
      </c>
      <c r="P22" s="5" t="s">
        <v>22</v>
      </c>
      <c r="Q22" s="5">
        <v>1197</v>
      </c>
      <c r="R22" s="4" t="s">
        <v>24</v>
      </c>
      <c r="S22" s="5" t="s">
        <v>43</v>
      </c>
      <c r="T22" s="5" t="s">
        <v>29</v>
      </c>
      <c r="U22" s="5" t="s">
        <v>22</v>
      </c>
      <c r="V22" s="5" t="s">
        <v>31</v>
      </c>
      <c r="W22" s="5" t="s">
        <v>22</v>
      </c>
      <c r="X22" s="5" t="s">
        <v>31</v>
      </c>
      <c r="Y22" s="5" t="s">
        <v>27</v>
      </c>
      <c r="Z22" s="5" t="s">
        <v>43</v>
      </c>
      <c r="AA22" s="5" t="s">
        <v>28</v>
      </c>
      <c r="AB22" s="5" t="s">
        <v>28</v>
      </c>
      <c r="AC22" s="5" t="s">
        <v>28</v>
      </c>
      <c r="AD22" s="5" t="s">
        <v>29</v>
      </c>
      <c r="AE22" s="5" t="s">
        <v>33</v>
      </c>
      <c r="AF22" s="5" t="s">
        <v>22</v>
      </c>
      <c r="AG22" s="5">
        <v>1232</v>
      </c>
      <c r="AH22">
        <f t="shared" si="0"/>
        <v>2429</v>
      </c>
      <c r="AI22" s="14">
        <f t="shared" si="1"/>
        <v>80.966666666666669</v>
      </c>
      <c r="AJ22" s="15">
        <v>17</v>
      </c>
    </row>
    <row r="23" spans="1:36" x14ac:dyDescent="0.25">
      <c r="A23" s="3" t="s">
        <v>99</v>
      </c>
      <c r="B23" s="4" t="s">
        <v>43</v>
      </c>
      <c r="C23" s="5" t="s">
        <v>43</v>
      </c>
      <c r="D23" s="5" t="s">
        <v>29</v>
      </c>
      <c r="E23" s="5" t="s">
        <v>24</v>
      </c>
      <c r="F23" s="5" t="s">
        <v>21</v>
      </c>
      <c r="G23" s="5" t="s">
        <v>39</v>
      </c>
      <c r="H23" s="5" t="s">
        <v>21</v>
      </c>
      <c r="I23" s="5" t="s">
        <v>24</v>
      </c>
      <c r="J23" s="5" t="s">
        <v>22</v>
      </c>
      <c r="K23" s="5" t="s">
        <v>24</v>
      </c>
      <c r="L23" s="5" t="s">
        <v>22</v>
      </c>
      <c r="M23" s="5" t="s">
        <v>25</v>
      </c>
      <c r="N23" s="5" t="s">
        <v>22</v>
      </c>
      <c r="O23" s="5" t="s">
        <v>43</v>
      </c>
      <c r="P23" s="5" t="s">
        <v>43</v>
      </c>
      <c r="Q23" s="5">
        <v>1193</v>
      </c>
      <c r="R23" s="4" t="s">
        <v>43</v>
      </c>
      <c r="S23" s="5" t="s">
        <v>43</v>
      </c>
      <c r="T23" s="5" t="s">
        <v>29</v>
      </c>
      <c r="U23" s="5" t="s">
        <v>31</v>
      </c>
      <c r="V23" s="5" t="s">
        <v>31</v>
      </c>
      <c r="W23" s="5" t="s">
        <v>22</v>
      </c>
      <c r="X23" s="5" t="s">
        <v>26</v>
      </c>
      <c r="Y23" s="5" t="s">
        <v>24</v>
      </c>
      <c r="Z23" s="5" t="s">
        <v>22</v>
      </c>
      <c r="AA23" s="5" t="s">
        <v>29</v>
      </c>
      <c r="AB23" s="5" t="s">
        <v>28</v>
      </c>
      <c r="AC23" s="5" t="s">
        <v>28</v>
      </c>
      <c r="AD23" s="5" t="s">
        <v>26</v>
      </c>
      <c r="AE23" s="5" t="s">
        <v>33</v>
      </c>
      <c r="AF23" s="5" t="s">
        <v>22</v>
      </c>
      <c r="AG23" s="5">
        <v>1236</v>
      </c>
      <c r="AH23">
        <f t="shared" si="0"/>
        <v>2429</v>
      </c>
      <c r="AI23" s="14">
        <f t="shared" si="1"/>
        <v>80.966666666666669</v>
      </c>
      <c r="AJ23" s="15">
        <v>18</v>
      </c>
    </row>
    <row r="24" spans="1:36" x14ac:dyDescent="0.25">
      <c r="A24" s="3" t="s">
        <v>106</v>
      </c>
      <c r="B24" s="4" t="s">
        <v>24</v>
      </c>
      <c r="C24" s="5" t="s">
        <v>43</v>
      </c>
      <c r="D24" s="5" t="s">
        <v>29</v>
      </c>
      <c r="E24" s="5" t="s">
        <v>35</v>
      </c>
      <c r="F24" s="5" t="s">
        <v>21</v>
      </c>
      <c r="G24" s="5" t="s">
        <v>26</v>
      </c>
      <c r="H24" s="5" t="s">
        <v>25</v>
      </c>
      <c r="I24" s="5" t="s">
        <v>43</v>
      </c>
      <c r="J24" s="5" t="s">
        <v>24</v>
      </c>
      <c r="K24" s="5" t="s">
        <v>27</v>
      </c>
      <c r="L24" s="5" t="s">
        <v>22</v>
      </c>
      <c r="M24" s="5" t="s">
        <v>39</v>
      </c>
      <c r="N24" s="5" t="s">
        <v>28</v>
      </c>
      <c r="O24" s="5" t="s">
        <v>43</v>
      </c>
      <c r="P24" s="5" t="s">
        <v>25</v>
      </c>
      <c r="Q24" s="5">
        <v>1197</v>
      </c>
      <c r="R24" s="4" t="s">
        <v>24</v>
      </c>
      <c r="S24" s="5" t="s">
        <v>43</v>
      </c>
      <c r="T24" s="5" t="s">
        <v>29</v>
      </c>
      <c r="U24" s="5" t="s">
        <v>26</v>
      </c>
      <c r="V24" s="5" t="s">
        <v>31</v>
      </c>
      <c r="W24" s="5" t="s">
        <v>24</v>
      </c>
      <c r="X24" s="5" t="s">
        <v>22</v>
      </c>
      <c r="Y24" s="5" t="s">
        <v>24</v>
      </c>
      <c r="Z24" s="5" t="s">
        <v>35</v>
      </c>
      <c r="AA24" s="5" t="s">
        <v>28</v>
      </c>
      <c r="AB24" s="5" t="s">
        <v>28</v>
      </c>
      <c r="AC24" s="5" t="s">
        <v>28</v>
      </c>
      <c r="AD24" s="5" t="s">
        <v>33</v>
      </c>
      <c r="AE24" s="5" t="s">
        <v>33</v>
      </c>
      <c r="AF24" s="5" t="s">
        <v>22</v>
      </c>
      <c r="AG24" s="5">
        <v>1231</v>
      </c>
      <c r="AH24">
        <f t="shared" si="0"/>
        <v>2428</v>
      </c>
      <c r="AI24" s="14">
        <f t="shared" si="1"/>
        <v>80.933333333333337</v>
      </c>
      <c r="AJ24" s="15">
        <v>19</v>
      </c>
    </row>
    <row r="25" spans="1:36" x14ac:dyDescent="0.25">
      <c r="A25" s="3" t="s">
        <v>86</v>
      </c>
      <c r="B25" s="4" t="s">
        <v>24</v>
      </c>
      <c r="C25" s="5" t="s">
        <v>24</v>
      </c>
      <c r="D25" s="5" t="s">
        <v>29</v>
      </c>
      <c r="E25" s="5" t="s">
        <v>43</v>
      </c>
      <c r="F25" s="5" t="s">
        <v>21</v>
      </c>
      <c r="G25" s="5" t="s">
        <v>24</v>
      </c>
      <c r="H25" s="5" t="s">
        <v>24</v>
      </c>
      <c r="I25" s="5" t="s">
        <v>39</v>
      </c>
      <c r="J25" s="5" t="s">
        <v>43</v>
      </c>
      <c r="K25" s="5" t="s">
        <v>22</v>
      </c>
      <c r="L25" s="5" t="s">
        <v>24</v>
      </c>
      <c r="M25" s="5" t="s">
        <v>33</v>
      </c>
      <c r="N25" s="5" t="s">
        <v>33</v>
      </c>
      <c r="O25" s="5" t="s">
        <v>22</v>
      </c>
      <c r="P25" s="5" t="s">
        <v>43</v>
      </c>
      <c r="Q25" s="5">
        <v>1200</v>
      </c>
      <c r="R25" s="4" t="s">
        <v>24</v>
      </c>
      <c r="S25" s="5" t="s">
        <v>24</v>
      </c>
      <c r="T25" s="5" t="s">
        <v>29</v>
      </c>
      <c r="U25" s="5" t="s">
        <v>26</v>
      </c>
      <c r="V25" s="5" t="s">
        <v>31</v>
      </c>
      <c r="W25" s="5" t="s">
        <v>24</v>
      </c>
      <c r="X25" s="5" t="s">
        <v>24</v>
      </c>
      <c r="Y25" s="5" t="s">
        <v>27</v>
      </c>
      <c r="Z25" s="5" t="s">
        <v>24</v>
      </c>
      <c r="AA25" s="5" t="s">
        <v>28</v>
      </c>
      <c r="AB25" s="5" t="s">
        <v>28</v>
      </c>
      <c r="AC25" s="5" t="s">
        <v>28</v>
      </c>
      <c r="AD25" s="5" t="s">
        <v>23</v>
      </c>
      <c r="AE25" s="5" t="s">
        <v>33</v>
      </c>
      <c r="AF25" s="5" t="s">
        <v>24</v>
      </c>
      <c r="AG25" s="5">
        <v>1225</v>
      </c>
      <c r="AH25">
        <f t="shared" si="0"/>
        <v>2425</v>
      </c>
      <c r="AI25" s="14">
        <f t="shared" si="1"/>
        <v>80.833333333333329</v>
      </c>
      <c r="AJ25" s="15">
        <v>20</v>
      </c>
    </row>
    <row r="26" spans="1:36" x14ac:dyDescent="0.25">
      <c r="A26" s="3" t="s">
        <v>105</v>
      </c>
      <c r="B26" s="4" t="s">
        <v>24</v>
      </c>
      <c r="C26" s="5" t="s">
        <v>24</v>
      </c>
      <c r="D26" s="5" t="s">
        <v>29</v>
      </c>
      <c r="E26" s="5" t="s">
        <v>43</v>
      </c>
      <c r="F26" s="5" t="s">
        <v>21</v>
      </c>
      <c r="G26" s="5" t="s">
        <v>24</v>
      </c>
      <c r="H26" s="5" t="s">
        <v>26</v>
      </c>
      <c r="I26" s="5" t="s">
        <v>35</v>
      </c>
      <c r="J26" s="5" t="s">
        <v>35</v>
      </c>
      <c r="K26" s="5" t="s">
        <v>27</v>
      </c>
      <c r="L26" s="5" t="s">
        <v>22</v>
      </c>
      <c r="M26" s="5" t="s">
        <v>39</v>
      </c>
      <c r="N26" s="5" t="s">
        <v>25</v>
      </c>
      <c r="O26" s="5" t="s">
        <v>25</v>
      </c>
      <c r="P26" s="5" t="s">
        <v>39</v>
      </c>
      <c r="Q26" s="5">
        <v>1191</v>
      </c>
      <c r="R26" s="4" t="s">
        <v>24</v>
      </c>
      <c r="S26" s="5" t="s">
        <v>22</v>
      </c>
      <c r="T26" s="5" t="s">
        <v>29</v>
      </c>
      <c r="U26" s="5" t="s">
        <v>21</v>
      </c>
      <c r="V26" s="5" t="s">
        <v>31</v>
      </c>
      <c r="W26" s="5" t="s">
        <v>24</v>
      </c>
      <c r="X26" s="5" t="s">
        <v>25</v>
      </c>
      <c r="Y26" s="5" t="s">
        <v>43</v>
      </c>
      <c r="Z26" s="5" t="s">
        <v>35</v>
      </c>
      <c r="AA26" s="5" t="s">
        <v>29</v>
      </c>
      <c r="AB26" s="5" t="s">
        <v>28</v>
      </c>
      <c r="AC26" s="5" t="s">
        <v>28</v>
      </c>
      <c r="AD26" s="5" t="s">
        <v>21</v>
      </c>
      <c r="AE26" s="5" t="s">
        <v>33</v>
      </c>
      <c r="AF26" s="5" t="s">
        <v>24</v>
      </c>
      <c r="AG26" s="5">
        <v>1233</v>
      </c>
      <c r="AH26">
        <f t="shared" si="0"/>
        <v>2424</v>
      </c>
      <c r="AI26" s="14">
        <f t="shared" si="1"/>
        <v>80.8</v>
      </c>
      <c r="AJ26" s="15">
        <v>21</v>
      </c>
    </row>
    <row r="27" spans="1:36" x14ac:dyDescent="0.25">
      <c r="A27" s="3" t="s">
        <v>95</v>
      </c>
      <c r="B27" s="4" t="s">
        <v>24</v>
      </c>
      <c r="C27" s="5" t="s">
        <v>24</v>
      </c>
      <c r="D27" s="5" t="s">
        <v>29</v>
      </c>
      <c r="E27" s="5" t="s">
        <v>35</v>
      </c>
      <c r="F27" s="5" t="s">
        <v>21</v>
      </c>
      <c r="G27" s="5" t="s">
        <v>24</v>
      </c>
      <c r="H27" s="5" t="s">
        <v>27</v>
      </c>
      <c r="I27" s="5" t="s">
        <v>35</v>
      </c>
      <c r="J27" s="5" t="s">
        <v>43</v>
      </c>
      <c r="K27" s="5" t="s">
        <v>27</v>
      </c>
      <c r="L27" s="5" t="s">
        <v>22</v>
      </c>
      <c r="M27" s="5" t="s">
        <v>39</v>
      </c>
      <c r="N27" s="5" t="s">
        <v>28</v>
      </c>
      <c r="O27" s="5" t="s">
        <v>25</v>
      </c>
      <c r="P27" s="5" t="s">
        <v>35</v>
      </c>
      <c r="Q27" s="5">
        <v>1191</v>
      </c>
      <c r="R27" s="4" t="s">
        <v>24</v>
      </c>
      <c r="S27" s="5" t="s">
        <v>24</v>
      </c>
      <c r="T27" s="5" t="s">
        <v>29</v>
      </c>
      <c r="U27" s="5" t="s">
        <v>21</v>
      </c>
      <c r="V27" s="5" t="s">
        <v>31</v>
      </c>
      <c r="W27" s="5" t="s">
        <v>27</v>
      </c>
      <c r="X27" s="5" t="s">
        <v>41</v>
      </c>
      <c r="Y27" s="5" t="s">
        <v>35</v>
      </c>
      <c r="Z27" s="5" t="s">
        <v>22</v>
      </c>
      <c r="AA27" s="5" t="s">
        <v>28</v>
      </c>
      <c r="AB27" s="5" t="s">
        <v>28</v>
      </c>
      <c r="AC27" s="5" t="s">
        <v>28</v>
      </c>
      <c r="AD27" s="5" t="s">
        <v>33</v>
      </c>
      <c r="AE27" s="5" t="s">
        <v>33</v>
      </c>
      <c r="AF27" s="5" t="s">
        <v>24</v>
      </c>
      <c r="AG27" s="5">
        <v>1224</v>
      </c>
      <c r="AH27">
        <f t="shared" si="0"/>
        <v>2415</v>
      </c>
      <c r="AI27" s="14">
        <f t="shared" si="1"/>
        <v>80.5</v>
      </c>
      <c r="AJ27" s="15">
        <v>22</v>
      </c>
    </row>
    <row r="28" spans="1:36" x14ac:dyDescent="0.25">
      <c r="A28" s="3" t="s">
        <v>103</v>
      </c>
      <c r="B28" s="4" t="s">
        <v>24</v>
      </c>
      <c r="C28" s="5" t="s">
        <v>43</v>
      </c>
      <c r="D28" s="5" t="s">
        <v>29</v>
      </c>
      <c r="E28" s="5" t="s">
        <v>43</v>
      </c>
      <c r="F28" s="5" t="s">
        <v>25</v>
      </c>
      <c r="G28" s="5" t="s">
        <v>27</v>
      </c>
      <c r="H28" s="5" t="s">
        <v>27</v>
      </c>
      <c r="I28" s="5" t="s">
        <v>24</v>
      </c>
      <c r="J28" s="5" t="s">
        <v>35</v>
      </c>
      <c r="K28" s="5" t="s">
        <v>26</v>
      </c>
      <c r="L28" s="5" t="s">
        <v>35</v>
      </c>
      <c r="M28" s="5" t="s">
        <v>28</v>
      </c>
      <c r="N28" s="5" t="s">
        <v>31</v>
      </c>
      <c r="O28" s="5" t="s">
        <v>43</v>
      </c>
      <c r="P28" s="5" t="s">
        <v>24</v>
      </c>
      <c r="Q28" s="5">
        <v>1193</v>
      </c>
      <c r="R28" s="4" t="s">
        <v>24</v>
      </c>
      <c r="S28" s="5" t="s">
        <v>24</v>
      </c>
      <c r="T28" s="5" t="s">
        <v>29</v>
      </c>
      <c r="U28" s="5" t="s">
        <v>22</v>
      </c>
      <c r="V28" s="5" t="s">
        <v>31</v>
      </c>
      <c r="W28" s="5" t="s">
        <v>39</v>
      </c>
      <c r="X28" s="5" t="s">
        <v>41</v>
      </c>
      <c r="Y28" s="5" t="s">
        <v>24</v>
      </c>
      <c r="Z28" s="5" t="s">
        <v>24</v>
      </c>
      <c r="AA28" s="5" t="s">
        <v>29</v>
      </c>
      <c r="AB28" s="5" t="s">
        <v>28</v>
      </c>
      <c r="AC28" s="5" t="s">
        <v>28</v>
      </c>
      <c r="AD28" s="5" t="s">
        <v>28</v>
      </c>
      <c r="AE28" s="5" t="s">
        <v>31</v>
      </c>
      <c r="AF28" s="5" t="s">
        <v>22</v>
      </c>
      <c r="AG28" s="5">
        <v>1221</v>
      </c>
      <c r="AH28">
        <f t="shared" si="0"/>
        <v>2414</v>
      </c>
      <c r="AI28" s="14">
        <f t="shared" si="1"/>
        <v>80.466666666666669</v>
      </c>
      <c r="AJ28" s="15">
        <v>23</v>
      </c>
    </row>
    <row r="29" spans="1:36" x14ac:dyDescent="0.25">
      <c r="A29" s="3" t="s">
        <v>98</v>
      </c>
      <c r="B29" s="4" t="s">
        <v>43</v>
      </c>
      <c r="C29" s="5" t="s">
        <v>39</v>
      </c>
      <c r="D29" s="5" t="s">
        <v>29</v>
      </c>
      <c r="E29" s="5" t="s">
        <v>39</v>
      </c>
      <c r="F29" s="5" t="s">
        <v>21</v>
      </c>
      <c r="G29" s="5" t="s">
        <v>24</v>
      </c>
      <c r="H29" s="5" t="s">
        <v>39</v>
      </c>
      <c r="I29" s="5" t="s">
        <v>24</v>
      </c>
      <c r="J29" s="5" t="s">
        <v>43</v>
      </c>
      <c r="K29" s="5" t="s">
        <v>39</v>
      </c>
      <c r="L29" s="5" t="s">
        <v>35</v>
      </c>
      <c r="M29" s="5" t="s">
        <v>39</v>
      </c>
      <c r="N29" s="5" t="s">
        <v>26</v>
      </c>
      <c r="O29" s="5" t="s">
        <v>43</v>
      </c>
      <c r="P29" s="5" t="s">
        <v>27</v>
      </c>
      <c r="Q29" s="5">
        <v>1174</v>
      </c>
      <c r="R29" s="4" t="s">
        <v>43</v>
      </c>
      <c r="S29" s="5" t="s">
        <v>43</v>
      </c>
      <c r="T29" s="5" t="s">
        <v>29</v>
      </c>
      <c r="U29" s="5" t="s">
        <v>22</v>
      </c>
      <c r="V29" s="5" t="s">
        <v>31</v>
      </c>
      <c r="W29" s="5" t="s">
        <v>35</v>
      </c>
      <c r="X29" s="5" t="s">
        <v>39</v>
      </c>
      <c r="Y29" s="5" t="s">
        <v>39</v>
      </c>
      <c r="Z29" s="5" t="s">
        <v>43</v>
      </c>
      <c r="AA29" s="5" t="s">
        <v>45</v>
      </c>
      <c r="AB29" s="5" t="s">
        <v>28</v>
      </c>
      <c r="AC29" s="5" t="s">
        <v>28</v>
      </c>
      <c r="AD29" s="5" t="s">
        <v>31</v>
      </c>
      <c r="AE29" s="5" t="s">
        <v>33</v>
      </c>
      <c r="AF29" s="5" t="s">
        <v>24</v>
      </c>
      <c r="AG29" s="5">
        <v>1222</v>
      </c>
      <c r="AH29">
        <f t="shared" si="0"/>
        <v>2396</v>
      </c>
      <c r="AI29" s="14">
        <f t="shared" si="1"/>
        <v>79.86666666666666</v>
      </c>
      <c r="AJ29" s="15">
        <v>24</v>
      </c>
    </row>
    <row r="30" spans="1:36" x14ac:dyDescent="0.25">
      <c r="A30" s="3" t="s">
        <v>92</v>
      </c>
      <c r="B30" s="4" t="s">
        <v>24</v>
      </c>
      <c r="C30" s="5" t="s">
        <v>27</v>
      </c>
      <c r="D30" s="5" t="s">
        <v>29</v>
      </c>
      <c r="E30" s="5" t="s">
        <v>43</v>
      </c>
      <c r="F30" s="5" t="s">
        <v>25</v>
      </c>
      <c r="G30" s="5" t="s">
        <v>39</v>
      </c>
      <c r="H30" s="5" t="s">
        <v>39</v>
      </c>
      <c r="I30" s="5" t="s">
        <v>39</v>
      </c>
      <c r="J30" s="5" t="s">
        <v>39</v>
      </c>
      <c r="K30" s="5" t="s">
        <v>39</v>
      </c>
      <c r="L30" s="5" t="s">
        <v>35</v>
      </c>
      <c r="M30" s="5" t="s">
        <v>27</v>
      </c>
      <c r="N30" s="5" t="s">
        <v>22</v>
      </c>
      <c r="O30" s="5" t="s">
        <v>27</v>
      </c>
      <c r="P30" s="5" t="s">
        <v>43</v>
      </c>
      <c r="Q30" s="5">
        <v>1165</v>
      </c>
      <c r="R30" s="4" t="s">
        <v>24</v>
      </c>
      <c r="S30" s="5" t="s">
        <v>27</v>
      </c>
      <c r="T30" s="5" t="s">
        <v>29</v>
      </c>
      <c r="U30" s="5" t="s">
        <v>31</v>
      </c>
      <c r="V30" s="5" t="s">
        <v>31</v>
      </c>
      <c r="W30" s="5" t="s">
        <v>22</v>
      </c>
      <c r="X30" s="5" t="s">
        <v>39</v>
      </c>
      <c r="Y30" s="5" t="s">
        <v>27</v>
      </c>
      <c r="Z30" s="5" t="s">
        <v>24</v>
      </c>
      <c r="AA30" s="5" t="s">
        <v>29</v>
      </c>
      <c r="AB30" s="5" t="s">
        <v>22</v>
      </c>
      <c r="AC30" s="5" t="s">
        <v>28</v>
      </c>
      <c r="AD30" s="5" t="s">
        <v>26</v>
      </c>
      <c r="AE30" s="5" t="s">
        <v>21</v>
      </c>
      <c r="AF30" s="5" t="s">
        <v>24</v>
      </c>
      <c r="AG30" s="5">
        <v>1214</v>
      </c>
      <c r="AH30">
        <f t="shared" si="0"/>
        <v>2379</v>
      </c>
      <c r="AI30" s="14">
        <f t="shared" si="1"/>
        <v>79.3</v>
      </c>
      <c r="AJ30" s="15">
        <v>25</v>
      </c>
    </row>
    <row r="31" spans="1:36" x14ac:dyDescent="0.25">
      <c r="A31" s="3" t="s">
        <v>97</v>
      </c>
      <c r="B31" s="4" t="s">
        <v>43</v>
      </c>
      <c r="C31" s="5" t="s">
        <v>27</v>
      </c>
      <c r="D31" s="5" t="s">
        <v>29</v>
      </c>
      <c r="E31" s="5" t="s">
        <v>39</v>
      </c>
      <c r="F31" s="5" t="s">
        <v>26</v>
      </c>
      <c r="G31" s="5" t="s">
        <v>39</v>
      </c>
      <c r="H31" s="5" t="s">
        <v>35</v>
      </c>
      <c r="I31" s="5" t="s">
        <v>39</v>
      </c>
      <c r="J31" s="5" t="s">
        <v>43</v>
      </c>
      <c r="K31" s="5" t="s">
        <v>39</v>
      </c>
      <c r="L31" s="5" t="s">
        <v>24</v>
      </c>
      <c r="M31" s="5" t="s">
        <v>39</v>
      </c>
      <c r="N31" s="5" t="s">
        <v>22</v>
      </c>
      <c r="O31" s="5" t="s">
        <v>41</v>
      </c>
      <c r="P31" s="5" t="s">
        <v>39</v>
      </c>
      <c r="Q31" s="5">
        <v>1166</v>
      </c>
      <c r="R31" s="4" t="s">
        <v>43</v>
      </c>
      <c r="S31" s="5" t="s">
        <v>27</v>
      </c>
      <c r="T31" s="5" t="s">
        <v>29</v>
      </c>
      <c r="U31" s="5" t="s">
        <v>22</v>
      </c>
      <c r="V31" s="5" t="s">
        <v>31</v>
      </c>
      <c r="W31" s="5" t="s">
        <v>35</v>
      </c>
      <c r="X31" s="5" t="s">
        <v>24</v>
      </c>
      <c r="Y31" s="5" t="s">
        <v>43</v>
      </c>
      <c r="Z31" s="5" t="s">
        <v>24</v>
      </c>
      <c r="AA31" s="5" t="s">
        <v>29</v>
      </c>
      <c r="AB31" s="5" t="s">
        <v>22</v>
      </c>
      <c r="AC31" s="5" t="s">
        <v>28</v>
      </c>
      <c r="AD31" s="5" t="s">
        <v>26</v>
      </c>
      <c r="AE31" s="5" t="s">
        <v>21</v>
      </c>
      <c r="AF31" s="5" t="s">
        <v>24</v>
      </c>
      <c r="AG31" s="5">
        <v>1212</v>
      </c>
      <c r="AH31">
        <f t="shared" si="0"/>
        <v>2378</v>
      </c>
      <c r="AI31" s="14">
        <f t="shared" si="1"/>
        <v>79.266666666666666</v>
      </c>
      <c r="AJ31" s="15">
        <v>26</v>
      </c>
    </row>
    <row r="32" spans="1:36" x14ac:dyDescent="0.25">
      <c r="A32" s="3" t="s">
        <v>89</v>
      </c>
      <c r="B32" s="4" t="s">
        <v>24</v>
      </c>
      <c r="C32" s="5" t="s">
        <v>39</v>
      </c>
      <c r="D32" s="5" t="s">
        <v>29</v>
      </c>
      <c r="E32" s="5" t="s">
        <v>39</v>
      </c>
      <c r="F32" s="5" t="s">
        <v>25</v>
      </c>
      <c r="G32" s="5" t="s">
        <v>24</v>
      </c>
      <c r="H32" s="5" t="s">
        <v>39</v>
      </c>
      <c r="I32" s="5" t="s">
        <v>39</v>
      </c>
      <c r="J32" s="5" t="s">
        <v>43</v>
      </c>
      <c r="K32" s="5" t="s">
        <v>27</v>
      </c>
      <c r="L32" s="5" t="s">
        <v>24</v>
      </c>
      <c r="M32" s="5" t="s">
        <v>39</v>
      </c>
      <c r="N32" s="5" t="s">
        <v>21</v>
      </c>
      <c r="O32" s="5" t="s">
        <v>39</v>
      </c>
      <c r="P32" s="5" t="s">
        <v>43</v>
      </c>
      <c r="Q32" s="5">
        <v>1171</v>
      </c>
      <c r="R32" s="4" t="s">
        <v>24</v>
      </c>
      <c r="S32" s="5" t="s">
        <v>39</v>
      </c>
      <c r="T32" s="5" t="s">
        <v>23</v>
      </c>
      <c r="U32" s="5" t="s">
        <v>22</v>
      </c>
      <c r="V32" s="5" t="s">
        <v>21</v>
      </c>
      <c r="W32" s="5" t="s">
        <v>43</v>
      </c>
      <c r="X32" s="5" t="s">
        <v>39</v>
      </c>
      <c r="Y32" s="5" t="s">
        <v>27</v>
      </c>
      <c r="Z32" s="5" t="s">
        <v>43</v>
      </c>
      <c r="AA32" s="5" t="s">
        <v>28</v>
      </c>
      <c r="AB32" s="5" t="s">
        <v>22</v>
      </c>
      <c r="AC32" s="5" t="s">
        <v>28</v>
      </c>
      <c r="AD32" s="5" t="s">
        <v>31</v>
      </c>
      <c r="AE32" s="5" t="s">
        <v>21</v>
      </c>
      <c r="AF32" s="5" t="s">
        <v>24</v>
      </c>
      <c r="AG32" s="5">
        <v>1204</v>
      </c>
      <c r="AH32">
        <f t="shared" si="0"/>
        <v>2375</v>
      </c>
      <c r="AI32" s="14">
        <f t="shared" si="1"/>
        <v>79.166666666666671</v>
      </c>
      <c r="AJ32" s="15">
        <v>27</v>
      </c>
    </row>
    <row r="33" spans="1:36" x14ac:dyDescent="0.25">
      <c r="A33" s="3" t="s">
        <v>96</v>
      </c>
      <c r="B33" s="4" t="s">
        <v>24</v>
      </c>
      <c r="C33" s="5" t="s">
        <v>39</v>
      </c>
      <c r="D33" s="5" t="s">
        <v>23</v>
      </c>
      <c r="E33" s="5" t="s">
        <v>27</v>
      </c>
      <c r="F33" s="5" t="s">
        <v>26</v>
      </c>
      <c r="G33" s="5" t="s">
        <v>27</v>
      </c>
      <c r="H33" s="5" t="s">
        <v>27</v>
      </c>
      <c r="I33" s="5" t="s">
        <v>39</v>
      </c>
      <c r="J33" s="5" t="s">
        <v>39</v>
      </c>
      <c r="K33" s="5" t="s">
        <v>27</v>
      </c>
      <c r="L33" s="5" t="s">
        <v>35</v>
      </c>
      <c r="M33" s="5" t="s">
        <v>25</v>
      </c>
      <c r="N33" s="5" t="s">
        <v>26</v>
      </c>
      <c r="O33" s="5" t="s">
        <v>43</v>
      </c>
      <c r="P33" s="5" t="s">
        <v>39</v>
      </c>
      <c r="Q33" s="5">
        <v>1170</v>
      </c>
      <c r="R33" s="4" t="s">
        <v>24</v>
      </c>
      <c r="S33" s="5" t="s">
        <v>39</v>
      </c>
      <c r="T33" s="5" t="s">
        <v>23</v>
      </c>
      <c r="U33" s="5" t="s">
        <v>43</v>
      </c>
      <c r="V33" s="5" t="s">
        <v>31</v>
      </c>
      <c r="W33" s="5" t="s">
        <v>39</v>
      </c>
      <c r="X33" s="5" t="s">
        <v>41</v>
      </c>
      <c r="Y33" s="5" t="s">
        <v>39</v>
      </c>
      <c r="Z33" s="5" t="s">
        <v>24</v>
      </c>
      <c r="AA33" s="5" t="s">
        <v>29</v>
      </c>
      <c r="AB33" s="5" t="s">
        <v>22</v>
      </c>
      <c r="AC33" s="5" t="s">
        <v>28</v>
      </c>
      <c r="AD33" s="5" t="s">
        <v>31</v>
      </c>
      <c r="AE33" s="5" t="s">
        <v>21</v>
      </c>
      <c r="AF33" s="5" t="s">
        <v>24</v>
      </c>
      <c r="AG33" s="5">
        <v>1204</v>
      </c>
      <c r="AH33">
        <f t="shared" si="0"/>
        <v>2374</v>
      </c>
      <c r="AI33" s="14">
        <f t="shared" si="1"/>
        <v>79.13333333333334</v>
      </c>
      <c r="AJ33" s="15">
        <v>28</v>
      </c>
    </row>
    <row r="34" spans="1:36" x14ac:dyDescent="0.25">
      <c r="A34" s="3" t="s">
        <v>100</v>
      </c>
      <c r="B34" s="4" t="s">
        <v>24</v>
      </c>
      <c r="C34" s="5" t="s">
        <v>39</v>
      </c>
      <c r="D34" s="5" t="s">
        <v>23</v>
      </c>
      <c r="E34" s="5" t="s">
        <v>39</v>
      </c>
      <c r="F34" s="5" t="s">
        <v>26</v>
      </c>
      <c r="G34" s="5" t="s">
        <v>39</v>
      </c>
      <c r="H34" s="5" t="s">
        <v>39</v>
      </c>
      <c r="I34" s="5" t="s">
        <v>43</v>
      </c>
      <c r="J34" s="5" t="s">
        <v>39</v>
      </c>
      <c r="K34" s="5" t="s">
        <v>27</v>
      </c>
      <c r="L34" s="5" t="s">
        <v>35</v>
      </c>
      <c r="M34" s="5" t="s">
        <v>39</v>
      </c>
      <c r="N34" s="5" t="s">
        <v>26</v>
      </c>
      <c r="O34" s="5" t="s">
        <v>39</v>
      </c>
      <c r="P34" s="5" t="s">
        <v>43</v>
      </c>
      <c r="Q34" s="5">
        <v>1169</v>
      </c>
      <c r="R34" s="4" t="s">
        <v>24</v>
      </c>
      <c r="S34" s="5" t="s">
        <v>43</v>
      </c>
      <c r="T34" s="5" t="s">
        <v>23</v>
      </c>
      <c r="U34" s="5" t="s">
        <v>25</v>
      </c>
      <c r="V34" s="5" t="s">
        <v>31</v>
      </c>
      <c r="W34" s="5" t="s">
        <v>35</v>
      </c>
      <c r="X34" s="5" t="s">
        <v>27</v>
      </c>
      <c r="Y34" s="5" t="s">
        <v>27</v>
      </c>
      <c r="Z34" s="5" t="s">
        <v>24</v>
      </c>
      <c r="AA34" s="5" t="s">
        <v>21</v>
      </c>
      <c r="AB34" s="5" t="s">
        <v>22</v>
      </c>
      <c r="AC34" s="5" t="s">
        <v>22</v>
      </c>
      <c r="AD34" s="5" t="s">
        <v>31</v>
      </c>
      <c r="AE34" s="5" t="s">
        <v>31</v>
      </c>
      <c r="AF34" s="5" t="s">
        <v>24</v>
      </c>
      <c r="AG34" s="5">
        <v>1203</v>
      </c>
      <c r="AH34">
        <f t="shared" si="0"/>
        <v>2372</v>
      </c>
      <c r="AI34" s="14">
        <f t="shared" si="1"/>
        <v>79.066666666666663</v>
      </c>
      <c r="AJ34" s="15">
        <v>29</v>
      </c>
    </row>
  </sheetData>
  <sortState ref="A6:AI35">
    <sortCondition descending="1" ref="AI6:AI35"/>
  </sortState>
  <mergeCells count="25">
    <mergeCell ref="AE4:AE5"/>
    <mergeCell ref="AG4:AG5"/>
    <mergeCell ref="Y4:Y5"/>
    <mergeCell ref="Z4:Z5"/>
    <mergeCell ref="AA4:AA5"/>
    <mergeCell ref="AB4:AB5"/>
    <mergeCell ref="AC4:AC5"/>
    <mergeCell ref="AD4:AD5"/>
    <mergeCell ref="X4:X5"/>
    <mergeCell ref="I4:I5"/>
    <mergeCell ref="J4:J5"/>
    <mergeCell ref="K4:K5"/>
    <mergeCell ref="L4:L5"/>
    <mergeCell ref="M4:M5"/>
    <mergeCell ref="N4:N5"/>
    <mergeCell ref="O4:O5"/>
    <mergeCell ref="Q4:Q5"/>
    <mergeCell ref="R4:U4"/>
    <mergeCell ref="V4:V5"/>
    <mergeCell ref="W4:W5"/>
    <mergeCell ref="A4:A5"/>
    <mergeCell ref="B4:E4"/>
    <mergeCell ref="F4:F5"/>
    <mergeCell ref="G4:G5"/>
    <mergeCell ref="H4:H5"/>
  </mergeCells>
  <dataValidations count="1">
    <dataValidation type="whole" allowBlank="1" showInputMessage="1" showErrorMessage="1" errorTitle="Error" error="Nilai yang dimasukkan harus berupa angka bulat dari 0 sampai 100" promptTitle="Harus Nomor" prompt="Isi dengan angka dari 0 sampai 100" sqref="B7:B34 R7:R34">
      <formula1>0</formula1>
      <formula2>100</formula2>
    </dataValidation>
  </dataValidations>
  <pageMargins left="0.7" right="0.7" top="0.75" bottom="0.75" header="0.3" footer="0.3"/>
  <pageSetup paperSize="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36"/>
  <sheetViews>
    <sheetView workbookViewId="0">
      <selection activeCell="AJ6" sqref="AJ6:AJ35"/>
    </sheetView>
  </sheetViews>
  <sheetFormatPr defaultRowHeight="15" x14ac:dyDescent="0.25"/>
  <cols>
    <col min="1" max="1" width="25.28515625" customWidth="1"/>
    <col min="2" max="16" width="2.7109375" customWidth="1"/>
    <col min="17" max="17" width="5.7109375" customWidth="1"/>
    <col min="18" max="32" width="2.7109375" customWidth="1"/>
    <col min="33" max="33" width="5.85546875" customWidth="1"/>
  </cols>
  <sheetData>
    <row r="4" spans="1:36" x14ac:dyDescent="0.25">
      <c r="A4" s="30" t="s">
        <v>1</v>
      </c>
      <c r="B4" s="30" t="s">
        <v>2</v>
      </c>
      <c r="C4" s="31"/>
      <c r="D4" s="31"/>
      <c r="E4" s="31"/>
      <c r="F4" s="31" t="s">
        <v>3</v>
      </c>
      <c r="G4" s="31" t="s">
        <v>4</v>
      </c>
      <c r="H4" s="31" t="s">
        <v>5</v>
      </c>
      <c r="I4" s="31" t="s">
        <v>6</v>
      </c>
      <c r="J4" s="31" t="s">
        <v>7</v>
      </c>
      <c r="K4" s="31" t="s">
        <v>8</v>
      </c>
      <c r="L4" s="31" t="s">
        <v>9</v>
      </c>
      <c r="M4" s="31" t="s">
        <v>10</v>
      </c>
      <c r="N4" s="31" t="s">
        <v>11</v>
      </c>
      <c r="O4" s="31" t="s">
        <v>12</v>
      </c>
      <c r="P4" s="16" t="s">
        <v>13</v>
      </c>
      <c r="Q4" s="31" t="s">
        <v>14</v>
      </c>
      <c r="R4" s="30" t="s">
        <v>2</v>
      </c>
      <c r="S4" s="31"/>
      <c r="T4" s="31"/>
      <c r="U4" s="31"/>
      <c r="V4" s="31" t="s">
        <v>3</v>
      </c>
      <c r="W4" s="31" t="s">
        <v>4</v>
      </c>
      <c r="X4" s="31" t="s">
        <v>5</v>
      </c>
      <c r="Y4" s="31" t="s">
        <v>6</v>
      </c>
      <c r="Z4" s="31" t="s">
        <v>7</v>
      </c>
      <c r="AA4" s="31" t="s">
        <v>8</v>
      </c>
      <c r="AB4" s="31" t="s">
        <v>9</v>
      </c>
      <c r="AC4" s="31" t="s">
        <v>10</v>
      </c>
      <c r="AD4" s="31" t="s">
        <v>11</v>
      </c>
      <c r="AE4" s="31" t="s">
        <v>12</v>
      </c>
      <c r="AF4" s="16" t="s">
        <v>13</v>
      </c>
      <c r="AG4" s="31" t="s">
        <v>14</v>
      </c>
      <c r="AH4" t="s">
        <v>77</v>
      </c>
      <c r="AI4" t="s">
        <v>76</v>
      </c>
      <c r="AJ4" t="s">
        <v>74</v>
      </c>
    </row>
    <row r="5" spans="1:36" x14ac:dyDescent="0.25">
      <c r="A5" s="30"/>
      <c r="B5" s="17" t="s">
        <v>15</v>
      </c>
      <c r="C5" s="16" t="s">
        <v>16</v>
      </c>
      <c r="D5" s="16" t="s">
        <v>17</v>
      </c>
      <c r="E5" s="16" t="s">
        <v>18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16" t="s">
        <v>19</v>
      </c>
      <c r="Q5" s="31"/>
      <c r="R5" s="17" t="s">
        <v>15</v>
      </c>
      <c r="S5" s="16" t="s">
        <v>16</v>
      </c>
      <c r="T5" s="16" t="s">
        <v>17</v>
      </c>
      <c r="U5" s="16" t="s">
        <v>18</v>
      </c>
      <c r="V5" s="31"/>
      <c r="W5" s="31"/>
      <c r="X5" s="31"/>
      <c r="Y5" s="31"/>
      <c r="Z5" s="31"/>
      <c r="AA5" s="31"/>
      <c r="AB5" s="31"/>
      <c r="AC5" s="31"/>
      <c r="AD5" s="31"/>
      <c r="AE5" s="31"/>
      <c r="AF5" s="16" t="s">
        <v>19</v>
      </c>
      <c r="AG5" s="31"/>
      <c r="AH5" t="s">
        <v>73</v>
      </c>
      <c r="AI5" t="s">
        <v>73</v>
      </c>
      <c r="AJ5" t="s">
        <v>75</v>
      </c>
    </row>
    <row r="6" spans="1:36" x14ac:dyDescent="0.25">
      <c r="A6" s="3" t="s">
        <v>136</v>
      </c>
      <c r="B6" s="4" t="s">
        <v>22</v>
      </c>
      <c r="C6" s="5" t="s">
        <v>39</v>
      </c>
      <c r="D6" s="5" t="s">
        <v>35</v>
      </c>
      <c r="E6" s="5" t="s">
        <v>25</v>
      </c>
      <c r="F6" s="5" t="s">
        <v>21</v>
      </c>
      <c r="G6" s="5" t="s">
        <v>23</v>
      </c>
      <c r="H6" s="5" t="s">
        <v>39</v>
      </c>
      <c r="I6" s="5" t="s">
        <v>22</v>
      </c>
      <c r="J6" s="5" t="s">
        <v>22</v>
      </c>
      <c r="K6" s="5" t="s">
        <v>23</v>
      </c>
      <c r="L6" s="5" t="s">
        <v>24</v>
      </c>
      <c r="M6" s="5" t="s">
        <v>43</v>
      </c>
      <c r="N6" s="5" t="s">
        <v>26</v>
      </c>
      <c r="O6" s="5" t="s">
        <v>28</v>
      </c>
      <c r="P6" s="5" t="s">
        <v>45</v>
      </c>
      <c r="Q6" s="5">
        <v>1221</v>
      </c>
      <c r="R6" s="4" t="s">
        <v>21</v>
      </c>
      <c r="S6" s="5" t="s">
        <v>39</v>
      </c>
      <c r="T6" s="5" t="s">
        <v>23</v>
      </c>
      <c r="U6" s="5" t="s">
        <v>26</v>
      </c>
      <c r="V6" s="5" t="s">
        <v>21</v>
      </c>
      <c r="W6" s="5" t="s">
        <v>26</v>
      </c>
      <c r="X6" s="5" t="s">
        <v>24</v>
      </c>
      <c r="Y6" s="5" t="s">
        <v>22</v>
      </c>
      <c r="Z6" s="5" t="s">
        <v>22</v>
      </c>
      <c r="AA6" s="5" t="s">
        <v>45</v>
      </c>
      <c r="AB6" s="5" t="s">
        <v>35</v>
      </c>
      <c r="AC6" s="5" t="s">
        <v>21</v>
      </c>
      <c r="AD6" s="5" t="s">
        <v>31</v>
      </c>
      <c r="AE6" s="5" t="s">
        <v>32</v>
      </c>
      <c r="AF6" s="5" t="s">
        <v>45</v>
      </c>
      <c r="AG6" s="5">
        <v>1246</v>
      </c>
      <c r="AH6">
        <f t="shared" ref="AH6:AH35" si="0">Q6+AG6</f>
        <v>2467</v>
      </c>
      <c r="AI6" s="14">
        <f t="shared" ref="AI6:AI35" si="1">AH6/30</f>
        <v>82.233333333333334</v>
      </c>
      <c r="AJ6" s="15">
        <v>1</v>
      </c>
    </row>
    <row r="7" spans="1:36" x14ac:dyDescent="0.25">
      <c r="A7" s="3" t="s">
        <v>135</v>
      </c>
      <c r="B7" s="4" t="s">
        <v>22</v>
      </c>
      <c r="C7" s="5" t="s">
        <v>35</v>
      </c>
      <c r="D7" s="5" t="s">
        <v>24</v>
      </c>
      <c r="E7" s="5" t="s">
        <v>24</v>
      </c>
      <c r="F7" s="5" t="s">
        <v>21</v>
      </c>
      <c r="G7" s="5" t="s">
        <v>21</v>
      </c>
      <c r="H7" s="5" t="s">
        <v>43</v>
      </c>
      <c r="I7" s="5" t="s">
        <v>26</v>
      </c>
      <c r="J7" s="5" t="s">
        <v>31</v>
      </c>
      <c r="K7" s="5" t="s">
        <v>26</v>
      </c>
      <c r="L7" s="5" t="s">
        <v>35</v>
      </c>
      <c r="M7" s="5" t="s">
        <v>27</v>
      </c>
      <c r="N7" s="5" t="s">
        <v>22</v>
      </c>
      <c r="O7" s="5" t="s">
        <v>29</v>
      </c>
      <c r="P7" s="5" t="s">
        <v>29</v>
      </c>
      <c r="Q7" s="5">
        <v>1216</v>
      </c>
      <c r="R7" s="4" t="s">
        <v>22</v>
      </c>
      <c r="S7" s="5" t="s">
        <v>35</v>
      </c>
      <c r="T7" s="5" t="s">
        <v>33</v>
      </c>
      <c r="U7" s="5" t="s">
        <v>25</v>
      </c>
      <c r="V7" s="5" t="s">
        <v>35</v>
      </c>
      <c r="W7" s="5" t="s">
        <v>26</v>
      </c>
      <c r="X7" s="5" t="s">
        <v>35</v>
      </c>
      <c r="Y7" s="5" t="s">
        <v>26</v>
      </c>
      <c r="Z7" s="5" t="s">
        <v>43</v>
      </c>
      <c r="AA7" s="5" t="s">
        <v>45</v>
      </c>
      <c r="AB7" s="5" t="s">
        <v>26</v>
      </c>
      <c r="AC7" s="5" t="s">
        <v>22</v>
      </c>
      <c r="AD7" s="5" t="s">
        <v>31</v>
      </c>
      <c r="AE7" s="5" t="s">
        <v>23</v>
      </c>
      <c r="AF7" s="5" t="s">
        <v>29</v>
      </c>
      <c r="AG7" s="5">
        <v>1236</v>
      </c>
      <c r="AH7">
        <f t="shared" si="0"/>
        <v>2452</v>
      </c>
      <c r="AI7" s="14">
        <f t="shared" si="1"/>
        <v>81.733333333333334</v>
      </c>
      <c r="AJ7" s="15">
        <v>2</v>
      </c>
    </row>
    <row r="8" spans="1:36" x14ac:dyDescent="0.25">
      <c r="A8" s="3" t="s">
        <v>117</v>
      </c>
      <c r="B8" s="4" t="s">
        <v>35</v>
      </c>
      <c r="C8" s="5" t="s">
        <v>24</v>
      </c>
      <c r="D8" s="5" t="s">
        <v>35</v>
      </c>
      <c r="E8" s="5" t="s">
        <v>35</v>
      </c>
      <c r="F8" s="5" t="s">
        <v>26</v>
      </c>
      <c r="G8" s="5" t="s">
        <v>28</v>
      </c>
      <c r="H8" s="5" t="s">
        <v>43</v>
      </c>
      <c r="I8" s="5" t="s">
        <v>25</v>
      </c>
      <c r="J8" s="5" t="s">
        <v>39</v>
      </c>
      <c r="K8" s="5" t="s">
        <v>45</v>
      </c>
      <c r="L8" s="5" t="s">
        <v>35</v>
      </c>
      <c r="M8" s="5" t="s">
        <v>27</v>
      </c>
      <c r="N8" s="5" t="s">
        <v>24</v>
      </c>
      <c r="O8" s="5" t="s">
        <v>21</v>
      </c>
      <c r="P8" s="5" t="s">
        <v>32</v>
      </c>
      <c r="Q8" s="5">
        <v>1210</v>
      </c>
      <c r="R8" s="4" t="s">
        <v>26</v>
      </c>
      <c r="S8" s="5" t="s">
        <v>24</v>
      </c>
      <c r="T8" s="5" t="s">
        <v>23</v>
      </c>
      <c r="U8" s="5" t="s">
        <v>24</v>
      </c>
      <c r="V8" s="5" t="s">
        <v>25</v>
      </c>
      <c r="W8" s="5" t="s">
        <v>26</v>
      </c>
      <c r="X8" s="5" t="s">
        <v>35</v>
      </c>
      <c r="Y8" s="5" t="s">
        <v>25</v>
      </c>
      <c r="Z8" s="5" t="s">
        <v>22</v>
      </c>
      <c r="AA8" s="5" t="s">
        <v>45</v>
      </c>
      <c r="AB8" s="5" t="s">
        <v>21</v>
      </c>
      <c r="AC8" s="5" t="s">
        <v>22</v>
      </c>
      <c r="AD8" s="5" t="s">
        <v>31</v>
      </c>
      <c r="AE8" s="5" t="s">
        <v>23</v>
      </c>
      <c r="AF8" s="5" t="s">
        <v>32</v>
      </c>
      <c r="AG8" s="5">
        <v>1241</v>
      </c>
      <c r="AH8">
        <f t="shared" si="0"/>
        <v>2451</v>
      </c>
      <c r="AI8" s="14">
        <f t="shared" si="1"/>
        <v>81.7</v>
      </c>
      <c r="AJ8" s="15">
        <v>3</v>
      </c>
    </row>
    <row r="9" spans="1:36" x14ac:dyDescent="0.25">
      <c r="A9" s="3" t="s">
        <v>126</v>
      </c>
      <c r="B9" s="4" t="s">
        <v>22</v>
      </c>
      <c r="C9" s="5" t="s">
        <v>24</v>
      </c>
      <c r="D9" s="5" t="s">
        <v>24</v>
      </c>
      <c r="E9" s="5" t="s">
        <v>39</v>
      </c>
      <c r="F9" s="5" t="s">
        <v>43</v>
      </c>
      <c r="G9" s="5" t="s">
        <v>23</v>
      </c>
      <c r="H9" s="5" t="s">
        <v>35</v>
      </c>
      <c r="I9" s="5" t="s">
        <v>31</v>
      </c>
      <c r="J9" s="5" t="s">
        <v>31</v>
      </c>
      <c r="K9" s="5" t="s">
        <v>27</v>
      </c>
      <c r="L9" s="5" t="s">
        <v>22</v>
      </c>
      <c r="M9" s="5" t="s">
        <v>39</v>
      </c>
      <c r="N9" s="5" t="s">
        <v>27</v>
      </c>
      <c r="O9" s="5" t="s">
        <v>28</v>
      </c>
      <c r="P9" s="5" t="s">
        <v>28</v>
      </c>
      <c r="Q9" s="5">
        <v>1199</v>
      </c>
      <c r="R9" s="4" t="s">
        <v>26</v>
      </c>
      <c r="S9" s="5" t="s">
        <v>24</v>
      </c>
      <c r="T9" s="5" t="s">
        <v>29</v>
      </c>
      <c r="U9" s="5" t="s">
        <v>35</v>
      </c>
      <c r="V9" s="5" t="s">
        <v>25</v>
      </c>
      <c r="W9" s="5" t="s">
        <v>26</v>
      </c>
      <c r="X9" s="5" t="s">
        <v>21</v>
      </c>
      <c r="Y9" s="5" t="s">
        <v>21</v>
      </c>
      <c r="Z9" s="5" t="s">
        <v>28</v>
      </c>
      <c r="AA9" s="5" t="s">
        <v>29</v>
      </c>
      <c r="AB9" s="5" t="s">
        <v>28</v>
      </c>
      <c r="AC9" s="5" t="s">
        <v>22</v>
      </c>
      <c r="AD9" s="5" t="s">
        <v>31</v>
      </c>
      <c r="AE9" s="5" t="s">
        <v>29</v>
      </c>
      <c r="AF9" s="5" t="s">
        <v>28</v>
      </c>
      <c r="AG9" s="5">
        <v>1251</v>
      </c>
      <c r="AH9">
        <f t="shared" si="0"/>
        <v>2450</v>
      </c>
      <c r="AI9" s="14">
        <f t="shared" si="1"/>
        <v>81.666666666666671</v>
      </c>
      <c r="AJ9" s="15">
        <v>4</v>
      </c>
    </row>
    <row r="10" spans="1:36" x14ac:dyDescent="0.25">
      <c r="A10" s="3" t="s">
        <v>122</v>
      </c>
      <c r="B10" s="4" t="s">
        <v>35</v>
      </c>
      <c r="C10" s="5" t="s">
        <v>22</v>
      </c>
      <c r="D10" s="5" t="s">
        <v>35</v>
      </c>
      <c r="E10" s="5" t="s">
        <v>43</v>
      </c>
      <c r="F10" s="5" t="s">
        <v>22</v>
      </c>
      <c r="G10" s="5" t="s">
        <v>21</v>
      </c>
      <c r="H10" s="5" t="s">
        <v>43</v>
      </c>
      <c r="I10" s="5" t="s">
        <v>21</v>
      </c>
      <c r="J10" s="5" t="s">
        <v>31</v>
      </c>
      <c r="K10" s="5" t="s">
        <v>35</v>
      </c>
      <c r="L10" s="5" t="s">
        <v>22</v>
      </c>
      <c r="M10" s="5" t="s">
        <v>39</v>
      </c>
      <c r="N10" s="5" t="s">
        <v>27</v>
      </c>
      <c r="O10" s="5" t="s">
        <v>21</v>
      </c>
      <c r="P10" s="5" t="s">
        <v>23</v>
      </c>
      <c r="Q10" s="5">
        <v>1202</v>
      </c>
      <c r="R10" s="4" t="s">
        <v>26</v>
      </c>
      <c r="S10" s="5" t="s">
        <v>22</v>
      </c>
      <c r="T10" s="5" t="s">
        <v>23</v>
      </c>
      <c r="U10" s="5" t="s">
        <v>24</v>
      </c>
      <c r="V10" s="5" t="s">
        <v>35</v>
      </c>
      <c r="W10" s="5" t="s">
        <v>26</v>
      </c>
      <c r="X10" s="5" t="s">
        <v>35</v>
      </c>
      <c r="Y10" s="5" t="s">
        <v>31</v>
      </c>
      <c r="Z10" s="5" t="s">
        <v>43</v>
      </c>
      <c r="AA10" s="5" t="s">
        <v>28</v>
      </c>
      <c r="AB10" s="5" t="s">
        <v>28</v>
      </c>
      <c r="AC10" s="5" t="s">
        <v>22</v>
      </c>
      <c r="AD10" s="5" t="s">
        <v>31</v>
      </c>
      <c r="AE10" s="5" t="s">
        <v>29</v>
      </c>
      <c r="AF10" s="5" t="s">
        <v>23</v>
      </c>
      <c r="AG10" s="5">
        <v>1237</v>
      </c>
      <c r="AH10">
        <f t="shared" si="0"/>
        <v>2439</v>
      </c>
      <c r="AI10" s="14">
        <f t="shared" si="1"/>
        <v>81.3</v>
      </c>
      <c r="AJ10" s="15">
        <v>5</v>
      </c>
    </row>
    <row r="11" spans="1:36" x14ac:dyDescent="0.25">
      <c r="A11" s="3" t="s">
        <v>129</v>
      </c>
      <c r="B11" s="4" t="s">
        <v>35</v>
      </c>
      <c r="C11" s="5" t="s">
        <v>24</v>
      </c>
      <c r="D11" s="5" t="s">
        <v>24</v>
      </c>
      <c r="E11" s="5" t="s">
        <v>39</v>
      </c>
      <c r="F11" s="5" t="s">
        <v>43</v>
      </c>
      <c r="G11" s="5" t="s">
        <v>21</v>
      </c>
      <c r="H11" s="5" t="s">
        <v>43</v>
      </c>
      <c r="I11" s="5" t="s">
        <v>26</v>
      </c>
      <c r="J11" s="5" t="s">
        <v>22</v>
      </c>
      <c r="K11" s="5" t="s">
        <v>39</v>
      </c>
      <c r="L11" s="5" t="s">
        <v>25</v>
      </c>
      <c r="M11" s="5" t="s">
        <v>39</v>
      </c>
      <c r="N11" s="5" t="s">
        <v>24</v>
      </c>
      <c r="O11" s="5" t="s">
        <v>28</v>
      </c>
      <c r="P11" s="5" t="s">
        <v>31</v>
      </c>
      <c r="Q11" s="5">
        <v>1190</v>
      </c>
      <c r="R11" s="4" t="s">
        <v>26</v>
      </c>
      <c r="S11" s="5" t="s">
        <v>24</v>
      </c>
      <c r="T11" s="5" t="s">
        <v>23</v>
      </c>
      <c r="U11" s="5" t="s">
        <v>43</v>
      </c>
      <c r="V11" s="5" t="s">
        <v>35</v>
      </c>
      <c r="W11" s="5" t="s">
        <v>26</v>
      </c>
      <c r="X11" s="5" t="s">
        <v>35</v>
      </c>
      <c r="Y11" s="5" t="s">
        <v>25</v>
      </c>
      <c r="Z11" s="5" t="s">
        <v>28</v>
      </c>
      <c r="AA11" s="5" t="s">
        <v>68</v>
      </c>
      <c r="AB11" s="5" t="s">
        <v>28</v>
      </c>
      <c r="AC11" s="5" t="s">
        <v>22</v>
      </c>
      <c r="AD11" s="5" t="s">
        <v>31</v>
      </c>
      <c r="AE11" s="5" t="s">
        <v>32</v>
      </c>
      <c r="AF11" s="5" t="s">
        <v>31</v>
      </c>
      <c r="AG11" s="5">
        <v>1245</v>
      </c>
      <c r="AH11">
        <f t="shared" si="0"/>
        <v>2435</v>
      </c>
      <c r="AI11" s="14">
        <f t="shared" si="1"/>
        <v>81.166666666666671</v>
      </c>
      <c r="AJ11" s="15">
        <v>6</v>
      </c>
    </row>
    <row r="12" spans="1:36" x14ac:dyDescent="0.25">
      <c r="A12" s="3" t="s">
        <v>124</v>
      </c>
      <c r="B12" s="4" t="s">
        <v>22</v>
      </c>
      <c r="C12" s="5" t="s">
        <v>39</v>
      </c>
      <c r="D12" s="5" t="s">
        <v>24</v>
      </c>
      <c r="E12" s="5" t="s">
        <v>43</v>
      </c>
      <c r="F12" s="5" t="s">
        <v>26</v>
      </c>
      <c r="G12" s="5" t="s">
        <v>21</v>
      </c>
      <c r="H12" s="5" t="s">
        <v>43</v>
      </c>
      <c r="I12" s="5" t="s">
        <v>35</v>
      </c>
      <c r="J12" s="5" t="s">
        <v>26</v>
      </c>
      <c r="K12" s="5" t="s">
        <v>35</v>
      </c>
      <c r="L12" s="5" t="s">
        <v>35</v>
      </c>
      <c r="M12" s="5" t="s">
        <v>39</v>
      </c>
      <c r="N12" s="5" t="s">
        <v>26</v>
      </c>
      <c r="O12" s="5" t="s">
        <v>23</v>
      </c>
      <c r="P12" s="5" t="s">
        <v>31</v>
      </c>
      <c r="Q12" s="5">
        <v>1201</v>
      </c>
      <c r="R12" s="4" t="s">
        <v>22</v>
      </c>
      <c r="S12" s="5" t="s">
        <v>39</v>
      </c>
      <c r="T12" s="5" t="s">
        <v>23</v>
      </c>
      <c r="U12" s="5" t="s">
        <v>22</v>
      </c>
      <c r="V12" s="5" t="s">
        <v>35</v>
      </c>
      <c r="W12" s="5" t="s">
        <v>26</v>
      </c>
      <c r="X12" s="5" t="s">
        <v>35</v>
      </c>
      <c r="Y12" s="5" t="s">
        <v>35</v>
      </c>
      <c r="Z12" s="5" t="s">
        <v>28</v>
      </c>
      <c r="AA12" s="5" t="s">
        <v>28</v>
      </c>
      <c r="AB12" s="5" t="s">
        <v>21</v>
      </c>
      <c r="AC12" s="5" t="s">
        <v>22</v>
      </c>
      <c r="AD12" s="5" t="s">
        <v>31</v>
      </c>
      <c r="AE12" s="5" t="s">
        <v>29</v>
      </c>
      <c r="AF12" s="5" t="s">
        <v>31</v>
      </c>
      <c r="AG12" s="5">
        <v>1231</v>
      </c>
      <c r="AH12">
        <f t="shared" si="0"/>
        <v>2432</v>
      </c>
      <c r="AI12" s="14">
        <f t="shared" si="1"/>
        <v>81.066666666666663</v>
      </c>
      <c r="AJ12" s="15">
        <v>7</v>
      </c>
    </row>
    <row r="13" spans="1:36" x14ac:dyDescent="0.25">
      <c r="A13" s="3" t="s">
        <v>114</v>
      </c>
      <c r="B13" s="4" t="s">
        <v>35</v>
      </c>
      <c r="C13" s="5" t="s">
        <v>39</v>
      </c>
      <c r="D13" s="5" t="s">
        <v>24</v>
      </c>
      <c r="E13" s="5" t="s">
        <v>27</v>
      </c>
      <c r="F13" s="5" t="s">
        <v>43</v>
      </c>
      <c r="G13" s="5" t="s">
        <v>24</v>
      </c>
      <c r="H13" s="5" t="s">
        <v>43</v>
      </c>
      <c r="I13" s="5" t="s">
        <v>25</v>
      </c>
      <c r="J13" s="5" t="s">
        <v>25</v>
      </c>
      <c r="K13" s="5" t="s">
        <v>22</v>
      </c>
      <c r="L13" s="5" t="s">
        <v>24</v>
      </c>
      <c r="M13" s="5" t="s">
        <v>27</v>
      </c>
      <c r="N13" s="5" t="s">
        <v>21</v>
      </c>
      <c r="O13" s="5" t="s">
        <v>31</v>
      </c>
      <c r="P13" s="5" t="s">
        <v>32</v>
      </c>
      <c r="Q13" s="5">
        <v>1191</v>
      </c>
      <c r="R13" s="4" t="s">
        <v>25</v>
      </c>
      <c r="S13" s="5" t="s">
        <v>39</v>
      </c>
      <c r="T13" s="5" t="s">
        <v>29</v>
      </c>
      <c r="U13" s="5" t="s">
        <v>43</v>
      </c>
      <c r="V13" s="5" t="s">
        <v>35</v>
      </c>
      <c r="W13" s="5" t="s">
        <v>22</v>
      </c>
      <c r="X13" s="5" t="s">
        <v>35</v>
      </c>
      <c r="Y13" s="5" t="s">
        <v>22</v>
      </c>
      <c r="Z13" s="5" t="s">
        <v>21</v>
      </c>
      <c r="AA13" s="5" t="s">
        <v>45</v>
      </c>
      <c r="AB13" s="5" t="s">
        <v>21</v>
      </c>
      <c r="AC13" s="5" t="s">
        <v>22</v>
      </c>
      <c r="AD13" s="5" t="s">
        <v>31</v>
      </c>
      <c r="AE13" s="5" t="s">
        <v>29</v>
      </c>
      <c r="AF13" s="5" t="s">
        <v>32</v>
      </c>
      <c r="AG13" s="5">
        <v>1237</v>
      </c>
      <c r="AH13">
        <f t="shared" si="0"/>
        <v>2428</v>
      </c>
      <c r="AI13" s="14">
        <f t="shared" si="1"/>
        <v>80.933333333333337</v>
      </c>
      <c r="AJ13" s="15">
        <v>8</v>
      </c>
    </row>
    <row r="14" spans="1:36" x14ac:dyDescent="0.25">
      <c r="A14" s="3" t="s">
        <v>111</v>
      </c>
      <c r="B14" s="4" t="s">
        <v>22</v>
      </c>
      <c r="C14" s="5" t="s">
        <v>24</v>
      </c>
      <c r="D14" s="5" t="s">
        <v>24</v>
      </c>
      <c r="E14" s="5" t="s">
        <v>39</v>
      </c>
      <c r="F14" s="5" t="s">
        <v>39</v>
      </c>
      <c r="G14" s="5" t="s">
        <v>29</v>
      </c>
      <c r="H14" s="5" t="s">
        <v>39</v>
      </c>
      <c r="I14" s="5" t="s">
        <v>31</v>
      </c>
      <c r="J14" s="5" t="s">
        <v>25</v>
      </c>
      <c r="K14" s="5" t="s">
        <v>22</v>
      </c>
      <c r="L14" s="5" t="s">
        <v>35</v>
      </c>
      <c r="M14" s="5" t="s">
        <v>27</v>
      </c>
      <c r="N14" s="5" t="s">
        <v>24</v>
      </c>
      <c r="O14" s="5" t="s">
        <v>23</v>
      </c>
      <c r="P14" s="5" t="s">
        <v>24</v>
      </c>
      <c r="Q14" s="5">
        <v>1194</v>
      </c>
      <c r="R14" s="4" t="s">
        <v>31</v>
      </c>
      <c r="S14" s="5" t="s">
        <v>24</v>
      </c>
      <c r="T14" s="5" t="s">
        <v>23</v>
      </c>
      <c r="U14" s="5" t="s">
        <v>35</v>
      </c>
      <c r="V14" s="5" t="s">
        <v>35</v>
      </c>
      <c r="W14" s="5" t="s">
        <v>26</v>
      </c>
      <c r="X14" s="5" t="s">
        <v>39</v>
      </c>
      <c r="Y14" s="5" t="s">
        <v>31</v>
      </c>
      <c r="Z14" s="5" t="s">
        <v>21</v>
      </c>
      <c r="AA14" s="5" t="s">
        <v>45</v>
      </c>
      <c r="AB14" s="5" t="s">
        <v>22</v>
      </c>
      <c r="AC14" s="5" t="s">
        <v>22</v>
      </c>
      <c r="AD14" s="5" t="s">
        <v>31</v>
      </c>
      <c r="AE14" s="5" t="s">
        <v>23</v>
      </c>
      <c r="AF14" s="5" t="s">
        <v>24</v>
      </c>
      <c r="AG14" s="5">
        <v>1231</v>
      </c>
      <c r="AH14">
        <f t="shared" si="0"/>
        <v>2425</v>
      </c>
      <c r="AI14" s="14">
        <f t="shared" si="1"/>
        <v>80.833333333333329</v>
      </c>
      <c r="AJ14" s="15">
        <v>9</v>
      </c>
    </row>
    <row r="15" spans="1:36" x14ac:dyDescent="0.25">
      <c r="A15" s="3" t="s">
        <v>113</v>
      </c>
      <c r="B15" s="4" t="s">
        <v>24</v>
      </c>
      <c r="C15" s="5" t="s">
        <v>39</v>
      </c>
      <c r="D15" s="5" t="s">
        <v>35</v>
      </c>
      <c r="E15" s="5" t="s">
        <v>25</v>
      </c>
      <c r="F15" s="5" t="s">
        <v>27</v>
      </c>
      <c r="G15" s="5" t="s">
        <v>22</v>
      </c>
      <c r="H15" s="5" t="s">
        <v>43</v>
      </c>
      <c r="I15" s="5" t="s">
        <v>28</v>
      </c>
      <c r="J15" s="5" t="s">
        <v>39</v>
      </c>
      <c r="K15" s="5" t="s">
        <v>29</v>
      </c>
      <c r="L15" s="5" t="s">
        <v>39</v>
      </c>
      <c r="M15" s="5" t="s">
        <v>27</v>
      </c>
      <c r="N15" s="5" t="s">
        <v>31</v>
      </c>
      <c r="O15" s="5" t="s">
        <v>31</v>
      </c>
      <c r="P15" s="5" t="s">
        <v>28</v>
      </c>
      <c r="Q15" s="5">
        <v>1199</v>
      </c>
      <c r="R15" s="4" t="s">
        <v>22</v>
      </c>
      <c r="S15" s="5" t="s">
        <v>39</v>
      </c>
      <c r="T15" s="5" t="s">
        <v>23</v>
      </c>
      <c r="U15" s="5" t="s">
        <v>35</v>
      </c>
      <c r="V15" s="5" t="s">
        <v>35</v>
      </c>
      <c r="W15" s="5" t="s">
        <v>26</v>
      </c>
      <c r="X15" s="5" t="s">
        <v>35</v>
      </c>
      <c r="Y15" s="5" t="s">
        <v>28</v>
      </c>
      <c r="Z15" s="5" t="s">
        <v>22</v>
      </c>
      <c r="AA15" s="5" t="s">
        <v>28</v>
      </c>
      <c r="AB15" s="5" t="s">
        <v>35</v>
      </c>
      <c r="AC15" s="5" t="s">
        <v>22</v>
      </c>
      <c r="AD15" s="5" t="s">
        <v>31</v>
      </c>
      <c r="AE15" s="5" t="s">
        <v>33</v>
      </c>
      <c r="AF15" s="5" t="s">
        <v>28</v>
      </c>
      <c r="AG15" s="5">
        <v>1226</v>
      </c>
      <c r="AH15">
        <f t="shared" si="0"/>
        <v>2425</v>
      </c>
      <c r="AI15" s="14">
        <f t="shared" si="1"/>
        <v>80.833333333333329</v>
      </c>
      <c r="AJ15" s="15">
        <v>10</v>
      </c>
    </row>
    <row r="16" spans="1:36" x14ac:dyDescent="0.25">
      <c r="A16" s="3" t="s">
        <v>116</v>
      </c>
      <c r="B16" s="4" t="s">
        <v>35</v>
      </c>
      <c r="C16" s="5" t="s">
        <v>43</v>
      </c>
      <c r="D16" s="5" t="s">
        <v>35</v>
      </c>
      <c r="E16" s="5" t="s">
        <v>43</v>
      </c>
      <c r="F16" s="5" t="s">
        <v>39</v>
      </c>
      <c r="G16" s="5" t="s">
        <v>29</v>
      </c>
      <c r="H16" s="5" t="s">
        <v>43</v>
      </c>
      <c r="I16" s="5" t="s">
        <v>26</v>
      </c>
      <c r="J16" s="5" t="s">
        <v>25</v>
      </c>
      <c r="K16" s="5" t="s">
        <v>39</v>
      </c>
      <c r="L16" s="5" t="s">
        <v>24</v>
      </c>
      <c r="M16" s="5" t="s">
        <v>27</v>
      </c>
      <c r="N16" s="5" t="s">
        <v>27</v>
      </c>
      <c r="O16" s="5" t="s">
        <v>26</v>
      </c>
      <c r="P16" s="5" t="s">
        <v>21</v>
      </c>
      <c r="Q16" s="5">
        <v>1185</v>
      </c>
      <c r="R16" s="4" t="s">
        <v>25</v>
      </c>
      <c r="S16" s="5" t="s">
        <v>43</v>
      </c>
      <c r="T16" s="5" t="s">
        <v>23</v>
      </c>
      <c r="U16" s="5" t="s">
        <v>22</v>
      </c>
      <c r="V16" s="5" t="s">
        <v>35</v>
      </c>
      <c r="W16" s="5" t="s">
        <v>26</v>
      </c>
      <c r="X16" s="5" t="s">
        <v>35</v>
      </c>
      <c r="Y16" s="5" t="s">
        <v>26</v>
      </c>
      <c r="Z16" s="5" t="s">
        <v>28</v>
      </c>
      <c r="AA16" s="5" t="s">
        <v>29</v>
      </c>
      <c r="AB16" s="5" t="s">
        <v>28</v>
      </c>
      <c r="AC16" s="5" t="s">
        <v>22</v>
      </c>
      <c r="AD16" s="5" t="s">
        <v>31</v>
      </c>
      <c r="AE16" s="5" t="s">
        <v>29</v>
      </c>
      <c r="AF16" s="5" t="s">
        <v>21</v>
      </c>
      <c r="AG16" s="5">
        <v>1240</v>
      </c>
      <c r="AH16">
        <f t="shared" si="0"/>
        <v>2425</v>
      </c>
      <c r="AI16" s="14">
        <f t="shared" si="1"/>
        <v>80.833333333333329</v>
      </c>
      <c r="AJ16" s="15">
        <v>11</v>
      </c>
    </row>
    <row r="17" spans="1:36" x14ac:dyDescent="0.25">
      <c r="A17" s="3" t="s">
        <v>128</v>
      </c>
      <c r="B17" s="4" t="s">
        <v>35</v>
      </c>
      <c r="C17" s="5" t="s">
        <v>24</v>
      </c>
      <c r="D17" s="5" t="s">
        <v>35</v>
      </c>
      <c r="E17" s="5" t="s">
        <v>43</v>
      </c>
      <c r="F17" s="5" t="s">
        <v>39</v>
      </c>
      <c r="G17" s="5" t="s">
        <v>26</v>
      </c>
      <c r="H17" s="5" t="s">
        <v>43</v>
      </c>
      <c r="I17" s="5" t="s">
        <v>23</v>
      </c>
      <c r="J17" s="5" t="s">
        <v>21</v>
      </c>
      <c r="K17" s="5" t="s">
        <v>22</v>
      </c>
      <c r="L17" s="5" t="s">
        <v>24</v>
      </c>
      <c r="M17" s="5" t="s">
        <v>39</v>
      </c>
      <c r="N17" s="5" t="s">
        <v>25</v>
      </c>
      <c r="O17" s="5" t="s">
        <v>35</v>
      </c>
      <c r="P17" s="5" t="s">
        <v>26</v>
      </c>
      <c r="Q17" s="5">
        <v>1194</v>
      </c>
      <c r="R17" s="4" t="s">
        <v>25</v>
      </c>
      <c r="S17" s="5" t="s">
        <v>24</v>
      </c>
      <c r="T17" s="5" t="s">
        <v>23</v>
      </c>
      <c r="U17" s="5" t="s">
        <v>24</v>
      </c>
      <c r="V17" s="5" t="s">
        <v>35</v>
      </c>
      <c r="W17" s="5" t="s">
        <v>26</v>
      </c>
      <c r="X17" s="5" t="s">
        <v>35</v>
      </c>
      <c r="Y17" s="5" t="s">
        <v>23</v>
      </c>
      <c r="Z17" s="5" t="s">
        <v>43</v>
      </c>
      <c r="AA17" s="5" t="s">
        <v>45</v>
      </c>
      <c r="AB17" s="5" t="s">
        <v>35</v>
      </c>
      <c r="AC17" s="5" t="s">
        <v>22</v>
      </c>
      <c r="AD17" s="5" t="s">
        <v>31</v>
      </c>
      <c r="AE17" s="5" t="s">
        <v>29</v>
      </c>
      <c r="AF17" s="5" t="s">
        <v>26</v>
      </c>
      <c r="AG17" s="5">
        <v>1231</v>
      </c>
      <c r="AH17">
        <f t="shared" si="0"/>
        <v>2425</v>
      </c>
      <c r="AI17" s="14">
        <f t="shared" si="1"/>
        <v>80.833333333333329</v>
      </c>
      <c r="AJ17" s="15">
        <v>12</v>
      </c>
    </row>
    <row r="18" spans="1:36" x14ac:dyDescent="0.25">
      <c r="A18" s="3" t="s">
        <v>123</v>
      </c>
      <c r="B18" s="4" t="s">
        <v>22</v>
      </c>
      <c r="C18" s="5" t="s">
        <v>43</v>
      </c>
      <c r="D18" s="5" t="s">
        <v>35</v>
      </c>
      <c r="E18" s="5" t="s">
        <v>43</v>
      </c>
      <c r="F18" s="5" t="s">
        <v>35</v>
      </c>
      <c r="G18" s="5" t="s">
        <v>21</v>
      </c>
      <c r="H18" s="5" t="s">
        <v>43</v>
      </c>
      <c r="I18" s="5" t="s">
        <v>39</v>
      </c>
      <c r="J18" s="5" t="s">
        <v>22</v>
      </c>
      <c r="K18" s="5" t="s">
        <v>26</v>
      </c>
      <c r="L18" s="5" t="s">
        <v>22</v>
      </c>
      <c r="M18" s="5" t="s">
        <v>39</v>
      </c>
      <c r="N18" s="5" t="s">
        <v>43</v>
      </c>
      <c r="O18" s="5" t="s">
        <v>21</v>
      </c>
      <c r="P18" s="5" t="s">
        <v>21</v>
      </c>
      <c r="Q18" s="5">
        <v>1189</v>
      </c>
      <c r="R18" s="4" t="s">
        <v>25</v>
      </c>
      <c r="S18" s="5" t="s">
        <v>43</v>
      </c>
      <c r="T18" s="5" t="s">
        <v>23</v>
      </c>
      <c r="U18" s="5" t="s">
        <v>22</v>
      </c>
      <c r="V18" s="5" t="s">
        <v>35</v>
      </c>
      <c r="W18" s="5" t="s">
        <v>26</v>
      </c>
      <c r="X18" s="5" t="s">
        <v>35</v>
      </c>
      <c r="Y18" s="5" t="s">
        <v>39</v>
      </c>
      <c r="Z18" s="5" t="s">
        <v>28</v>
      </c>
      <c r="AA18" s="5" t="s">
        <v>29</v>
      </c>
      <c r="AB18" s="5" t="s">
        <v>28</v>
      </c>
      <c r="AC18" s="5" t="s">
        <v>22</v>
      </c>
      <c r="AD18" s="5" t="s">
        <v>31</v>
      </c>
      <c r="AE18" s="5" t="s">
        <v>29</v>
      </c>
      <c r="AF18" s="5" t="s">
        <v>21</v>
      </c>
      <c r="AG18" s="5">
        <v>1234</v>
      </c>
      <c r="AH18">
        <f t="shared" si="0"/>
        <v>2423</v>
      </c>
      <c r="AI18" s="14">
        <f t="shared" si="1"/>
        <v>80.766666666666666</v>
      </c>
      <c r="AJ18" s="15">
        <v>13</v>
      </c>
    </row>
    <row r="19" spans="1:36" x14ac:dyDescent="0.25">
      <c r="A19" s="3" t="s">
        <v>133</v>
      </c>
      <c r="B19" s="4" t="s">
        <v>35</v>
      </c>
      <c r="C19" s="5" t="s">
        <v>43</v>
      </c>
      <c r="D19" s="5" t="s">
        <v>24</v>
      </c>
      <c r="E19" s="5" t="s">
        <v>39</v>
      </c>
      <c r="F19" s="5" t="s">
        <v>22</v>
      </c>
      <c r="G19" s="5" t="s">
        <v>26</v>
      </c>
      <c r="H19" s="5" t="s">
        <v>39</v>
      </c>
      <c r="I19" s="5" t="s">
        <v>31</v>
      </c>
      <c r="J19" s="5" t="s">
        <v>21</v>
      </c>
      <c r="K19" s="5" t="s">
        <v>28</v>
      </c>
      <c r="L19" s="5" t="s">
        <v>35</v>
      </c>
      <c r="M19" s="5" t="s">
        <v>39</v>
      </c>
      <c r="N19" s="5" t="s">
        <v>43</v>
      </c>
      <c r="O19" s="5" t="s">
        <v>43</v>
      </c>
      <c r="P19" s="5" t="s">
        <v>31</v>
      </c>
      <c r="Q19" s="5">
        <v>1193</v>
      </c>
      <c r="R19" s="4" t="s">
        <v>22</v>
      </c>
      <c r="S19" s="5" t="s">
        <v>43</v>
      </c>
      <c r="T19" s="5" t="s">
        <v>33</v>
      </c>
      <c r="U19" s="5" t="s">
        <v>43</v>
      </c>
      <c r="V19" s="5" t="s">
        <v>24</v>
      </c>
      <c r="W19" s="5" t="s">
        <v>22</v>
      </c>
      <c r="X19" s="5" t="s">
        <v>39</v>
      </c>
      <c r="Y19" s="5" t="s">
        <v>31</v>
      </c>
      <c r="Z19" s="5" t="s">
        <v>21</v>
      </c>
      <c r="AA19" s="5" t="s">
        <v>68</v>
      </c>
      <c r="AB19" s="5" t="s">
        <v>35</v>
      </c>
      <c r="AC19" s="5" t="s">
        <v>24</v>
      </c>
      <c r="AD19" s="5" t="s">
        <v>31</v>
      </c>
      <c r="AE19" s="5" t="s">
        <v>29</v>
      </c>
      <c r="AF19" s="5" t="s">
        <v>31</v>
      </c>
      <c r="AG19" s="5">
        <v>1227</v>
      </c>
      <c r="AH19">
        <f t="shared" si="0"/>
        <v>2420</v>
      </c>
      <c r="AI19" s="14">
        <f t="shared" si="1"/>
        <v>80.666666666666671</v>
      </c>
      <c r="AJ19" s="15">
        <v>14</v>
      </c>
    </row>
    <row r="20" spans="1:36" x14ac:dyDescent="0.25">
      <c r="A20" s="3" t="s">
        <v>125</v>
      </c>
      <c r="B20" s="4" t="s">
        <v>25</v>
      </c>
      <c r="C20" s="5" t="s">
        <v>39</v>
      </c>
      <c r="D20" s="5" t="s">
        <v>35</v>
      </c>
      <c r="E20" s="5" t="s">
        <v>39</v>
      </c>
      <c r="F20" s="5" t="s">
        <v>24</v>
      </c>
      <c r="G20" s="5" t="s">
        <v>22</v>
      </c>
      <c r="H20" s="5" t="s">
        <v>39</v>
      </c>
      <c r="I20" s="5" t="s">
        <v>26</v>
      </c>
      <c r="J20" s="5" t="s">
        <v>39</v>
      </c>
      <c r="K20" s="5" t="s">
        <v>33</v>
      </c>
      <c r="L20" s="5" t="s">
        <v>24</v>
      </c>
      <c r="M20" s="5" t="s">
        <v>39</v>
      </c>
      <c r="N20" s="5" t="s">
        <v>22</v>
      </c>
      <c r="O20" s="5" t="s">
        <v>25</v>
      </c>
      <c r="P20" s="5" t="s">
        <v>31</v>
      </c>
      <c r="Q20" s="5">
        <v>1189</v>
      </c>
      <c r="R20" s="4" t="s">
        <v>25</v>
      </c>
      <c r="S20" s="5" t="s">
        <v>39</v>
      </c>
      <c r="T20" s="5" t="s">
        <v>29</v>
      </c>
      <c r="U20" s="5" t="s">
        <v>24</v>
      </c>
      <c r="V20" s="5" t="s">
        <v>35</v>
      </c>
      <c r="W20" s="5" t="s">
        <v>22</v>
      </c>
      <c r="X20" s="5" t="s">
        <v>39</v>
      </c>
      <c r="Y20" s="5" t="s">
        <v>26</v>
      </c>
      <c r="Z20" s="5" t="s">
        <v>22</v>
      </c>
      <c r="AA20" s="5" t="s">
        <v>45</v>
      </c>
      <c r="AB20" s="5" t="s">
        <v>21</v>
      </c>
      <c r="AC20" s="5" t="s">
        <v>22</v>
      </c>
      <c r="AD20" s="5" t="s">
        <v>31</v>
      </c>
      <c r="AE20" s="5" t="s">
        <v>29</v>
      </c>
      <c r="AF20" s="5" t="s">
        <v>31</v>
      </c>
      <c r="AG20" s="5">
        <v>1229</v>
      </c>
      <c r="AH20">
        <f t="shared" si="0"/>
        <v>2418</v>
      </c>
      <c r="AI20" s="14">
        <f t="shared" si="1"/>
        <v>80.599999999999994</v>
      </c>
      <c r="AJ20" s="15">
        <v>15</v>
      </c>
    </row>
    <row r="21" spans="1:36" x14ac:dyDescent="0.25">
      <c r="A21" s="3" t="s">
        <v>132</v>
      </c>
      <c r="B21" s="4" t="s">
        <v>24</v>
      </c>
      <c r="C21" s="5" t="s">
        <v>43</v>
      </c>
      <c r="D21" s="5" t="s">
        <v>24</v>
      </c>
      <c r="E21" s="5" t="s">
        <v>39</v>
      </c>
      <c r="F21" s="5" t="s">
        <v>39</v>
      </c>
      <c r="G21" s="5" t="s">
        <v>22</v>
      </c>
      <c r="H21" s="5" t="s">
        <v>39</v>
      </c>
      <c r="I21" s="5" t="s">
        <v>22</v>
      </c>
      <c r="J21" s="5" t="s">
        <v>39</v>
      </c>
      <c r="K21" s="5" t="s">
        <v>26</v>
      </c>
      <c r="L21" s="5" t="s">
        <v>26</v>
      </c>
      <c r="M21" s="5" t="s">
        <v>39</v>
      </c>
      <c r="N21" s="5" t="s">
        <v>26</v>
      </c>
      <c r="O21" s="5" t="s">
        <v>25</v>
      </c>
      <c r="P21" s="5" t="s">
        <v>23</v>
      </c>
      <c r="Q21" s="5">
        <v>1187</v>
      </c>
      <c r="R21" s="4" t="s">
        <v>25</v>
      </c>
      <c r="S21" s="5" t="s">
        <v>43</v>
      </c>
      <c r="T21" s="5" t="s">
        <v>23</v>
      </c>
      <c r="U21" s="5" t="s">
        <v>43</v>
      </c>
      <c r="V21" s="5" t="s">
        <v>24</v>
      </c>
      <c r="W21" s="5" t="s">
        <v>22</v>
      </c>
      <c r="X21" s="5" t="s">
        <v>39</v>
      </c>
      <c r="Y21" s="5" t="s">
        <v>22</v>
      </c>
      <c r="Z21" s="5" t="s">
        <v>21</v>
      </c>
      <c r="AA21" s="5" t="s">
        <v>29</v>
      </c>
      <c r="AB21" s="5" t="s">
        <v>25</v>
      </c>
      <c r="AC21" s="5" t="s">
        <v>22</v>
      </c>
      <c r="AD21" s="5" t="s">
        <v>31</v>
      </c>
      <c r="AE21" s="5" t="s">
        <v>32</v>
      </c>
      <c r="AF21" s="5" t="s">
        <v>23</v>
      </c>
      <c r="AG21" s="5">
        <v>1228</v>
      </c>
      <c r="AH21">
        <f t="shared" si="0"/>
        <v>2415</v>
      </c>
      <c r="AI21" s="14">
        <f t="shared" si="1"/>
        <v>80.5</v>
      </c>
      <c r="AJ21" s="15">
        <v>16</v>
      </c>
    </row>
    <row r="22" spans="1:36" x14ac:dyDescent="0.25">
      <c r="A22" s="3" t="s">
        <v>108</v>
      </c>
      <c r="B22" s="4" t="s">
        <v>35</v>
      </c>
      <c r="C22" s="5" t="s">
        <v>39</v>
      </c>
      <c r="D22" s="5" t="s">
        <v>24</v>
      </c>
      <c r="E22" s="5" t="s">
        <v>43</v>
      </c>
      <c r="F22" s="5" t="s">
        <v>43</v>
      </c>
      <c r="G22" s="5" t="s">
        <v>26</v>
      </c>
      <c r="H22" s="5" t="s">
        <v>39</v>
      </c>
      <c r="I22" s="5" t="s">
        <v>25</v>
      </c>
      <c r="J22" s="5" t="s">
        <v>26</v>
      </c>
      <c r="K22" s="5" t="s">
        <v>35</v>
      </c>
      <c r="L22" s="5" t="s">
        <v>35</v>
      </c>
      <c r="M22" s="5" t="s">
        <v>27</v>
      </c>
      <c r="N22" s="5" t="s">
        <v>35</v>
      </c>
      <c r="O22" s="5" t="s">
        <v>24</v>
      </c>
      <c r="P22" s="5" t="s">
        <v>29</v>
      </c>
      <c r="Q22" s="5">
        <v>1186</v>
      </c>
      <c r="R22" s="4" t="s">
        <v>26</v>
      </c>
      <c r="S22" s="5" t="s">
        <v>39</v>
      </c>
      <c r="T22" s="5" t="s">
        <v>33</v>
      </c>
      <c r="U22" s="5" t="s">
        <v>35</v>
      </c>
      <c r="V22" s="5" t="s">
        <v>22</v>
      </c>
      <c r="W22" s="5" t="s">
        <v>26</v>
      </c>
      <c r="X22" s="5" t="s">
        <v>39</v>
      </c>
      <c r="Y22" s="5" t="s">
        <v>25</v>
      </c>
      <c r="Z22" s="5" t="s">
        <v>43</v>
      </c>
      <c r="AA22" s="5" t="s">
        <v>29</v>
      </c>
      <c r="AB22" s="5" t="s">
        <v>43</v>
      </c>
      <c r="AC22" s="5" t="s">
        <v>22</v>
      </c>
      <c r="AD22" s="5" t="s">
        <v>31</v>
      </c>
      <c r="AE22" s="5" t="s">
        <v>33</v>
      </c>
      <c r="AF22" s="5" t="s">
        <v>29</v>
      </c>
      <c r="AG22" s="5">
        <v>1222</v>
      </c>
      <c r="AH22">
        <f t="shared" si="0"/>
        <v>2408</v>
      </c>
      <c r="AI22" s="14">
        <f t="shared" si="1"/>
        <v>80.266666666666666</v>
      </c>
      <c r="AJ22" s="15">
        <v>17</v>
      </c>
    </row>
    <row r="23" spans="1:36" x14ac:dyDescent="0.25">
      <c r="A23" s="3" t="s">
        <v>115</v>
      </c>
      <c r="B23" s="4" t="s">
        <v>35</v>
      </c>
      <c r="C23" s="5" t="s">
        <v>39</v>
      </c>
      <c r="D23" s="5" t="s">
        <v>35</v>
      </c>
      <c r="E23" s="5" t="s">
        <v>27</v>
      </c>
      <c r="F23" s="5" t="s">
        <v>35</v>
      </c>
      <c r="G23" s="5" t="s">
        <v>22</v>
      </c>
      <c r="H23" s="5" t="s">
        <v>39</v>
      </c>
      <c r="I23" s="5" t="s">
        <v>22</v>
      </c>
      <c r="J23" s="5" t="s">
        <v>27</v>
      </c>
      <c r="K23" s="5" t="s">
        <v>28</v>
      </c>
      <c r="L23" s="5" t="s">
        <v>22</v>
      </c>
      <c r="M23" s="5" t="s">
        <v>27</v>
      </c>
      <c r="N23" s="5" t="s">
        <v>35</v>
      </c>
      <c r="O23" s="5" t="s">
        <v>22</v>
      </c>
      <c r="P23" s="5" t="s">
        <v>25</v>
      </c>
      <c r="Q23" s="5">
        <v>1179</v>
      </c>
      <c r="R23" s="4" t="s">
        <v>26</v>
      </c>
      <c r="S23" s="5" t="s">
        <v>39</v>
      </c>
      <c r="T23" s="5" t="s">
        <v>29</v>
      </c>
      <c r="U23" s="5" t="s">
        <v>43</v>
      </c>
      <c r="V23" s="5" t="s">
        <v>35</v>
      </c>
      <c r="W23" s="5" t="s">
        <v>22</v>
      </c>
      <c r="X23" s="5" t="s">
        <v>39</v>
      </c>
      <c r="Y23" s="5" t="s">
        <v>22</v>
      </c>
      <c r="Z23" s="5" t="s">
        <v>21</v>
      </c>
      <c r="AA23" s="5" t="s">
        <v>68</v>
      </c>
      <c r="AB23" s="5" t="s">
        <v>28</v>
      </c>
      <c r="AC23" s="5" t="s">
        <v>22</v>
      </c>
      <c r="AD23" s="5" t="s">
        <v>31</v>
      </c>
      <c r="AE23" s="5" t="s">
        <v>28</v>
      </c>
      <c r="AF23" s="5" t="s">
        <v>25</v>
      </c>
      <c r="AG23" s="5">
        <v>1229</v>
      </c>
      <c r="AH23">
        <f t="shared" si="0"/>
        <v>2408</v>
      </c>
      <c r="AI23" s="14">
        <f t="shared" si="1"/>
        <v>80.266666666666666</v>
      </c>
      <c r="AJ23" s="15">
        <v>18</v>
      </c>
    </row>
    <row r="24" spans="1:36" x14ac:dyDescent="0.25">
      <c r="A24" s="3" t="s">
        <v>112</v>
      </c>
      <c r="B24" s="4" t="s">
        <v>24</v>
      </c>
      <c r="C24" s="5" t="s">
        <v>24</v>
      </c>
      <c r="D24" s="5" t="s">
        <v>24</v>
      </c>
      <c r="E24" s="5" t="s">
        <v>39</v>
      </c>
      <c r="F24" s="5" t="s">
        <v>27</v>
      </c>
      <c r="G24" s="5" t="s">
        <v>21</v>
      </c>
      <c r="H24" s="5" t="s">
        <v>39</v>
      </c>
      <c r="I24" s="5" t="s">
        <v>25</v>
      </c>
      <c r="J24" s="5" t="s">
        <v>35</v>
      </c>
      <c r="K24" s="5" t="s">
        <v>31</v>
      </c>
      <c r="L24" s="5" t="s">
        <v>39</v>
      </c>
      <c r="M24" s="5" t="s">
        <v>27</v>
      </c>
      <c r="N24" s="5" t="s">
        <v>25</v>
      </c>
      <c r="O24" s="5" t="s">
        <v>35</v>
      </c>
      <c r="P24" s="5" t="s">
        <v>21</v>
      </c>
      <c r="Q24" s="5">
        <v>1182</v>
      </c>
      <c r="R24" s="4" t="s">
        <v>26</v>
      </c>
      <c r="S24" s="5" t="s">
        <v>24</v>
      </c>
      <c r="T24" s="5" t="s">
        <v>23</v>
      </c>
      <c r="U24" s="5" t="s">
        <v>35</v>
      </c>
      <c r="V24" s="5" t="s">
        <v>35</v>
      </c>
      <c r="W24" s="5" t="s">
        <v>22</v>
      </c>
      <c r="X24" s="5" t="s">
        <v>39</v>
      </c>
      <c r="Y24" s="5" t="s">
        <v>25</v>
      </c>
      <c r="Z24" s="5" t="s">
        <v>22</v>
      </c>
      <c r="AA24" s="5" t="s">
        <v>45</v>
      </c>
      <c r="AB24" s="5" t="s">
        <v>43</v>
      </c>
      <c r="AC24" s="5" t="s">
        <v>35</v>
      </c>
      <c r="AD24" s="5" t="s">
        <v>31</v>
      </c>
      <c r="AE24" s="5" t="s">
        <v>29</v>
      </c>
      <c r="AF24" s="5" t="s">
        <v>21</v>
      </c>
      <c r="AG24" s="5">
        <v>1223</v>
      </c>
      <c r="AH24">
        <f t="shared" si="0"/>
        <v>2405</v>
      </c>
      <c r="AI24" s="14">
        <f t="shared" si="1"/>
        <v>80.166666666666671</v>
      </c>
      <c r="AJ24" s="15">
        <v>19</v>
      </c>
    </row>
    <row r="25" spans="1:36" x14ac:dyDescent="0.25">
      <c r="A25" s="3" t="s">
        <v>130</v>
      </c>
      <c r="B25" s="4" t="s">
        <v>24</v>
      </c>
      <c r="C25" s="5" t="s">
        <v>43</v>
      </c>
      <c r="D25" s="5" t="s">
        <v>24</v>
      </c>
      <c r="E25" s="5" t="s">
        <v>39</v>
      </c>
      <c r="F25" s="5" t="s">
        <v>27</v>
      </c>
      <c r="G25" s="5" t="s">
        <v>24</v>
      </c>
      <c r="H25" s="5" t="s">
        <v>39</v>
      </c>
      <c r="I25" s="5" t="s">
        <v>35</v>
      </c>
      <c r="J25" s="5" t="s">
        <v>43</v>
      </c>
      <c r="K25" s="5" t="s">
        <v>27</v>
      </c>
      <c r="L25" s="5" t="s">
        <v>39</v>
      </c>
      <c r="M25" s="5" t="s">
        <v>39</v>
      </c>
      <c r="N25" s="5" t="s">
        <v>24</v>
      </c>
      <c r="O25" s="5" t="s">
        <v>24</v>
      </c>
      <c r="P25" s="5" t="s">
        <v>29</v>
      </c>
      <c r="Q25" s="5">
        <v>1165</v>
      </c>
      <c r="R25" s="4" t="s">
        <v>22</v>
      </c>
      <c r="S25" s="5" t="s">
        <v>43</v>
      </c>
      <c r="T25" s="5" t="s">
        <v>23</v>
      </c>
      <c r="U25" s="5" t="s">
        <v>43</v>
      </c>
      <c r="V25" s="5" t="s">
        <v>35</v>
      </c>
      <c r="W25" s="5" t="s">
        <v>22</v>
      </c>
      <c r="X25" s="5" t="s">
        <v>39</v>
      </c>
      <c r="Y25" s="5" t="s">
        <v>35</v>
      </c>
      <c r="Z25" s="5" t="s">
        <v>21</v>
      </c>
      <c r="AA25" s="5" t="s">
        <v>29</v>
      </c>
      <c r="AB25" s="5" t="s">
        <v>22</v>
      </c>
      <c r="AC25" s="5" t="s">
        <v>22</v>
      </c>
      <c r="AD25" s="5" t="s">
        <v>31</v>
      </c>
      <c r="AE25" s="5" t="s">
        <v>23</v>
      </c>
      <c r="AF25" s="5" t="s">
        <v>29</v>
      </c>
      <c r="AG25" s="5">
        <v>1225</v>
      </c>
      <c r="AH25">
        <f t="shared" si="0"/>
        <v>2390</v>
      </c>
      <c r="AI25" s="14">
        <f t="shared" si="1"/>
        <v>79.666666666666671</v>
      </c>
      <c r="AJ25" s="15">
        <v>20</v>
      </c>
    </row>
    <row r="26" spans="1:36" x14ac:dyDescent="0.25">
      <c r="A26" s="3" t="s">
        <v>119</v>
      </c>
      <c r="B26" s="4" t="s">
        <v>22</v>
      </c>
      <c r="C26" s="5" t="s">
        <v>39</v>
      </c>
      <c r="D26" s="5" t="s">
        <v>24</v>
      </c>
      <c r="E26" s="5" t="s">
        <v>27</v>
      </c>
      <c r="F26" s="5" t="s">
        <v>43</v>
      </c>
      <c r="G26" s="5" t="s">
        <v>27</v>
      </c>
      <c r="H26" s="5" t="s">
        <v>39</v>
      </c>
      <c r="I26" s="5" t="s">
        <v>22</v>
      </c>
      <c r="J26" s="5" t="s">
        <v>43</v>
      </c>
      <c r="K26" s="5" t="s">
        <v>35</v>
      </c>
      <c r="L26" s="5" t="s">
        <v>27</v>
      </c>
      <c r="M26" s="5" t="s">
        <v>27</v>
      </c>
      <c r="N26" s="5" t="s">
        <v>24</v>
      </c>
      <c r="O26" s="5" t="s">
        <v>43</v>
      </c>
      <c r="P26" s="5" t="s">
        <v>45</v>
      </c>
      <c r="Q26" s="5">
        <v>1168</v>
      </c>
      <c r="R26" s="4" t="s">
        <v>22</v>
      </c>
      <c r="S26" s="5" t="s">
        <v>39</v>
      </c>
      <c r="T26" s="5" t="s">
        <v>33</v>
      </c>
      <c r="U26" s="5" t="s">
        <v>24</v>
      </c>
      <c r="V26" s="5" t="s">
        <v>35</v>
      </c>
      <c r="W26" s="5" t="s">
        <v>24</v>
      </c>
      <c r="X26" s="5" t="s">
        <v>39</v>
      </c>
      <c r="Y26" s="5" t="s">
        <v>22</v>
      </c>
      <c r="Z26" s="5" t="s">
        <v>43</v>
      </c>
      <c r="AA26" s="5" t="s">
        <v>68</v>
      </c>
      <c r="AB26" s="5" t="s">
        <v>39</v>
      </c>
      <c r="AC26" s="5" t="s">
        <v>22</v>
      </c>
      <c r="AD26" s="5" t="s">
        <v>31</v>
      </c>
      <c r="AE26" s="5" t="s">
        <v>29</v>
      </c>
      <c r="AF26" s="5" t="s">
        <v>45</v>
      </c>
      <c r="AG26" s="5">
        <v>1221</v>
      </c>
      <c r="AH26">
        <f t="shared" si="0"/>
        <v>2389</v>
      </c>
      <c r="AI26" s="14">
        <f t="shared" si="1"/>
        <v>79.63333333333334</v>
      </c>
      <c r="AJ26" s="15">
        <v>21</v>
      </c>
    </row>
    <row r="27" spans="1:36" x14ac:dyDescent="0.25">
      <c r="A27" s="3" t="s">
        <v>127</v>
      </c>
      <c r="B27" s="4" t="s">
        <v>24</v>
      </c>
      <c r="C27" s="5" t="s">
        <v>27</v>
      </c>
      <c r="D27" s="5" t="s">
        <v>35</v>
      </c>
      <c r="E27" s="5" t="s">
        <v>27</v>
      </c>
      <c r="F27" s="5" t="s">
        <v>39</v>
      </c>
      <c r="G27" s="5" t="s">
        <v>24</v>
      </c>
      <c r="H27" s="5" t="s">
        <v>39</v>
      </c>
      <c r="I27" s="5" t="s">
        <v>31</v>
      </c>
      <c r="J27" s="5" t="s">
        <v>24</v>
      </c>
      <c r="K27" s="5" t="s">
        <v>39</v>
      </c>
      <c r="L27" s="5" t="s">
        <v>35</v>
      </c>
      <c r="M27" s="5" t="s">
        <v>39</v>
      </c>
      <c r="N27" s="5" t="s">
        <v>24</v>
      </c>
      <c r="O27" s="5" t="s">
        <v>35</v>
      </c>
      <c r="P27" s="5" t="s">
        <v>25</v>
      </c>
      <c r="Q27" s="5">
        <v>1168</v>
      </c>
      <c r="R27" s="4" t="s">
        <v>22</v>
      </c>
      <c r="S27" s="5" t="s">
        <v>27</v>
      </c>
      <c r="T27" s="5" t="s">
        <v>23</v>
      </c>
      <c r="U27" s="5" t="s">
        <v>24</v>
      </c>
      <c r="V27" s="5" t="s">
        <v>35</v>
      </c>
      <c r="W27" s="5" t="s">
        <v>22</v>
      </c>
      <c r="X27" s="5" t="s">
        <v>39</v>
      </c>
      <c r="Y27" s="5" t="s">
        <v>31</v>
      </c>
      <c r="Z27" s="5" t="s">
        <v>22</v>
      </c>
      <c r="AA27" s="5" t="s">
        <v>45</v>
      </c>
      <c r="AB27" s="5" t="s">
        <v>21</v>
      </c>
      <c r="AC27" s="5" t="s">
        <v>22</v>
      </c>
      <c r="AD27" s="5" t="s">
        <v>31</v>
      </c>
      <c r="AE27" s="5" t="s">
        <v>31</v>
      </c>
      <c r="AF27" s="5" t="s">
        <v>25</v>
      </c>
      <c r="AG27" s="5">
        <v>1221</v>
      </c>
      <c r="AH27">
        <f t="shared" si="0"/>
        <v>2389</v>
      </c>
      <c r="AI27" s="14">
        <f t="shared" si="1"/>
        <v>79.63333333333334</v>
      </c>
      <c r="AJ27" s="15">
        <v>22</v>
      </c>
    </row>
    <row r="28" spans="1:36" x14ac:dyDescent="0.25">
      <c r="A28" s="3" t="s">
        <v>131</v>
      </c>
      <c r="B28" s="4" t="s">
        <v>43</v>
      </c>
      <c r="C28" s="5" t="s">
        <v>43</v>
      </c>
      <c r="D28" s="5" t="s">
        <v>35</v>
      </c>
      <c r="E28" s="5" t="s">
        <v>39</v>
      </c>
      <c r="F28" s="5" t="s">
        <v>27</v>
      </c>
      <c r="G28" s="5" t="s">
        <v>22</v>
      </c>
      <c r="H28" s="5" t="s">
        <v>39</v>
      </c>
      <c r="I28" s="5" t="s">
        <v>35</v>
      </c>
      <c r="J28" s="5" t="s">
        <v>43</v>
      </c>
      <c r="K28" s="5" t="s">
        <v>39</v>
      </c>
      <c r="L28" s="5" t="s">
        <v>25</v>
      </c>
      <c r="M28" s="5" t="s">
        <v>39</v>
      </c>
      <c r="N28" s="5" t="s">
        <v>27</v>
      </c>
      <c r="O28" s="5" t="s">
        <v>25</v>
      </c>
      <c r="P28" s="5" t="s">
        <v>31</v>
      </c>
      <c r="Q28" s="5">
        <v>1169</v>
      </c>
      <c r="R28" s="4" t="s">
        <v>22</v>
      </c>
      <c r="S28" s="5" t="s">
        <v>43</v>
      </c>
      <c r="T28" s="5" t="s">
        <v>23</v>
      </c>
      <c r="U28" s="5" t="s">
        <v>43</v>
      </c>
      <c r="V28" s="5" t="s">
        <v>35</v>
      </c>
      <c r="W28" s="5" t="s">
        <v>22</v>
      </c>
      <c r="X28" s="5" t="s">
        <v>39</v>
      </c>
      <c r="Y28" s="5" t="s">
        <v>24</v>
      </c>
      <c r="Z28" s="5" t="s">
        <v>43</v>
      </c>
      <c r="AA28" s="5" t="s">
        <v>45</v>
      </c>
      <c r="AB28" s="5" t="s">
        <v>21</v>
      </c>
      <c r="AC28" s="5" t="s">
        <v>22</v>
      </c>
      <c r="AD28" s="5" t="s">
        <v>31</v>
      </c>
      <c r="AE28" s="5" t="s">
        <v>29</v>
      </c>
      <c r="AF28" s="5" t="s">
        <v>31</v>
      </c>
      <c r="AG28" s="5">
        <v>1220</v>
      </c>
      <c r="AH28">
        <f t="shared" si="0"/>
        <v>2389</v>
      </c>
      <c r="AI28" s="14">
        <f t="shared" si="1"/>
        <v>79.63333333333334</v>
      </c>
      <c r="AJ28" s="15">
        <v>23</v>
      </c>
    </row>
    <row r="29" spans="1:36" x14ac:dyDescent="0.25">
      <c r="A29" s="3" t="s">
        <v>121</v>
      </c>
      <c r="B29" s="4" t="s">
        <v>22</v>
      </c>
      <c r="C29" s="5" t="s">
        <v>39</v>
      </c>
      <c r="D29" s="5" t="s">
        <v>24</v>
      </c>
      <c r="E29" s="5" t="s">
        <v>39</v>
      </c>
      <c r="F29" s="5" t="s">
        <v>39</v>
      </c>
      <c r="G29" s="5" t="s">
        <v>43</v>
      </c>
      <c r="H29" s="5" t="s">
        <v>39</v>
      </c>
      <c r="I29" s="5" t="s">
        <v>21</v>
      </c>
      <c r="J29" s="5" t="s">
        <v>39</v>
      </c>
      <c r="K29" s="5" t="s">
        <v>24</v>
      </c>
      <c r="L29" s="5" t="s">
        <v>43</v>
      </c>
      <c r="M29" s="5" t="s">
        <v>39</v>
      </c>
      <c r="N29" s="5" t="s">
        <v>22</v>
      </c>
      <c r="O29" s="5" t="s">
        <v>24</v>
      </c>
      <c r="P29" s="5" t="s">
        <v>31</v>
      </c>
      <c r="Q29" s="5">
        <v>1171</v>
      </c>
      <c r="R29" s="4" t="s">
        <v>22</v>
      </c>
      <c r="S29" s="5" t="s">
        <v>39</v>
      </c>
      <c r="T29" s="5" t="s">
        <v>33</v>
      </c>
      <c r="U29" s="5" t="s">
        <v>35</v>
      </c>
      <c r="V29" s="5" t="s">
        <v>35</v>
      </c>
      <c r="W29" s="5" t="s">
        <v>22</v>
      </c>
      <c r="X29" s="5" t="s">
        <v>39</v>
      </c>
      <c r="Y29" s="5" t="s">
        <v>26</v>
      </c>
      <c r="Z29" s="5" t="s">
        <v>43</v>
      </c>
      <c r="AA29" s="5" t="s">
        <v>28</v>
      </c>
      <c r="AB29" s="5" t="s">
        <v>22</v>
      </c>
      <c r="AC29" s="5" t="s">
        <v>22</v>
      </c>
      <c r="AD29" s="5" t="s">
        <v>31</v>
      </c>
      <c r="AE29" s="5" t="s">
        <v>29</v>
      </c>
      <c r="AF29" s="5" t="s">
        <v>31</v>
      </c>
      <c r="AG29" s="5">
        <v>1216</v>
      </c>
      <c r="AH29">
        <f t="shared" si="0"/>
        <v>2387</v>
      </c>
      <c r="AI29" s="14">
        <f t="shared" si="1"/>
        <v>79.566666666666663</v>
      </c>
      <c r="AJ29" s="15">
        <v>24</v>
      </c>
    </row>
    <row r="30" spans="1:36" x14ac:dyDescent="0.25">
      <c r="A30" s="3" t="s">
        <v>107</v>
      </c>
      <c r="B30" s="4" t="s">
        <v>35</v>
      </c>
      <c r="C30" s="5" t="s">
        <v>43</v>
      </c>
      <c r="D30" s="5" t="s">
        <v>24</v>
      </c>
      <c r="E30" s="5" t="s">
        <v>27</v>
      </c>
      <c r="F30" s="5" t="s">
        <v>39</v>
      </c>
      <c r="G30" s="5" t="s">
        <v>35</v>
      </c>
      <c r="H30" s="5" t="s">
        <v>43</v>
      </c>
      <c r="I30" s="5" t="s">
        <v>24</v>
      </c>
      <c r="J30" s="5" t="s">
        <v>27</v>
      </c>
      <c r="K30" s="5" t="s">
        <v>27</v>
      </c>
      <c r="L30" s="5" t="s">
        <v>24</v>
      </c>
      <c r="M30" s="5" t="s">
        <v>39</v>
      </c>
      <c r="N30" s="5" t="s">
        <v>27</v>
      </c>
      <c r="O30" s="5" t="s">
        <v>31</v>
      </c>
      <c r="P30" s="5" t="s">
        <v>31</v>
      </c>
      <c r="Q30" s="5">
        <v>1166</v>
      </c>
      <c r="R30" s="4" t="s">
        <v>25</v>
      </c>
      <c r="S30" s="5" t="s">
        <v>43</v>
      </c>
      <c r="T30" s="5" t="s">
        <v>23</v>
      </c>
      <c r="U30" s="5" t="s">
        <v>43</v>
      </c>
      <c r="V30" s="5" t="s">
        <v>22</v>
      </c>
      <c r="W30" s="5" t="s">
        <v>22</v>
      </c>
      <c r="X30" s="5" t="s">
        <v>35</v>
      </c>
      <c r="Y30" s="5" t="s">
        <v>24</v>
      </c>
      <c r="Z30" s="5" t="s">
        <v>24</v>
      </c>
      <c r="AA30" s="5" t="s">
        <v>29</v>
      </c>
      <c r="AB30" s="5" t="s">
        <v>25</v>
      </c>
      <c r="AC30" s="5" t="s">
        <v>22</v>
      </c>
      <c r="AD30" s="5" t="s">
        <v>31</v>
      </c>
      <c r="AE30" s="5" t="s">
        <v>28</v>
      </c>
      <c r="AF30" s="5" t="s">
        <v>31</v>
      </c>
      <c r="AG30" s="5">
        <v>1219</v>
      </c>
      <c r="AH30">
        <f t="shared" si="0"/>
        <v>2385</v>
      </c>
      <c r="AI30" s="14">
        <f t="shared" si="1"/>
        <v>79.5</v>
      </c>
      <c r="AJ30" s="15">
        <v>25</v>
      </c>
    </row>
    <row r="31" spans="1:36" x14ac:dyDescent="0.25">
      <c r="A31" s="3" t="s">
        <v>118</v>
      </c>
      <c r="B31" s="4" t="s">
        <v>22</v>
      </c>
      <c r="C31" s="5" t="s">
        <v>39</v>
      </c>
      <c r="D31" s="5" t="s">
        <v>35</v>
      </c>
      <c r="E31" s="5" t="s">
        <v>27</v>
      </c>
      <c r="F31" s="5" t="s">
        <v>43</v>
      </c>
      <c r="G31" s="5" t="s">
        <v>22</v>
      </c>
      <c r="H31" s="5" t="s">
        <v>39</v>
      </c>
      <c r="I31" s="5" t="s">
        <v>21</v>
      </c>
      <c r="J31" s="5" t="s">
        <v>39</v>
      </c>
      <c r="K31" s="5" t="s">
        <v>39</v>
      </c>
      <c r="L31" s="5" t="s">
        <v>27</v>
      </c>
      <c r="M31" s="5" t="s">
        <v>27</v>
      </c>
      <c r="N31" s="5" t="s">
        <v>26</v>
      </c>
      <c r="O31" s="5" t="s">
        <v>39</v>
      </c>
      <c r="P31" s="5" t="s">
        <v>31</v>
      </c>
      <c r="Q31" s="5">
        <v>1170</v>
      </c>
      <c r="R31" s="4" t="s">
        <v>25</v>
      </c>
      <c r="S31" s="5" t="s">
        <v>39</v>
      </c>
      <c r="T31" s="5" t="s">
        <v>23</v>
      </c>
      <c r="U31" s="5" t="s">
        <v>43</v>
      </c>
      <c r="V31" s="5" t="s">
        <v>24</v>
      </c>
      <c r="W31" s="5" t="s">
        <v>22</v>
      </c>
      <c r="X31" s="5" t="s">
        <v>39</v>
      </c>
      <c r="Y31" s="5" t="s">
        <v>21</v>
      </c>
      <c r="Z31" s="5" t="s">
        <v>39</v>
      </c>
      <c r="AA31" s="5" t="s">
        <v>29</v>
      </c>
      <c r="AB31" s="5" t="s">
        <v>39</v>
      </c>
      <c r="AC31" s="5" t="s">
        <v>22</v>
      </c>
      <c r="AD31" s="5" t="s">
        <v>31</v>
      </c>
      <c r="AE31" s="5" t="s">
        <v>33</v>
      </c>
      <c r="AF31" s="5" t="s">
        <v>31</v>
      </c>
      <c r="AG31" s="5">
        <v>1212</v>
      </c>
      <c r="AH31">
        <f t="shared" si="0"/>
        <v>2382</v>
      </c>
      <c r="AI31" s="14">
        <f t="shared" si="1"/>
        <v>79.400000000000006</v>
      </c>
      <c r="AJ31" s="15">
        <v>26</v>
      </c>
    </row>
    <row r="32" spans="1:36" x14ac:dyDescent="0.25">
      <c r="A32" s="3" t="s">
        <v>120</v>
      </c>
      <c r="B32" s="4" t="s">
        <v>24</v>
      </c>
      <c r="C32" s="5" t="s">
        <v>39</v>
      </c>
      <c r="D32" s="5" t="s">
        <v>24</v>
      </c>
      <c r="E32" s="5" t="s">
        <v>35</v>
      </c>
      <c r="F32" s="5" t="s">
        <v>27</v>
      </c>
      <c r="G32" s="5" t="s">
        <v>27</v>
      </c>
      <c r="H32" s="5" t="s">
        <v>39</v>
      </c>
      <c r="I32" s="5" t="s">
        <v>31</v>
      </c>
      <c r="J32" s="5" t="s">
        <v>39</v>
      </c>
      <c r="K32" s="5" t="s">
        <v>43</v>
      </c>
      <c r="L32" s="5" t="s">
        <v>39</v>
      </c>
      <c r="M32" s="5" t="s">
        <v>27</v>
      </c>
      <c r="N32" s="5" t="s">
        <v>25</v>
      </c>
      <c r="O32" s="5" t="s">
        <v>24</v>
      </c>
      <c r="P32" s="5" t="s">
        <v>21</v>
      </c>
      <c r="Q32" s="5">
        <v>1167</v>
      </c>
      <c r="R32" s="4" t="s">
        <v>24</v>
      </c>
      <c r="S32" s="5" t="s">
        <v>39</v>
      </c>
      <c r="T32" s="5" t="s">
        <v>33</v>
      </c>
      <c r="U32" s="5" t="s">
        <v>22</v>
      </c>
      <c r="V32" s="5" t="s">
        <v>24</v>
      </c>
      <c r="W32" s="5" t="s">
        <v>24</v>
      </c>
      <c r="X32" s="5" t="s">
        <v>39</v>
      </c>
      <c r="Y32" s="5" t="s">
        <v>21</v>
      </c>
      <c r="Z32" s="5" t="s">
        <v>43</v>
      </c>
      <c r="AA32" s="5" t="s">
        <v>21</v>
      </c>
      <c r="AB32" s="5" t="s">
        <v>43</v>
      </c>
      <c r="AC32" s="5" t="s">
        <v>22</v>
      </c>
      <c r="AD32" s="5" t="s">
        <v>31</v>
      </c>
      <c r="AE32" s="5" t="s">
        <v>33</v>
      </c>
      <c r="AF32" s="5" t="s">
        <v>21</v>
      </c>
      <c r="AG32" s="5">
        <v>1205</v>
      </c>
      <c r="AH32">
        <f t="shared" si="0"/>
        <v>2372</v>
      </c>
      <c r="AI32" s="14">
        <f t="shared" si="1"/>
        <v>79.066666666666663</v>
      </c>
      <c r="AJ32" s="15">
        <v>27</v>
      </c>
    </row>
    <row r="33" spans="1:36" x14ac:dyDescent="0.25">
      <c r="A33" s="3" t="s">
        <v>134</v>
      </c>
      <c r="B33" s="4" t="s">
        <v>24</v>
      </c>
      <c r="C33" s="5" t="s">
        <v>27</v>
      </c>
      <c r="D33" s="5" t="s">
        <v>24</v>
      </c>
      <c r="E33" s="5" t="s">
        <v>39</v>
      </c>
      <c r="F33" s="5" t="s">
        <v>27</v>
      </c>
      <c r="G33" s="5" t="s">
        <v>39</v>
      </c>
      <c r="H33" s="5" t="s">
        <v>39</v>
      </c>
      <c r="I33" s="5" t="s">
        <v>35</v>
      </c>
      <c r="J33" s="5" t="s">
        <v>22</v>
      </c>
      <c r="K33" s="5" t="s">
        <v>21</v>
      </c>
      <c r="L33" s="5" t="s">
        <v>39</v>
      </c>
      <c r="M33" s="5" t="s">
        <v>39</v>
      </c>
      <c r="N33" s="5" t="s">
        <v>22</v>
      </c>
      <c r="O33" s="5" t="s">
        <v>24</v>
      </c>
      <c r="P33" s="5" t="s">
        <v>21</v>
      </c>
      <c r="Q33" s="5">
        <v>1169</v>
      </c>
      <c r="R33" s="4" t="s">
        <v>25</v>
      </c>
      <c r="S33" s="5" t="s">
        <v>27</v>
      </c>
      <c r="T33" s="5" t="s">
        <v>33</v>
      </c>
      <c r="U33" s="5" t="s">
        <v>43</v>
      </c>
      <c r="V33" s="5" t="s">
        <v>24</v>
      </c>
      <c r="W33" s="5" t="s">
        <v>22</v>
      </c>
      <c r="X33" s="5" t="s">
        <v>39</v>
      </c>
      <c r="Y33" s="5" t="s">
        <v>35</v>
      </c>
      <c r="Z33" s="5" t="s">
        <v>27</v>
      </c>
      <c r="AA33" s="5" t="s">
        <v>29</v>
      </c>
      <c r="AB33" s="5" t="s">
        <v>43</v>
      </c>
      <c r="AC33" s="5" t="s">
        <v>22</v>
      </c>
      <c r="AD33" s="5" t="s">
        <v>31</v>
      </c>
      <c r="AE33" s="5" t="s">
        <v>31</v>
      </c>
      <c r="AF33" s="5" t="s">
        <v>21</v>
      </c>
      <c r="AG33" s="5">
        <v>1203</v>
      </c>
      <c r="AH33">
        <f t="shared" si="0"/>
        <v>2372</v>
      </c>
      <c r="AI33" s="14">
        <f t="shared" si="1"/>
        <v>79.066666666666663</v>
      </c>
      <c r="AJ33" s="15">
        <v>28</v>
      </c>
    </row>
    <row r="34" spans="1:36" x14ac:dyDescent="0.25">
      <c r="A34" s="3" t="s">
        <v>109</v>
      </c>
      <c r="B34" s="4" t="s">
        <v>43</v>
      </c>
      <c r="C34" s="5" t="s">
        <v>27</v>
      </c>
      <c r="D34" s="5" t="s">
        <v>24</v>
      </c>
      <c r="E34" s="5" t="s">
        <v>27</v>
      </c>
      <c r="F34" s="5" t="s">
        <v>27</v>
      </c>
      <c r="G34" s="5" t="s">
        <v>43</v>
      </c>
      <c r="H34" s="5" t="s">
        <v>39</v>
      </c>
      <c r="I34" s="5" t="s">
        <v>33</v>
      </c>
      <c r="J34" s="5" t="s">
        <v>39</v>
      </c>
      <c r="K34" s="5" t="s">
        <v>39</v>
      </c>
      <c r="L34" s="5" t="s">
        <v>24</v>
      </c>
      <c r="M34" s="5" t="s">
        <v>27</v>
      </c>
      <c r="N34" s="5" t="s">
        <v>24</v>
      </c>
      <c r="O34" s="5" t="s">
        <v>39</v>
      </c>
      <c r="P34" s="5" t="s">
        <v>35</v>
      </c>
      <c r="Q34" s="5">
        <v>1157</v>
      </c>
      <c r="R34" s="4" t="s">
        <v>21</v>
      </c>
      <c r="S34" s="5" t="s">
        <v>27</v>
      </c>
      <c r="T34" s="5" t="s">
        <v>23</v>
      </c>
      <c r="U34" s="5" t="s">
        <v>43</v>
      </c>
      <c r="V34" s="5" t="s">
        <v>24</v>
      </c>
      <c r="W34" s="5" t="s">
        <v>22</v>
      </c>
      <c r="X34" s="5" t="s">
        <v>39</v>
      </c>
      <c r="Y34" s="5" t="s">
        <v>33</v>
      </c>
      <c r="Z34" s="5" t="s">
        <v>39</v>
      </c>
      <c r="AA34" s="5" t="s">
        <v>29</v>
      </c>
      <c r="AB34" s="5" t="s">
        <v>39</v>
      </c>
      <c r="AC34" s="5" t="s">
        <v>22</v>
      </c>
      <c r="AD34" s="5" t="s">
        <v>31</v>
      </c>
      <c r="AE34" s="5" t="s">
        <v>31</v>
      </c>
      <c r="AF34" s="5" t="s">
        <v>35</v>
      </c>
      <c r="AG34" s="5">
        <v>1209</v>
      </c>
      <c r="AH34">
        <f t="shared" si="0"/>
        <v>2366</v>
      </c>
      <c r="AI34" s="14">
        <f t="shared" si="1"/>
        <v>78.86666666666666</v>
      </c>
      <c r="AJ34" s="15">
        <v>29</v>
      </c>
    </row>
    <row r="35" spans="1:36" x14ac:dyDescent="0.25">
      <c r="A35" s="3" t="s">
        <v>110</v>
      </c>
      <c r="B35" s="4" t="s">
        <v>43</v>
      </c>
      <c r="C35" s="5" t="s">
        <v>39</v>
      </c>
      <c r="D35" s="5" t="s">
        <v>24</v>
      </c>
      <c r="E35" s="5" t="s">
        <v>27</v>
      </c>
      <c r="F35" s="5" t="s">
        <v>27</v>
      </c>
      <c r="G35" s="5" t="s">
        <v>24</v>
      </c>
      <c r="H35" s="5" t="s">
        <v>43</v>
      </c>
      <c r="I35" s="5" t="s">
        <v>27</v>
      </c>
      <c r="J35" s="5" t="s">
        <v>39</v>
      </c>
      <c r="K35" s="5" t="s">
        <v>27</v>
      </c>
      <c r="L35" s="5" t="s">
        <v>39</v>
      </c>
      <c r="M35" s="5" t="s">
        <v>27</v>
      </c>
      <c r="N35" s="5" t="s">
        <v>27</v>
      </c>
      <c r="O35" s="5" t="s">
        <v>24</v>
      </c>
      <c r="P35" s="5" t="s">
        <v>39</v>
      </c>
      <c r="Q35" s="5">
        <v>1142</v>
      </c>
      <c r="R35" s="4" t="s">
        <v>22</v>
      </c>
      <c r="S35" s="5" t="s">
        <v>39</v>
      </c>
      <c r="T35" s="5" t="s">
        <v>29</v>
      </c>
      <c r="U35" s="5" t="s">
        <v>43</v>
      </c>
      <c r="V35" s="5" t="s">
        <v>43</v>
      </c>
      <c r="W35" s="5" t="s">
        <v>22</v>
      </c>
      <c r="X35" s="5" t="s">
        <v>24</v>
      </c>
      <c r="Y35" s="5" t="s">
        <v>27</v>
      </c>
      <c r="Z35" s="5" t="s">
        <v>21</v>
      </c>
      <c r="AA35" s="5" t="s">
        <v>45</v>
      </c>
      <c r="AB35" s="5" t="s">
        <v>35</v>
      </c>
      <c r="AC35" s="5" t="s">
        <v>22</v>
      </c>
      <c r="AD35" s="5" t="s">
        <v>31</v>
      </c>
      <c r="AE35" s="5" t="s">
        <v>29</v>
      </c>
      <c r="AF35" s="5" t="s">
        <v>39</v>
      </c>
      <c r="AG35" s="5">
        <v>1211</v>
      </c>
      <c r="AH35">
        <f t="shared" si="0"/>
        <v>2353</v>
      </c>
      <c r="AI35" s="14">
        <f t="shared" si="1"/>
        <v>78.433333333333337</v>
      </c>
      <c r="AJ35" s="15">
        <v>30</v>
      </c>
    </row>
    <row r="36" spans="1:36" x14ac:dyDescent="0.25">
      <c r="A36" s="17"/>
      <c r="B36" s="17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</sheetData>
  <sortState ref="A6:AI36">
    <sortCondition descending="1" ref="AI6:AI36"/>
  </sortState>
  <mergeCells count="25">
    <mergeCell ref="AE4:AE5"/>
    <mergeCell ref="AG4:AG5"/>
    <mergeCell ref="Y4:Y5"/>
    <mergeCell ref="Z4:Z5"/>
    <mergeCell ref="AA4:AA5"/>
    <mergeCell ref="AB4:AB5"/>
    <mergeCell ref="AC4:AC5"/>
    <mergeCell ref="AD4:AD5"/>
    <mergeCell ref="X4:X5"/>
    <mergeCell ref="I4:I5"/>
    <mergeCell ref="J4:J5"/>
    <mergeCell ref="K4:K5"/>
    <mergeCell ref="L4:L5"/>
    <mergeCell ref="M4:M5"/>
    <mergeCell ref="N4:N5"/>
    <mergeCell ref="O4:O5"/>
    <mergeCell ref="Q4:Q5"/>
    <mergeCell ref="R4:U4"/>
    <mergeCell ref="V4:V5"/>
    <mergeCell ref="W4:W5"/>
    <mergeCell ref="A4:A5"/>
    <mergeCell ref="B4:E4"/>
    <mergeCell ref="F4:F5"/>
    <mergeCell ref="G4:G5"/>
    <mergeCell ref="H4:H5"/>
  </mergeCells>
  <dataValidations count="1">
    <dataValidation type="whole" allowBlank="1" showInputMessage="1" showErrorMessage="1" errorTitle="Error" error="Nilai yang dimasukkan harus berupa angka bulat dari 0 sampai 100" promptTitle="Harus Nomor" prompt="Isi dengan angka dari 0 sampai 100" sqref="B7:B36 R7:R36">
      <formula1>0</formula1>
      <formula2>100</formula2>
    </dataValidation>
  </dataValidations>
  <pageMargins left="0.7" right="0.7" top="0.75" bottom="0.75" header="0.3" footer="0.3"/>
  <pageSetup paperSize="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opLeftCell="A32" workbookViewId="0">
      <selection activeCell="AA46" sqref="AA46"/>
    </sheetView>
  </sheetViews>
  <sheetFormatPr defaultRowHeight="15" x14ac:dyDescent="0.25"/>
  <cols>
    <col min="1" max="1" width="24.42578125" customWidth="1"/>
    <col min="2" max="16" width="3" customWidth="1"/>
    <col min="17" max="17" width="5.140625" customWidth="1"/>
    <col min="18" max="32" width="3" customWidth="1"/>
    <col min="33" max="33" width="6.42578125" customWidth="1"/>
    <col min="34" max="34" width="7" customWidth="1"/>
    <col min="35" max="35" width="7.42578125" customWidth="1"/>
    <col min="36" max="36" width="7" customWidth="1"/>
  </cols>
  <sheetData>
    <row r="1" spans="1:36" x14ac:dyDescent="0.25">
      <c r="A1" s="32" t="s">
        <v>171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36" x14ac:dyDescent="0.25">
      <c r="A2" s="32" t="s">
        <v>174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3" spans="1:36" x14ac:dyDescent="0.25">
      <c r="A3" s="32" t="s">
        <v>175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</row>
    <row r="4" spans="1:36" x14ac:dyDescent="0.25">
      <c r="A4" s="27" t="s">
        <v>1</v>
      </c>
      <c r="B4" s="27" t="s">
        <v>2</v>
      </c>
      <c r="C4" s="28"/>
      <c r="D4" s="28"/>
      <c r="E4" s="28"/>
      <c r="F4" s="28" t="s">
        <v>3</v>
      </c>
      <c r="G4" s="28" t="s">
        <v>4</v>
      </c>
      <c r="H4" s="28" t="s">
        <v>5</v>
      </c>
      <c r="I4" s="28" t="s">
        <v>6</v>
      </c>
      <c r="J4" s="28" t="s">
        <v>7</v>
      </c>
      <c r="K4" s="28" t="s">
        <v>8</v>
      </c>
      <c r="L4" s="28" t="s">
        <v>9</v>
      </c>
      <c r="M4" s="28" t="s">
        <v>10</v>
      </c>
      <c r="N4" s="28" t="s">
        <v>11</v>
      </c>
      <c r="O4" s="28" t="s">
        <v>12</v>
      </c>
      <c r="P4" s="18" t="s">
        <v>13</v>
      </c>
      <c r="Q4" s="28" t="s">
        <v>14</v>
      </c>
      <c r="R4" s="27" t="s">
        <v>2</v>
      </c>
      <c r="S4" s="28"/>
      <c r="T4" s="28"/>
      <c r="U4" s="28"/>
      <c r="V4" s="28" t="s">
        <v>3</v>
      </c>
      <c r="W4" s="28" t="s">
        <v>4</v>
      </c>
      <c r="X4" s="28" t="s">
        <v>5</v>
      </c>
      <c r="Y4" s="28" t="s">
        <v>6</v>
      </c>
      <c r="Z4" s="28" t="s">
        <v>7</v>
      </c>
      <c r="AA4" s="28" t="s">
        <v>8</v>
      </c>
      <c r="AB4" s="28" t="s">
        <v>9</v>
      </c>
      <c r="AC4" s="28" t="s">
        <v>10</v>
      </c>
      <c r="AD4" s="28" t="s">
        <v>11</v>
      </c>
      <c r="AE4" s="28" t="s">
        <v>12</v>
      </c>
      <c r="AF4" s="18" t="s">
        <v>13</v>
      </c>
      <c r="AG4" s="29" t="s">
        <v>14</v>
      </c>
      <c r="AH4" s="24" t="s">
        <v>77</v>
      </c>
      <c r="AI4" s="24" t="s">
        <v>76</v>
      </c>
      <c r="AJ4" s="24" t="s">
        <v>74</v>
      </c>
    </row>
    <row r="5" spans="1:36" x14ac:dyDescent="0.25">
      <c r="A5" s="27"/>
      <c r="B5" s="19" t="s">
        <v>15</v>
      </c>
      <c r="C5" s="18" t="s">
        <v>16</v>
      </c>
      <c r="D5" s="18" t="s">
        <v>17</v>
      </c>
      <c r="E5" s="18" t="s">
        <v>18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18" t="s">
        <v>19</v>
      </c>
      <c r="Q5" s="28"/>
      <c r="R5" s="19" t="s">
        <v>15</v>
      </c>
      <c r="S5" s="18" t="s">
        <v>16</v>
      </c>
      <c r="T5" s="18" t="s">
        <v>17</v>
      </c>
      <c r="U5" s="18" t="s">
        <v>18</v>
      </c>
      <c r="V5" s="28"/>
      <c r="W5" s="28"/>
      <c r="X5" s="28"/>
      <c r="Y5" s="28"/>
      <c r="Z5" s="28"/>
      <c r="AA5" s="28"/>
      <c r="AB5" s="28"/>
      <c r="AC5" s="28"/>
      <c r="AD5" s="28"/>
      <c r="AE5" s="28"/>
      <c r="AF5" s="18" t="s">
        <v>19</v>
      </c>
      <c r="AG5" s="29"/>
      <c r="AH5" s="25" t="s">
        <v>73</v>
      </c>
      <c r="AI5" s="25" t="s">
        <v>73</v>
      </c>
      <c r="AJ5" s="25" t="s">
        <v>75</v>
      </c>
    </row>
    <row r="6" spans="1:36" x14ac:dyDescent="0.25">
      <c r="A6" s="3" t="s">
        <v>148</v>
      </c>
      <c r="B6" s="4" t="s">
        <v>24</v>
      </c>
      <c r="C6" s="5" t="s">
        <v>35</v>
      </c>
      <c r="D6" s="5" t="s">
        <v>35</v>
      </c>
      <c r="E6" s="5" t="s">
        <v>27</v>
      </c>
      <c r="F6" s="5" t="s">
        <v>25</v>
      </c>
      <c r="G6" s="5" t="s">
        <v>23</v>
      </c>
      <c r="H6" s="5" t="s">
        <v>25</v>
      </c>
      <c r="I6" s="5" t="s">
        <v>22</v>
      </c>
      <c r="J6" s="5" t="s">
        <v>21</v>
      </c>
      <c r="K6" s="5" t="s">
        <v>149</v>
      </c>
      <c r="L6" s="5" t="s">
        <v>43</v>
      </c>
      <c r="M6" s="5" t="s">
        <v>24</v>
      </c>
      <c r="N6" s="5" t="s">
        <v>21</v>
      </c>
      <c r="O6" s="5" t="s">
        <v>28</v>
      </c>
      <c r="P6" s="5" t="s">
        <v>28</v>
      </c>
      <c r="Q6" s="5">
        <v>1227</v>
      </c>
      <c r="R6" s="4" t="s">
        <v>28</v>
      </c>
      <c r="S6" s="5" t="s">
        <v>35</v>
      </c>
      <c r="T6" s="5" t="s">
        <v>29</v>
      </c>
      <c r="U6" s="5" t="s">
        <v>22</v>
      </c>
      <c r="V6" s="5" t="s">
        <v>21</v>
      </c>
      <c r="W6" s="5" t="s">
        <v>28</v>
      </c>
      <c r="X6" s="5" t="s">
        <v>33</v>
      </c>
      <c r="Y6" s="5" t="s">
        <v>22</v>
      </c>
      <c r="Z6" s="5" t="s">
        <v>26</v>
      </c>
      <c r="AA6" s="5" t="s">
        <v>170</v>
      </c>
      <c r="AB6" s="5" t="s">
        <v>43</v>
      </c>
      <c r="AC6" s="5" t="s">
        <v>26</v>
      </c>
      <c r="AD6" s="5" t="s">
        <v>31</v>
      </c>
      <c r="AE6" s="5" t="s">
        <v>32</v>
      </c>
      <c r="AF6" s="5" t="s">
        <v>28</v>
      </c>
      <c r="AG6" s="7">
        <v>1260</v>
      </c>
      <c r="AH6" s="11">
        <f t="shared" ref="AH6:AH39" si="0">Q6+AG6</f>
        <v>2487</v>
      </c>
      <c r="AI6" s="22">
        <f t="shared" ref="AI6:AI39" si="1">AH6/30</f>
        <v>82.9</v>
      </c>
      <c r="AJ6" s="23">
        <v>1</v>
      </c>
    </row>
    <row r="7" spans="1:36" x14ac:dyDescent="0.25">
      <c r="A7" s="3" t="s">
        <v>169</v>
      </c>
      <c r="B7" s="4" t="s">
        <v>22</v>
      </c>
      <c r="C7" s="5" t="s">
        <v>24</v>
      </c>
      <c r="D7" s="5" t="s">
        <v>24</v>
      </c>
      <c r="E7" s="5" t="s">
        <v>22</v>
      </c>
      <c r="F7" s="5" t="s">
        <v>26</v>
      </c>
      <c r="G7" s="5" t="s">
        <v>33</v>
      </c>
      <c r="H7" s="5" t="s">
        <v>22</v>
      </c>
      <c r="I7" s="5" t="s">
        <v>31</v>
      </c>
      <c r="J7" s="5" t="s">
        <v>25</v>
      </c>
      <c r="K7" s="5" t="s">
        <v>60</v>
      </c>
      <c r="L7" s="5" t="s">
        <v>24</v>
      </c>
      <c r="M7" s="5" t="s">
        <v>24</v>
      </c>
      <c r="N7" s="5" t="s">
        <v>26</v>
      </c>
      <c r="O7" s="5" t="s">
        <v>45</v>
      </c>
      <c r="P7" s="5" t="s">
        <v>29</v>
      </c>
      <c r="Q7" s="5">
        <v>1236</v>
      </c>
      <c r="R7" s="4" t="s">
        <v>31</v>
      </c>
      <c r="S7" s="5" t="s">
        <v>24</v>
      </c>
      <c r="T7" s="5" t="s">
        <v>29</v>
      </c>
      <c r="U7" s="5" t="s">
        <v>25</v>
      </c>
      <c r="V7" s="5" t="s">
        <v>25</v>
      </c>
      <c r="W7" s="5" t="s">
        <v>28</v>
      </c>
      <c r="X7" s="5" t="s">
        <v>28</v>
      </c>
      <c r="Y7" s="5" t="s">
        <v>31</v>
      </c>
      <c r="Z7" s="5" t="s">
        <v>26</v>
      </c>
      <c r="AA7" s="5" t="s">
        <v>39</v>
      </c>
      <c r="AB7" s="5" t="s">
        <v>35</v>
      </c>
      <c r="AC7" s="5" t="s">
        <v>26</v>
      </c>
      <c r="AD7" s="5" t="s">
        <v>31</v>
      </c>
      <c r="AE7" s="5" t="s">
        <v>29</v>
      </c>
      <c r="AF7" s="5" t="s">
        <v>29</v>
      </c>
      <c r="AG7" s="7">
        <v>1245</v>
      </c>
      <c r="AH7" s="11">
        <f t="shared" si="0"/>
        <v>2481</v>
      </c>
      <c r="AI7" s="22">
        <f t="shared" si="1"/>
        <v>82.7</v>
      </c>
      <c r="AJ7" s="23">
        <v>2</v>
      </c>
    </row>
    <row r="8" spans="1:36" x14ac:dyDescent="0.25">
      <c r="A8" s="3" t="s">
        <v>145</v>
      </c>
      <c r="B8" s="4" t="s">
        <v>22</v>
      </c>
      <c r="C8" s="5" t="s">
        <v>26</v>
      </c>
      <c r="D8" s="5" t="s">
        <v>24</v>
      </c>
      <c r="E8" s="5" t="s">
        <v>24</v>
      </c>
      <c r="F8" s="5" t="s">
        <v>39</v>
      </c>
      <c r="G8" s="5" t="s">
        <v>33</v>
      </c>
      <c r="H8" s="5" t="s">
        <v>22</v>
      </c>
      <c r="I8" s="5" t="s">
        <v>39</v>
      </c>
      <c r="J8" s="5" t="s">
        <v>21</v>
      </c>
      <c r="K8" s="5" t="s">
        <v>45</v>
      </c>
      <c r="L8" s="5" t="s">
        <v>43</v>
      </c>
      <c r="M8" s="5" t="s">
        <v>24</v>
      </c>
      <c r="N8" s="5" t="s">
        <v>23</v>
      </c>
      <c r="O8" s="5" t="s">
        <v>31</v>
      </c>
      <c r="P8" s="5" t="s">
        <v>28</v>
      </c>
      <c r="Q8" s="5">
        <v>1220</v>
      </c>
      <c r="R8" s="4" t="s">
        <v>26</v>
      </c>
      <c r="S8" s="5" t="s">
        <v>26</v>
      </c>
      <c r="T8" s="5" t="s">
        <v>32</v>
      </c>
      <c r="U8" s="5" t="s">
        <v>25</v>
      </c>
      <c r="V8" s="5" t="s">
        <v>26</v>
      </c>
      <c r="W8" s="5" t="s">
        <v>22</v>
      </c>
      <c r="X8" s="5" t="s">
        <v>33</v>
      </c>
      <c r="Y8" s="5" t="s">
        <v>39</v>
      </c>
      <c r="Z8" s="5" t="s">
        <v>35</v>
      </c>
      <c r="AA8" s="5" t="s">
        <v>23</v>
      </c>
      <c r="AB8" s="5" t="s">
        <v>24</v>
      </c>
      <c r="AC8" s="5" t="s">
        <v>26</v>
      </c>
      <c r="AD8" s="5" t="s">
        <v>31</v>
      </c>
      <c r="AE8" s="5" t="s">
        <v>72</v>
      </c>
      <c r="AF8" s="5" t="s">
        <v>28</v>
      </c>
      <c r="AG8" s="7">
        <v>1245</v>
      </c>
      <c r="AH8" s="11">
        <f t="shared" si="0"/>
        <v>2465</v>
      </c>
      <c r="AI8" s="22">
        <f t="shared" si="1"/>
        <v>82.166666666666671</v>
      </c>
      <c r="AJ8" s="23">
        <v>3</v>
      </c>
    </row>
    <row r="9" spans="1:36" x14ac:dyDescent="0.25">
      <c r="A9" s="3" t="s">
        <v>167</v>
      </c>
      <c r="B9" s="4" t="s">
        <v>35</v>
      </c>
      <c r="C9" s="5" t="s">
        <v>25</v>
      </c>
      <c r="D9" s="5" t="s">
        <v>24</v>
      </c>
      <c r="E9" s="5" t="s">
        <v>43</v>
      </c>
      <c r="F9" s="5" t="s">
        <v>21</v>
      </c>
      <c r="G9" s="5" t="s">
        <v>33</v>
      </c>
      <c r="H9" s="5" t="s">
        <v>26</v>
      </c>
      <c r="I9" s="5" t="s">
        <v>26</v>
      </c>
      <c r="J9" s="5" t="s">
        <v>26</v>
      </c>
      <c r="K9" s="5" t="s">
        <v>33</v>
      </c>
      <c r="L9" s="5" t="s">
        <v>43</v>
      </c>
      <c r="M9" s="5" t="s">
        <v>24</v>
      </c>
      <c r="N9" s="5" t="s">
        <v>43</v>
      </c>
      <c r="O9" s="5" t="s">
        <v>24</v>
      </c>
      <c r="P9" s="5" t="s">
        <v>26</v>
      </c>
      <c r="Q9" s="5">
        <v>1208</v>
      </c>
      <c r="R9" s="4" t="s">
        <v>26</v>
      </c>
      <c r="S9" s="5" t="s">
        <v>25</v>
      </c>
      <c r="T9" s="5" t="s">
        <v>29</v>
      </c>
      <c r="U9" s="5" t="s">
        <v>25</v>
      </c>
      <c r="V9" s="5" t="s">
        <v>25</v>
      </c>
      <c r="W9" s="5" t="s">
        <v>28</v>
      </c>
      <c r="X9" s="5" t="s">
        <v>32</v>
      </c>
      <c r="Y9" s="5" t="s">
        <v>26</v>
      </c>
      <c r="Z9" s="5" t="s">
        <v>26</v>
      </c>
      <c r="AA9" s="5" t="s">
        <v>33</v>
      </c>
      <c r="AB9" s="5" t="s">
        <v>43</v>
      </c>
      <c r="AC9" s="5" t="s">
        <v>26</v>
      </c>
      <c r="AD9" s="5" t="s">
        <v>31</v>
      </c>
      <c r="AE9" s="5" t="s">
        <v>72</v>
      </c>
      <c r="AF9" s="5" t="s">
        <v>26</v>
      </c>
      <c r="AG9" s="7">
        <v>1254</v>
      </c>
      <c r="AH9" s="11">
        <f t="shared" si="0"/>
        <v>2462</v>
      </c>
      <c r="AI9" s="22">
        <f t="shared" si="1"/>
        <v>82.066666666666663</v>
      </c>
      <c r="AJ9" s="23">
        <v>4</v>
      </c>
    </row>
    <row r="10" spans="1:36" x14ac:dyDescent="0.25">
      <c r="A10" s="3" t="s">
        <v>164</v>
      </c>
      <c r="B10" s="4" t="s">
        <v>22</v>
      </c>
      <c r="C10" s="5" t="s">
        <v>43</v>
      </c>
      <c r="D10" s="5" t="s">
        <v>24</v>
      </c>
      <c r="E10" s="5" t="s">
        <v>39</v>
      </c>
      <c r="F10" s="5" t="s">
        <v>43</v>
      </c>
      <c r="G10" s="5" t="s">
        <v>28</v>
      </c>
      <c r="H10" s="5" t="s">
        <v>26</v>
      </c>
      <c r="I10" s="5" t="s">
        <v>22</v>
      </c>
      <c r="J10" s="5" t="s">
        <v>21</v>
      </c>
      <c r="K10" s="5" t="s">
        <v>23</v>
      </c>
      <c r="L10" s="5" t="s">
        <v>43</v>
      </c>
      <c r="M10" s="5" t="s">
        <v>24</v>
      </c>
      <c r="N10" s="5" t="s">
        <v>29</v>
      </c>
      <c r="O10" s="5" t="s">
        <v>22</v>
      </c>
      <c r="P10" s="5" t="s">
        <v>31</v>
      </c>
      <c r="Q10" s="5">
        <v>1212</v>
      </c>
      <c r="R10" s="4" t="s">
        <v>22</v>
      </c>
      <c r="S10" s="5" t="s">
        <v>43</v>
      </c>
      <c r="T10" s="5" t="s">
        <v>23</v>
      </c>
      <c r="U10" s="5" t="s">
        <v>22</v>
      </c>
      <c r="V10" s="5" t="s">
        <v>25</v>
      </c>
      <c r="W10" s="5" t="s">
        <v>28</v>
      </c>
      <c r="X10" s="5" t="s">
        <v>32</v>
      </c>
      <c r="Y10" s="5" t="s">
        <v>22</v>
      </c>
      <c r="Z10" s="5" t="s">
        <v>26</v>
      </c>
      <c r="AA10" s="5" t="s">
        <v>21</v>
      </c>
      <c r="AB10" s="5" t="s">
        <v>35</v>
      </c>
      <c r="AC10" s="5" t="s">
        <v>26</v>
      </c>
      <c r="AD10" s="5" t="s">
        <v>31</v>
      </c>
      <c r="AE10" s="5" t="s">
        <v>28</v>
      </c>
      <c r="AF10" s="5" t="s">
        <v>31</v>
      </c>
      <c r="AG10" s="7">
        <v>1238</v>
      </c>
      <c r="AH10" s="11">
        <f t="shared" si="0"/>
        <v>2450</v>
      </c>
      <c r="AI10" s="22">
        <f t="shared" si="1"/>
        <v>81.666666666666671</v>
      </c>
      <c r="AJ10" s="23">
        <v>5</v>
      </c>
    </row>
    <row r="11" spans="1:36" x14ac:dyDescent="0.25">
      <c r="A11" s="3" t="s">
        <v>143</v>
      </c>
      <c r="B11" s="4" t="s">
        <v>35</v>
      </c>
      <c r="C11" s="5" t="s">
        <v>24</v>
      </c>
      <c r="D11" s="5" t="s">
        <v>35</v>
      </c>
      <c r="E11" s="5" t="s">
        <v>35</v>
      </c>
      <c r="F11" s="5" t="s">
        <v>22</v>
      </c>
      <c r="G11" s="5" t="s">
        <v>28</v>
      </c>
      <c r="H11" s="5" t="s">
        <v>43</v>
      </c>
      <c r="I11" s="5" t="s">
        <v>22</v>
      </c>
      <c r="J11" s="5" t="s">
        <v>22</v>
      </c>
      <c r="K11" s="5" t="s">
        <v>29</v>
      </c>
      <c r="L11" s="5" t="s">
        <v>35</v>
      </c>
      <c r="M11" s="5" t="s">
        <v>24</v>
      </c>
      <c r="N11" s="5" t="s">
        <v>28</v>
      </c>
      <c r="O11" s="5" t="s">
        <v>22</v>
      </c>
      <c r="P11" s="5" t="s">
        <v>22</v>
      </c>
      <c r="Q11" s="5">
        <v>1207</v>
      </c>
      <c r="R11" s="4" t="s">
        <v>31</v>
      </c>
      <c r="S11" s="5" t="s">
        <v>24</v>
      </c>
      <c r="T11" s="5" t="s">
        <v>29</v>
      </c>
      <c r="U11" s="5" t="s">
        <v>22</v>
      </c>
      <c r="V11" s="5" t="s">
        <v>21</v>
      </c>
      <c r="W11" s="5" t="s">
        <v>28</v>
      </c>
      <c r="X11" s="5" t="s">
        <v>22</v>
      </c>
      <c r="Y11" s="5" t="s">
        <v>22</v>
      </c>
      <c r="Z11" s="5" t="s">
        <v>26</v>
      </c>
      <c r="AA11" s="5" t="s">
        <v>22</v>
      </c>
      <c r="AB11" s="5" t="s">
        <v>35</v>
      </c>
      <c r="AC11" s="5" t="s">
        <v>26</v>
      </c>
      <c r="AD11" s="5" t="s">
        <v>31</v>
      </c>
      <c r="AE11" s="5" t="s">
        <v>28</v>
      </c>
      <c r="AF11" s="5" t="s">
        <v>22</v>
      </c>
      <c r="AG11" s="7">
        <v>1230</v>
      </c>
      <c r="AH11" s="11">
        <f t="shared" si="0"/>
        <v>2437</v>
      </c>
      <c r="AI11" s="22">
        <f t="shared" si="1"/>
        <v>81.233333333333334</v>
      </c>
      <c r="AJ11" s="23">
        <v>6</v>
      </c>
    </row>
    <row r="12" spans="1:36" x14ac:dyDescent="0.25">
      <c r="A12" s="3" t="s">
        <v>161</v>
      </c>
      <c r="B12" s="4" t="s">
        <v>35</v>
      </c>
      <c r="C12" s="5" t="s">
        <v>43</v>
      </c>
      <c r="D12" s="5" t="s">
        <v>35</v>
      </c>
      <c r="E12" s="5" t="s">
        <v>39</v>
      </c>
      <c r="F12" s="5" t="s">
        <v>25</v>
      </c>
      <c r="G12" s="5" t="s">
        <v>28</v>
      </c>
      <c r="H12" s="5" t="s">
        <v>22</v>
      </c>
      <c r="I12" s="5" t="s">
        <v>24</v>
      </c>
      <c r="J12" s="5" t="s">
        <v>35</v>
      </c>
      <c r="K12" s="5" t="s">
        <v>31</v>
      </c>
      <c r="L12" s="5" t="s">
        <v>43</v>
      </c>
      <c r="M12" s="5" t="s">
        <v>24</v>
      </c>
      <c r="N12" s="5" t="s">
        <v>35</v>
      </c>
      <c r="O12" s="5" t="s">
        <v>21</v>
      </c>
      <c r="P12" s="5" t="s">
        <v>26</v>
      </c>
      <c r="Q12" s="5">
        <v>1197</v>
      </c>
      <c r="R12" s="4" t="s">
        <v>22</v>
      </c>
      <c r="S12" s="5" t="s">
        <v>43</v>
      </c>
      <c r="T12" s="5" t="s">
        <v>23</v>
      </c>
      <c r="U12" s="5" t="s">
        <v>22</v>
      </c>
      <c r="V12" s="5" t="s">
        <v>21</v>
      </c>
      <c r="W12" s="5" t="s">
        <v>28</v>
      </c>
      <c r="X12" s="5" t="s">
        <v>31</v>
      </c>
      <c r="Y12" s="5" t="s">
        <v>24</v>
      </c>
      <c r="Z12" s="5" t="s">
        <v>35</v>
      </c>
      <c r="AA12" s="5" t="s">
        <v>28</v>
      </c>
      <c r="AB12" s="5" t="s">
        <v>24</v>
      </c>
      <c r="AC12" s="5" t="s">
        <v>26</v>
      </c>
      <c r="AD12" s="5" t="s">
        <v>31</v>
      </c>
      <c r="AE12" s="5" t="s">
        <v>23</v>
      </c>
      <c r="AF12" s="5" t="s">
        <v>26</v>
      </c>
      <c r="AG12" s="7">
        <v>1231</v>
      </c>
      <c r="AH12" s="11">
        <f t="shared" si="0"/>
        <v>2428</v>
      </c>
      <c r="AI12" s="22">
        <f t="shared" si="1"/>
        <v>80.933333333333337</v>
      </c>
      <c r="AJ12" s="23">
        <v>7</v>
      </c>
    </row>
    <row r="13" spans="1:36" x14ac:dyDescent="0.25">
      <c r="A13" s="3" t="s">
        <v>163</v>
      </c>
      <c r="B13" s="4" t="s">
        <v>35</v>
      </c>
      <c r="C13" s="5" t="s">
        <v>24</v>
      </c>
      <c r="D13" s="5" t="s">
        <v>35</v>
      </c>
      <c r="E13" s="5" t="s">
        <v>24</v>
      </c>
      <c r="F13" s="5" t="s">
        <v>43</v>
      </c>
      <c r="G13" s="5" t="s">
        <v>33</v>
      </c>
      <c r="H13" s="5" t="s">
        <v>22</v>
      </c>
      <c r="I13" s="5" t="s">
        <v>27</v>
      </c>
      <c r="J13" s="5" t="s">
        <v>22</v>
      </c>
      <c r="K13" s="5" t="s">
        <v>23</v>
      </c>
      <c r="L13" s="5" t="s">
        <v>43</v>
      </c>
      <c r="M13" s="5" t="s">
        <v>24</v>
      </c>
      <c r="N13" s="5" t="s">
        <v>43</v>
      </c>
      <c r="O13" s="5" t="s">
        <v>22</v>
      </c>
      <c r="P13" s="5" t="s">
        <v>22</v>
      </c>
      <c r="Q13" s="5">
        <v>1191</v>
      </c>
      <c r="R13" s="4" t="s">
        <v>26</v>
      </c>
      <c r="S13" s="5" t="s">
        <v>24</v>
      </c>
      <c r="T13" s="5" t="s">
        <v>29</v>
      </c>
      <c r="U13" s="5" t="s">
        <v>22</v>
      </c>
      <c r="V13" s="5" t="s">
        <v>25</v>
      </c>
      <c r="W13" s="5" t="s">
        <v>28</v>
      </c>
      <c r="X13" s="5" t="s">
        <v>28</v>
      </c>
      <c r="Y13" s="5" t="s">
        <v>27</v>
      </c>
      <c r="Z13" s="5" t="s">
        <v>35</v>
      </c>
      <c r="AA13" s="5" t="s">
        <v>23</v>
      </c>
      <c r="AB13" s="5" t="s">
        <v>35</v>
      </c>
      <c r="AC13" s="5" t="s">
        <v>26</v>
      </c>
      <c r="AD13" s="5" t="s">
        <v>31</v>
      </c>
      <c r="AE13" s="5" t="s">
        <v>72</v>
      </c>
      <c r="AF13" s="5" t="s">
        <v>22</v>
      </c>
      <c r="AG13" s="7">
        <v>1237</v>
      </c>
      <c r="AH13" s="11">
        <f t="shared" si="0"/>
        <v>2428</v>
      </c>
      <c r="AI13" s="22">
        <f t="shared" si="1"/>
        <v>80.933333333333337</v>
      </c>
      <c r="AJ13" s="23">
        <v>8</v>
      </c>
    </row>
    <row r="14" spans="1:36" x14ac:dyDescent="0.25">
      <c r="A14" s="3" t="s">
        <v>151</v>
      </c>
      <c r="B14" s="4" t="s">
        <v>35</v>
      </c>
      <c r="C14" s="5" t="s">
        <v>24</v>
      </c>
      <c r="D14" s="5" t="s">
        <v>35</v>
      </c>
      <c r="E14" s="5" t="s">
        <v>43</v>
      </c>
      <c r="F14" s="5" t="s">
        <v>21</v>
      </c>
      <c r="G14" s="5" t="s">
        <v>21</v>
      </c>
      <c r="H14" s="5" t="s">
        <v>24</v>
      </c>
      <c r="I14" s="5" t="s">
        <v>25</v>
      </c>
      <c r="J14" s="5" t="s">
        <v>35</v>
      </c>
      <c r="K14" s="5" t="s">
        <v>28</v>
      </c>
      <c r="L14" s="5" t="s">
        <v>43</v>
      </c>
      <c r="M14" s="5" t="s">
        <v>24</v>
      </c>
      <c r="N14" s="5" t="s">
        <v>21</v>
      </c>
      <c r="O14" s="5" t="s">
        <v>43</v>
      </c>
      <c r="P14" s="5" t="s">
        <v>29</v>
      </c>
      <c r="Q14" s="5">
        <v>1205</v>
      </c>
      <c r="R14" s="4" t="s">
        <v>26</v>
      </c>
      <c r="S14" s="5" t="s">
        <v>24</v>
      </c>
      <c r="T14" s="5" t="s">
        <v>29</v>
      </c>
      <c r="U14" s="5" t="s">
        <v>43</v>
      </c>
      <c r="V14" s="5" t="s">
        <v>21</v>
      </c>
      <c r="W14" s="5" t="s">
        <v>27</v>
      </c>
      <c r="X14" s="5" t="s">
        <v>25</v>
      </c>
      <c r="Y14" s="5" t="s">
        <v>25</v>
      </c>
      <c r="Z14" s="5" t="s">
        <v>35</v>
      </c>
      <c r="AA14" s="5" t="s">
        <v>22</v>
      </c>
      <c r="AB14" s="5" t="s">
        <v>35</v>
      </c>
      <c r="AC14" s="5" t="s">
        <v>26</v>
      </c>
      <c r="AD14" s="5" t="s">
        <v>31</v>
      </c>
      <c r="AE14" s="5" t="s">
        <v>26</v>
      </c>
      <c r="AF14" s="5" t="s">
        <v>29</v>
      </c>
      <c r="AG14" s="7">
        <v>1219</v>
      </c>
      <c r="AH14" s="11">
        <f t="shared" si="0"/>
        <v>2424</v>
      </c>
      <c r="AI14" s="22">
        <f t="shared" si="1"/>
        <v>80.8</v>
      </c>
      <c r="AJ14" s="23">
        <v>9</v>
      </c>
    </row>
    <row r="15" spans="1:36" x14ac:dyDescent="0.25">
      <c r="A15" s="3" t="s">
        <v>162</v>
      </c>
      <c r="B15" s="4" t="s">
        <v>35</v>
      </c>
      <c r="C15" s="5" t="s">
        <v>43</v>
      </c>
      <c r="D15" s="5" t="s">
        <v>35</v>
      </c>
      <c r="E15" s="5" t="s">
        <v>24</v>
      </c>
      <c r="F15" s="5" t="s">
        <v>24</v>
      </c>
      <c r="G15" s="5" t="s">
        <v>33</v>
      </c>
      <c r="H15" s="5" t="s">
        <v>22</v>
      </c>
      <c r="I15" s="5" t="s">
        <v>22</v>
      </c>
      <c r="J15" s="5" t="s">
        <v>35</v>
      </c>
      <c r="K15" s="5" t="s">
        <v>23</v>
      </c>
      <c r="L15" s="5" t="s">
        <v>35</v>
      </c>
      <c r="M15" s="5" t="s">
        <v>24</v>
      </c>
      <c r="N15" s="5" t="s">
        <v>24</v>
      </c>
      <c r="O15" s="5" t="s">
        <v>43</v>
      </c>
      <c r="P15" s="5" t="s">
        <v>24</v>
      </c>
      <c r="Q15" s="5">
        <v>1193</v>
      </c>
      <c r="R15" s="4" t="s">
        <v>22</v>
      </c>
      <c r="S15" s="5" t="s">
        <v>43</v>
      </c>
      <c r="T15" s="5" t="s">
        <v>29</v>
      </c>
      <c r="U15" s="5" t="s">
        <v>25</v>
      </c>
      <c r="V15" s="5" t="s">
        <v>25</v>
      </c>
      <c r="W15" s="5" t="s">
        <v>28</v>
      </c>
      <c r="X15" s="5" t="s">
        <v>28</v>
      </c>
      <c r="Y15" s="5" t="s">
        <v>22</v>
      </c>
      <c r="Z15" s="5" t="s">
        <v>35</v>
      </c>
      <c r="AA15" s="5" t="s">
        <v>28</v>
      </c>
      <c r="AB15" s="5" t="s">
        <v>43</v>
      </c>
      <c r="AC15" s="5" t="s">
        <v>26</v>
      </c>
      <c r="AD15" s="5" t="s">
        <v>31</v>
      </c>
      <c r="AE15" s="5" t="s">
        <v>32</v>
      </c>
      <c r="AF15" s="5" t="s">
        <v>24</v>
      </c>
      <c r="AG15" s="7">
        <v>1231</v>
      </c>
      <c r="AH15" s="11">
        <f t="shared" si="0"/>
        <v>2424</v>
      </c>
      <c r="AI15" s="22">
        <f t="shared" si="1"/>
        <v>80.8</v>
      </c>
      <c r="AJ15" s="23">
        <v>10</v>
      </c>
    </row>
    <row r="16" spans="1:36" x14ac:dyDescent="0.25">
      <c r="A16" s="3" t="s">
        <v>157</v>
      </c>
      <c r="B16" s="4" t="s">
        <v>25</v>
      </c>
      <c r="C16" s="5" t="s">
        <v>43</v>
      </c>
      <c r="D16" s="5" t="s">
        <v>24</v>
      </c>
      <c r="E16" s="5" t="s">
        <v>39</v>
      </c>
      <c r="F16" s="5" t="s">
        <v>31</v>
      </c>
      <c r="G16" s="5" t="s">
        <v>31</v>
      </c>
      <c r="H16" s="5" t="s">
        <v>24</v>
      </c>
      <c r="I16" s="5" t="s">
        <v>22</v>
      </c>
      <c r="J16" s="5" t="s">
        <v>35</v>
      </c>
      <c r="K16" s="5" t="s">
        <v>26</v>
      </c>
      <c r="L16" s="5" t="s">
        <v>22</v>
      </c>
      <c r="M16" s="5" t="s">
        <v>24</v>
      </c>
      <c r="N16" s="5" t="s">
        <v>27</v>
      </c>
      <c r="O16" s="5" t="s">
        <v>35</v>
      </c>
      <c r="P16" s="5" t="s">
        <v>21</v>
      </c>
      <c r="Q16" s="5">
        <v>1194</v>
      </c>
      <c r="R16" s="4" t="s">
        <v>31</v>
      </c>
      <c r="S16" s="5" t="s">
        <v>43</v>
      </c>
      <c r="T16" s="5" t="s">
        <v>23</v>
      </c>
      <c r="U16" s="5" t="s">
        <v>35</v>
      </c>
      <c r="V16" s="5" t="s">
        <v>25</v>
      </c>
      <c r="W16" s="5" t="s">
        <v>28</v>
      </c>
      <c r="X16" s="5" t="s">
        <v>25</v>
      </c>
      <c r="Y16" s="5" t="s">
        <v>22</v>
      </c>
      <c r="Z16" s="5" t="s">
        <v>35</v>
      </c>
      <c r="AA16" s="5" t="s">
        <v>22</v>
      </c>
      <c r="AB16" s="5" t="s">
        <v>22</v>
      </c>
      <c r="AC16" s="5" t="s">
        <v>26</v>
      </c>
      <c r="AD16" s="5" t="s">
        <v>31</v>
      </c>
      <c r="AE16" s="5" t="s">
        <v>33</v>
      </c>
      <c r="AF16" s="5" t="s">
        <v>21</v>
      </c>
      <c r="AG16" s="7">
        <v>1228</v>
      </c>
      <c r="AH16" s="11">
        <f t="shared" si="0"/>
        <v>2422</v>
      </c>
      <c r="AI16" s="22">
        <f t="shared" si="1"/>
        <v>80.733333333333334</v>
      </c>
      <c r="AJ16" s="23">
        <v>11</v>
      </c>
    </row>
    <row r="17" spans="1:36" x14ac:dyDescent="0.25">
      <c r="A17" s="3" t="s">
        <v>142</v>
      </c>
      <c r="B17" s="4" t="s">
        <v>35</v>
      </c>
      <c r="C17" s="5" t="s">
        <v>21</v>
      </c>
      <c r="D17" s="5" t="s">
        <v>35</v>
      </c>
      <c r="E17" s="5" t="s">
        <v>24</v>
      </c>
      <c r="F17" s="5" t="s">
        <v>27</v>
      </c>
      <c r="G17" s="5" t="s">
        <v>28</v>
      </c>
      <c r="H17" s="5" t="s">
        <v>39</v>
      </c>
      <c r="I17" s="5" t="s">
        <v>43</v>
      </c>
      <c r="J17" s="5" t="s">
        <v>22</v>
      </c>
      <c r="K17" s="5" t="s">
        <v>21</v>
      </c>
      <c r="L17" s="5" t="s">
        <v>43</v>
      </c>
      <c r="M17" s="5" t="s">
        <v>24</v>
      </c>
      <c r="N17" s="5" t="s">
        <v>27</v>
      </c>
      <c r="O17" s="5" t="s">
        <v>22</v>
      </c>
      <c r="P17" s="5" t="s">
        <v>31</v>
      </c>
      <c r="Q17" s="5">
        <v>1189</v>
      </c>
      <c r="R17" s="4" t="s">
        <v>21</v>
      </c>
      <c r="S17" s="5" t="s">
        <v>21</v>
      </c>
      <c r="T17" s="5" t="s">
        <v>23</v>
      </c>
      <c r="U17" s="5" t="s">
        <v>22</v>
      </c>
      <c r="V17" s="5" t="s">
        <v>21</v>
      </c>
      <c r="W17" s="5" t="s">
        <v>28</v>
      </c>
      <c r="X17" s="5" t="s">
        <v>39</v>
      </c>
      <c r="Y17" s="5" t="s">
        <v>43</v>
      </c>
      <c r="Z17" s="5" t="s">
        <v>22</v>
      </c>
      <c r="AA17" s="5" t="s">
        <v>22</v>
      </c>
      <c r="AB17" s="5" t="s">
        <v>24</v>
      </c>
      <c r="AC17" s="5" t="s">
        <v>26</v>
      </c>
      <c r="AD17" s="5" t="s">
        <v>31</v>
      </c>
      <c r="AE17" s="5" t="s">
        <v>33</v>
      </c>
      <c r="AF17" s="5" t="s">
        <v>31</v>
      </c>
      <c r="AG17" s="7">
        <v>1228</v>
      </c>
      <c r="AH17" s="11">
        <f t="shared" si="0"/>
        <v>2417</v>
      </c>
      <c r="AI17" s="22">
        <f t="shared" si="1"/>
        <v>80.566666666666663</v>
      </c>
      <c r="AJ17" s="23">
        <v>12</v>
      </c>
    </row>
    <row r="18" spans="1:36" x14ac:dyDescent="0.25">
      <c r="A18" s="3" t="s">
        <v>159</v>
      </c>
      <c r="B18" s="4" t="s">
        <v>25</v>
      </c>
      <c r="C18" s="5" t="s">
        <v>24</v>
      </c>
      <c r="D18" s="5" t="s">
        <v>35</v>
      </c>
      <c r="E18" s="5" t="s">
        <v>39</v>
      </c>
      <c r="F18" s="5" t="s">
        <v>43</v>
      </c>
      <c r="G18" s="5" t="s">
        <v>33</v>
      </c>
      <c r="H18" s="5" t="s">
        <v>43</v>
      </c>
      <c r="I18" s="5" t="s">
        <v>27</v>
      </c>
      <c r="J18" s="5" t="s">
        <v>35</v>
      </c>
      <c r="K18" s="5" t="s">
        <v>33</v>
      </c>
      <c r="L18" s="5" t="s">
        <v>22</v>
      </c>
      <c r="M18" s="5" t="s">
        <v>24</v>
      </c>
      <c r="N18" s="5" t="s">
        <v>43</v>
      </c>
      <c r="O18" s="5" t="s">
        <v>43</v>
      </c>
      <c r="P18" s="5" t="s">
        <v>29</v>
      </c>
      <c r="Q18" s="5">
        <v>1194</v>
      </c>
      <c r="R18" s="4" t="s">
        <v>26</v>
      </c>
      <c r="S18" s="5" t="s">
        <v>24</v>
      </c>
      <c r="T18" s="5" t="s">
        <v>29</v>
      </c>
      <c r="U18" s="5" t="s">
        <v>24</v>
      </c>
      <c r="V18" s="5" t="s">
        <v>22</v>
      </c>
      <c r="W18" s="5" t="s">
        <v>22</v>
      </c>
      <c r="X18" s="5" t="s">
        <v>22</v>
      </c>
      <c r="Y18" s="5" t="s">
        <v>27</v>
      </c>
      <c r="Z18" s="5" t="s">
        <v>35</v>
      </c>
      <c r="AA18" s="5" t="s">
        <v>28</v>
      </c>
      <c r="AB18" s="5" t="s">
        <v>35</v>
      </c>
      <c r="AC18" s="5" t="s">
        <v>26</v>
      </c>
      <c r="AD18" s="5" t="s">
        <v>31</v>
      </c>
      <c r="AE18" s="5" t="s">
        <v>28</v>
      </c>
      <c r="AF18" s="5" t="s">
        <v>29</v>
      </c>
      <c r="AG18" s="7">
        <v>1223</v>
      </c>
      <c r="AH18" s="11">
        <f t="shared" si="0"/>
        <v>2417</v>
      </c>
      <c r="AI18" s="22">
        <f t="shared" si="1"/>
        <v>80.566666666666663</v>
      </c>
      <c r="AJ18" s="23">
        <v>13</v>
      </c>
    </row>
    <row r="19" spans="1:36" x14ac:dyDescent="0.25">
      <c r="A19" s="3" t="s">
        <v>152</v>
      </c>
      <c r="B19" s="4" t="s">
        <v>35</v>
      </c>
      <c r="C19" s="5" t="s">
        <v>43</v>
      </c>
      <c r="D19" s="5" t="s">
        <v>22</v>
      </c>
      <c r="E19" s="5" t="s">
        <v>27</v>
      </c>
      <c r="F19" s="5" t="s">
        <v>22</v>
      </c>
      <c r="G19" s="5" t="s">
        <v>28</v>
      </c>
      <c r="H19" s="5" t="s">
        <v>39</v>
      </c>
      <c r="I19" s="5" t="s">
        <v>24</v>
      </c>
      <c r="J19" s="5" t="s">
        <v>35</v>
      </c>
      <c r="K19" s="5" t="s">
        <v>23</v>
      </c>
      <c r="L19" s="5" t="s">
        <v>43</v>
      </c>
      <c r="M19" s="5" t="s">
        <v>24</v>
      </c>
      <c r="N19" s="5" t="s">
        <v>29</v>
      </c>
      <c r="O19" s="5" t="s">
        <v>22</v>
      </c>
      <c r="P19" s="5" t="s">
        <v>28</v>
      </c>
      <c r="Q19" s="5">
        <v>1204</v>
      </c>
      <c r="R19" s="4" t="s">
        <v>22</v>
      </c>
      <c r="S19" s="5" t="s">
        <v>43</v>
      </c>
      <c r="T19" s="5" t="s">
        <v>32</v>
      </c>
      <c r="U19" s="5" t="s">
        <v>35</v>
      </c>
      <c r="V19" s="5" t="s">
        <v>31</v>
      </c>
      <c r="W19" s="5" t="s">
        <v>27</v>
      </c>
      <c r="X19" s="5" t="s">
        <v>43</v>
      </c>
      <c r="Y19" s="5" t="s">
        <v>24</v>
      </c>
      <c r="Z19" s="5" t="s">
        <v>35</v>
      </c>
      <c r="AA19" s="5" t="s">
        <v>22</v>
      </c>
      <c r="AB19" s="5" t="s">
        <v>24</v>
      </c>
      <c r="AC19" s="5" t="s">
        <v>26</v>
      </c>
      <c r="AD19" s="5" t="s">
        <v>31</v>
      </c>
      <c r="AE19" s="5" t="s">
        <v>31</v>
      </c>
      <c r="AF19" s="5" t="s">
        <v>28</v>
      </c>
      <c r="AG19" s="7">
        <v>1211</v>
      </c>
      <c r="AH19" s="11">
        <f t="shared" si="0"/>
        <v>2415</v>
      </c>
      <c r="AI19" s="22">
        <f t="shared" si="1"/>
        <v>80.5</v>
      </c>
      <c r="AJ19" s="23">
        <v>14</v>
      </c>
    </row>
    <row r="20" spans="1:36" x14ac:dyDescent="0.25">
      <c r="A20" s="3" t="s">
        <v>168</v>
      </c>
      <c r="B20" s="4" t="s">
        <v>25</v>
      </c>
      <c r="C20" s="5" t="s">
        <v>22</v>
      </c>
      <c r="D20" s="5" t="s">
        <v>24</v>
      </c>
      <c r="E20" s="5" t="s">
        <v>43</v>
      </c>
      <c r="F20" s="5" t="s">
        <v>43</v>
      </c>
      <c r="G20" s="5" t="s">
        <v>21</v>
      </c>
      <c r="H20" s="5" t="s">
        <v>43</v>
      </c>
      <c r="I20" s="5" t="s">
        <v>22</v>
      </c>
      <c r="J20" s="5" t="s">
        <v>25</v>
      </c>
      <c r="K20" s="5" t="s">
        <v>21</v>
      </c>
      <c r="L20" s="5" t="s">
        <v>43</v>
      </c>
      <c r="M20" s="5" t="s">
        <v>24</v>
      </c>
      <c r="N20" s="5" t="s">
        <v>27</v>
      </c>
      <c r="O20" s="5" t="s">
        <v>29</v>
      </c>
      <c r="P20" s="5" t="s">
        <v>31</v>
      </c>
      <c r="Q20" s="5">
        <v>1199</v>
      </c>
      <c r="R20" s="4" t="s">
        <v>22</v>
      </c>
      <c r="S20" s="5" t="s">
        <v>22</v>
      </c>
      <c r="T20" s="5" t="s">
        <v>23</v>
      </c>
      <c r="U20" s="5" t="s">
        <v>25</v>
      </c>
      <c r="V20" s="5" t="s">
        <v>22</v>
      </c>
      <c r="W20" s="5" t="s">
        <v>27</v>
      </c>
      <c r="X20" s="5" t="s">
        <v>35</v>
      </c>
      <c r="Y20" s="5" t="s">
        <v>22</v>
      </c>
      <c r="Z20" s="5" t="s">
        <v>35</v>
      </c>
      <c r="AA20" s="5" t="s">
        <v>26</v>
      </c>
      <c r="AB20" s="5" t="s">
        <v>43</v>
      </c>
      <c r="AC20" s="5" t="s">
        <v>26</v>
      </c>
      <c r="AD20" s="5" t="s">
        <v>31</v>
      </c>
      <c r="AE20" s="5" t="s">
        <v>33</v>
      </c>
      <c r="AF20" s="5" t="s">
        <v>31</v>
      </c>
      <c r="AG20" s="7">
        <v>1216</v>
      </c>
      <c r="AH20" s="11">
        <f t="shared" si="0"/>
        <v>2415</v>
      </c>
      <c r="AI20" s="22">
        <f t="shared" si="1"/>
        <v>80.5</v>
      </c>
      <c r="AJ20" s="23">
        <v>15</v>
      </c>
    </row>
    <row r="21" spans="1:36" x14ac:dyDescent="0.25">
      <c r="A21" s="3" t="s">
        <v>156</v>
      </c>
      <c r="B21" s="4" t="s">
        <v>35</v>
      </c>
      <c r="C21" s="5" t="s">
        <v>39</v>
      </c>
      <c r="D21" s="5" t="s">
        <v>35</v>
      </c>
      <c r="E21" s="5" t="s">
        <v>39</v>
      </c>
      <c r="F21" s="5" t="s">
        <v>24</v>
      </c>
      <c r="G21" s="5" t="s">
        <v>28</v>
      </c>
      <c r="H21" s="5" t="s">
        <v>24</v>
      </c>
      <c r="I21" s="5" t="s">
        <v>39</v>
      </c>
      <c r="J21" s="5" t="s">
        <v>35</v>
      </c>
      <c r="K21" s="5" t="s">
        <v>33</v>
      </c>
      <c r="L21" s="5" t="s">
        <v>24</v>
      </c>
      <c r="M21" s="5" t="s">
        <v>24</v>
      </c>
      <c r="N21" s="5" t="s">
        <v>27</v>
      </c>
      <c r="O21" s="5" t="s">
        <v>35</v>
      </c>
      <c r="P21" s="5" t="s">
        <v>21</v>
      </c>
      <c r="Q21" s="5">
        <v>1185</v>
      </c>
      <c r="R21" s="4" t="s">
        <v>21</v>
      </c>
      <c r="S21" s="5" t="s">
        <v>39</v>
      </c>
      <c r="T21" s="5" t="s">
        <v>29</v>
      </c>
      <c r="U21" s="5" t="s">
        <v>24</v>
      </c>
      <c r="V21" s="5" t="s">
        <v>25</v>
      </c>
      <c r="W21" s="5" t="s">
        <v>28</v>
      </c>
      <c r="X21" s="5" t="s">
        <v>25</v>
      </c>
      <c r="Y21" s="5" t="s">
        <v>39</v>
      </c>
      <c r="Z21" s="5" t="s">
        <v>35</v>
      </c>
      <c r="AA21" s="5" t="s">
        <v>28</v>
      </c>
      <c r="AB21" s="5" t="s">
        <v>22</v>
      </c>
      <c r="AC21" s="5" t="s">
        <v>26</v>
      </c>
      <c r="AD21" s="5" t="s">
        <v>31</v>
      </c>
      <c r="AE21" s="5" t="s">
        <v>28</v>
      </c>
      <c r="AF21" s="5" t="s">
        <v>21</v>
      </c>
      <c r="AG21" s="7">
        <v>1226</v>
      </c>
      <c r="AH21" s="11">
        <f t="shared" si="0"/>
        <v>2411</v>
      </c>
      <c r="AI21" s="22">
        <f t="shared" si="1"/>
        <v>80.36666666666666</v>
      </c>
      <c r="AJ21" s="23">
        <v>16</v>
      </c>
    </row>
    <row r="22" spans="1:36" x14ac:dyDescent="0.25">
      <c r="A22" s="3" t="s">
        <v>150</v>
      </c>
      <c r="B22" s="4" t="s">
        <v>22</v>
      </c>
      <c r="C22" s="5" t="s">
        <v>35</v>
      </c>
      <c r="D22" s="5" t="s">
        <v>24</v>
      </c>
      <c r="E22" s="5" t="s">
        <v>27</v>
      </c>
      <c r="F22" s="5" t="s">
        <v>25</v>
      </c>
      <c r="G22" s="5" t="s">
        <v>21</v>
      </c>
      <c r="H22" s="5" t="s">
        <v>27</v>
      </c>
      <c r="I22" s="5" t="s">
        <v>22</v>
      </c>
      <c r="J22" s="5" t="s">
        <v>24</v>
      </c>
      <c r="K22" s="5" t="s">
        <v>29</v>
      </c>
      <c r="L22" s="5" t="s">
        <v>35</v>
      </c>
      <c r="M22" s="5" t="s">
        <v>24</v>
      </c>
      <c r="N22" s="5" t="s">
        <v>39</v>
      </c>
      <c r="O22" s="5" t="s">
        <v>43</v>
      </c>
      <c r="P22" s="5" t="s">
        <v>31</v>
      </c>
      <c r="Q22" s="5">
        <v>1191</v>
      </c>
      <c r="R22" s="4" t="s">
        <v>26</v>
      </c>
      <c r="S22" s="5" t="s">
        <v>35</v>
      </c>
      <c r="T22" s="5" t="s">
        <v>29</v>
      </c>
      <c r="U22" s="5" t="s">
        <v>35</v>
      </c>
      <c r="V22" s="5" t="s">
        <v>25</v>
      </c>
      <c r="W22" s="5" t="s">
        <v>27</v>
      </c>
      <c r="X22" s="5" t="s">
        <v>39</v>
      </c>
      <c r="Y22" s="5" t="s">
        <v>22</v>
      </c>
      <c r="Z22" s="5" t="s">
        <v>35</v>
      </c>
      <c r="AA22" s="5" t="s">
        <v>21</v>
      </c>
      <c r="AB22" s="5" t="s">
        <v>43</v>
      </c>
      <c r="AC22" s="5" t="s">
        <v>26</v>
      </c>
      <c r="AD22" s="5" t="s">
        <v>31</v>
      </c>
      <c r="AE22" s="5" t="s">
        <v>23</v>
      </c>
      <c r="AF22" s="5" t="s">
        <v>31</v>
      </c>
      <c r="AG22" s="7">
        <v>1216</v>
      </c>
      <c r="AH22" s="11">
        <f t="shared" si="0"/>
        <v>2407</v>
      </c>
      <c r="AI22" s="22">
        <f t="shared" si="1"/>
        <v>80.233333333333334</v>
      </c>
      <c r="AJ22" s="23">
        <v>17</v>
      </c>
    </row>
    <row r="23" spans="1:36" x14ac:dyDescent="0.25">
      <c r="A23" s="3" t="s">
        <v>160</v>
      </c>
      <c r="B23" s="4" t="s">
        <v>25</v>
      </c>
      <c r="C23" s="5" t="s">
        <v>24</v>
      </c>
      <c r="D23" s="5" t="s">
        <v>24</v>
      </c>
      <c r="E23" s="5" t="s">
        <v>43</v>
      </c>
      <c r="F23" s="5" t="s">
        <v>24</v>
      </c>
      <c r="G23" s="5" t="s">
        <v>21</v>
      </c>
      <c r="H23" s="5" t="s">
        <v>27</v>
      </c>
      <c r="I23" s="5" t="s">
        <v>24</v>
      </c>
      <c r="J23" s="5" t="s">
        <v>35</v>
      </c>
      <c r="K23" s="5" t="s">
        <v>72</v>
      </c>
      <c r="L23" s="5" t="s">
        <v>24</v>
      </c>
      <c r="M23" s="5" t="s">
        <v>24</v>
      </c>
      <c r="N23" s="5" t="s">
        <v>31</v>
      </c>
      <c r="O23" s="5" t="s">
        <v>25</v>
      </c>
      <c r="P23" s="5" t="s">
        <v>22</v>
      </c>
      <c r="Q23" s="5">
        <v>1200</v>
      </c>
      <c r="R23" s="4" t="s">
        <v>22</v>
      </c>
      <c r="S23" s="5" t="s">
        <v>24</v>
      </c>
      <c r="T23" s="5" t="s">
        <v>23</v>
      </c>
      <c r="U23" s="5" t="s">
        <v>43</v>
      </c>
      <c r="V23" s="5" t="s">
        <v>35</v>
      </c>
      <c r="W23" s="5" t="s">
        <v>27</v>
      </c>
      <c r="X23" s="5" t="s">
        <v>39</v>
      </c>
      <c r="Y23" s="5" t="s">
        <v>24</v>
      </c>
      <c r="Z23" s="5" t="s">
        <v>35</v>
      </c>
      <c r="AA23" s="5" t="s">
        <v>29</v>
      </c>
      <c r="AB23" s="5" t="s">
        <v>24</v>
      </c>
      <c r="AC23" s="5" t="s">
        <v>26</v>
      </c>
      <c r="AD23" s="5" t="s">
        <v>31</v>
      </c>
      <c r="AE23" s="5" t="s">
        <v>33</v>
      </c>
      <c r="AF23" s="5" t="s">
        <v>22</v>
      </c>
      <c r="AG23" s="7">
        <v>1207</v>
      </c>
      <c r="AH23" s="11">
        <f t="shared" si="0"/>
        <v>2407</v>
      </c>
      <c r="AI23" s="22">
        <f t="shared" si="1"/>
        <v>80.233333333333334</v>
      </c>
      <c r="AJ23" s="23">
        <v>18</v>
      </c>
    </row>
    <row r="24" spans="1:36" x14ac:dyDescent="0.25">
      <c r="A24" s="3" t="s">
        <v>155</v>
      </c>
      <c r="B24" s="4" t="s">
        <v>22</v>
      </c>
      <c r="C24" s="5" t="s">
        <v>39</v>
      </c>
      <c r="D24" s="5" t="s">
        <v>35</v>
      </c>
      <c r="E24" s="5" t="s">
        <v>27</v>
      </c>
      <c r="F24" s="5" t="s">
        <v>22</v>
      </c>
      <c r="G24" s="5" t="s">
        <v>28</v>
      </c>
      <c r="H24" s="5" t="s">
        <v>43</v>
      </c>
      <c r="I24" s="5" t="s">
        <v>39</v>
      </c>
      <c r="J24" s="5" t="s">
        <v>25</v>
      </c>
      <c r="K24" s="5" t="s">
        <v>21</v>
      </c>
      <c r="L24" s="5" t="s">
        <v>43</v>
      </c>
      <c r="M24" s="5" t="s">
        <v>24</v>
      </c>
      <c r="N24" s="5" t="s">
        <v>24</v>
      </c>
      <c r="O24" s="5" t="s">
        <v>35</v>
      </c>
      <c r="P24" s="5" t="s">
        <v>25</v>
      </c>
      <c r="Q24" s="5">
        <v>1185</v>
      </c>
      <c r="R24" s="4" t="s">
        <v>31</v>
      </c>
      <c r="S24" s="5" t="s">
        <v>39</v>
      </c>
      <c r="T24" s="5" t="s">
        <v>23</v>
      </c>
      <c r="U24" s="5" t="s">
        <v>24</v>
      </c>
      <c r="V24" s="5" t="s">
        <v>21</v>
      </c>
      <c r="W24" s="5" t="s">
        <v>28</v>
      </c>
      <c r="X24" s="5" t="s">
        <v>35</v>
      </c>
      <c r="Y24" s="5" t="s">
        <v>39</v>
      </c>
      <c r="Z24" s="5" t="s">
        <v>22</v>
      </c>
      <c r="AA24" s="5" t="s">
        <v>22</v>
      </c>
      <c r="AB24" s="5" t="s">
        <v>43</v>
      </c>
      <c r="AC24" s="5" t="s">
        <v>26</v>
      </c>
      <c r="AD24" s="5" t="s">
        <v>31</v>
      </c>
      <c r="AE24" s="5" t="s">
        <v>33</v>
      </c>
      <c r="AF24" s="5" t="s">
        <v>25</v>
      </c>
      <c r="AG24" s="7">
        <v>1218</v>
      </c>
      <c r="AH24" s="11">
        <f t="shared" si="0"/>
        <v>2403</v>
      </c>
      <c r="AI24" s="22">
        <f t="shared" si="1"/>
        <v>80.099999999999994</v>
      </c>
      <c r="AJ24" s="23">
        <v>19</v>
      </c>
    </row>
    <row r="25" spans="1:36" x14ac:dyDescent="0.25">
      <c r="A25" s="3" t="s">
        <v>146</v>
      </c>
      <c r="B25" s="4" t="s">
        <v>25</v>
      </c>
      <c r="C25" s="5" t="s">
        <v>24</v>
      </c>
      <c r="D25" s="5" t="s">
        <v>35</v>
      </c>
      <c r="E25" s="5" t="s">
        <v>27</v>
      </c>
      <c r="F25" s="5" t="s">
        <v>27</v>
      </c>
      <c r="G25" s="5" t="s">
        <v>33</v>
      </c>
      <c r="H25" s="5" t="s">
        <v>24</v>
      </c>
      <c r="I25" s="5" t="s">
        <v>27</v>
      </c>
      <c r="J25" s="5" t="s">
        <v>35</v>
      </c>
      <c r="K25" s="5" t="s">
        <v>29</v>
      </c>
      <c r="L25" s="5" t="s">
        <v>43</v>
      </c>
      <c r="M25" s="5" t="s">
        <v>24</v>
      </c>
      <c r="N25" s="5" t="s">
        <v>27</v>
      </c>
      <c r="O25" s="5" t="s">
        <v>35</v>
      </c>
      <c r="P25" s="5" t="s">
        <v>25</v>
      </c>
      <c r="Q25" s="5">
        <v>1184</v>
      </c>
      <c r="R25" s="4" t="s">
        <v>21</v>
      </c>
      <c r="S25" s="5" t="s">
        <v>24</v>
      </c>
      <c r="T25" s="5" t="s">
        <v>23</v>
      </c>
      <c r="U25" s="5" t="s">
        <v>35</v>
      </c>
      <c r="V25" s="5" t="s">
        <v>25</v>
      </c>
      <c r="W25" s="5" t="s">
        <v>27</v>
      </c>
      <c r="X25" s="5" t="s">
        <v>25</v>
      </c>
      <c r="Y25" s="5" t="s">
        <v>27</v>
      </c>
      <c r="Z25" s="5" t="s">
        <v>35</v>
      </c>
      <c r="AA25" s="5" t="s">
        <v>23</v>
      </c>
      <c r="AB25" s="5" t="s">
        <v>35</v>
      </c>
      <c r="AC25" s="5" t="s">
        <v>26</v>
      </c>
      <c r="AD25" s="5" t="s">
        <v>31</v>
      </c>
      <c r="AE25" s="5" t="s">
        <v>23</v>
      </c>
      <c r="AF25" s="5" t="s">
        <v>25</v>
      </c>
      <c r="AG25" s="7">
        <v>1218</v>
      </c>
      <c r="AH25" s="11">
        <f t="shared" si="0"/>
        <v>2402</v>
      </c>
      <c r="AI25" s="22">
        <f t="shared" si="1"/>
        <v>80.066666666666663</v>
      </c>
      <c r="AJ25" s="23">
        <v>20</v>
      </c>
    </row>
    <row r="26" spans="1:36" x14ac:dyDescent="0.25">
      <c r="A26" s="3" t="s">
        <v>166</v>
      </c>
      <c r="B26" s="4" t="s">
        <v>25</v>
      </c>
      <c r="C26" s="5" t="s">
        <v>24</v>
      </c>
      <c r="D26" s="5" t="s">
        <v>35</v>
      </c>
      <c r="E26" s="5" t="s">
        <v>24</v>
      </c>
      <c r="F26" s="5" t="s">
        <v>26</v>
      </c>
      <c r="G26" s="5" t="s">
        <v>21</v>
      </c>
      <c r="H26" s="5" t="s">
        <v>43</v>
      </c>
      <c r="I26" s="5" t="s">
        <v>27</v>
      </c>
      <c r="J26" s="5" t="s">
        <v>22</v>
      </c>
      <c r="K26" s="5" t="s">
        <v>21</v>
      </c>
      <c r="L26" s="5" t="s">
        <v>43</v>
      </c>
      <c r="M26" s="5" t="s">
        <v>24</v>
      </c>
      <c r="N26" s="5" t="s">
        <v>27</v>
      </c>
      <c r="O26" s="5" t="s">
        <v>31</v>
      </c>
      <c r="P26" s="5" t="s">
        <v>26</v>
      </c>
      <c r="Q26" s="5">
        <v>1192</v>
      </c>
      <c r="R26" s="4" t="s">
        <v>25</v>
      </c>
      <c r="S26" s="5" t="s">
        <v>24</v>
      </c>
      <c r="T26" s="5" t="s">
        <v>23</v>
      </c>
      <c r="U26" s="5" t="s">
        <v>43</v>
      </c>
      <c r="V26" s="5" t="s">
        <v>25</v>
      </c>
      <c r="W26" s="5" t="s">
        <v>27</v>
      </c>
      <c r="X26" s="5" t="s">
        <v>22</v>
      </c>
      <c r="Y26" s="5" t="s">
        <v>27</v>
      </c>
      <c r="Z26" s="5" t="s">
        <v>35</v>
      </c>
      <c r="AA26" s="5" t="s">
        <v>22</v>
      </c>
      <c r="AB26" s="5" t="s">
        <v>24</v>
      </c>
      <c r="AC26" s="5" t="s">
        <v>26</v>
      </c>
      <c r="AD26" s="5" t="s">
        <v>31</v>
      </c>
      <c r="AE26" s="5" t="s">
        <v>33</v>
      </c>
      <c r="AF26" s="5" t="s">
        <v>26</v>
      </c>
      <c r="AG26" s="7">
        <v>1205</v>
      </c>
      <c r="AH26" s="11">
        <f t="shared" si="0"/>
        <v>2397</v>
      </c>
      <c r="AI26" s="22">
        <f t="shared" si="1"/>
        <v>79.900000000000006</v>
      </c>
      <c r="AJ26" s="23">
        <v>21</v>
      </c>
    </row>
    <row r="27" spans="1:36" x14ac:dyDescent="0.25">
      <c r="A27" s="3" t="s">
        <v>140</v>
      </c>
      <c r="B27" s="4" t="s">
        <v>35</v>
      </c>
      <c r="C27" s="5" t="s">
        <v>35</v>
      </c>
      <c r="D27" s="5" t="s">
        <v>22</v>
      </c>
      <c r="E27" s="5" t="s">
        <v>43</v>
      </c>
      <c r="F27" s="5" t="s">
        <v>39</v>
      </c>
      <c r="G27" s="5" t="s">
        <v>26</v>
      </c>
      <c r="H27" s="5" t="s">
        <v>27</v>
      </c>
      <c r="I27" s="5" t="s">
        <v>27</v>
      </c>
      <c r="J27" s="5" t="s">
        <v>24</v>
      </c>
      <c r="K27" s="5" t="s">
        <v>21</v>
      </c>
      <c r="L27" s="5" t="s">
        <v>24</v>
      </c>
      <c r="M27" s="5" t="s">
        <v>24</v>
      </c>
      <c r="N27" s="5" t="s">
        <v>26</v>
      </c>
      <c r="O27" s="5" t="s">
        <v>24</v>
      </c>
      <c r="P27" s="5" t="s">
        <v>31</v>
      </c>
      <c r="Q27" s="5">
        <v>1184</v>
      </c>
      <c r="R27" s="4" t="s">
        <v>22</v>
      </c>
      <c r="S27" s="5" t="s">
        <v>35</v>
      </c>
      <c r="T27" s="5" t="s">
        <v>29</v>
      </c>
      <c r="U27" s="5" t="s">
        <v>22</v>
      </c>
      <c r="V27" s="5" t="s">
        <v>25</v>
      </c>
      <c r="W27" s="5" t="s">
        <v>27</v>
      </c>
      <c r="X27" s="5" t="s">
        <v>39</v>
      </c>
      <c r="Y27" s="5" t="s">
        <v>27</v>
      </c>
      <c r="Z27" s="5" t="s">
        <v>35</v>
      </c>
      <c r="AA27" s="5" t="s">
        <v>22</v>
      </c>
      <c r="AB27" s="5" t="s">
        <v>24</v>
      </c>
      <c r="AC27" s="5" t="s">
        <v>26</v>
      </c>
      <c r="AD27" s="5" t="s">
        <v>31</v>
      </c>
      <c r="AE27" s="5" t="s">
        <v>33</v>
      </c>
      <c r="AF27" s="5" t="s">
        <v>31</v>
      </c>
      <c r="AG27" s="7">
        <v>1207</v>
      </c>
      <c r="AH27" s="11">
        <f t="shared" si="0"/>
        <v>2391</v>
      </c>
      <c r="AI27" s="22">
        <f t="shared" si="1"/>
        <v>79.7</v>
      </c>
      <c r="AJ27" s="23">
        <v>22</v>
      </c>
    </row>
    <row r="28" spans="1:36" x14ac:dyDescent="0.25">
      <c r="A28" s="3" t="s">
        <v>144</v>
      </c>
      <c r="B28" s="4" t="s">
        <v>35</v>
      </c>
      <c r="C28" s="5" t="s">
        <v>39</v>
      </c>
      <c r="D28" s="5" t="s">
        <v>22</v>
      </c>
      <c r="E28" s="5" t="s">
        <v>27</v>
      </c>
      <c r="F28" s="5" t="s">
        <v>35</v>
      </c>
      <c r="G28" s="5" t="s">
        <v>27</v>
      </c>
      <c r="H28" s="5" t="s">
        <v>27</v>
      </c>
      <c r="I28" s="5" t="s">
        <v>24</v>
      </c>
      <c r="J28" s="5" t="s">
        <v>35</v>
      </c>
      <c r="K28" s="5" t="s">
        <v>32</v>
      </c>
      <c r="L28" s="5" t="s">
        <v>43</v>
      </c>
      <c r="M28" s="5" t="s">
        <v>24</v>
      </c>
      <c r="N28" s="5" t="s">
        <v>21</v>
      </c>
      <c r="O28" s="5" t="s">
        <v>43</v>
      </c>
      <c r="P28" s="5" t="s">
        <v>28</v>
      </c>
      <c r="Q28" s="5">
        <v>1185</v>
      </c>
      <c r="R28" s="4" t="s">
        <v>22</v>
      </c>
      <c r="S28" s="5" t="s">
        <v>39</v>
      </c>
      <c r="T28" s="5" t="s">
        <v>29</v>
      </c>
      <c r="U28" s="5" t="s">
        <v>43</v>
      </c>
      <c r="V28" s="5" t="s">
        <v>22</v>
      </c>
      <c r="W28" s="5" t="s">
        <v>27</v>
      </c>
      <c r="X28" s="5" t="s">
        <v>39</v>
      </c>
      <c r="Y28" s="5" t="s">
        <v>24</v>
      </c>
      <c r="Z28" s="5" t="s">
        <v>35</v>
      </c>
      <c r="AA28" s="5" t="s">
        <v>28</v>
      </c>
      <c r="AB28" s="5" t="s">
        <v>35</v>
      </c>
      <c r="AC28" s="5" t="s">
        <v>26</v>
      </c>
      <c r="AD28" s="5" t="s">
        <v>31</v>
      </c>
      <c r="AE28" s="5" t="s">
        <v>26</v>
      </c>
      <c r="AF28" s="5" t="s">
        <v>28</v>
      </c>
      <c r="AG28" s="7">
        <v>1206</v>
      </c>
      <c r="AH28" s="11">
        <f t="shared" si="0"/>
        <v>2391</v>
      </c>
      <c r="AI28" s="22">
        <f t="shared" si="1"/>
        <v>79.7</v>
      </c>
      <c r="AJ28" s="23">
        <v>23</v>
      </c>
    </row>
    <row r="29" spans="1:36" x14ac:dyDescent="0.25">
      <c r="A29" s="3" t="s">
        <v>154</v>
      </c>
      <c r="B29" s="4" t="s">
        <v>24</v>
      </c>
      <c r="C29" s="5" t="s">
        <v>43</v>
      </c>
      <c r="D29" s="5" t="s">
        <v>24</v>
      </c>
      <c r="E29" s="5" t="s">
        <v>27</v>
      </c>
      <c r="F29" s="5" t="s">
        <v>33</v>
      </c>
      <c r="G29" s="5" t="s">
        <v>26</v>
      </c>
      <c r="H29" s="5" t="s">
        <v>39</v>
      </c>
      <c r="I29" s="5" t="s">
        <v>27</v>
      </c>
      <c r="J29" s="5" t="s">
        <v>24</v>
      </c>
      <c r="K29" s="5" t="s">
        <v>35</v>
      </c>
      <c r="L29" s="5" t="s">
        <v>24</v>
      </c>
      <c r="M29" s="5" t="s">
        <v>24</v>
      </c>
      <c r="N29" s="5" t="s">
        <v>24</v>
      </c>
      <c r="O29" s="5" t="s">
        <v>22</v>
      </c>
      <c r="P29" s="5" t="s">
        <v>29</v>
      </c>
      <c r="Q29" s="5">
        <v>1186</v>
      </c>
      <c r="R29" s="4" t="s">
        <v>35</v>
      </c>
      <c r="S29" s="5" t="s">
        <v>43</v>
      </c>
      <c r="T29" s="5" t="s">
        <v>23</v>
      </c>
      <c r="U29" s="5" t="s">
        <v>43</v>
      </c>
      <c r="V29" s="5" t="s">
        <v>25</v>
      </c>
      <c r="W29" s="5" t="s">
        <v>27</v>
      </c>
      <c r="X29" s="5" t="s">
        <v>43</v>
      </c>
      <c r="Y29" s="5" t="s">
        <v>27</v>
      </c>
      <c r="Z29" s="5" t="s">
        <v>35</v>
      </c>
      <c r="AA29" s="5" t="s">
        <v>24</v>
      </c>
      <c r="AB29" s="5" t="s">
        <v>43</v>
      </c>
      <c r="AC29" s="5" t="s">
        <v>26</v>
      </c>
      <c r="AD29" s="5" t="s">
        <v>31</v>
      </c>
      <c r="AE29" s="5" t="s">
        <v>23</v>
      </c>
      <c r="AF29" s="5" t="s">
        <v>29</v>
      </c>
      <c r="AG29" s="7">
        <v>1203</v>
      </c>
      <c r="AH29" s="11">
        <f t="shared" si="0"/>
        <v>2389</v>
      </c>
      <c r="AI29" s="22">
        <f t="shared" si="1"/>
        <v>79.63333333333334</v>
      </c>
      <c r="AJ29" s="23">
        <v>24</v>
      </c>
    </row>
    <row r="30" spans="1:36" x14ac:dyDescent="0.25">
      <c r="A30" s="3" t="s">
        <v>165</v>
      </c>
      <c r="B30" s="4" t="s">
        <v>22</v>
      </c>
      <c r="C30" s="5" t="s">
        <v>43</v>
      </c>
      <c r="D30" s="5" t="s">
        <v>24</v>
      </c>
      <c r="E30" s="5" t="s">
        <v>27</v>
      </c>
      <c r="F30" s="5" t="s">
        <v>31</v>
      </c>
      <c r="G30" s="5" t="s">
        <v>33</v>
      </c>
      <c r="H30" s="5" t="s">
        <v>39</v>
      </c>
      <c r="I30" s="5" t="s">
        <v>39</v>
      </c>
      <c r="J30" s="5" t="s">
        <v>22</v>
      </c>
      <c r="K30" s="5" t="s">
        <v>31</v>
      </c>
      <c r="L30" s="5" t="s">
        <v>22</v>
      </c>
      <c r="M30" s="5" t="s">
        <v>24</v>
      </c>
      <c r="N30" s="5" t="s">
        <v>35</v>
      </c>
      <c r="O30" s="5" t="s">
        <v>43</v>
      </c>
      <c r="P30" s="5" t="s">
        <v>43</v>
      </c>
      <c r="Q30" s="5">
        <v>1187</v>
      </c>
      <c r="R30" s="4" t="s">
        <v>25</v>
      </c>
      <c r="S30" s="5" t="s">
        <v>43</v>
      </c>
      <c r="T30" s="5" t="s">
        <v>29</v>
      </c>
      <c r="U30" s="5" t="s">
        <v>24</v>
      </c>
      <c r="V30" s="5" t="s">
        <v>21</v>
      </c>
      <c r="W30" s="5" t="s">
        <v>27</v>
      </c>
      <c r="X30" s="5" t="s">
        <v>39</v>
      </c>
      <c r="Y30" s="5" t="s">
        <v>39</v>
      </c>
      <c r="Z30" s="5" t="s">
        <v>35</v>
      </c>
      <c r="AA30" s="5" t="s">
        <v>22</v>
      </c>
      <c r="AB30" s="5" t="s">
        <v>35</v>
      </c>
      <c r="AC30" s="5" t="s">
        <v>26</v>
      </c>
      <c r="AD30" s="5" t="s">
        <v>31</v>
      </c>
      <c r="AE30" s="5" t="s">
        <v>23</v>
      </c>
      <c r="AF30" s="5" t="s">
        <v>43</v>
      </c>
      <c r="AG30" s="7">
        <v>1202</v>
      </c>
      <c r="AH30" s="11">
        <f t="shared" si="0"/>
        <v>2389</v>
      </c>
      <c r="AI30" s="22">
        <f t="shared" si="1"/>
        <v>79.63333333333334</v>
      </c>
      <c r="AJ30" s="23">
        <v>25</v>
      </c>
    </row>
    <row r="31" spans="1:36" x14ac:dyDescent="0.25">
      <c r="A31" s="3" t="s">
        <v>137</v>
      </c>
      <c r="B31" s="4" t="s">
        <v>26</v>
      </c>
      <c r="C31" s="5" t="s">
        <v>43</v>
      </c>
      <c r="D31" s="5" t="s">
        <v>24</v>
      </c>
      <c r="E31" s="5" t="s">
        <v>39</v>
      </c>
      <c r="F31" s="5" t="s">
        <v>39</v>
      </c>
      <c r="G31" s="5" t="s">
        <v>26</v>
      </c>
      <c r="H31" s="5" t="s">
        <v>39</v>
      </c>
      <c r="I31" s="5" t="s">
        <v>35</v>
      </c>
      <c r="J31" s="5" t="s">
        <v>43</v>
      </c>
      <c r="K31" s="5" t="s">
        <v>25</v>
      </c>
      <c r="L31" s="5" t="s">
        <v>43</v>
      </c>
      <c r="M31" s="5" t="s">
        <v>43</v>
      </c>
      <c r="N31" s="5" t="s">
        <v>24</v>
      </c>
      <c r="O31" s="5" t="s">
        <v>43</v>
      </c>
      <c r="P31" s="5" t="s">
        <v>28</v>
      </c>
      <c r="Q31" s="5">
        <v>1178</v>
      </c>
      <c r="R31" s="4" t="s">
        <v>31</v>
      </c>
      <c r="S31" s="5" t="s">
        <v>43</v>
      </c>
      <c r="T31" s="5" t="s">
        <v>23</v>
      </c>
      <c r="U31" s="5" t="s">
        <v>43</v>
      </c>
      <c r="V31" s="5" t="s">
        <v>35</v>
      </c>
      <c r="W31" s="5" t="s">
        <v>27</v>
      </c>
      <c r="X31" s="5" t="s">
        <v>39</v>
      </c>
      <c r="Y31" s="5" t="s">
        <v>35</v>
      </c>
      <c r="Z31" s="5" t="s">
        <v>24</v>
      </c>
      <c r="AA31" s="5" t="s">
        <v>22</v>
      </c>
      <c r="AB31" s="5" t="s">
        <v>24</v>
      </c>
      <c r="AC31" s="5" t="s">
        <v>26</v>
      </c>
      <c r="AD31" s="5" t="s">
        <v>31</v>
      </c>
      <c r="AE31" s="5" t="s">
        <v>33</v>
      </c>
      <c r="AF31" s="5" t="s">
        <v>28</v>
      </c>
      <c r="AG31" s="7">
        <v>1207</v>
      </c>
      <c r="AH31" s="11">
        <f t="shared" si="0"/>
        <v>2385</v>
      </c>
      <c r="AI31" s="22">
        <f t="shared" si="1"/>
        <v>79.5</v>
      </c>
      <c r="AJ31" s="23">
        <v>26</v>
      </c>
    </row>
    <row r="32" spans="1:36" x14ac:dyDescent="0.25">
      <c r="A32" s="3" t="s">
        <v>153</v>
      </c>
      <c r="B32" s="4" t="s">
        <v>35</v>
      </c>
      <c r="C32" s="5" t="s">
        <v>43</v>
      </c>
      <c r="D32" s="5" t="s">
        <v>24</v>
      </c>
      <c r="E32" s="5" t="s">
        <v>27</v>
      </c>
      <c r="F32" s="5" t="s">
        <v>24</v>
      </c>
      <c r="G32" s="5" t="s">
        <v>21</v>
      </c>
      <c r="H32" s="5" t="s">
        <v>39</v>
      </c>
      <c r="I32" s="5" t="s">
        <v>39</v>
      </c>
      <c r="J32" s="5" t="s">
        <v>24</v>
      </c>
      <c r="K32" s="5" t="s">
        <v>29</v>
      </c>
      <c r="L32" s="5" t="s">
        <v>43</v>
      </c>
      <c r="M32" s="5" t="s">
        <v>24</v>
      </c>
      <c r="N32" s="5" t="s">
        <v>25</v>
      </c>
      <c r="O32" s="5" t="s">
        <v>22</v>
      </c>
      <c r="P32" s="5" t="s">
        <v>25</v>
      </c>
      <c r="Q32" s="5">
        <v>1185</v>
      </c>
      <c r="R32" s="4" t="s">
        <v>26</v>
      </c>
      <c r="S32" s="5" t="s">
        <v>43</v>
      </c>
      <c r="T32" s="5" t="s">
        <v>23</v>
      </c>
      <c r="U32" s="5" t="s">
        <v>43</v>
      </c>
      <c r="V32" s="5" t="s">
        <v>25</v>
      </c>
      <c r="W32" s="5" t="s">
        <v>27</v>
      </c>
      <c r="X32" s="5" t="s">
        <v>43</v>
      </c>
      <c r="Y32" s="5" t="s">
        <v>39</v>
      </c>
      <c r="Z32" s="5" t="s">
        <v>35</v>
      </c>
      <c r="AA32" s="5" t="s">
        <v>22</v>
      </c>
      <c r="AB32" s="5" t="s">
        <v>24</v>
      </c>
      <c r="AC32" s="5" t="s">
        <v>26</v>
      </c>
      <c r="AD32" s="5" t="s">
        <v>31</v>
      </c>
      <c r="AE32" s="5" t="s">
        <v>31</v>
      </c>
      <c r="AF32" s="5" t="s">
        <v>25</v>
      </c>
      <c r="AG32" s="7">
        <v>1200</v>
      </c>
      <c r="AH32" s="11">
        <f t="shared" si="0"/>
        <v>2385</v>
      </c>
      <c r="AI32" s="22">
        <f t="shared" si="1"/>
        <v>79.5</v>
      </c>
      <c r="AJ32" s="23">
        <v>27</v>
      </c>
    </row>
    <row r="33" spans="1:36" x14ac:dyDescent="0.25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4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7"/>
      <c r="AH33" s="11"/>
      <c r="AI33" s="22"/>
      <c r="AJ33" s="23"/>
    </row>
    <row r="34" spans="1:36" x14ac:dyDescent="0.25">
      <c r="A34" s="3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7"/>
      <c r="AH34" s="11"/>
      <c r="AI34" s="22"/>
      <c r="AJ34" s="23"/>
    </row>
    <row r="35" spans="1:36" x14ac:dyDescent="0.25">
      <c r="A35" s="3" t="s">
        <v>138</v>
      </c>
      <c r="B35" s="4" t="s">
        <v>22</v>
      </c>
      <c r="C35" s="5" t="s">
        <v>43</v>
      </c>
      <c r="D35" s="5" t="s">
        <v>35</v>
      </c>
      <c r="E35" s="5" t="s">
        <v>27</v>
      </c>
      <c r="F35" s="5" t="s">
        <v>24</v>
      </c>
      <c r="G35" s="5" t="s">
        <v>31</v>
      </c>
      <c r="H35" s="5" t="s">
        <v>39</v>
      </c>
      <c r="I35" s="5" t="s">
        <v>27</v>
      </c>
      <c r="J35" s="5" t="s">
        <v>43</v>
      </c>
      <c r="K35" s="5" t="s">
        <v>33</v>
      </c>
      <c r="L35" s="5" t="s">
        <v>43</v>
      </c>
      <c r="M35" s="5" t="s">
        <v>24</v>
      </c>
      <c r="N35" s="5" t="s">
        <v>27</v>
      </c>
      <c r="O35" s="5" t="s">
        <v>24</v>
      </c>
      <c r="P35" s="5" t="s">
        <v>24</v>
      </c>
      <c r="Q35" s="5">
        <v>1173</v>
      </c>
      <c r="R35" s="4" t="s">
        <v>22</v>
      </c>
      <c r="S35" s="5" t="s">
        <v>43</v>
      </c>
      <c r="T35" s="5" t="s">
        <v>23</v>
      </c>
      <c r="U35" s="5" t="s">
        <v>22</v>
      </c>
      <c r="V35" s="5" t="s">
        <v>25</v>
      </c>
      <c r="W35" s="5" t="s">
        <v>28</v>
      </c>
      <c r="X35" s="5" t="s">
        <v>39</v>
      </c>
      <c r="Y35" s="5" t="s">
        <v>27</v>
      </c>
      <c r="Z35" s="5" t="s">
        <v>35</v>
      </c>
      <c r="AA35" s="5" t="s">
        <v>22</v>
      </c>
      <c r="AB35" s="5" t="s">
        <v>35</v>
      </c>
      <c r="AC35" s="5" t="s">
        <v>26</v>
      </c>
      <c r="AD35" s="5" t="s">
        <v>31</v>
      </c>
      <c r="AE35" s="5" t="s">
        <v>29</v>
      </c>
      <c r="AF35" s="5" t="s">
        <v>24</v>
      </c>
      <c r="AG35" s="7">
        <v>1211</v>
      </c>
      <c r="AH35" s="11">
        <f t="shared" si="0"/>
        <v>2384</v>
      </c>
      <c r="AI35" s="22">
        <f t="shared" si="1"/>
        <v>79.466666666666669</v>
      </c>
      <c r="AJ35" s="23">
        <v>28</v>
      </c>
    </row>
    <row r="36" spans="1:36" x14ac:dyDescent="0.25">
      <c r="A36" s="3" t="s">
        <v>158</v>
      </c>
      <c r="B36" s="4" t="s">
        <v>35</v>
      </c>
      <c r="C36" s="5" t="s">
        <v>39</v>
      </c>
      <c r="D36" s="5" t="s">
        <v>24</v>
      </c>
      <c r="E36" s="5" t="s">
        <v>39</v>
      </c>
      <c r="F36" s="5" t="s">
        <v>24</v>
      </c>
      <c r="G36" s="5" t="s">
        <v>28</v>
      </c>
      <c r="H36" s="5" t="s">
        <v>43</v>
      </c>
      <c r="I36" s="5" t="s">
        <v>27</v>
      </c>
      <c r="J36" s="5" t="s">
        <v>35</v>
      </c>
      <c r="K36" s="5" t="s">
        <v>21</v>
      </c>
      <c r="L36" s="5" t="s">
        <v>22</v>
      </c>
      <c r="M36" s="5" t="s">
        <v>24</v>
      </c>
      <c r="N36" s="5" t="s">
        <v>27</v>
      </c>
      <c r="O36" s="5" t="s">
        <v>21</v>
      </c>
      <c r="P36" s="5" t="s">
        <v>22</v>
      </c>
      <c r="Q36" s="5">
        <v>1182</v>
      </c>
      <c r="R36" s="4" t="s">
        <v>22</v>
      </c>
      <c r="S36" s="5" t="s">
        <v>39</v>
      </c>
      <c r="T36" s="5" t="s">
        <v>23</v>
      </c>
      <c r="U36" s="5" t="s">
        <v>22</v>
      </c>
      <c r="V36" s="5" t="s">
        <v>22</v>
      </c>
      <c r="W36" s="5" t="s">
        <v>27</v>
      </c>
      <c r="X36" s="5" t="s">
        <v>22</v>
      </c>
      <c r="Y36" s="5" t="s">
        <v>27</v>
      </c>
      <c r="Z36" s="5" t="s">
        <v>35</v>
      </c>
      <c r="AA36" s="5" t="s">
        <v>22</v>
      </c>
      <c r="AB36" s="5" t="s">
        <v>35</v>
      </c>
      <c r="AC36" s="5" t="s">
        <v>26</v>
      </c>
      <c r="AD36" s="5" t="s">
        <v>31</v>
      </c>
      <c r="AE36" s="5" t="s">
        <v>28</v>
      </c>
      <c r="AF36" s="5" t="s">
        <v>22</v>
      </c>
      <c r="AG36" s="7">
        <v>1202</v>
      </c>
      <c r="AH36" s="11">
        <f t="shared" si="0"/>
        <v>2384</v>
      </c>
      <c r="AI36" s="22">
        <f t="shared" si="1"/>
        <v>79.466666666666669</v>
      </c>
      <c r="AJ36" s="23">
        <v>29</v>
      </c>
    </row>
    <row r="37" spans="1:36" x14ac:dyDescent="0.25">
      <c r="A37" s="3" t="s">
        <v>141</v>
      </c>
      <c r="B37" s="4" t="s">
        <v>35</v>
      </c>
      <c r="C37" s="5" t="s">
        <v>39</v>
      </c>
      <c r="D37" s="5" t="s">
        <v>35</v>
      </c>
      <c r="E37" s="5" t="s">
        <v>27</v>
      </c>
      <c r="F37" s="5" t="s">
        <v>39</v>
      </c>
      <c r="G37" s="5" t="s">
        <v>27</v>
      </c>
      <c r="H37" s="5" t="s">
        <v>39</v>
      </c>
      <c r="I37" s="5" t="s">
        <v>27</v>
      </c>
      <c r="J37" s="5" t="s">
        <v>39</v>
      </c>
      <c r="K37" s="5" t="s">
        <v>22</v>
      </c>
      <c r="L37" s="5" t="s">
        <v>35</v>
      </c>
      <c r="M37" s="5" t="s">
        <v>24</v>
      </c>
      <c r="N37" s="5" t="s">
        <v>27</v>
      </c>
      <c r="O37" s="5" t="s">
        <v>22</v>
      </c>
      <c r="P37" s="5" t="s">
        <v>29</v>
      </c>
      <c r="Q37" s="5">
        <v>1167</v>
      </c>
      <c r="R37" s="4" t="s">
        <v>25</v>
      </c>
      <c r="S37" s="5" t="s">
        <v>39</v>
      </c>
      <c r="T37" s="5" t="s">
        <v>23</v>
      </c>
      <c r="U37" s="5" t="s">
        <v>24</v>
      </c>
      <c r="V37" s="5" t="s">
        <v>22</v>
      </c>
      <c r="W37" s="5" t="s">
        <v>27</v>
      </c>
      <c r="X37" s="5" t="s">
        <v>39</v>
      </c>
      <c r="Y37" s="5" t="s">
        <v>27</v>
      </c>
      <c r="Z37" s="5" t="s">
        <v>35</v>
      </c>
      <c r="AA37" s="5" t="s">
        <v>22</v>
      </c>
      <c r="AB37" s="5" t="s">
        <v>35</v>
      </c>
      <c r="AC37" s="5" t="s">
        <v>26</v>
      </c>
      <c r="AD37" s="5" t="s">
        <v>31</v>
      </c>
      <c r="AE37" s="5" t="s">
        <v>22</v>
      </c>
      <c r="AF37" s="5" t="s">
        <v>29</v>
      </c>
      <c r="AG37" s="7">
        <v>1200</v>
      </c>
      <c r="AH37" s="11">
        <f t="shared" si="0"/>
        <v>2367</v>
      </c>
      <c r="AI37" s="22">
        <f t="shared" si="1"/>
        <v>78.900000000000006</v>
      </c>
      <c r="AJ37" s="23">
        <v>30</v>
      </c>
    </row>
    <row r="38" spans="1:36" x14ac:dyDescent="0.25">
      <c r="A38" s="3" t="s">
        <v>139</v>
      </c>
      <c r="B38" s="4" t="s">
        <v>43</v>
      </c>
      <c r="C38" s="5" t="s">
        <v>39</v>
      </c>
      <c r="D38" s="5" t="s">
        <v>24</v>
      </c>
      <c r="E38" s="5" t="s">
        <v>27</v>
      </c>
      <c r="F38" s="5" t="s">
        <v>43</v>
      </c>
      <c r="G38" s="5" t="s">
        <v>43</v>
      </c>
      <c r="H38" s="5" t="s">
        <v>39</v>
      </c>
      <c r="I38" s="5" t="s">
        <v>22</v>
      </c>
      <c r="J38" s="5" t="s">
        <v>39</v>
      </c>
      <c r="K38" s="5" t="s">
        <v>27</v>
      </c>
      <c r="L38" s="5" t="s">
        <v>35</v>
      </c>
      <c r="M38" s="5" t="s">
        <v>24</v>
      </c>
      <c r="N38" s="5" t="s">
        <v>29</v>
      </c>
      <c r="O38" s="5" t="s">
        <v>43</v>
      </c>
      <c r="P38" s="5" t="s">
        <v>26</v>
      </c>
      <c r="Q38" s="5">
        <v>1171</v>
      </c>
      <c r="R38" s="4" t="s">
        <v>24</v>
      </c>
      <c r="S38" s="5" t="s">
        <v>39</v>
      </c>
      <c r="T38" s="5" t="s">
        <v>33</v>
      </c>
      <c r="U38" s="5" t="s">
        <v>43</v>
      </c>
      <c r="V38" s="5" t="s">
        <v>24</v>
      </c>
      <c r="W38" s="5" t="s">
        <v>27</v>
      </c>
      <c r="X38" s="5" t="s">
        <v>39</v>
      </c>
      <c r="Y38" s="5" t="s">
        <v>22</v>
      </c>
      <c r="Z38" s="5" t="s">
        <v>35</v>
      </c>
      <c r="AA38" s="5" t="s">
        <v>27</v>
      </c>
      <c r="AB38" s="5" t="s">
        <v>22</v>
      </c>
      <c r="AC38" s="5" t="s">
        <v>26</v>
      </c>
      <c r="AD38" s="5" t="s">
        <v>31</v>
      </c>
      <c r="AE38" s="5" t="s">
        <v>33</v>
      </c>
      <c r="AF38" s="5" t="s">
        <v>26</v>
      </c>
      <c r="AG38" s="7">
        <v>1194</v>
      </c>
      <c r="AH38" s="11">
        <f t="shared" si="0"/>
        <v>2365</v>
      </c>
      <c r="AI38" s="22">
        <f t="shared" si="1"/>
        <v>78.833333333333329</v>
      </c>
      <c r="AJ38" s="23">
        <v>31</v>
      </c>
    </row>
    <row r="39" spans="1:36" x14ac:dyDescent="0.25">
      <c r="A39" s="3" t="s">
        <v>147</v>
      </c>
      <c r="B39" s="4" t="s">
        <v>35</v>
      </c>
      <c r="C39" s="5" t="s">
        <v>27</v>
      </c>
      <c r="D39" s="5" t="s">
        <v>24</v>
      </c>
      <c r="E39" s="5" t="s">
        <v>43</v>
      </c>
      <c r="F39" s="5" t="s">
        <v>39</v>
      </c>
      <c r="G39" s="5" t="s">
        <v>21</v>
      </c>
      <c r="H39" s="5" t="s">
        <v>27</v>
      </c>
      <c r="I39" s="5" t="s">
        <v>43</v>
      </c>
      <c r="J39" s="5" t="s">
        <v>43</v>
      </c>
      <c r="K39" s="5" t="s">
        <v>27</v>
      </c>
      <c r="L39" s="5" t="s">
        <v>24</v>
      </c>
      <c r="M39" s="5" t="s">
        <v>39</v>
      </c>
      <c r="N39" s="5" t="s">
        <v>27</v>
      </c>
      <c r="O39" s="5" t="s">
        <v>43</v>
      </c>
      <c r="P39" s="5" t="s">
        <v>28</v>
      </c>
      <c r="Q39" s="5">
        <v>1163</v>
      </c>
      <c r="R39" s="4" t="s">
        <v>24</v>
      </c>
      <c r="S39" s="5" t="s">
        <v>27</v>
      </c>
      <c r="T39" s="5" t="s">
        <v>29</v>
      </c>
      <c r="U39" s="5" t="s">
        <v>43</v>
      </c>
      <c r="V39" s="5" t="s">
        <v>35</v>
      </c>
      <c r="W39" s="5" t="s">
        <v>27</v>
      </c>
      <c r="X39" s="5" t="s">
        <v>39</v>
      </c>
      <c r="Y39" s="5" t="s">
        <v>43</v>
      </c>
      <c r="Z39" s="5" t="s">
        <v>35</v>
      </c>
      <c r="AA39" s="5" t="s">
        <v>27</v>
      </c>
      <c r="AB39" s="5" t="s">
        <v>35</v>
      </c>
      <c r="AC39" s="5" t="s">
        <v>24</v>
      </c>
      <c r="AD39" s="5" t="s">
        <v>31</v>
      </c>
      <c r="AE39" s="5" t="s">
        <v>31</v>
      </c>
      <c r="AF39" s="5" t="s">
        <v>28</v>
      </c>
      <c r="AG39" s="7">
        <v>1189</v>
      </c>
      <c r="AH39" s="11">
        <f t="shared" si="0"/>
        <v>2352</v>
      </c>
      <c r="AI39" s="22">
        <f t="shared" si="1"/>
        <v>78.400000000000006</v>
      </c>
      <c r="AJ39" s="23">
        <v>32</v>
      </c>
    </row>
    <row r="41" spans="1:36" x14ac:dyDescent="0.25">
      <c r="AC41" s="26" t="s">
        <v>176</v>
      </c>
    </row>
    <row r="43" spans="1:36" x14ac:dyDescent="0.25">
      <c r="AC43" s="26" t="s">
        <v>177</v>
      </c>
    </row>
    <row r="45" spans="1:36" x14ac:dyDescent="0.25">
      <c r="Z45" t="s">
        <v>178</v>
      </c>
    </row>
    <row r="46" spans="1:36" x14ac:dyDescent="0.25">
      <c r="AA46" t="s">
        <v>179</v>
      </c>
    </row>
  </sheetData>
  <sortState ref="A6:AI38">
    <sortCondition descending="1" ref="AI6:AI38"/>
  </sortState>
  <mergeCells count="28">
    <mergeCell ref="AG4:AG5"/>
    <mergeCell ref="Y4:Y5"/>
    <mergeCell ref="Z4:Z5"/>
    <mergeCell ref="AA4:AA5"/>
    <mergeCell ref="AB4:AB5"/>
    <mergeCell ref="AC4:AC5"/>
    <mergeCell ref="AD4:AD5"/>
    <mergeCell ref="Q4:Q5"/>
    <mergeCell ref="R4:U4"/>
    <mergeCell ref="V4:V5"/>
    <mergeCell ref="W4:W5"/>
    <mergeCell ref="AE4:AE5"/>
    <mergeCell ref="A1:AJ1"/>
    <mergeCell ref="A2:AJ2"/>
    <mergeCell ref="A3:AJ3"/>
    <mergeCell ref="A4:A5"/>
    <mergeCell ref="B4:E4"/>
    <mergeCell ref="F4:F5"/>
    <mergeCell ref="G4:G5"/>
    <mergeCell ref="H4:H5"/>
    <mergeCell ref="X4:X5"/>
    <mergeCell ref="I4:I5"/>
    <mergeCell ref="J4:J5"/>
    <mergeCell ref="K4:K5"/>
    <mergeCell ref="L4:L5"/>
    <mergeCell ref="M4:M5"/>
    <mergeCell ref="N4:N5"/>
    <mergeCell ref="O4:O5"/>
  </mergeCells>
  <dataValidations count="1">
    <dataValidation type="whole" allowBlank="1" showInputMessage="1" showErrorMessage="1" errorTitle="Error" error="Nilai yang dimasukkan harus berupa angka bulat dari 0 sampai 100" promptTitle="Harus Nomor" prompt="Isi dengan angka dari 0 sampai 100" sqref="B7:B39 R7:R39">
      <formula1>0</formula1>
      <formula2>100</formula2>
    </dataValidation>
  </dataValidations>
  <pageMargins left="0.7" right="0.7" top="0.75" bottom="0.75" header="0.3" footer="0.3"/>
  <pageSetup paperSize="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topLeftCell="A16" workbookViewId="0">
      <selection activeCell="AL31" sqref="AL31"/>
    </sheetView>
  </sheetViews>
  <sheetFormatPr defaultRowHeight="15" x14ac:dyDescent="0.25"/>
  <cols>
    <col min="1" max="1" width="25.28515625" customWidth="1"/>
    <col min="2" max="16" width="2.85546875" customWidth="1"/>
    <col min="17" max="17" width="5.7109375" customWidth="1"/>
    <col min="18" max="32" width="2.85546875" customWidth="1"/>
    <col min="33" max="33" width="4.85546875" customWidth="1"/>
    <col min="35" max="35" width="9.5703125" bestFit="1" customWidth="1"/>
  </cols>
  <sheetData>
    <row r="1" spans="1:36" x14ac:dyDescent="0.25">
      <c r="A1" s="32" t="s">
        <v>171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36" x14ac:dyDescent="0.25">
      <c r="A2" s="32" t="s">
        <v>213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3" spans="1:36" x14ac:dyDescent="0.25">
      <c r="A3" s="32" t="s">
        <v>175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</row>
    <row r="4" spans="1:36" x14ac:dyDescent="0.25">
      <c r="A4" s="27" t="s">
        <v>1</v>
      </c>
      <c r="B4" s="27" t="s">
        <v>2</v>
      </c>
      <c r="C4" s="28"/>
      <c r="D4" s="28"/>
      <c r="E4" s="28"/>
      <c r="F4" s="28" t="s">
        <v>3</v>
      </c>
      <c r="G4" s="28" t="s">
        <v>4</v>
      </c>
      <c r="H4" s="28" t="s">
        <v>5</v>
      </c>
      <c r="I4" s="28" t="s">
        <v>6</v>
      </c>
      <c r="J4" s="28" t="s">
        <v>7</v>
      </c>
      <c r="K4" s="28" t="s">
        <v>8</v>
      </c>
      <c r="L4" s="28" t="s">
        <v>9</v>
      </c>
      <c r="M4" s="28" t="s">
        <v>10</v>
      </c>
      <c r="N4" s="28" t="s">
        <v>11</v>
      </c>
      <c r="O4" s="28" t="s">
        <v>12</v>
      </c>
      <c r="P4" s="20" t="s">
        <v>13</v>
      </c>
      <c r="Q4" s="28" t="s">
        <v>14</v>
      </c>
      <c r="R4" s="27" t="s">
        <v>2</v>
      </c>
      <c r="S4" s="28"/>
      <c r="T4" s="28"/>
      <c r="U4" s="28"/>
      <c r="V4" s="28" t="s">
        <v>3</v>
      </c>
      <c r="W4" s="28" t="s">
        <v>4</v>
      </c>
      <c r="X4" s="28" t="s">
        <v>5</v>
      </c>
      <c r="Y4" s="28" t="s">
        <v>6</v>
      </c>
      <c r="Z4" s="28" t="s">
        <v>7</v>
      </c>
      <c r="AA4" s="28" t="s">
        <v>8</v>
      </c>
      <c r="AB4" s="28" t="s">
        <v>9</v>
      </c>
      <c r="AC4" s="28" t="s">
        <v>10</v>
      </c>
      <c r="AD4" s="28" t="s">
        <v>11</v>
      </c>
      <c r="AE4" s="28" t="s">
        <v>12</v>
      </c>
      <c r="AF4" s="20" t="s">
        <v>13</v>
      </c>
      <c r="AG4" s="29" t="s">
        <v>14</v>
      </c>
      <c r="AH4" s="24" t="s">
        <v>77</v>
      </c>
      <c r="AI4" s="24" t="s">
        <v>76</v>
      </c>
      <c r="AJ4" s="24" t="s">
        <v>74</v>
      </c>
    </row>
    <row r="5" spans="1:36" x14ac:dyDescent="0.25">
      <c r="A5" s="27"/>
      <c r="B5" s="21" t="s">
        <v>15</v>
      </c>
      <c r="C5" s="20" t="s">
        <v>16</v>
      </c>
      <c r="D5" s="20" t="s">
        <v>17</v>
      </c>
      <c r="E5" s="20" t="s">
        <v>18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0" t="s">
        <v>19</v>
      </c>
      <c r="Q5" s="28"/>
      <c r="R5" s="21" t="s">
        <v>15</v>
      </c>
      <c r="S5" s="20" t="s">
        <v>16</v>
      </c>
      <c r="T5" s="20" t="s">
        <v>17</v>
      </c>
      <c r="U5" s="20" t="s">
        <v>18</v>
      </c>
      <c r="V5" s="28"/>
      <c r="W5" s="28"/>
      <c r="X5" s="28"/>
      <c r="Y5" s="28"/>
      <c r="Z5" s="28"/>
      <c r="AA5" s="28"/>
      <c r="AB5" s="28"/>
      <c r="AC5" s="28"/>
      <c r="AD5" s="28"/>
      <c r="AE5" s="28"/>
      <c r="AF5" s="20" t="s">
        <v>19</v>
      </c>
      <c r="AG5" s="29"/>
      <c r="AH5" s="25" t="s">
        <v>73</v>
      </c>
      <c r="AI5" s="25" t="s">
        <v>73</v>
      </c>
      <c r="AJ5" s="25" t="s">
        <v>75</v>
      </c>
    </row>
    <row r="6" spans="1:36" x14ac:dyDescent="0.25">
      <c r="A6" s="3" t="s">
        <v>194</v>
      </c>
      <c r="B6" s="4" t="s">
        <v>21</v>
      </c>
      <c r="C6" s="5" t="s">
        <v>31</v>
      </c>
      <c r="D6" s="5" t="s">
        <v>35</v>
      </c>
      <c r="E6" s="5" t="s">
        <v>32</v>
      </c>
      <c r="F6" s="5" t="s">
        <v>28</v>
      </c>
      <c r="G6" s="5" t="s">
        <v>72</v>
      </c>
      <c r="H6" s="5" t="s">
        <v>25</v>
      </c>
      <c r="I6" s="5" t="s">
        <v>33</v>
      </c>
      <c r="J6" s="5" t="s">
        <v>21</v>
      </c>
      <c r="K6" s="5" t="s">
        <v>72</v>
      </c>
      <c r="L6" s="5" t="s">
        <v>23</v>
      </c>
      <c r="M6" s="5" t="s">
        <v>25</v>
      </c>
      <c r="N6" s="5" t="s">
        <v>29</v>
      </c>
      <c r="O6" s="5" t="s">
        <v>22</v>
      </c>
      <c r="P6" s="5" t="s">
        <v>32</v>
      </c>
      <c r="Q6" s="5">
        <v>1279</v>
      </c>
      <c r="R6" s="4" t="s">
        <v>31</v>
      </c>
      <c r="S6" s="5" t="s">
        <v>24</v>
      </c>
      <c r="T6" s="5" t="s">
        <v>35</v>
      </c>
      <c r="U6" s="5" t="s">
        <v>33</v>
      </c>
      <c r="V6" s="5" t="s">
        <v>31</v>
      </c>
      <c r="W6" s="5" t="s">
        <v>22</v>
      </c>
      <c r="X6" s="5" t="s">
        <v>31</v>
      </c>
      <c r="Y6" s="5" t="s">
        <v>28</v>
      </c>
      <c r="Z6" s="5" t="s">
        <v>24</v>
      </c>
      <c r="AA6" s="5" t="s">
        <v>28</v>
      </c>
      <c r="AB6" s="5" t="s">
        <v>28</v>
      </c>
      <c r="AC6" s="5" t="s">
        <v>23</v>
      </c>
      <c r="AD6" s="5" t="s">
        <v>31</v>
      </c>
      <c r="AE6" s="5" t="s">
        <v>22</v>
      </c>
      <c r="AF6" s="5" t="s">
        <v>29</v>
      </c>
      <c r="AG6" s="7">
        <v>1247</v>
      </c>
      <c r="AH6" s="11">
        <f>Q6+AG6</f>
        <v>2526</v>
      </c>
      <c r="AI6" s="22">
        <f>AH6/30</f>
        <v>84.2</v>
      </c>
      <c r="AJ6" s="23">
        <v>1</v>
      </c>
    </row>
    <row r="7" spans="1:36" x14ac:dyDescent="0.25">
      <c r="A7" s="3" t="s">
        <v>184</v>
      </c>
      <c r="B7" s="4" t="s">
        <v>23</v>
      </c>
      <c r="C7" s="5" t="s">
        <v>25</v>
      </c>
      <c r="D7" s="5" t="s">
        <v>24</v>
      </c>
      <c r="E7" s="5" t="s">
        <v>23</v>
      </c>
      <c r="F7" s="5" t="s">
        <v>28</v>
      </c>
      <c r="G7" s="5" t="s">
        <v>33</v>
      </c>
      <c r="H7" s="5" t="s">
        <v>35</v>
      </c>
      <c r="I7" s="5" t="s">
        <v>28</v>
      </c>
      <c r="J7" s="5" t="s">
        <v>24</v>
      </c>
      <c r="K7" s="5" t="s">
        <v>45</v>
      </c>
      <c r="L7" s="5" t="s">
        <v>26</v>
      </c>
      <c r="M7" s="5" t="s">
        <v>25</v>
      </c>
      <c r="N7" s="5" t="s">
        <v>29</v>
      </c>
      <c r="O7" s="5" t="s">
        <v>26</v>
      </c>
      <c r="P7" s="5" t="s">
        <v>32</v>
      </c>
      <c r="Q7" s="5">
        <v>1258</v>
      </c>
      <c r="R7" s="4" t="s">
        <v>28</v>
      </c>
      <c r="S7" s="5" t="s">
        <v>24</v>
      </c>
      <c r="T7" s="5" t="s">
        <v>24</v>
      </c>
      <c r="U7" s="5" t="s">
        <v>33</v>
      </c>
      <c r="V7" s="5" t="s">
        <v>31</v>
      </c>
      <c r="W7" s="5" t="s">
        <v>31</v>
      </c>
      <c r="X7" s="5" t="s">
        <v>26</v>
      </c>
      <c r="Y7" s="5" t="s">
        <v>28</v>
      </c>
      <c r="Z7" s="5" t="s">
        <v>22</v>
      </c>
      <c r="AA7" s="5" t="s">
        <v>28</v>
      </c>
      <c r="AB7" s="5" t="s">
        <v>21</v>
      </c>
      <c r="AC7" s="5" t="s">
        <v>23</v>
      </c>
      <c r="AD7" s="5" t="s">
        <v>31</v>
      </c>
      <c r="AE7" s="5" t="s">
        <v>22</v>
      </c>
      <c r="AF7" s="5" t="s">
        <v>32</v>
      </c>
      <c r="AG7" s="7">
        <v>1250</v>
      </c>
      <c r="AH7" s="11">
        <f>Q7+AG7</f>
        <v>2508</v>
      </c>
      <c r="AI7" s="22">
        <f>AH7/30</f>
        <v>83.6</v>
      </c>
      <c r="AJ7" s="23">
        <v>2</v>
      </c>
    </row>
    <row r="8" spans="1:36" x14ac:dyDescent="0.25">
      <c r="A8" s="3" t="s">
        <v>186</v>
      </c>
      <c r="B8" s="4" t="s">
        <v>25</v>
      </c>
      <c r="C8" s="5" t="s">
        <v>25</v>
      </c>
      <c r="D8" s="5" t="s">
        <v>24</v>
      </c>
      <c r="E8" s="5" t="s">
        <v>33</v>
      </c>
      <c r="F8" s="5" t="s">
        <v>28</v>
      </c>
      <c r="G8" s="5" t="s">
        <v>72</v>
      </c>
      <c r="H8" s="5" t="s">
        <v>35</v>
      </c>
      <c r="I8" s="5" t="s">
        <v>31</v>
      </c>
      <c r="J8" s="5" t="s">
        <v>28</v>
      </c>
      <c r="K8" s="5" t="s">
        <v>32</v>
      </c>
      <c r="L8" s="5" t="s">
        <v>31</v>
      </c>
      <c r="M8" s="5" t="s">
        <v>25</v>
      </c>
      <c r="N8" s="5" t="s">
        <v>28</v>
      </c>
      <c r="O8" s="5" t="s">
        <v>26</v>
      </c>
      <c r="P8" s="5" t="s">
        <v>23</v>
      </c>
      <c r="Q8" s="5">
        <v>1259</v>
      </c>
      <c r="R8" s="4" t="s">
        <v>25</v>
      </c>
      <c r="S8" s="5" t="s">
        <v>22</v>
      </c>
      <c r="T8" s="5" t="s">
        <v>24</v>
      </c>
      <c r="U8" s="5" t="s">
        <v>33</v>
      </c>
      <c r="V8" s="5" t="s">
        <v>31</v>
      </c>
      <c r="W8" s="5" t="s">
        <v>31</v>
      </c>
      <c r="X8" s="5" t="s">
        <v>26</v>
      </c>
      <c r="Y8" s="5" t="s">
        <v>22</v>
      </c>
      <c r="Z8" s="5" t="s">
        <v>24</v>
      </c>
      <c r="AA8" s="5" t="s">
        <v>28</v>
      </c>
      <c r="AB8" s="5" t="s">
        <v>21</v>
      </c>
      <c r="AC8" s="5" t="s">
        <v>23</v>
      </c>
      <c r="AD8" s="5" t="s">
        <v>31</v>
      </c>
      <c r="AE8" s="5" t="s">
        <v>21</v>
      </c>
      <c r="AF8" s="5" t="s">
        <v>32</v>
      </c>
      <c r="AG8" s="7">
        <v>1244</v>
      </c>
      <c r="AH8" s="11">
        <f>Q8+AG8</f>
        <v>2503</v>
      </c>
      <c r="AI8" s="22">
        <f>AH8/30</f>
        <v>83.433333333333337</v>
      </c>
      <c r="AJ8" s="23">
        <v>3</v>
      </c>
    </row>
    <row r="9" spans="1:36" x14ac:dyDescent="0.25">
      <c r="A9" s="3" t="s">
        <v>188</v>
      </c>
      <c r="B9" s="4" t="s">
        <v>31</v>
      </c>
      <c r="C9" s="5" t="s">
        <v>25</v>
      </c>
      <c r="D9" s="5" t="s">
        <v>35</v>
      </c>
      <c r="E9" s="5" t="s">
        <v>28</v>
      </c>
      <c r="F9" s="5" t="s">
        <v>31</v>
      </c>
      <c r="G9" s="5" t="s">
        <v>23</v>
      </c>
      <c r="H9" s="5" t="s">
        <v>35</v>
      </c>
      <c r="I9" s="5" t="s">
        <v>28</v>
      </c>
      <c r="J9" s="5" t="s">
        <v>26</v>
      </c>
      <c r="K9" s="5" t="s">
        <v>29</v>
      </c>
      <c r="L9" s="5" t="s">
        <v>45</v>
      </c>
      <c r="M9" s="5" t="s">
        <v>25</v>
      </c>
      <c r="N9" s="5" t="s">
        <v>31</v>
      </c>
      <c r="O9" s="5" t="s">
        <v>25</v>
      </c>
      <c r="P9" s="5" t="s">
        <v>32</v>
      </c>
      <c r="Q9" s="5">
        <v>1259</v>
      </c>
      <c r="R9" s="4" t="s">
        <v>26</v>
      </c>
      <c r="S9" s="5" t="s">
        <v>22</v>
      </c>
      <c r="T9" s="5" t="s">
        <v>35</v>
      </c>
      <c r="U9" s="5" t="s">
        <v>21</v>
      </c>
      <c r="V9" s="5" t="s">
        <v>31</v>
      </c>
      <c r="W9" s="5" t="s">
        <v>25</v>
      </c>
      <c r="X9" s="5" t="s">
        <v>25</v>
      </c>
      <c r="Y9" s="5" t="s">
        <v>22</v>
      </c>
      <c r="Z9" s="5" t="s">
        <v>43</v>
      </c>
      <c r="AA9" s="5" t="s">
        <v>28</v>
      </c>
      <c r="AB9" s="5" t="s">
        <v>21</v>
      </c>
      <c r="AC9" s="5" t="s">
        <v>23</v>
      </c>
      <c r="AD9" s="5" t="s">
        <v>31</v>
      </c>
      <c r="AE9" s="5" t="s">
        <v>21</v>
      </c>
      <c r="AF9" s="5" t="s">
        <v>29</v>
      </c>
      <c r="AG9" s="7">
        <v>1237</v>
      </c>
      <c r="AH9" s="11">
        <f>Q9+AG9</f>
        <v>2496</v>
      </c>
      <c r="AI9" s="22">
        <f>AH9/30</f>
        <v>83.2</v>
      </c>
      <c r="AJ9" s="23">
        <v>4</v>
      </c>
    </row>
    <row r="10" spans="1:36" x14ac:dyDescent="0.25">
      <c r="A10" s="3" t="s">
        <v>95</v>
      </c>
      <c r="B10" s="4" t="s">
        <v>21</v>
      </c>
      <c r="C10" s="5" t="s">
        <v>22</v>
      </c>
      <c r="D10" s="5" t="s">
        <v>24</v>
      </c>
      <c r="E10" s="5" t="s">
        <v>22</v>
      </c>
      <c r="F10" s="5" t="s">
        <v>28</v>
      </c>
      <c r="G10" s="5" t="s">
        <v>29</v>
      </c>
      <c r="H10" s="5" t="s">
        <v>25</v>
      </c>
      <c r="I10" s="5" t="s">
        <v>29</v>
      </c>
      <c r="J10" s="5" t="s">
        <v>22</v>
      </c>
      <c r="K10" s="5" t="s">
        <v>31</v>
      </c>
      <c r="L10" s="5" t="s">
        <v>26</v>
      </c>
      <c r="M10" s="5" t="s">
        <v>21</v>
      </c>
      <c r="N10" s="5" t="s">
        <v>23</v>
      </c>
      <c r="O10" s="5" t="s">
        <v>25</v>
      </c>
      <c r="P10" s="5" t="s">
        <v>32</v>
      </c>
      <c r="Q10" s="5">
        <v>1249</v>
      </c>
      <c r="R10" s="4" t="s">
        <v>25</v>
      </c>
      <c r="S10" s="5" t="s">
        <v>24</v>
      </c>
      <c r="T10" s="5" t="s">
        <v>24</v>
      </c>
      <c r="U10" s="5" t="s">
        <v>21</v>
      </c>
      <c r="V10" s="5" t="s">
        <v>31</v>
      </c>
      <c r="W10" s="5" t="s">
        <v>23</v>
      </c>
      <c r="X10" s="5" t="s">
        <v>31</v>
      </c>
      <c r="Y10" s="5" t="s">
        <v>28</v>
      </c>
      <c r="Z10" s="5" t="s">
        <v>24</v>
      </c>
      <c r="AA10" s="5" t="s">
        <v>28</v>
      </c>
      <c r="AB10" s="5" t="s">
        <v>21</v>
      </c>
      <c r="AC10" s="5" t="s">
        <v>23</v>
      </c>
      <c r="AD10" s="5" t="s">
        <v>31</v>
      </c>
      <c r="AE10" s="5" t="s">
        <v>22</v>
      </c>
      <c r="AF10" s="5" t="s">
        <v>29</v>
      </c>
      <c r="AG10" s="7">
        <v>1245</v>
      </c>
      <c r="AH10" s="11">
        <f>Q10+AG10</f>
        <v>2494</v>
      </c>
      <c r="AI10" s="22">
        <f>AH10/30</f>
        <v>83.13333333333334</v>
      </c>
      <c r="AJ10" s="23">
        <v>5</v>
      </c>
    </row>
    <row r="11" spans="1:36" x14ac:dyDescent="0.25">
      <c r="A11" s="3" t="s">
        <v>212</v>
      </c>
      <c r="B11" s="4" t="s">
        <v>25</v>
      </c>
      <c r="C11" s="5" t="s">
        <v>35</v>
      </c>
      <c r="D11" s="5" t="s">
        <v>35</v>
      </c>
      <c r="E11" s="5" t="s">
        <v>33</v>
      </c>
      <c r="F11" s="5" t="s">
        <v>28</v>
      </c>
      <c r="G11" s="5" t="s">
        <v>60</v>
      </c>
      <c r="H11" s="5" t="s">
        <v>35</v>
      </c>
      <c r="I11" s="5" t="s">
        <v>28</v>
      </c>
      <c r="J11" s="5" t="s">
        <v>21</v>
      </c>
      <c r="K11" s="5" t="s">
        <v>26</v>
      </c>
      <c r="L11" s="5" t="s">
        <v>23</v>
      </c>
      <c r="M11" s="5" t="s">
        <v>25</v>
      </c>
      <c r="N11" s="5" t="s">
        <v>22</v>
      </c>
      <c r="O11" s="5" t="s">
        <v>25</v>
      </c>
      <c r="P11" s="5" t="s">
        <v>32</v>
      </c>
      <c r="Q11" s="5">
        <v>1248</v>
      </c>
      <c r="R11" s="4" t="s">
        <v>25</v>
      </c>
      <c r="S11" s="5" t="s">
        <v>24</v>
      </c>
      <c r="T11" s="5" t="s">
        <v>35</v>
      </c>
      <c r="U11" s="5" t="s">
        <v>31</v>
      </c>
      <c r="V11" s="5" t="s">
        <v>31</v>
      </c>
      <c r="W11" s="5" t="s">
        <v>31</v>
      </c>
      <c r="X11" s="5" t="s">
        <v>26</v>
      </c>
      <c r="Y11" s="5" t="s">
        <v>22</v>
      </c>
      <c r="Z11" s="5" t="s">
        <v>24</v>
      </c>
      <c r="AA11" s="5" t="s">
        <v>28</v>
      </c>
      <c r="AB11" s="5" t="s">
        <v>28</v>
      </c>
      <c r="AC11" s="5" t="s">
        <v>23</v>
      </c>
      <c r="AD11" s="5" t="s">
        <v>31</v>
      </c>
      <c r="AE11" s="5" t="s">
        <v>21</v>
      </c>
      <c r="AF11" s="5" t="s">
        <v>32</v>
      </c>
      <c r="AG11" s="7">
        <v>1243</v>
      </c>
      <c r="AH11" s="11">
        <f>Q11+AG11</f>
        <v>2491</v>
      </c>
      <c r="AI11" s="22">
        <f>AH11/30</f>
        <v>83.033333333333331</v>
      </c>
      <c r="AJ11" s="23">
        <v>6</v>
      </c>
    </row>
    <row r="12" spans="1:36" x14ac:dyDescent="0.25">
      <c r="A12" s="3" t="s">
        <v>199</v>
      </c>
      <c r="B12" s="4" t="s">
        <v>24</v>
      </c>
      <c r="C12" s="5" t="s">
        <v>25</v>
      </c>
      <c r="D12" s="5" t="s">
        <v>26</v>
      </c>
      <c r="E12" s="5" t="s">
        <v>23</v>
      </c>
      <c r="F12" s="5" t="s">
        <v>28</v>
      </c>
      <c r="G12" s="5" t="s">
        <v>32</v>
      </c>
      <c r="H12" s="5" t="s">
        <v>35</v>
      </c>
      <c r="I12" s="5" t="s">
        <v>31</v>
      </c>
      <c r="J12" s="5" t="s">
        <v>21</v>
      </c>
      <c r="K12" s="5" t="s">
        <v>25</v>
      </c>
      <c r="L12" s="5" t="s">
        <v>26</v>
      </c>
      <c r="M12" s="5" t="s">
        <v>31</v>
      </c>
      <c r="N12" s="5" t="s">
        <v>27</v>
      </c>
      <c r="O12" s="5" t="s">
        <v>26</v>
      </c>
      <c r="P12" s="5" t="s">
        <v>32</v>
      </c>
      <c r="Q12" s="5">
        <v>1241</v>
      </c>
      <c r="R12" s="4" t="s">
        <v>25</v>
      </c>
      <c r="S12" s="5" t="s">
        <v>22</v>
      </c>
      <c r="T12" s="5" t="s">
        <v>26</v>
      </c>
      <c r="U12" s="5" t="s">
        <v>28</v>
      </c>
      <c r="V12" s="5" t="s">
        <v>31</v>
      </c>
      <c r="W12" s="5" t="s">
        <v>28</v>
      </c>
      <c r="X12" s="5" t="s">
        <v>26</v>
      </c>
      <c r="Y12" s="5" t="s">
        <v>24</v>
      </c>
      <c r="Z12" s="5" t="s">
        <v>24</v>
      </c>
      <c r="AA12" s="5" t="s">
        <v>28</v>
      </c>
      <c r="AB12" s="5" t="s">
        <v>21</v>
      </c>
      <c r="AC12" s="5" t="s">
        <v>23</v>
      </c>
      <c r="AD12" s="5" t="s">
        <v>31</v>
      </c>
      <c r="AE12" s="5" t="s">
        <v>28</v>
      </c>
      <c r="AF12" s="5" t="s">
        <v>29</v>
      </c>
      <c r="AG12" s="7">
        <v>1247</v>
      </c>
      <c r="AH12" s="11">
        <f>Q12+AG12</f>
        <v>2488</v>
      </c>
      <c r="AI12" s="22">
        <f>AH12/30</f>
        <v>82.933333333333337</v>
      </c>
      <c r="AJ12" s="23">
        <v>7</v>
      </c>
    </row>
    <row r="13" spans="1:36" x14ac:dyDescent="0.25">
      <c r="A13" s="3" t="s">
        <v>205</v>
      </c>
      <c r="B13" s="4" t="s">
        <v>22</v>
      </c>
      <c r="C13" s="5" t="s">
        <v>25</v>
      </c>
      <c r="D13" s="5" t="s">
        <v>21</v>
      </c>
      <c r="E13" s="5" t="s">
        <v>25</v>
      </c>
      <c r="F13" s="5" t="s">
        <v>28</v>
      </c>
      <c r="G13" s="5" t="s">
        <v>72</v>
      </c>
      <c r="H13" s="5" t="s">
        <v>35</v>
      </c>
      <c r="I13" s="5" t="s">
        <v>23</v>
      </c>
      <c r="J13" s="5" t="s">
        <v>21</v>
      </c>
      <c r="K13" s="5" t="s">
        <v>35</v>
      </c>
      <c r="L13" s="5" t="s">
        <v>35</v>
      </c>
      <c r="M13" s="5" t="s">
        <v>28</v>
      </c>
      <c r="N13" s="5" t="s">
        <v>27</v>
      </c>
      <c r="O13" s="5" t="s">
        <v>25</v>
      </c>
      <c r="P13" s="5" t="s">
        <v>29</v>
      </c>
      <c r="Q13" s="5">
        <v>1238</v>
      </c>
      <c r="R13" s="4" t="s">
        <v>21</v>
      </c>
      <c r="S13" s="5" t="s">
        <v>24</v>
      </c>
      <c r="T13" s="5" t="s">
        <v>21</v>
      </c>
      <c r="U13" s="5" t="s">
        <v>21</v>
      </c>
      <c r="V13" s="5" t="s">
        <v>31</v>
      </c>
      <c r="W13" s="5" t="s">
        <v>33</v>
      </c>
      <c r="X13" s="5" t="s">
        <v>26</v>
      </c>
      <c r="Y13" s="5" t="s">
        <v>28</v>
      </c>
      <c r="Z13" s="5" t="s">
        <v>24</v>
      </c>
      <c r="AA13" s="5" t="s">
        <v>28</v>
      </c>
      <c r="AB13" s="5" t="s">
        <v>21</v>
      </c>
      <c r="AC13" s="5" t="s">
        <v>23</v>
      </c>
      <c r="AD13" s="5" t="s">
        <v>31</v>
      </c>
      <c r="AE13" s="5" t="s">
        <v>25</v>
      </c>
      <c r="AF13" s="5" t="s">
        <v>29</v>
      </c>
      <c r="AG13" s="7">
        <v>1250</v>
      </c>
      <c r="AH13" s="11">
        <f>Q13+AG13</f>
        <v>2488</v>
      </c>
      <c r="AI13" s="22">
        <f>AH13/30</f>
        <v>82.933333333333337</v>
      </c>
      <c r="AJ13" s="23">
        <v>8</v>
      </c>
    </row>
    <row r="14" spans="1:36" x14ac:dyDescent="0.25">
      <c r="A14" s="3" t="s">
        <v>203</v>
      </c>
      <c r="B14" s="4" t="s">
        <v>33</v>
      </c>
      <c r="C14" s="5" t="s">
        <v>25</v>
      </c>
      <c r="D14" s="5" t="s">
        <v>35</v>
      </c>
      <c r="E14" s="5" t="s">
        <v>21</v>
      </c>
      <c r="F14" s="5" t="s">
        <v>28</v>
      </c>
      <c r="G14" s="5" t="s">
        <v>23</v>
      </c>
      <c r="H14" s="5" t="s">
        <v>35</v>
      </c>
      <c r="I14" s="5" t="s">
        <v>25</v>
      </c>
      <c r="J14" s="5" t="s">
        <v>21</v>
      </c>
      <c r="K14" s="5" t="s">
        <v>21</v>
      </c>
      <c r="L14" s="5" t="s">
        <v>29</v>
      </c>
      <c r="M14" s="5" t="s">
        <v>25</v>
      </c>
      <c r="N14" s="5" t="s">
        <v>22</v>
      </c>
      <c r="O14" s="5" t="s">
        <v>25</v>
      </c>
      <c r="P14" s="5" t="s">
        <v>32</v>
      </c>
      <c r="Q14" s="5">
        <v>1246</v>
      </c>
      <c r="R14" s="4" t="s">
        <v>26</v>
      </c>
      <c r="S14" s="5" t="s">
        <v>24</v>
      </c>
      <c r="T14" s="5" t="s">
        <v>35</v>
      </c>
      <c r="U14" s="5" t="s">
        <v>21</v>
      </c>
      <c r="V14" s="5" t="s">
        <v>31</v>
      </c>
      <c r="W14" s="5" t="s">
        <v>31</v>
      </c>
      <c r="X14" s="5" t="s">
        <v>25</v>
      </c>
      <c r="Y14" s="5" t="s">
        <v>24</v>
      </c>
      <c r="Z14" s="5" t="s">
        <v>24</v>
      </c>
      <c r="AA14" s="5" t="s">
        <v>28</v>
      </c>
      <c r="AB14" s="5" t="s">
        <v>21</v>
      </c>
      <c r="AC14" s="5" t="s">
        <v>23</v>
      </c>
      <c r="AD14" s="5" t="s">
        <v>31</v>
      </c>
      <c r="AE14" s="5" t="s">
        <v>31</v>
      </c>
      <c r="AF14" s="5" t="s">
        <v>29</v>
      </c>
      <c r="AG14" s="7">
        <v>1238</v>
      </c>
      <c r="AH14" s="11">
        <f>Q14+AG14</f>
        <v>2484</v>
      </c>
      <c r="AI14" s="22">
        <f>AH14/30</f>
        <v>82.8</v>
      </c>
      <c r="AJ14" s="23">
        <v>9</v>
      </c>
    </row>
    <row r="15" spans="1:36" x14ac:dyDescent="0.25">
      <c r="A15" s="3" t="s">
        <v>209</v>
      </c>
      <c r="B15" s="4" t="s">
        <v>31</v>
      </c>
      <c r="C15" s="5" t="s">
        <v>22</v>
      </c>
      <c r="D15" s="5" t="s">
        <v>24</v>
      </c>
      <c r="E15" s="5" t="s">
        <v>25</v>
      </c>
      <c r="F15" s="5" t="s">
        <v>28</v>
      </c>
      <c r="G15" s="5" t="s">
        <v>32</v>
      </c>
      <c r="H15" s="5" t="s">
        <v>35</v>
      </c>
      <c r="I15" s="5" t="s">
        <v>28</v>
      </c>
      <c r="J15" s="5" t="s">
        <v>24</v>
      </c>
      <c r="K15" s="5" t="s">
        <v>21</v>
      </c>
      <c r="L15" s="5" t="s">
        <v>25</v>
      </c>
      <c r="M15" s="5" t="s">
        <v>25</v>
      </c>
      <c r="N15" s="5" t="s">
        <v>27</v>
      </c>
      <c r="O15" s="5" t="s">
        <v>25</v>
      </c>
      <c r="P15" s="5" t="s">
        <v>32</v>
      </c>
      <c r="Q15" s="5">
        <v>1229</v>
      </c>
      <c r="R15" s="4" t="s">
        <v>21</v>
      </c>
      <c r="S15" s="5" t="s">
        <v>24</v>
      </c>
      <c r="T15" s="5" t="s">
        <v>24</v>
      </c>
      <c r="U15" s="5" t="s">
        <v>21</v>
      </c>
      <c r="V15" s="5" t="s">
        <v>31</v>
      </c>
      <c r="W15" s="5" t="s">
        <v>31</v>
      </c>
      <c r="X15" s="5" t="s">
        <v>26</v>
      </c>
      <c r="Y15" s="5" t="s">
        <v>28</v>
      </c>
      <c r="Z15" s="5" t="s">
        <v>24</v>
      </c>
      <c r="AA15" s="5" t="s">
        <v>28</v>
      </c>
      <c r="AB15" s="5" t="s">
        <v>21</v>
      </c>
      <c r="AC15" s="5" t="s">
        <v>23</v>
      </c>
      <c r="AD15" s="5" t="s">
        <v>31</v>
      </c>
      <c r="AE15" s="5" t="s">
        <v>26</v>
      </c>
      <c r="AF15" s="5" t="s">
        <v>29</v>
      </c>
      <c r="AG15" s="7">
        <v>1244</v>
      </c>
      <c r="AH15" s="11">
        <f>Q15+AG15</f>
        <v>2473</v>
      </c>
      <c r="AI15" s="22">
        <f>AH15/30</f>
        <v>82.433333333333337</v>
      </c>
      <c r="AJ15" s="23">
        <v>10</v>
      </c>
    </row>
    <row r="16" spans="1:36" x14ac:dyDescent="0.25">
      <c r="A16" s="3" t="s">
        <v>196</v>
      </c>
      <c r="B16" s="4" t="s">
        <v>24</v>
      </c>
      <c r="C16" s="5" t="s">
        <v>25</v>
      </c>
      <c r="D16" s="5" t="s">
        <v>43</v>
      </c>
      <c r="E16" s="5" t="s">
        <v>35</v>
      </c>
      <c r="F16" s="5" t="s">
        <v>28</v>
      </c>
      <c r="G16" s="5" t="s">
        <v>31</v>
      </c>
      <c r="H16" s="5" t="s">
        <v>35</v>
      </c>
      <c r="I16" s="5" t="s">
        <v>25</v>
      </c>
      <c r="J16" s="5" t="s">
        <v>22</v>
      </c>
      <c r="K16" s="5" t="s">
        <v>23</v>
      </c>
      <c r="L16" s="5" t="s">
        <v>23</v>
      </c>
      <c r="M16" s="5" t="s">
        <v>31</v>
      </c>
      <c r="N16" s="5" t="s">
        <v>28</v>
      </c>
      <c r="O16" s="5" t="s">
        <v>25</v>
      </c>
      <c r="P16" s="5" t="s">
        <v>32</v>
      </c>
      <c r="Q16" s="5">
        <v>1237</v>
      </c>
      <c r="R16" s="4" t="s">
        <v>26</v>
      </c>
      <c r="S16" s="5" t="s">
        <v>22</v>
      </c>
      <c r="T16" s="5" t="s">
        <v>43</v>
      </c>
      <c r="U16" s="5" t="s">
        <v>21</v>
      </c>
      <c r="V16" s="5" t="s">
        <v>31</v>
      </c>
      <c r="W16" s="5" t="s">
        <v>22</v>
      </c>
      <c r="X16" s="5" t="s">
        <v>25</v>
      </c>
      <c r="Y16" s="5" t="s">
        <v>24</v>
      </c>
      <c r="Z16" s="5" t="s">
        <v>24</v>
      </c>
      <c r="AA16" s="5" t="s">
        <v>28</v>
      </c>
      <c r="AB16" s="5" t="s">
        <v>28</v>
      </c>
      <c r="AC16" s="5" t="s">
        <v>23</v>
      </c>
      <c r="AD16" s="5" t="s">
        <v>31</v>
      </c>
      <c r="AE16" s="5" t="s">
        <v>26</v>
      </c>
      <c r="AF16" s="5" t="s">
        <v>32</v>
      </c>
      <c r="AG16" s="7">
        <v>1235</v>
      </c>
      <c r="AH16" s="11">
        <f>Q16+AG16</f>
        <v>2472</v>
      </c>
      <c r="AI16" s="22">
        <f>AH16/30</f>
        <v>82.4</v>
      </c>
      <c r="AJ16" s="23">
        <v>11</v>
      </c>
    </row>
    <row r="17" spans="1:36" x14ac:dyDescent="0.25">
      <c r="A17" s="3" t="s">
        <v>191</v>
      </c>
      <c r="B17" s="4" t="s">
        <v>24</v>
      </c>
      <c r="C17" s="5" t="s">
        <v>25</v>
      </c>
      <c r="D17" s="5" t="s">
        <v>21</v>
      </c>
      <c r="E17" s="5" t="s">
        <v>25</v>
      </c>
      <c r="F17" s="5" t="s">
        <v>28</v>
      </c>
      <c r="G17" s="5" t="s">
        <v>29</v>
      </c>
      <c r="H17" s="5" t="s">
        <v>35</v>
      </c>
      <c r="I17" s="5" t="s">
        <v>22</v>
      </c>
      <c r="J17" s="5" t="s">
        <v>24</v>
      </c>
      <c r="K17" s="5" t="s">
        <v>25</v>
      </c>
      <c r="L17" s="5" t="s">
        <v>26</v>
      </c>
      <c r="M17" s="5" t="s">
        <v>25</v>
      </c>
      <c r="N17" s="5" t="s">
        <v>39</v>
      </c>
      <c r="O17" s="5" t="s">
        <v>25</v>
      </c>
      <c r="P17" s="5" t="s">
        <v>32</v>
      </c>
      <c r="Q17" s="5">
        <v>1223</v>
      </c>
      <c r="R17" s="4" t="s">
        <v>25</v>
      </c>
      <c r="S17" s="5" t="s">
        <v>22</v>
      </c>
      <c r="T17" s="5" t="s">
        <v>21</v>
      </c>
      <c r="U17" s="5" t="s">
        <v>21</v>
      </c>
      <c r="V17" s="5" t="s">
        <v>31</v>
      </c>
      <c r="W17" s="5" t="s">
        <v>31</v>
      </c>
      <c r="X17" s="5" t="s">
        <v>26</v>
      </c>
      <c r="Y17" s="5" t="s">
        <v>24</v>
      </c>
      <c r="Z17" s="5" t="s">
        <v>22</v>
      </c>
      <c r="AA17" s="5" t="s">
        <v>28</v>
      </c>
      <c r="AB17" s="5" t="s">
        <v>28</v>
      </c>
      <c r="AC17" s="5" t="s">
        <v>23</v>
      </c>
      <c r="AD17" s="5" t="s">
        <v>31</v>
      </c>
      <c r="AE17" s="5" t="s">
        <v>25</v>
      </c>
      <c r="AF17" s="5" t="s">
        <v>23</v>
      </c>
      <c r="AG17" s="7">
        <v>1244</v>
      </c>
      <c r="AH17" s="11">
        <f>Q17+AG17</f>
        <v>2467</v>
      </c>
      <c r="AI17" s="22">
        <f>AH17/30</f>
        <v>82.233333333333334</v>
      </c>
      <c r="AJ17" s="23">
        <v>12</v>
      </c>
    </row>
    <row r="18" spans="1:36" x14ac:dyDescent="0.25">
      <c r="A18" s="3" t="s">
        <v>181</v>
      </c>
      <c r="B18" s="4" t="s">
        <v>33</v>
      </c>
      <c r="C18" s="5" t="s">
        <v>35</v>
      </c>
      <c r="D18" s="5" t="s">
        <v>24</v>
      </c>
      <c r="E18" s="5" t="s">
        <v>35</v>
      </c>
      <c r="F18" s="5" t="s">
        <v>28</v>
      </c>
      <c r="G18" s="5" t="s">
        <v>28</v>
      </c>
      <c r="H18" s="5" t="s">
        <v>35</v>
      </c>
      <c r="I18" s="5" t="s">
        <v>43</v>
      </c>
      <c r="J18" s="5" t="s">
        <v>22</v>
      </c>
      <c r="K18" s="5" t="s">
        <v>22</v>
      </c>
      <c r="L18" s="5" t="s">
        <v>29</v>
      </c>
      <c r="M18" s="5" t="s">
        <v>25</v>
      </c>
      <c r="N18" s="5" t="s">
        <v>24</v>
      </c>
      <c r="O18" s="5" t="s">
        <v>25</v>
      </c>
      <c r="P18" s="5" t="s">
        <v>29</v>
      </c>
      <c r="Q18" s="5">
        <v>1224</v>
      </c>
      <c r="R18" s="4" t="s">
        <v>26</v>
      </c>
      <c r="S18" s="5" t="s">
        <v>24</v>
      </c>
      <c r="T18" s="5" t="s">
        <v>24</v>
      </c>
      <c r="U18" s="5" t="s">
        <v>21</v>
      </c>
      <c r="V18" s="5" t="s">
        <v>31</v>
      </c>
      <c r="W18" s="5" t="s">
        <v>23</v>
      </c>
      <c r="X18" s="5" t="s">
        <v>26</v>
      </c>
      <c r="Y18" s="5" t="s">
        <v>24</v>
      </c>
      <c r="Z18" s="5" t="s">
        <v>24</v>
      </c>
      <c r="AA18" s="5" t="s">
        <v>28</v>
      </c>
      <c r="AB18" s="5" t="s">
        <v>28</v>
      </c>
      <c r="AC18" s="5" t="s">
        <v>23</v>
      </c>
      <c r="AD18" s="5" t="s">
        <v>31</v>
      </c>
      <c r="AE18" s="5" t="s">
        <v>25</v>
      </c>
      <c r="AF18" s="5" t="s">
        <v>32</v>
      </c>
      <c r="AG18" s="7">
        <v>1241</v>
      </c>
      <c r="AH18" s="11">
        <f>Q18+AG18</f>
        <v>2465</v>
      </c>
      <c r="AI18" s="22">
        <f>AH18/30</f>
        <v>82.166666666666671</v>
      </c>
      <c r="AJ18" s="23">
        <v>13</v>
      </c>
    </row>
    <row r="19" spans="1:36" x14ac:dyDescent="0.25">
      <c r="A19" s="3" t="s">
        <v>200</v>
      </c>
      <c r="B19" s="4" t="s">
        <v>22</v>
      </c>
      <c r="C19" s="5" t="s">
        <v>22</v>
      </c>
      <c r="D19" s="5" t="s">
        <v>43</v>
      </c>
      <c r="E19" s="5" t="s">
        <v>22</v>
      </c>
      <c r="F19" s="5" t="s">
        <v>28</v>
      </c>
      <c r="G19" s="5" t="s">
        <v>23</v>
      </c>
      <c r="H19" s="5" t="s">
        <v>35</v>
      </c>
      <c r="I19" s="5" t="s">
        <v>26</v>
      </c>
      <c r="J19" s="5" t="s">
        <v>43</v>
      </c>
      <c r="K19" s="5" t="s">
        <v>31</v>
      </c>
      <c r="L19" s="5" t="s">
        <v>31</v>
      </c>
      <c r="M19" s="5" t="s">
        <v>25</v>
      </c>
      <c r="N19" s="5" t="s">
        <v>22</v>
      </c>
      <c r="O19" s="5" t="s">
        <v>25</v>
      </c>
      <c r="P19" s="5" t="s">
        <v>32</v>
      </c>
      <c r="Q19" s="5">
        <v>1226</v>
      </c>
      <c r="R19" s="4" t="s">
        <v>22</v>
      </c>
      <c r="S19" s="5" t="s">
        <v>24</v>
      </c>
      <c r="T19" s="5" t="s">
        <v>43</v>
      </c>
      <c r="U19" s="5" t="s">
        <v>21</v>
      </c>
      <c r="V19" s="5" t="s">
        <v>31</v>
      </c>
      <c r="W19" s="5" t="s">
        <v>31</v>
      </c>
      <c r="X19" s="5" t="s">
        <v>25</v>
      </c>
      <c r="Y19" s="5" t="s">
        <v>28</v>
      </c>
      <c r="Z19" s="5" t="s">
        <v>27</v>
      </c>
      <c r="AA19" s="5" t="s">
        <v>28</v>
      </c>
      <c r="AB19" s="5" t="s">
        <v>28</v>
      </c>
      <c r="AC19" s="5" t="s">
        <v>23</v>
      </c>
      <c r="AD19" s="5" t="s">
        <v>31</v>
      </c>
      <c r="AE19" s="5" t="s">
        <v>21</v>
      </c>
      <c r="AF19" s="5" t="s">
        <v>23</v>
      </c>
      <c r="AG19" s="7">
        <v>1238</v>
      </c>
      <c r="AH19" s="11">
        <f>Q19+AG19</f>
        <v>2464</v>
      </c>
      <c r="AI19" s="22">
        <f>AH19/30</f>
        <v>82.13333333333334</v>
      </c>
      <c r="AJ19" s="23">
        <v>14</v>
      </c>
    </row>
    <row r="20" spans="1:36" x14ac:dyDescent="0.25">
      <c r="A20" s="3" t="s">
        <v>185</v>
      </c>
      <c r="B20" s="4" t="s">
        <v>21</v>
      </c>
      <c r="C20" s="5" t="s">
        <v>22</v>
      </c>
      <c r="D20" s="5" t="s">
        <v>43</v>
      </c>
      <c r="E20" s="5" t="s">
        <v>25</v>
      </c>
      <c r="F20" s="5" t="s">
        <v>31</v>
      </c>
      <c r="G20" s="5" t="s">
        <v>23</v>
      </c>
      <c r="H20" s="5" t="s">
        <v>35</v>
      </c>
      <c r="I20" s="5" t="s">
        <v>31</v>
      </c>
      <c r="J20" s="5" t="s">
        <v>43</v>
      </c>
      <c r="K20" s="5" t="s">
        <v>28</v>
      </c>
      <c r="L20" s="5" t="s">
        <v>22</v>
      </c>
      <c r="M20" s="5" t="s">
        <v>25</v>
      </c>
      <c r="N20" s="5" t="s">
        <v>21</v>
      </c>
      <c r="O20" s="5" t="s">
        <v>22</v>
      </c>
      <c r="P20" s="5" t="s">
        <v>29</v>
      </c>
      <c r="Q20" s="5">
        <v>1229</v>
      </c>
      <c r="R20" s="4" t="s">
        <v>26</v>
      </c>
      <c r="S20" s="5" t="s">
        <v>22</v>
      </c>
      <c r="T20" s="5" t="s">
        <v>43</v>
      </c>
      <c r="U20" s="5" t="s">
        <v>21</v>
      </c>
      <c r="V20" s="5" t="s">
        <v>31</v>
      </c>
      <c r="W20" s="5" t="s">
        <v>21</v>
      </c>
      <c r="X20" s="5" t="s">
        <v>25</v>
      </c>
      <c r="Y20" s="5" t="s">
        <v>43</v>
      </c>
      <c r="Z20" s="5" t="s">
        <v>43</v>
      </c>
      <c r="AA20" s="5" t="s">
        <v>28</v>
      </c>
      <c r="AB20" s="5" t="s">
        <v>21</v>
      </c>
      <c r="AC20" s="5" t="s">
        <v>23</v>
      </c>
      <c r="AD20" s="5" t="s">
        <v>31</v>
      </c>
      <c r="AE20" s="5" t="s">
        <v>25</v>
      </c>
      <c r="AF20" s="5" t="s">
        <v>32</v>
      </c>
      <c r="AG20" s="7">
        <v>1233</v>
      </c>
      <c r="AH20" s="11">
        <f>Q20+AG20</f>
        <v>2462</v>
      </c>
      <c r="AI20" s="22">
        <f>AH20/30</f>
        <v>82.066666666666663</v>
      </c>
      <c r="AJ20" s="23">
        <v>15</v>
      </c>
    </row>
    <row r="21" spans="1:36" x14ac:dyDescent="0.25">
      <c r="A21" s="3" t="s">
        <v>198</v>
      </c>
      <c r="B21" s="4" t="s">
        <v>31</v>
      </c>
      <c r="C21" s="5" t="s">
        <v>25</v>
      </c>
      <c r="D21" s="5" t="s">
        <v>39</v>
      </c>
      <c r="E21" s="5" t="s">
        <v>35</v>
      </c>
      <c r="F21" s="5" t="s">
        <v>28</v>
      </c>
      <c r="G21" s="5" t="s">
        <v>25</v>
      </c>
      <c r="H21" s="5" t="s">
        <v>35</v>
      </c>
      <c r="I21" s="5" t="s">
        <v>26</v>
      </c>
      <c r="J21" s="5" t="s">
        <v>43</v>
      </c>
      <c r="K21" s="5" t="s">
        <v>29</v>
      </c>
      <c r="L21" s="5" t="s">
        <v>31</v>
      </c>
      <c r="M21" s="5" t="s">
        <v>25</v>
      </c>
      <c r="N21" s="5" t="s">
        <v>25</v>
      </c>
      <c r="O21" s="5" t="s">
        <v>22</v>
      </c>
      <c r="P21" s="5" t="s">
        <v>32</v>
      </c>
      <c r="Q21" s="5">
        <v>1227</v>
      </c>
      <c r="R21" s="4" t="s">
        <v>26</v>
      </c>
      <c r="S21" s="5" t="s">
        <v>22</v>
      </c>
      <c r="T21" s="5" t="s">
        <v>39</v>
      </c>
      <c r="U21" s="5" t="s">
        <v>21</v>
      </c>
      <c r="V21" s="5" t="s">
        <v>31</v>
      </c>
      <c r="W21" s="5" t="s">
        <v>26</v>
      </c>
      <c r="X21" s="5" t="s">
        <v>26</v>
      </c>
      <c r="Y21" s="5" t="s">
        <v>24</v>
      </c>
      <c r="Z21" s="5" t="s">
        <v>43</v>
      </c>
      <c r="AA21" s="5" t="s">
        <v>28</v>
      </c>
      <c r="AB21" s="5" t="s">
        <v>21</v>
      </c>
      <c r="AC21" s="5" t="s">
        <v>23</v>
      </c>
      <c r="AD21" s="5" t="s">
        <v>31</v>
      </c>
      <c r="AE21" s="5" t="s">
        <v>31</v>
      </c>
      <c r="AF21" s="5" t="s">
        <v>29</v>
      </c>
      <c r="AG21" s="7">
        <v>1235</v>
      </c>
      <c r="AH21" s="11">
        <f>Q21+AG21</f>
        <v>2462</v>
      </c>
      <c r="AI21" s="22">
        <f>AH21/30</f>
        <v>82.066666666666663</v>
      </c>
      <c r="AJ21" s="23">
        <v>16</v>
      </c>
    </row>
    <row r="22" spans="1:36" x14ac:dyDescent="0.25">
      <c r="A22" s="3" t="s">
        <v>189</v>
      </c>
      <c r="B22" s="4" t="s">
        <v>24</v>
      </c>
      <c r="C22" s="5" t="s">
        <v>22</v>
      </c>
      <c r="D22" s="5" t="s">
        <v>22</v>
      </c>
      <c r="E22" s="5" t="s">
        <v>43</v>
      </c>
      <c r="F22" s="5" t="s">
        <v>28</v>
      </c>
      <c r="G22" s="5" t="s">
        <v>29</v>
      </c>
      <c r="H22" s="5" t="s">
        <v>35</v>
      </c>
      <c r="I22" s="5" t="s">
        <v>26</v>
      </c>
      <c r="J22" s="5" t="s">
        <v>31</v>
      </c>
      <c r="K22" s="5" t="s">
        <v>27</v>
      </c>
      <c r="L22" s="5" t="s">
        <v>22</v>
      </c>
      <c r="M22" s="5" t="s">
        <v>25</v>
      </c>
      <c r="N22" s="5" t="s">
        <v>25</v>
      </c>
      <c r="O22" s="5" t="s">
        <v>26</v>
      </c>
      <c r="P22" s="5" t="s">
        <v>29</v>
      </c>
      <c r="Q22" s="5">
        <v>1220</v>
      </c>
      <c r="R22" s="4" t="s">
        <v>22</v>
      </c>
      <c r="S22" s="5" t="s">
        <v>22</v>
      </c>
      <c r="T22" s="5" t="s">
        <v>22</v>
      </c>
      <c r="U22" s="5" t="s">
        <v>21</v>
      </c>
      <c r="V22" s="5" t="s">
        <v>31</v>
      </c>
      <c r="W22" s="5" t="s">
        <v>31</v>
      </c>
      <c r="X22" s="5" t="s">
        <v>26</v>
      </c>
      <c r="Y22" s="5" t="s">
        <v>24</v>
      </c>
      <c r="Z22" s="5" t="s">
        <v>24</v>
      </c>
      <c r="AA22" s="5" t="s">
        <v>28</v>
      </c>
      <c r="AB22" s="5" t="s">
        <v>21</v>
      </c>
      <c r="AC22" s="5" t="s">
        <v>23</v>
      </c>
      <c r="AD22" s="5" t="s">
        <v>31</v>
      </c>
      <c r="AE22" s="5" t="s">
        <v>28</v>
      </c>
      <c r="AF22" s="5" t="s">
        <v>29</v>
      </c>
      <c r="AG22" s="7">
        <v>1241</v>
      </c>
      <c r="AH22" s="11">
        <f>Q22+AG22</f>
        <v>2461</v>
      </c>
      <c r="AI22" s="22">
        <f>AH22/30</f>
        <v>82.033333333333331</v>
      </c>
      <c r="AJ22" s="23">
        <v>17</v>
      </c>
    </row>
    <row r="23" spans="1:36" x14ac:dyDescent="0.25">
      <c r="A23" s="3" t="s">
        <v>207</v>
      </c>
      <c r="B23" s="4" t="s">
        <v>43</v>
      </c>
      <c r="C23" s="5" t="s">
        <v>22</v>
      </c>
      <c r="D23" s="5" t="s">
        <v>24</v>
      </c>
      <c r="E23" s="5" t="s">
        <v>22</v>
      </c>
      <c r="F23" s="5" t="s">
        <v>28</v>
      </c>
      <c r="G23" s="5" t="s">
        <v>28</v>
      </c>
      <c r="H23" s="5" t="s">
        <v>35</v>
      </c>
      <c r="I23" s="5" t="s">
        <v>28</v>
      </c>
      <c r="J23" s="5" t="s">
        <v>22</v>
      </c>
      <c r="K23" s="5" t="s">
        <v>25</v>
      </c>
      <c r="L23" s="5" t="s">
        <v>28</v>
      </c>
      <c r="M23" s="5" t="s">
        <v>25</v>
      </c>
      <c r="N23" s="5" t="s">
        <v>39</v>
      </c>
      <c r="O23" s="5" t="s">
        <v>25</v>
      </c>
      <c r="P23" s="5" t="s">
        <v>32</v>
      </c>
      <c r="Q23" s="5">
        <v>1222</v>
      </c>
      <c r="R23" s="4" t="s">
        <v>21</v>
      </c>
      <c r="S23" s="5" t="s">
        <v>24</v>
      </c>
      <c r="T23" s="5" t="s">
        <v>24</v>
      </c>
      <c r="U23" s="5" t="s">
        <v>21</v>
      </c>
      <c r="V23" s="5" t="s">
        <v>31</v>
      </c>
      <c r="W23" s="5" t="s">
        <v>31</v>
      </c>
      <c r="X23" s="5" t="s">
        <v>26</v>
      </c>
      <c r="Y23" s="5" t="s">
        <v>24</v>
      </c>
      <c r="Z23" s="5" t="s">
        <v>43</v>
      </c>
      <c r="AA23" s="5" t="s">
        <v>28</v>
      </c>
      <c r="AB23" s="5" t="s">
        <v>28</v>
      </c>
      <c r="AC23" s="5" t="s">
        <v>23</v>
      </c>
      <c r="AD23" s="5" t="s">
        <v>31</v>
      </c>
      <c r="AE23" s="5" t="s">
        <v>26</v>
      </c>
      <c r="AF23" s="5" t="s">
        <v>32</v>
      </c>
      <c r="AG23" s="7">
        <v>1239</v>
      </c>
      <c r="AH23" s="11">
        <f>Q23+AG23</f>
        <v>2461</v>
      </c>
      <c r="AI23" s="22">
        <f>AH23/30</f>
        <v>82.033333333333331</v>
      </c>
      <c r="AJ23" s="23">
        <v>18</v>
      </c>
    </row>
    <row r="24" spans="1:36" x14ac:dyDescent="0.25">
      <c r="A24" s="3" t="s">
        <v>195</v>
      </c>
      <c r="B24" s="4" t="s">
        <v>22</v>
      </c>
      <c r="C24" s="5" t="s">
        <v>22</v>
      </c>
      <c r="D24" s="5" t="s">
        <v>43</v>
      </c>
      <c r="E24" s="5" t="s">
        <v>25</v>
      </c>
      <c r="F24" s="5" t="s">
        <v>28</v>
      </c>
      <c r="G24" s="5" t="s">
        <v>32</v>
      </c>
      <c r="H24" s="5" t="s">
        <v>35</v>
      </c>
      <c r="I24" s="5" t="s">
        <v>33</v>
      </c>
      <c r="J24" s="5" t="s">
        <v>35</v>
      </c>
      <c r="K24" s="5" t="s">
        <v>25</v>
      </c>
      <c r="L24" s="5" t="s">
        <v>39</v>
      </c>
      <c r="M24" s="5" t="s">
        <v>25</v>
      </c>
      <c r="N24" s="5" t="s">
        <v>43</v>
      </c>
      <c r="O24" s="5" t="s">
        <v>26</v>
      </c>
      <c r="P24" s="5" t="s">
        <v>29</v>
      </c>
      <c r="Q24" s="5">
        <v>1221</v>
      </c>
      <c r="R24" s="4" t="s">
        <v>21</v>
      </c>
      <c r="S24" s="5" t="s">
        <v>24</v>
      </c>
      <c r="T24" s="5" t="s">
        <v>43</v>
      </c>
      <c r="U24" s="5" t="s">
        <v>21</v>
      </c>
      <c r="V24" s="5" t="s">
        <v>31</v>
      </c>
      <c r="W24" s="5" t="s">
        <v>31</v>
      </c>
      <c r="X24" s="5" t="s">
        <v>25</v>
      </c>
      <c r="Y24" s="5" t="s">
        <v>22</v>
      </c>
      <c r="Z24" s="5" t="s">
        <v>24</v>
      </c>
      <c r="AA24" s="5" t="s">
        <v>28</v>
      </c>
      <c r="AB24" s="5" t="s">
        <v>28</v>
      </c>
      <c r="AC24" s="5" t="s">
        <v>23</v>
      </c>
      <c r="AD24" s="5" t="s">
        <v>31</v>
      </c>
      <c r="AE24" s="5" t="s">
        <v>26</v>
      </c>
      <c r="AF24" s="5" t="s">
        <v>23</v>
      </c>
      <c r="AG24" s="7">
        <v>1238</v>
      </c>
      <c r="AH24" s="11">
        <f>Q24+AG24</f>
        <v>2459</v>
      </c>
      <c r="AI24" s="22">
        <f>AH24/30</f>
        <v>81.966666666666669</v>
      </c>
      <c r="AJ24" s="23">
        <v>19</v>
      </c>
    </row>
    <row r="25" spans="1:36" x14ac:dyDescent="0.25">
      <c r="A25" s="3" t="s">
        <v>183</v>
      </c>
      <c r="B25" s="4" t="s">
        <v>22</v>
      </c>
      <c r="C25" s="5" t="s">
        <v>22</v>
      </c>
      <c r="D25" s="5" t="s">
        <v>26</v>
      </c>
      <c r="E25" s="5" t="s">
        <v>22</v>
      </c>
      <c r="F25" s="5" t="s">
        <v>28</v>
      </c>
      <c r="G25" s="5" t="s">
        <v>28</v>
      </c>
      <c r="H25" s="5" t="s">
        <v>35</v>
      </c>
      <c r="I25" s="5" t="s">
        <v>26</v>
      </c>
      <c r="J25" s="5" t="s">
        <v>24</v>
      </c>
      <c r="K25" s="5" t="s">
        <v>35</v>
      </c>
      <c r="L25" s="5" t="s">
        <v>43</v>
      </c>
      <c r="M25" s="5" t="s">
        <v>25</v>
      </c>
      <c r="N25" s="5" t="s">
        <v>39</v>
      </c>
      <c r="O25" s="5" t="s">
        <v>25</v>
      </c>
      <c r="P25" s="5" t="s">
        <v>32</v>
      </c>
      <c r="Q25" s="5">
        <v>1214</v>
      </c>
      <c r="R25" s="4" t="s">
        <v>26</v>
      </c>
      <c r="S25" s="5" t="s">
        <v>22</v>
      </c>
      <c r="T25" s="5" t="s">
        <v>26</v>
      </c>
      <c r="U25" s="5" t="s">
        <v>21</v>
      </c>
      <c r="V25" s="5" t="s">
        <v>31</v>
      </c>
      <c r="W25" s="5" t="s">
        <v>31</v>
      </c>
      <c r="X25" s="5" t="s">
        <v>26</v>
      </c>
      <c r="Y25" s="5" t="s">
        <v>22</v>
      </c>
      <c r="Z25" s="5" t="s">
        <v>43</v>
      </c>
      <c r="AA25" s="5" t="s">
        <v>28</v>
      </c>
      <c r="AB25" s="5" t="s">
        <v>28</v>
      </c>
      <c r="AC25" s="5" t="s">
        <v>23</v>
      </c>
      <c r="AD25" s="5" t="s">
        <v>31</v>
      </c>
      <c r="AE25" s="5" t="s">
        <v>25</v>
      </c>
      <c r="AF25" s="5" t="s">
        <v>29</v>
      </c>
      <c r="AG25" s="7">
        <v>1244</v>
      </c>
      <c r="AH25" s="11">
        <f>Q25+AG25</f>
        <v>2458</v>
      </c>
      <c r="AI25" s="22">
        <f>AH25/30</f>
        <v>81.933333333333337</v>
      </c>
      <c r="AJ25" s="23">
        <v>20</v>
      </c>
    </row>
    <row r="26" spans="1:36" x14ac:dyDescent="0.25">
      <c r="A26" s="3" t="s">
        <v>202</v>
      </c>
      <c r="B26" s="4" t="s">
        <v>25</v>
      </c>
      <c r="C26" s="5" t="s">
        <v>22</v>
      </c>
      <c r="D26" s="5" t="s">
        <v>39</v>
      </c>
      <c r="E26" s="5" t="s">
        <v>35</v>
      </c>
      <c r="F26" s="5" t="s">
        <v>28</v>
      </c>
      <c r="G26" s="5" t="s">
        <v>31</v>
      </c>
      <c r="H26" s="5" t="s">
        <v>35</v>
      </c>
      <c r="I26" s="5" t="s">
        <v>26</v>
      </c>
      <c r="J26" s="5" t="s">
        <v>25</v>
      </c>
      <c r="K26" s="5" t="s">
        <v>21</v>
      </c>
      <c r="L26" s="5" t="s">
        <v>31</v>
      </c>
      <c r="M26" s="5" t="s">
        <v>25</v>
      </c>
      <c r="N26" s="5" t="s">
        <v>31</v>
      </c>
      <c r="O26" s="5" t="s">
        <v>22</v>
      </c>
      <c r="P26" s="5" t="s">
        <v>29</v>
      </c>
      <c r="Q26" s="5">
        <v>1227</v>
      </c>
      <c r="R26" s="4" t="s">
        <v>25</v>
      </c>
      <c r="S26" s="5" t="s">
        <v>24</v>
      </c>
      <c r="T26" s="5" t="s">
        <v>39</v>
      </c>
      <c r="U26" s="5" t="s">
        <v>21</v>
      </c>
      <c r="V26" s="5" t="s">
        <v>31</v>
      </c>
      <c r="W26" s="5" t="s">
        <v>26</v>
      </c>
      <c r="X26" s="5" t="s">
        <v>25</v>
      </c>
      <c r="Y26" s="5" t="s">
        <v>24</v>
      </c>
      <c r="Z26" s="5" t="s">
        <v>43</v>
      </c>
      <c r="AA26" s="5" t="s">
        <v>28</v>
      </c>
      <c r="AB26" s="5" t="s">
        <v>28</v>
      </c>
      <c r="AC26" s="5" t="s">
        <v>23</v>
      </c>
      <c r="AD26" s="5" t="s">
        <v>31</v>
      </c>
      <c r="AE26" s="5" t="s">
        <v>25</v>
      </c>
      <c r="AF26" s="5" t="s">
        <v>32</v>
      </c>
      <c r="AG26" s="7">
        <v>1231</v>
      </c>
      <c r="AH26" s="11">
        <f>Q26+AG26</f>
        <v>2458</v>
      </c>
      <c r="AI26" s="22">
        <f>AH26/30</f>
        <v>81.933333333333337</v>
      </c>
      <c r="AJ26" s="23">
        <v>21</v>
      </c>
    </row>
    <row r="27" spans="1:36" x14ac:dyDescent="0.25">
      <c r="A27" s="3" t="s">
        <v>208</v>
      </c>
      <c r="B27" s="4" t="s">
        <v>24</v>
      </c>
      <c r="C27" s="5" t="s">
        <v>22</v>
      </c>
      <c r="D27" s="5" t="s">
        <v>25</v>
      </c>
      <c r="E27" s="5" t="s">
        <v>21</v>
      </c>
      <c r="F27" s="5" t="s">
        <v>28</v>
      </c>
      <c r="G27" s="5" t="s">
        <v>31</v>
      </c>
      <c r="H27" s="5" t="s">
        <v>35</v>
      </c>
      <c r="I27" s="5" t="s">
        <v>24</v>
      </c>
      <c r="J27" s="5" t="s">
        <v>43</v>
      </c>
      <c r="K27" s="5" t="s">
        <v>26</v>
      </c>
      <c r="L27" s="5" t="s">
        <v>35</v>
      </c>
      <c r="M27" s="5" t="s">
        <v>25</v>
      </c>
      <c r="N27" s="5" t="s">
        <v>24</v>
      </c>
      <c r="O27" s="5" t="s">
        <v>25</v>
      </c>
      <c r="P27" s="5" t="s">
        <v>32</v>
      </c>
      <c r="Q27" s="5">
        <v>1215</v>
      </c>
      <c r="R27" s="4" t="s">
        <v>31</v>
      </c>
      <c r="S27" s="5" t="s">
        <v>22</v>
      </c>
      <c r="T27" s="5" t="s">
        <v>25</v>
      </c>
      <c r="U27" s="5" t="s">
        <v>21</v>
      </c>
      <c r="V27" s="5" t="s">
        <v>31</v>
      </c>
      <c r="W27" s="5" t="s">
        <v>31</v>
      </c>
      <c r="X27" s="5" t="s">
        <v>26</v>
      </c>
      <c r="Y27" s="5" t="s">
        <v>27</v>
      </c>
      <c r="Z27" s="5" t="s">
        <v>43</v>
      </c>
      <c r="AA27" s="5" t="s">
        <v>28</v>
      </c>
      <c r="AB27" s="5" t="s">
        <v>28</v>
      </c>
      <c r="AC27" s="5" t="s">
        <v>23</v>
      </c>
      <c r="AD27" s="5" t="s">
        <v>31</v>
      </c>
      <c r="AE27" s="5" t="s">
        <v>26</v>
      </c>
      <c r="AF27" s="5" t="s">
        <v>32</v>
      </c>
      <c r="AG27" s="7">
        <v>1242</v>
      </c>
      <c r="AH27" s="11">
        <f>Q27+AG27</f>
        <v>2457</v>
      </c>
      <c r="AI27" s="22">
        <f>AH27/30</f>
        <v>81.900000000000006</v>
      </c>
      <c r="AJ27" s="23">
        <v>22</v>
      </c>
    </row>
    <row r="28" spans="1:36" x14ac:dyDescent="0.25">
      <c r="A28" s="3" t="s">
        <v>204</v>
      </c>
      <c r="B28" s="4" t="s">
        <v>22</v>
      </c>
      <c r="C28" s="5" t="s">
        <v>22</v>
      </c>
      <c r="D28" s="5" t="s">
        <v>43</v>
      </c>
      <c r="E28" s="5" t="s">
        <v>25</v>
      </c>
      <c r="F28" s="5" t="s">
        <v>31</v>
      </c>
      <c r="G28" s="5" t="s">
        <v>32</v>
      </c>
      <c r="H28" s="5" t="s">
        <v>35</v>
      </c>
      <c r="I28" s="5" t="s">
        <v>21</v>
      </c>
      <c r="J28" s="5" t="s">
        <v>22</v>
      </c>
      <c r="K28" s="5" t="s">
        <v>35</v>
      </c>
      <c r="L28" s="5" t="s">
        <v>28</v>
      </c>
      <c r="M28" s="5" t="s">
        <v>26</v>
      </c>
      <c r="N28" s="5" t="s">
        <v>39</v>
      </c>
      <c r="O28" s="5" t="s">
        <v>25</v>
      </c>
      <c r="P28" s="5" t="s">
        <v>32</v>
      </c>
      <c r="Q28" s="5">
        <v>1225</v>
      </c>
      <c r="R28" s="4" t="s">
        <v>26</v>
      </c>
      <c r="S28" s="5" t="s">
        <v>24</v>
      </c>
      <c r="T28" s="5" t="s">
        <v>43</v>
      </c>
      <c r="U28" s="5" t="s">
        <v>21</v>
      </c>
      <c r="V28" s="5" t="s">
        <v>31</v>
      </c>
      <c r="W28" s="5" t="s">
        <v>31</v>
      </c>
      <c r="X28" s="5" t="s">
        <v>25</v>
      </c>
      <c r="Y28" s="5" t="s">
        <v>24</v>
      </c>
      <c r="Z28" s="5" t="s">
        <v>27</v>
      </c>
      <c r="AA28" s="5" t="s">
        <v>28</v>
      </c>
      <c r="AB28" s="5" t="s">
        <v>28</v>
      </c>
      <c r="AC28" s="5" t="s">
        <v>23</v>
      </c>
      <c r="AD28" s="5" t="s">
        <v>31</v>
      </c>
      <c r="AE28" s="5" t="s">
        <v>22</v>
      </c>
      <c r="AF28" s="5" t="s">
        <v>29</v>
      </c>
      <c r="AG28" s="7">
        <v>1231</v>
      </c>
      <c r="AH28" s="11">
        <f>Q28+AG28</f>
        <v>2456</v>
      </c>
      <c r="AI28" s="22">
        <f>AH28/30</f>
        <v>81.86666666666666</v>
      </c>
      <c r="AJ28" s="23">
        <v>23</v>
      </c>
    </row>
    <row r="29" spans="1:36" x14ac:dyDescent="0.25">
      <c r="A29" s="3" t="s">
        <v>193</v>
      </c>
      <c r="B29" s="4" t="s">
        <v>21</v>
      </c>
      <c r="C29" s="5" t="s">
        <v>22</v>
      </c>
      <c r="D29" s="5" t="s">
        <v>43</v>
      </c>
      <c r="E29" s="5" t="s">
        <v>21</v>
      </c>
      <c r="F29" s="5" t="s">
        <v>28</v>
      </c>
      <c r="G29" s="5" t="s">
        <v>33</v>
      </c>
      <c r="H29" s="5" t="s">
        <v>35</v>
      </c>
      <c r="I29" s="5" t="s">
        <v>43</v>
      </c>
      <c r="J29" s="5" t="s">
        <v>43</v>
      </c>
      <c r="K29" s="5" t="s">
        <v>23</v>
      </c>
      <c r="L29" s="5" t="s">
        <v>39</v>
      </c>
      <c r="M29" s="5" t="s">
        <v>25</v>
      </c>
      <c r="N29" s="5" t="s">
        <v>21</v>
      </c>
      <c r="O29" s="5" t="s">
        <v>26</v>
      </c>
      <c r="P29" s="5" t="s">
        <v>29</v>
      </c>
      <c r="Q29" s="5">
        <v>1224</v>
      </c>
      <c r="R29" s="4" t="s">
        <v>25</v>
      </c>
      <c r="S29" s="5" t="s">
        <v>24</v>
      </c>
      <c r="T29" s="5" t="s">
        <v>43</v>
      </c>
      <c r="U29" s="5" t="s">
        <v>21</v>
      </c>
      <c r="V29" s="5" t="s">
        <v>31</v>
      </c>
      <c r="W29" s="5" t="s">
        <v>31</v>
      </c>
      <c r="X29" s="5" t="s">
        <v>26</v>
      </c>
      <c r="Y29" s="5" t="s">
        <v>27</v>
      </c>
      <c r="Z29" s="5" t="s">
        <v>27</v>
      </c>
      <c r="AA29" s="5" t="s">
        <v>28</v>
      </c>
      <c r="AB29" s="5" t="s">
        <v>28</v>
      </c>
      <c r="AC29" s="5" t="s">
        <v>23</v>
      </c>
      <c r="AD29" s="5" t="s">
        <v>31</v>
      </c>
      <c r="AE29" s="5" t="s">
        <v>26</v>
      </c>
      <c r="AF29" s="5" t="s">
        <v>29</v>
      </c>
      <c r="AG29" s="7">
        <v>1230</v>
      </c>
      <c r="AH29" s="11">
        <f>Q29+AG29</f>
        <v>2454</v>
      </c>
      <c r="AI29" s="22">
        <f>AH29/30</f>
        <v>81.8</v>
      </c>
      <c r="AJ29" s="23">
        <v>24</v>
      </c>
    </row>
    <row r="30" spans="1:36" x14ac:dyDescent="0.25">
      <c r="A30" s="3" t="s">
        <v>211</v>
      </c>
      <c r="B30" s="4" t="s">
        <v>31</v>
      </c>
      <c r="C30" s="5" t="s">
        <v>35</v>
      </c>
      <c r="D30" s="5" t="s">
        <v>39</v>
      </c>
      <c r="E30" s="5" t="s">
        <v>33</v>
      </c>
      <c r="F30" s="5" t="s">
        <v>28</v>
      </c>
      <c r="G30" s="5" t="s">
        <v>31</v>
      </c>
      <c r="H30" s="5" t="s">
        <v>35</v>
      </c>
      <c r="I30" s="5" t="s">
        <v>25</v>
      </c>
      <c r="J30" s="5" t="s">
        <v>24</v>
      </c>
      <c r="K30" s="5" t="s">
        <v>21</v>
      </c>
      <c r="L30" s="5" t="s">
        <v>43</v>
      </c>
      <c r="M30" s="5" t="s">
        <v>25</v>
      </c>
      <c r="N30" s="5" t="s">
        <v>27</v>
      </c>
      <c r="O30" s="5" t="s">
        <v>25</v>
      </c>
      <c r="P30" s="5" t="s">
        <v>29</v>
      </c>
      <c r="Q30" s="5">
        <v>1217</v>
      </c>
      <c r="R30" s="4" t="s">
        <v>26</v>
      </c>
      <c r="S30" s="5" t="s">
        <v>24</v>
      </c>
      <c r="T30" s="5" t="s">
        <v>39</v>
      </c>
      <c r="U30" s="5" t="s">
        <v>31</v>
      </c>
      <c r="V30" s="5" t="s">
        <v>31</v>
      </c>
      <c r="W30" s="5" t="s">
        <v>31</v>
      </c>
      <c r="X30" s="5" t="s">
        <v>26</v>
      </c>
      <c r="Y30" s="5" t="s">
        <v>24</v>
      </c>
      <c r="Z30" s="5" t="s">
        <v>24</v>
      </c>
      <c r="AA30" s="5" t="s">
        <v>28</v>
      </c>
      <c r="AB30" s="5" t="s">
        <v>28</v>
      </c>
      <c r="AC30" s="5" t="s">
        <v>23</v>
      </c>
      <c r="AD30" s="5" t="s">
        <v>31</v>
      </c>
      <c r="AE30" s="5" t="s">
        <v>25</v>
      </c>
      <c r="AF30" s="5" t="s">
        <v>32</v>
      </c>
      <c r="AG30" s="7">
        <v>1237</v>
      </c>
      <c r="AH30" s="11">
        <f>Q30+AG30</f>
        <v>2454</v>
      </c>
      <c r="AI30" s="22">
        <f>AH30/30</f>
        <v>81.8</v>
      </c>
      <c r="AJ30" s="23">
        <v>25</v>
      </c>
    </row>
    <row r="31" spans="1:36" x14ac:dyDescent="0.25">
      <c r="A31" s="3" t="s">
        <v>201</v>
      </c>
      <c r="B31" s="4" t="s">
        <v>21</v>
      </c>
      <c r="C31" s="5" t="s">
        <v>22</v>
      </c>
      <c r="D31" s="5" t="s">
        <v>39</v>
      </c>
      <c r="E31" s="5" t="s">
        <v>43</v>
      </c>
      <c r="F31" s="5" t="s">
        <v>28</v>
      </c>
      <c r="G31" s="5" t="s">
        <v>31</v>
      </c>
      <c r="H31" s="5" t="s">
        <v>35</v>
      </c>
      <c r="I31" s="5" t="s">
        <v>29</v>
      </c>
      <c r="J31" s="5" t="s">
        <v>43</v>
      </c>
      <c r="K31" s="5" t="s">
        <v>25</v>
      </c>
      <c r="L31" s="5" t="s">
        <v>39</v>
      </c>
      <c r="M31" s="5" t="s">
        <v>25</v>
      </c>
      <c r="N31" s="5" t="s">
        <v>31</v>
      </c>
      <c r="O31" s="5" t="s">
        <v>25</v>
      </c>
      <c r="P31" s="5" t="s">
        <v>32</v>
      </c>
      <c r="Q31" s="5">
        <v>1221</v>
      </c>
      <c r="R31" s="4" t="s">
        <v>21</v>
      </c>
      <c r="S31" s="5" t="s">
        <v>24</v>
      </c>
      <c r="T31" s="5" t="s">
        <v>39</v>
      </c>
      <c r="U31" s="5" t="s">
        <v>21</v>
      </c>
      <c r="V31" s="5" t="s">
        <v>31</v>
      </c>
      <c r="W31" s="5" t="s">
        <v>26</v>
      </c>
      <c r="X31" s="5" t="s">
        <v>25</v>
      </c>
      <c r="Y31" s="5" t="s">
        <v>24</v>
      </c>
      <c r="Z31" s="5" t="s">
        <v>24</v>
      </c>
      <c r="AA31" s="5" t="s">
        <v>28</v>
      </c>
      <c r="AB31" s="5" t="s">
        <v>21</v>
      </c>
      <c r="AC31" s="5" t="s">
        <v>23</v>
      </c>
      <c r="AD31" s="5" t="s">
        <v>31</v>
      </c>
      <c r="AE31" s="5" t="s">
        <v>25</v>
      </c>
      <c r="AF31" s="5" t="s">
        <v>32</v>
      </c>
      <c r="AG31" s="7">
        <v>1232</v>
      </c>
      <c r="AH31" s="11">
        <f>Q31+AG31</f>
        <v>2453</v>
      </c>
      <c r="AI31" s="22">
        <f>AH31/30</f>
        <v>81.766666666666666</v>
      </c>
      <c r="AJ31" s="23">
        <v>26</v>
      </c>
    </row>
    <row r="32" spans="1:36" x14ac:dyDescent="0.25">
      <c r="A32" s="3" t="s">
        <v>210</v>
      </c>
      <c r="B32" s="4" t="s">
        <v>24</v>
      </c>
      <c r="C32" s="5" t="s">
        <v>25</v>
      </c>
      <c r="D32" s="5" t="s">
        <v>24</v>
      </c>
      <c r="E32" s="5" t="s">
        <v>21</v>
      </c>
      <c r="F32" s="5" t="s">
        <v>28</v>
      </c>
      <c r="G32" s="5" t="s">
        <v>25</v>
      </c>
      <c r="H32" s="5" t="s">
        <v>35</v>
      </c>
      <c r="I32" s="5" t="s">
        <v>26</v>
      </c>
      <c r="J32" s="5" t="s">
        <v>43</v>
      </c>
      <c r="K32" s="5" t="s">
        <v>22</v>
      </c>
      <c r="L32" s="5" t="s">
        <v>21</v>
      </c>
      <c r="M32" s="5" t="s">
        <v>25</v>
      </c>
      <c r="N32" s="5" t="s">
        <v>43</v>
      </c>
      <c r="O32" s="5" t="s">
        <v>22</v>
      </c>
      <c r="P32" s="5" t="s">
        <v>29</v>
      </c>
      <c r="Q32" s="5">
        <v>1213</v>
      </c>
      <c r="R32" s="4" t="s">
        <v>31</v>
      </c>
      <c r="S32" s="5" t="s">
        <v>22</v>
      </c>
      <c r="T32" s="5" t="s">
        <v>24</v>
      </c>
      <c r="U32" s="5" t="s">
        <v>21</v>
      </c>
      <c r="V32" s="5" t="s">
        <v>31</v>
      </c>
      <c r="W32" s="5" t="s">
        <v>31</v>
      </c>
      <c r="X32" s="5" t="s">
        <v>26</v>
      </c>
      <c r="Y32" s="5" t="s">
        <v>24</v>
      </c>
      <c r="Z32" s="5" t="s">
        <v>24</v>
      </c>
      <c r="AA32" s="5" t="s">
        <v>28</v>
      </c>
      <c r="AB32" s="5" t="s">
        <v>28</v>
      </c>
      <c r="AC32" s="5" t="s">
        <v>23</v>
      </c>
      <c r="AD32" s="5" t="s">
        <v>31</v>
      </c>
      <c r="AE32" s="5" t="s">
        <v>22</v>
      </c>
      <c r="AF32" s="5" t="s">
        <v>29</v>
      </c>
      <c r="AG32" s="7">
        <v>1240</v>
      </c>
      <c r="AH32" s="11">
        <f>Q32+AG32</f>
        <v>2453</v>
      </c>
      <c r="AI32" s="22">
        <f>AH32/30</f>
        <v>81.766666666666666</v>
      </c>
      <c r="AJ32" s="23">
        <v>27</v>
      </c>
    </row>
    <row r="33" spans="1:36" x14ac:dyDescent="0.25">
      <c r="A33" s="3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4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7"/>
      <c r="AH33" s="11"/>
      <c r="AI33" s="22"/>
      <c r="AJ33" s="23"/>
    </row>
    <row r="34" spans="1:36" x14ac:dyDescent="0.25">
      <c r="A34" s="3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7"/>
      <c r="AH34" s="11"/>
      <c r="AI34" s="22"/>
      <c r="AJ34" s="23"/>
    </row>
    <row r="35" spans="1:36" x14ac:dyDescent="0.25">
      <c r="A35" s="3" t="s">
        <v>192</v>
      </c>
      <c r="B35" s="4" t="s">
        <v>24</v>
      </c>
      <c r="C35" s="5" t="s">
        <v>22</v>
      </c>
      <c r="D35" s="5" t="s">
        <v>35</v>
      </c>
      <c r="E35" s="5" t="s">
        <v>25</v>
      </c>
      <c r="F35" s="5" t="s">
        <v>28</v>
      </c>
      <c r="G35" s="5" t="s">
        <v>23</v>
      </c>
      <c r="H35" s="5" t="s">
        <v>35</v>
      </c>
      <c r="I35" s="5" t="s">
        <v>26</v>
      </c>
      <c r="J35" s="5" t="s">
        <v>43</v>
      </c>
      <c r="K35" s="5" t="s">
        <v>24</v>
      </c>
      <c r="L35" s="5" t="s">
        <v>22</v>
      </c>
      <c r="M35" s="5" t="s">
        <v>25</v>
      </c>
      <c r="N35" s="5" t="s">
        <v>27</v>
      </c>
      <c r="O35" s="5" t="s">
        <v>22</v>
      </c>
      <c r="P35" s="5" t="s">
        <v>29</v>
      </c>
      <c r="Q35" s="5">
        <v>1210</v>
      </c>
      <c r="R35" s="4" t="s">
        <v>26</v>
      </c>
      <c r="S35" s="5" t="s">
        <v>24</v>
      </c>
      <c r="T35" s="5" t="s">
        <v>35</v>
      </c>
      <c r="U35" s="5" t="s">
        <v>21</v>
      </c>
      <c r="V35" s="5" t="s">
        <v>31</v>
      </c>
      <c r="W35" s="5" t="s">
        <v>31</v>
      </c>
      <c r="X35" s="5" t="s">
        <v>25</v>
      </c>
      <c r="Y35" s="5" t="s">
        <v>43</v>
      </c>
      <c r="Z35" s="5" t="s">
        <v>43</v>
      </c>
      <c r="AA35" s="5" t="s">
        <v>28</v>
      </c>
      <c r="AB35" s="5" t="s">
        <v>21</v>
      </c>
      <c r="AC35" s="5" t="s">
        <v>23</v>
      </c>
      <c r="AD35" s="5" t="s">
        <v>31</v>
      </c>
      <c r="AE35" s="5" t="s">
        <v>26</v>
      </c>
      <c r="AF35" s="5" t="s">
        <v>32</v>
      </c>
      <c r="AG35" s="7">
        <v>1235</v>
      </c>
      <c r="AH35" s="11">
        <f>Q35+AG35</f>
        <v>2445</v>
      </c>
      <c r="AI35" s="22">
        <f>AH35/30</f>
        <v>81.5</v>
      </c>
      <c r="AJ35" s="23">
        <v>28</v>
      </c>
    </row>
    <row r="36" spans="1:36" x14ac:dyDescent="0.25">
      <c r="A36" s="3" t="s">
        <v>182</v>
      </c>
      <c r="B36" s="4" t="s">
        <v>43</v>
      </c>
      <c r="C36" s="5" t="s">
        <v>22</v>
      </c>
      <c r="D36" s="5" t="s">
        <v>39</v>
      </c>
      <c r="E36" s="5" t="s">
        <v>22</v>
      </c>
      <c r="F36" s="5" t="s">
        <v>28</v>
      </c>
      <c r="G36" s="5" t="s">
        <v>31</v>
      </c>
      <c r="H36" s="5" t="s">
        <v>25</v>
      </c>
      <c r="I36" s="5" t="s">
        <v>25</v>
      </c>
      <c r="J36" s="5" t="s">
        <v>43</v>
      </c>
      <c r="K36" s="5" t="s">
        <v>21</v>
      </c>
      <c r="L36" s="5" t="s">
        <v>43</v>
      </c>
      <c r="M36" s="5" t="s">
        <v>25</v>
      </c>
      <c r="N36" s="5" t="s">
        <v>22</v>
      </c>
      <c r="O36" s="5" t="s">
        <v>26</v>
      </c>
      <c r="P36" s="5" t="s">
        <v>23</v>
      </c>
      <c r="Q36" s="5">
        <v>1211</v>
      </c>
      <c r="R36" s="4" t="s">
        <v>22</v>
      </c>
      <c r="S36" s="5" t="s">
        <v>22</v>
      </c>
      <c r="T36" s="5" t="s">
        <v>39</v>
      </c>
      <c r="U36" s="5" t="s">
        <v>21</v>
      </c>
      <c r="V36" s="5" t="s">
        <v>31</v>
      </c>
      <c r="W36" s="5" t="s">
        <v>31</v>
      </c>
      <c r="X36" s="5" t="s">
        <v>31</v>
      </c>
      <c r="Y36" s="5" t="s">
        <v>24</v>
      </c>
      <c r="Z36" s="5" t="s">
        <v>27</v>
      </c>
      <c r="AA36" s="5" t="s">
        <v>28</v>
      </c>
      <c r="AB36" s="5" t="s">
        <v>28</v>
      </c>
      <c r="AC36" s="5" t="s">
        <v>23</v>
      </c>
      <c r="AD36" s="5" t="s">
        <v>31</v>
      </c>
      <c r="AE36" s="5" t="s">
        <v>22</v>
      </c>
      <c r="AF36" s="5" t="s">
        <v>29</v>
      </c>
      <c r="AG36" s="7">
        <v>1233</v>
      </c>
      <c r="AH36" s="11">
        <f>Q36+AG36</f>
        <v>2444</v>
      </c>
      <c r="AI36" s="22">
        <f>AH36/30</f>
        <v>81.466666666666669</v>
      </c>
      <c r="AJ36" s="23">
        <v>29</v>
      </c>
    </row>
    <row r="37" spans="1:36" x14ac:dyDescent="0.25">
      <c r="A37" s="3" t="s">
        <v>206</v>
      </c>
      <c r="B37" s="4" t="s">
        <v>35</v>
      </c>
      <c r="C37" s="5" t="s">
        <v>25</v>
      </c>
      <c r="D37" s="5" t="s">
        <v>24</v>
      </c>
      <c r="E37" s="5" t="s">
        <v>24</v>
      </c>
      <c r="F37" s="5" t="s">
        <v>28</v>
      </c>
      <c r="G37" s="5" t="s">
        <v>31</v>
      </c>
      <c r="H37" s="5" t="s">
        <v>35</v>
      </c>
      <c r="I37" s="5" t="s">
        <v>26</v>
      </c>
      <c r="J37" s="5" t="s">
        <v>24</v>
      </c>
      <c r="K37" s="5" t="s">
        <v>43</v>
      </c>
      <c r="L37" s="5" t="s">
        <v>35</v>
      </c>
      <c r="M37" s="5" t="s">
        <v>25</v>
      </c>
      <c r="N37" s="5" t="s">
        <v>27</v>
      </c>
      <c r="O37" s="5" t="s">
        <v>26</v>
      </c>
      <c r="P37" s="5" t="s">
        <v>32</v>
      </c>
      <c r="Q37" s="5">
        <v>1207</v>
      </c>
      <c r="R37" s="4" t="s">
        <v>26</v>
      </c>
      <c r="S37" s="5" t="s">
        <v>22</v>
      </c>
      <c r="T37" s="5" t="s">
        <v>24</v>
      </c>
      <c r="U37" s="5" t="s">
        <v>21</v>
      </c>
      <c r="V37" s="5" t="s">
        <v>31</v>
      </c>
      <c r="W37" s="5" t="s">
        <v>31</v>
      </c>
      <c r="X37" s="5" t="s">
        <v>26</v>
      </c>
      <c r="Y37" s="5" t="s">
        <v>43</v>
      </c>
      <c r="Z37" s="5" t="s">
        <v>43</v>
      </c>
      <c r="AA37" s="5" t="s">
        <v>28</v>
      </c>
      <c r="AB37" s="5" t="s">
        <v>21</v>
      </c>
      <c r="AC37" s="5" t="s">
        <v>23</v>
      </c>
      <c r="AD37" s="5" t="s">
        <v>31</v>
      </c>
      <c r="AE37" s="5" t="s">
        <v>21</v>
      </c>
      <c r="AF37" s="5" t="s">
        <v>23</v>
      </c>
      <c r="AG37" s="7">
        <v>1236</v>
      </c>
      <c r="AH37" s="11">
        <f>Q37+AG37</f>
        <v>2443</v>
      </c>
      <c r="AI37" s="22">
        <f>AH37/30</f>
        <v>81.433333333333337</v>
      </c>
      <c r="AJ37" s="23">
        <v>30</v>
      </c>
    </row>
    <row r="38" spans="1:36" x14ac:dyDescent="0.25">
      <c r="A38" s="3" t="s">
        <v>187</v>
      </c>
      <c r="B38" s="4" t="s">
        <v>21</v>
      </c>
      <c r="C38" s="5" t="s">
        <v>25</v>
      </c>
      <c r="D38" s="5" t="s">
        <v>27</v>
      </c>
      <c r="E38" s="5" t="s">
        <v>24</v>
      </c>
      <c r="F38" s="5" t="s">
        <v>28</v>
      </c>
      <c r="G38" s="5" t="s">
        <v>35</v>
      </c>
      <c r="H38" s="5" t="s">
        <v>35</v>
      </c>
      <c r="I38" s="5" t="s">
        <v>31</v>
      </c>
      <c r="J38" s="5" t="s">
        <v>39</v>
      </c>
      <c r="K38" s="5" t="s">
        <v>22</v>
      </c>
      <c r="L38" s="5" t="s">
        <v>35</v>
      </c>
      <c r="M38" s="5" t="s">
        <v>25</v>
      </c>
      <c r="N38" s="5" t="s">
        <v>39</v>
      </c>
      <c r="O38" s="5" t="s">
        <v>22</v>
      </c>
      <c r="P38" s="5" t="s">
        <v>32</v>
      </c>
      <c r="Q38" s="5">
        <v>1205</v>
      </c>
      <c r="R38" s="4" t="s">
        <v>22</v>
      </c>
      <c r="S38" s="5" t="s">
        <v>22</v>
      </c>
      <c r="T38" s="5" t="s">
        <v>27</v>
      </c>
      <c r="U38" s="5" t="s">
        <v>21</v>
      </c>
      <c r="V38" s="5" t="s">
        <v>31</v>
      </c>
      <c r="W38" s="5" t="s">
        <v>22</v>
      </c>
      <c r="X38" s="5" t="s">
        <v>25</v>
      </c>
      <c r="Y38" s="5" t="s">
        <v>28</v>
      </c>
      <c r="Z38" s="5" t="s">
        <v>24</v>
      </c>
      <c r="AA38" s="5" t="s">
        <v>28</v>
      </c>
      <c r="AB38" s="5" t="s">
        <v>21</v>
      </c>
      <c r="AC38" s="5" t="s">
        <v>23</v>
      </c>
      <c r="AD38" s="5" t="s">
        <v>31</v>
      </c>
      <c r="AE38" s="5" t="s">
        <v>21</v>
      </c>
      <c r="AF38" s="5" t="s">
        <v>32</v>
      </c>
      <c r="AG38" s="7">
        <v>1237</v>
      </c>
      <c r="AH38" s="11">
        <f>Q38+AG38</f>
        <v>2442</v>
      </c>
      <c r="AI38" s="22">
        <f>AH38/30</f>
        <v>81.400000000000006</v>
      </c>
      <c r="AJ38" s="23">
        <v>31</v>
      </c>
    </row>
    <row r="39" spans="1:36" x14ac:dyDescent="0.25">
      <c r="A39" s="3" t="s">
        <v>197</v>
      </c>
      <c r="B39" s="4" t="s">
        <v>24</v>
      </c>
      <c r="C39" s="5" t="s">
        <v>35</v>
      </c>
      <c r="D39" s="5" t="s">
        <v>39</v>
      </c>
      <c r="E39" s="5" t="s">
        <v>24</v>
      </c>
      <c r="F39" s="5" t="s">
        <v>28</v>
      </c>
      <c r="G39" s="5" t="s">
        <v>31</v>
      </c>
      <c r="H39" s="5" t="s">
        <v>35</v>
      </c>
      <c r="I39" s="5" t="s">
        <v>43</v>
      </c>
      <c r="J39" s="5" t="s">
        <v>43</v>
      </c>
      <c r="K39" s="5" t="s">
        <v>22</v>
      </c>
      <c r="L39" s="5" t="s">
        <v>24</v>
      </c>
      <c r="M39" s="5" t="s">
        <v>25</v>
      </c>
      <c r="N39" s="5" t="s">
        <v>25</v>
      </c>
      <c r="O39" s="5" t="s">
        <v>22</v>
      </c>
      <c r="P39" s="5" t="s">
        <v>32</v>
      </c>
      <c r="Q39" s="5">
        <v>1202</v>
      </c>
      <c r="R39" s="4" t="s">
        <v>25</v>
      </c>
      <c r="S39" s="5" t="s">
        <v>22</v>
      </c>
      <c r="T39" s="5" t="s">
        <v>39</v>
      </c>
      <c r="U39" s="5" t="s">
        <v>21</v>
      </c>
      <c r="V39" s="5" t="s">
        <v>31</v>
      </c>
      <c r="W39" s="5" t="s">
        <v>22</v>
      </c>
      <c r="X39" s="5" t="s">
        <v>26</v>
      </c>
      <c r="Y39" s="5" t="s">
        <v>39</v>
      </c>
      <c r="Z39" s="5" t="s">
        <v>24</v>
      </c>
      <c r="AA39" s="5" t="s">
        <v>28</v>
      </c>
      <c r="AB39" s="5" t="s">
        <v>28</v>
      </c>
      <c r="AC39" s="5" t="s">
        <v>23</v>
      </c>
      <c r="AD39" s="5" t="s">
        <v>31</v>
      </c>
      <c r="AE39" s="5" t="s">
        <v>22</v>
      </c>
      <c r="AF39" s="5" t="s">
        <v>45</v>
      </c>
      <c r="AG39" s="7">
        <v>1231</v>
      </c>
      <c r="AH39" s="11">
        <f>Q39+AG39</f>
        <v>2433</v>
      </c>
      <c r="AI39" s="22">
        <f>AH39/30</f>
        <v>81.099999999999994</v>
      </c>
      <c r="AJ39" s="23">
        <v>32</v>
      </c>
    </row>
    <row r="40" spans="1:36" x14ac:dyDescent="0.25">
      <c r="A40" s="3" t="s">
        <v>190</v>
      </c>
      <c r="B40" s="4" t="s">
        <v>24</v>
      </c>
      <c r="C40" s="5" t="s">
        <v>25</v>
      </c>
      <c r="D40" s="5" t="s">
        <v>24</v>
      </c>
      <c r="E40" s="5" t="s">
        <v>39</v>
      </c>
      <c r="F40" s="5" t="s">
        <v>28</v>
      </c>
      <c r="G40" s="5" t="s">
        <v>31</v>
      </c>
      <c r="H40" s="5" t="s">
        <v>35</v>
      </c>
      <c r="I40" s="5" t="s">
        <v>43</v>
      </c>
      <c r="J40" s="5" t="s">
        <v>35</v>
      </c>
      <c r="K40" s="5" t="s">
        <v>35</v>
      </c>
      <c r="L40" s="5" t="s">
        <v>39</v>
      </c>
      <c r="M40" s="5" t="s">
        <v>25</v>
      </c>
      <c r="N40" s="5" t="s">
        <v>22</v>
      </c>
      <c r="O40" s="5" t="s">
        <v>22</v>
      </c>
      <c r="P40" s="5" t="s">
        <v>32</v>
      </c>
      <c r="Q40" s="5">
        <v>1202</v>
      </c>
      <c r="R40" s="4" t="s">
        <v>22</v>
      </c>
      <c r="S40" s="5" t="s">
        <v>22</v>
      </c>
      <c r="T40" s="5" t="s">
        <v>24</v>
      </c>
      <c r="U40" s="5" t="s">
        <v>21</v>
      </c>
      <c r="V40" s="5" t="s">
        <v>31</v>
      </c>
      <c r="W40" s="5" t="s">
        <v>22</v>
      </c>
      <c r="X40" s="5" t="s">
        <v>25</v>
      </c>
      <c r="Y40" s="5" t="s">
        <v>27</v>
      </c>
      <c r="Z40" s="5" t="s">
        <v>39</v>
      </c>
      <c r="AA40" s="5" t="s">
        <v>28</v>
      </c>
      <c r="AB40" s="5" t="s">
        <v>28</v>
      </c>
      <c r="AC40" s="5" t="s">
        <v>23</v>
      </c>
      <c r="AD40" s="5" t="s">
        <v>31</v>
      </c>
      <c r="AE40" s="5" t="s">
        <v>21</v>
      </c>
      <c r="AF40" s="5" t="s">
        <v>29</v>
      </c>
      <c r="AG40" s="7">
        <v>1229</v>
      </c>
      <c r="AH40" s="11">
        <f>Q40+AG40</f>
        <v>2431</v>
      </c>
      <c r="AI40" s="22">
        <f>AH40/30</f>
        <v>81.033333333333331</v>
      </c>
      <c r="AJ40" s="23">
        <v>33</v>
      </c>
    </row>
    <row r="41" spans="1:36" x14ac:dyDescent="0.25">
      <c r="A41" s="3" t="s">
        <v>180</v>
      </c>
      <c r="B41" s="4" t="s">
        <v>24</v>
      </c>
      <c r="C41" s="5" t="s">
        <v>24</v>
      </c>
      <c r="D41" s="5" t="s">
        <v>39</v>
      </c>
      <c r="E41" s="5" t="s">
        <v>25</v>
      </c>
      <c r="F41" s="5" t="s">
        <v>31</v>
      </c>
      <c r="G41" s="5" t="s">
        <v>31</v>
      </c>
      <c r="H41" s="5" t="s">
        <v>43</v>
      </c>
      <c r="I41" s="5" t="s">
        <v>25</v>
      </c>
      <c r="J41" s="5" t="s">
        <v>43</v>
      </c>
      <c r="K41" s="5" t="s">
        <v>39</v>
      </c>
      <c r="L41" s="5" t="s">
        <v>35</v>
      </c>
      <c r="M41" s="5" t="s">
        <v>25</v>
      </c>
      <c r="N41" s="5" t="s">
        <v>22</v>
      </c>
      <c r="O41" s="5" t="s">
        <v>22</v>
      </c>
      <c r="P41" s="5" t="s">
        <v>32</v>
      </c>
      <c r="Q41" s="5">
        <v>1201</v>
      </c>
      <c r="R41" s="4" t="s">
        <v>25</v>
      </c>
      <c r="S41" s="5" t="s">
        <v>22</v>
      </c>
      <c r="T41" s="5" t="s">
        <v>39</v>
      </c>
      <c r="U41" s="5" t="s">
        <v>21</v>
      </c>
      <c r="V41" s="5" t="s">
        <v>31</v>
      </c>
      <c r="W41" s="5" t="s">
        <v>22</v>
      </c>
      <c r="X41" s="5" t="s">
        <v>35</v>
      </c>
      <c r="Y41" s="5" t="s">
        <v>43</v>
      </c>
      <c r="Z41" s="5" t="s">
        <v>39</v>
      </c>
      <c r="AA41" s="5" t="s">
        <v>28</v>
      </c>
      <c r="AB41" s="5" t="s">
        <v>28</v>
      </c>
      <c r="AC41" s="5" t="s">
        <v>23</v>
      </c>
      <c r="AD41" s="5" t="s">
        <v>31</v>
      </c>
      <c r="AE41" s="5" t="s">
        <v>25</v>
      </c>
      <c r="AF41" s="5" t="s">
        <v>45</v>
      </c>
      <c r="AG41" s="7">
        <v>1228</v>
      </c>
      <c r="AH41" s="11">
        <f>Q41+AG41</f>
        <v>2429</v>
      </c>
      <c r="AI41" s="22">
        <f>AH41/30</f>
        <v>80.966666666666669</v>
      </c>
      <c r="AJ41" s="23">
        <v>34</v>
      </c>
    </row>
    <row r="42" spans="1:36" x14ac:dyDescent="0.25">
      <c r="A42" s="21"/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1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</sheetData>
  <sortState ref="A6:AI40">
    <sortCondition descending="1" ref="AI6:AI40"/>
  </sortState>
  <mergeCells count="28">
    <mergeCell ref="AE4:AE5"/>
    <mergeCell ref="AG4:AG5"/>
    <mergeCell ref="A1:AJ1"/>
    <mergeCell ref="A2:AJ2"/>
    <mergeCell ref="A3:AJ3"/>
    <mergeCell ref="Y4:Y5"/>
    <mergeCell ref="Z4:Z5"/>
    <mergeCell ref="AA4:AA5"/>
    <mergeCell ref="AB4:AB5"/>
    <mergeCell ref="AC4:AC5"/>
    <mergeCell ref="AD4:AD5"/>
    <mergeCell ref="O4:O5"/>
    <mergeCell ref="Q4:Q5"/>
    <mergeCell ref="R4:U4"/>
    <mergeCell ref="V4:V5"/>
    <mergeCell ref="W4:W5"/>
    <mergeCell ref="X4:X5"/>
    <mergeCell ref="I4:I5"/>
    <mergeCell ref="J4:J5"/>
    <mergeCell ref="K4:K5"/>
    <mergeCell ref="L4:L5"/>
    <mergeCell ref="M4:M5"/>
    <mergeCell ref="N4:N5"/>
    <mergeCell ref="A4:A5"/>
    <mergeCell ref="B4:E4"/>
    <mergeCell ref="F4:F5"/>
    <mergeCell ref="G4:G5"/>
    <mergeCell ref="H4:H5"/>
  </mergeCells>
  <dataValidations count="1">
    <dataValidation type="whole" allowBlank="1" showInputMessage="1" showErrorMessage="1" errorTitle="Error" error="Nilai yang dimasukkan harus berupa angka bulat dari 0 sampai 100" promptTitle="Harus Nomor" prompt="Isi dengan angka dari 0 sampai 100" sqref="B7:B42 R7:R42">
      <formula1>0</formula1>
      <formula2>100</formula2>
    </dataValidation>
  </dataValidations>
  <pageMargins left="0.7" right="0.7" top="0.75" bottom="0.75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Nurfaizi</dc:creator>
  <cp:lastModifiedBy>Iman Nurfaizi</cp:lastModifiedBy>
  <cp:lastPrinted>2022-12-13T06:43:55Z</cp:lastPrinted>
  <dcterms:created xsi:type="dcterms:W3CDTF">2022-12-12T16:16:10Z</dcterms:created>
  <dcterms:modified xsi:type="dcterms:W3CDTF">2022-12-13T07:01:37Z</dcterms:modified>
</cp:coreProperties>
</file>