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96B57D0B-DC8F-4B9E-B30D-0960A78D6821}" xr6:coauthVersionLast="36" xr6:coauthVersionMax="36" xr10:uidLastSave="{00000000-0000-0000-0000-000000000000}"/>
  <bookViews>
    <workbookView xWindow="0" yWindow="0" windowWidth="22260" windowHeight="12645" activeTab="5"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 i="10" l="1"/>
  <c r="P13" i="10"/>
  <c r="Q12" i="10"/>
  <c r="P12" i="10"/>
  <c r="R11" i="10"/>
  <c r="Q11" i="10"/>
  <c r="P11"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<sst xmlns="http://schemas.openxmlformats.org/spreadsheetml/2006/main" count="422" uniqueCount="138">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</sst>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R5" sqref="R5"/>
    </sheetView>
  </sheetViews>
  <sheetFormatPr defaultRowHeight="15" x14ac:dyDescent="0.25"/>
  <cols>
    <col min="1" max="14" width="8.85546875" style="49"/>
  </cols>
  <sheetData>
    <row r="1" spans="1:22" ht="45" customHeight="1" x14ac:dyDescent="0.25">
      <c r="A1" s="50" t="s">
        <v>68</v>
      </c>
      <c r="B1" s="50" t="s">
        <v>68</v>
      </c>
      <c r="C1" s="50" t="s">
        <v>67</v>
      </c>
      <c r="D1" s="50" t="s">
        <v>67</v>
      </c>
      <c r="E1" s="50" t="s">
        <v>68</v>
      </c>
      <c r="F1" s="50" t="s">
        <v>69</v>
      </c>
      <c r="G1" s="50" t="s">
        <v>68</v>
      </c>
      <c r="H1" s="50" t="s">
        <v>69</v>
      </c>
      <c r="I1" s="50" t="s">
        <v>69</v>
      </c>
      <c r="J1" s="50" t="s">
        <v>68</v>
      </c>
      <c r="K1" s="50" t="s">
        <v>68</v>
      </c>
      <c r="L1" s="50" t="s">
        <v>69</v>
      </c>
      <c r="M1" s="50" t="s">
        <v>68</v>
      </c>
      <c r="N1" s="51" t="s">
        <v>68</v>
      </c>
      <c r="O1" s="11"/>
    </row>
    <row r="2" spans="1:22" ht="45" customHeight="1" x14ac:dyDescent="0.25">
      <c r="A2" s="50" t="s">
        <v>68</v>
      </c>
      <c r="B2" s="50" t="s">
        <v>68</v>
      </c>
      <c r="C2" s="50" t="s">
        <v>68</v>
      </c>
      <c r="D2" s="50" t="s">
        <v>68</v>
      </c>
      <c r="E2" s="50" t="s">
        <v>67</v>
      </c>
      <c r="F2" s="50" t="s">
        <v>69</v>
      </c>
      <c r="G2" s="50" t="s">
        <v>69</v>
      </c>
      <c r="H2" s="50" t="s">
        <v>68</v>
      </c>
      <c r="I2" s="50" t="s">
        <v>69</v>
      </c>
      <c r="J2" s="50" t="s">
        <v>68</v>
      </c>
      <c r="K2" s="50" t="s">
        <v>69</v>
      </c>
      <c r="L2" s="50" t="s">
        <v>68</v>
      </c>
      <c r="M2" s="50" t="s">
        <v>68</v>
      </c>
      <c r="N2" s="51" t="s">
        <v>68</v>
      </c>
      <c r="O2" s="11"/>
    </row>
    <row r="3" spans="1:22" ht="45" customHeight="1" x14ac:dyDescent="0.25">
      <c r="A3" s="50" t="s">
        <v>69</v>
      </c>
      <c r="B3" s="50" t="s">
        <v>68</v>
      </c>
      <c r="C3" s="50" t="s">
        <v>68</v>
      </c>
      <c r="D3" s="50" t="s">
        <v>68</v>
      </c>
      <c r="E3" s="50" t="s">
        <v>67</v>
      </c>
      <c r="F3" s="50" t="s">
        <v>69</v>
      </c>
      <c r="G3" s="50" t="s">
        <v>69</v>
      </c>
      <c r="H3" s="50" t="s">
        <v>69</v>
      </c>
      <c r="I3" s="50" t="s">
        <v>69</v>
      </c>
      <c r="J3" s="50" t="s">
        <v>68</v>
      </c>
      <c r="K3" s="50" t="s">
        <v>69</v>
      </c>
      <c r="L3" s="50" t="s">
        <v>69</v>
      </c>
      <c r="M3" s="50" t="s">
        <v>68</v>
      </c>
      <c r="N3" s="51" t="s">
        <v>69</v>
      </c>
      <c r="O3" s="11"/>
    </row>
    <row r="4" spans="1:22" ht="45" customHeight="1" x14ac:dyDescent="0.25">
      <c r="A4" s="50" t="s">
        <v>69</v>
      </c>
      <c r="B4" s="50" t="s">
        <v>68</v>
      </c>
      <c r="C4" s="50" t="s">
        <v>68</v>
      </c>
      <c r="D4" s="50" t="s">
        <v>69</v>
      </c>
      <c r="E4" s="50" t="s">
        <v>69</v>
      </c>
      <c r="F4" s="50" t="s">
        <v>67</v>
      </c>
      <c r="G4" s="50" t="s">
        <v>69</v>
      </c>
      <c r="H4" s="50" t="s">
        <v>69</v>
      </c>
      <c r="I4" s="50" t="s">
        <v>69</v>
      </c>
      <c r="J4" s="50" t="s">
        <v>69</v>
      </c>
      <c r="K4" s="50" t="s">
        <v>69</v>
      </c>
      <c r="L4" s="50" t="s">
        <v>69</v>
      </c>
      <c r="M4" s="50" t="s">
        <v>68</v>
      </c>
      <c r="N4" s="51" t="s">
        <v>69</v>
      </c>
      <c r="O4" s="11"/>
    </row>
    <row r="5" spans="1:22" ht="45" customHeight="1" x14ac:dyDescent="0.25">
      <c r="A5" s="50" t="s">
        <v>68</v>
      </c>
      <c r="B5" s="50" t="s">
        <v>69</v>
      </c>
      <c r="C5" s="50" t="s">
        <v>69</v>
      </c>
      <c r="D5" s="50" t="s">
        <v>69</v>
      </c>
      <c r="E5" s="50" t="s">
        <v>69</v>
      </c>
      <c r="F5" s="50" t="s">
        <v>69</v>
      </c>
      <c r="G5" s="50" t="s">
        <v>69</v>
      </c>
      <c r="H5" s="50" t="s">
        <v>69</v>
      </c>
      <c r="I5" s="50" t="s">
        <v>69</v>
      </c>
      <c r="J5" s="50" t="s">
        <v>69</v>
      </c>
      <c r="K5" s="50" t="s">
        <v>69</v>
      </c>
      <c r="L5" s="50" t="s">
        <v>69</v>
      </c>
      <c r="M5" s="50" t="s">
        <v>67</v>
      </c>
      <c r="N5" s="51" t="s">
        <v>67</v>
      </c>
      <c r="O5" s="11"/>
    </row>
    <row r="6" spans="1:22" ht="45" customHeight="1" x14ac:dyDescent="0.25">
      <c r="A6" s="50" t="s">
        <v>68</v>
      </c>
      <c r="B6" s="50" t="s">
        <v>69</v>
      </c>
      <c r="C6" s="50" t="s">
        <v>69</v>
      </c>
      <c r="D6" s="50" t="s">
        <v>69</v>
      </c>
      <c r="E6" s="50" t="s">
        <v>69</v>
      </c>
      <c r="F6" s="50" t="s">
        <v>69</v>
      </c>
      <c r="G6" s="50" t="s">
        <v>69</v>
      </c>
      <c r="H6" s="50" t="s">
        <v>69</v>
      </c>
      <c r="I6" s="50" t="s">
        <v>69</v>
      </c>
      <c r="J6" s="50" t="s">
        <v>69</v>
      </c>
      <c r="K6" s="50" t="s">
        <v>68</v>
      </c>
      <c r="L6" s="50" t="s">
        <v>68</v>
      </c>
      <c r="M6" s="50" t="s">
        <v>67</v>
      </c>
      <c r="N6" s="51" t="s">
        <v>67</v>
      </c>
      <c r="O6" s="11"/>
    </row>
    <row r="7" spans="1:22" ht="45" customHeight="1" x14ac:dyDescent="0.25">
      <c r="A7" s="50" t="s">
        <v>68</v>
      </c>
      <c r="B7" s="50" t="s">
        <v>68</v>
      </c>
      <c r="C7" s="50" t="s">
        <v>68</v>
      </c>
      <c r="D7" s="50" t="s">
        <v>69</v>
      </c>
      <c r="E7" s="50" t="s">
        <v>69</v>
      </c>
      <c r="F7" s="50" t="s">
        <v>69</v>
      </c>
      <c r="G7" s="50" t="s">
        <v>69</v>
      </c>
      <c r="H7" s="50" t="s">
        <v>69</v>
      </c>
      <c r="I7" s="50" t="s">
        <v>69</v>
      </c>
      <c r="J7" s="50" t="s">
        <v>67</v>
      </c>
      <c r="K7" s="50" t="s">
        <v>67</v>
      </c>
      <c r="L7" s="50" t="s">
        <v>68</v>
      </c>
      <c r="M7" s="50" t="s">
        <v>67</v>
      </c>
      <c r="N7" s="51" t="s">
        <v>67</v>
      </c>
      <c r="O7" s="11"/>
    </row>
    <row r="8" spans="1:22" ht="45" customHeight="1" x14ac:dyDescent="0.25">
      <c r="A8" s="50" t="s">
        <v>68</v>
      </c>
      <c r="B8" s="50" t="s">
        <v>68</v>
      </c>
      <c r="C8" s="50" t="s">
        <v>68</v>
      </c>
      <c r="D8" s="50" t="s">
        <v>68</v>
      </c>
      <c r="E8" s="50" t="s">
        <v>69</v>
      </c>
      <c r="F8" s="50" t="s">
        <v>69</v>
      </c>
      <c r="G8" s="50" t="s">
        <v>69</v>
      </c>
      <c r="H8" s="50" t="s">
        <v>69</v>
      </c>
      <c r="I8" s="50" t="s">
        <v>69</v>
      </c>
      <c r="J8" s="50" t="s">
        <v>69</v>
      </c>
      <c r="K8" s="50" t="s">
        <v>67</v>
      </c>
      <c r="L8" s="50" t="s">
        <v>68</v>
      </c>
      <c r="M8" s="50" t="s">
        <v>67</v>
      </c>
      <c r="N8" s="51" t="s">
        <v>68</v>
      </c>
      <c r="O8" s="11"/>
    </row>
    <row r="9" spans="1:22" ht="45" customHeight="1" x14ac:dyDescent="0.25">
      <c r="A9" s="50" t="s">
        <v>68</v>
      </c>
      <c r="B9" s="50" t="s">
        <v>69</v>
      </c>
      <c r="C9" s="50" t="s">
        <v>68</v>
      </c>
      <c r="D9" s="50" t="s">
        <v>69</v>
      </c>
      <c r="E9" s="50" t="s">
        <v>69</v>
      </c>
      <c r="F9" s="50" t="s">
        <v>69</v>
      </c>
      <c r="G9" s="50" t="s">
        <v>67</v>
      </c>
      <c r="H9" s="50" t="s">
        <v>69</v>
      </c>
      <c r="I9" s="50" t="s">
        <v>69</v>
      </c>
      <c r="J9" s="50" t="s">
        <v>69</v>
      </c>
      <c r="K9" s="50" t="s">
        <v>69</v>
      </c>
      <c r="L9" s="50" t="s">
        <v>67</v>
      </c>
      <c r="M9" s="50" t="s">
        <v>68</v>
      </c>
      <c r="N9" s="51" t="s">
        <v>68</v>
      </c>
      <c r="O9" s="11"/>
      <c r="R9" s="12"/>
      <c r="V9" s="12"/>
    </row>
    <row r="10" spans="1:22" ht="45" customHeight="1" x14ac:dyDescent="0.25">
      <c r="A10" s="50" t="s">
        <v>68</v>
      </c>
      <c r="B10" s="50" t="s">
        <v>69</v>
      </c>
      <c r="C10" s="50" t="s">
        <v>69</v>
      </c>
      <c r="D10" s="50" t="s">
        <v>69</v>
      </c>
      <c r="E10" s="50" t="s">
        <v>69</v>
      </c>
      <c r="F10" s="50" t="s">
        <v>69</v>
      </c>
      <c r="G10" s="50" t="s">
        <v>69</v>
      </c>
      <c r="H10" s="50" t="s">
        <v>69</v>
      </c>
      <c r="I10" s="50" t="s">
        <v>69</v>
      </c>
      <c r="J10" s="50" t="s">
        <v>69</v>
      </c>
      <c r="K10" s="50" t="s">
        <v>69</v>
      </c>
      <c r="L10" s="50" t="s">
        <v>69</v>
      </c>
      <c r="M10" s="50" t="s">
        <v>69</v>
      </c>
      <c r="N10" s="51" t="s">
        <v>68</v>
      </c>
      <c r="O10" s="11"/>
      <c r="P10" s="39" t="s">
        <v>126</v>
      </c>
      <c r="Q10" s="40" t="s">
        <v>127</v>
      </c>
      <c r="R10" s="41" t="s">
        <v>128</v>
      </c>
      <c r="V10" s="12"/>
    </row>
    <row r="11" spans="1:22" ht="45" customHeight="1" x14ac:dyDescent="0.25">
      <c r="A11" s="50" t="s">
        <v>68</v>
      </c>
      <c r="B11" s="50" t="s">
        <v>68</v>
      </c>
      <c r="C11" s="50" t="s">
        <v>69</v>
      </c>
      <c r="D11" s="50" t="s">
        <v>69</v>
      </c>
      <c r="E11" s="50" t="s">
        <v>67</v>
      </c>
      <c r="F11" s="50" t="s">
        <v>68</v>
      </c>
      <c r="G11" s="50" t="s">
        <v>67</v>
      </c>
      <c r="H11" s="50" t="s">
        <v>69</v>
      </c>
      <c r="I11" s="50" t="s">
        <v>69</v>
      </c>
      <c r="J11" s="50" t="s">
        <v>67</v>
      </c>
      <c r="K11" s="50" t="s">
        <v>67</v>
      </c>
      <c r="L11" s="50" t="s">
        <v>68</v>
      </c>
      <c r="M11" s="50" t="s">
        <v>69</v>
      </c>
      <c r="N11" s="51" t="s">
        <v>68</v>
      </c>
      <c r="O11" s="11"/>
      <c r="P11" s="42">
        <f ca="1">RANDBETWEEN(1,6)</f>
        <v>1</v>
      </c>
      <c r="Q11" s="43">
        <f t="shared" ref="Q11:Q12" ca="1" si="0">RANDBETWEEN(1,6)</f>
        <v>5</v>
      </c>
      <c r="R11" s="44">
        <f ca="1">RANDBETWEEN(1,6)</f>
        <v>4</v>
      </c>
      <c r="V11" s="12"/>
    </row>
    <row r="12" spans="1:22" ht="45" customHeight="1" x14ac:dyDescent="0.25">
      <c r="A12" s="50" t="s">
        <v>68</v>
      </c>
      <c r="B12" s="50" t="s">
        <v>68</v>
      </c>
      <c r="C12" s="50" t="s">
        <v>69</v>
      </c>
      <c r="D12" s="50" t="s">
        <v>69</v>
      </c>
      <c r="E12" s="50" t="s">
        <v>69</v>
      </c>
      <c r="F12" s="50" t="s">
        <v>68</v>
      </c>
      <c r="G12" s="50" t="s">
        <v>67</v>
      </c>
      <c r="H12" s="50" t="s">
        <v>69</v>
      </c>
      <c r="I12" s="50" t="s">
        <v>69</v>
      </c>
      <c r="J12" s="50" t="s">
        <v>68</v>
      </c>
      <c r="K12" s="50" t="s">
        <v>69</v>
      </c>
      <c r="L12" s="50" t="s">
        <v>68</v>
      </c>
      <c r="M12" s="50" t="s">
        <v>68</v>
      </c>
      <c r="N12" s="51" t="s">
        <v>68</v>
      </c>
      <c r="O12" s="11"/>
      <c r="P12" s="42">
        <f t="shared" ref="P12:P14" ca="1" si="1">RANDBETWEEN(1,6)</f>
        <v>1</v>
      </c>
      <c r="Q12" s="43">
        <f t="shared" ca="1" si="0"/>
        <v>2</v>
      </c>
      <c r="R12" s="45"/>
      <c r="V12" s="12"/>
    </row>
    <row r="13" spans="1:22" ht="45" customHeight="1" x14ac:dyDescent="0.25">
      <c r="A13" s="50" t="s">
        <v>68</v>
      </c>
      <c r="B13" s="50" t="s">
        <v>68</v>
      </c>
      <c r="C13" s="50" t="s">
        <v>69</v>
      </c>
      <c r="D13" s="50" t="s">
        <v>68</v>
      </c>
      <c r="E13" s="50" t="s">
        <v>68</v>
      </c>
      <c r="F13" s="50" t="s">
        <v>67</v>
      </c>
      <c r="G13" s="50" t="s">
        <v>69</v>
      </c>
      <c r="H13" s="50" t="s">
        <v>69</v>
      </c>
      <c r="I13" s="50" t="s">
        <v>69</v>
      </c>
      <c r="J13" s="50" t="s">
        <v>69</v>
      </c>
      <c r="K13" s="50" t="s">
        <v>68</v>
      </c>
      <c r="L13" s="50" t="s">
        <v>68</v>
      </c>
      <c r="M13" s="50" t="s">
        <v>68</v>
      </c>
      <c r="N13" s="51" t="s">
        <v>68</v>
      </c>
      <c r="O13" s="11"/>
      <c r="P13" s="42">
        <f t="shared" ca="1" si="1"/>
        <v>4</v>
      </c>
      <c r="Q13" s="46"/>
      <c r="R13" s="45"/>
      <c r="V13" s="12"/>
    </row>
    <row r="14" spans="1:22" ht="45" customHeight="1" x14ac:dyDescent="0.25">
      <c r="A14" s="50" t="s">
        <v>68</v>
      </c>
      <c r="B14" s="50" t="s">
        <v>68</v>
      </c>
      <c r="C14" s="50" t="s">
        <v>68</v>
      </c>
      <c r="D14" s="50" t="s">
        <v>68</v>
      </c>
      <c r="E14" s="50" t="s">
        <v>68</v>
      </c>
      <c r="F14" s="50" t="s">
        <v>68</v>
      </c>
      <c r="G14" s="50" t="s">
        <v>69</v>
      </c>
      <c r="H14" s="50" t="s">
        <v>68</v>
      </c>
      <c r="I14" s="50" t="s">
        <v>69</v>
      </c>
      <c r="J14" s="50" t="s">
        <v>68</v>
      </c>
      <c r="K14" s="50" t="s">
        <v>68</v>
      </c>
      <c r="L14" s="50" t="s">
        <v>69</v>
      </c>
      <c r="M14" s="50" t="s">
        <v>68</v>
      </c>
      <c r="N14" s="51" t="s">
        <v>68</v>
      </c>
      <c r="O14" s="11"/>
      <c r="P14" s="47">
        <f t="shared" ca="1" si="1"/>
        <v>5</v>
      </c>
      <c r="Q14" s="18"/>
      <c r="R14" s="48"/>
      <c r="S14" s="12"/>
      <c r="T14" s="12"/>
      <c r="U14" s="12"/>
      <c r="V14" s="12"/>
    </row>
    <row r="15" spans="1:22" x14ac:dyDescent="0.25">
      <c r="A15" s="52" t="s">
        <v>0</v>
      </c>
      <c r="B15" s="53" t="s">
        <v>1</v>
      </c>
      <c r="C15" s="54" t="s">
        <v>109</v>
      </c>
      <c r="D15" s="52" t="s">
        <v>10</v>
      </c>
      <c r="E15" s="53" t="s">
        <v>15</v>
      </c>
      <c r="F15" s="53" t="s">
        <v>16</v>
      </c>
      <c r="G15" s="53" t="s">
        <v>17</v>
      </c>
      <c r="H15" s="53" t="s">
        <v>18</v>
      </c>
      <c r="I15" s="53" t="s">
        <v>19</v>
      </c>
      <c r="J15" s="53" t="s">
        <v>20</v>
      </c>
      <c r="K15" s="53" t="s">
        <v>25</v>
      </c>
      <c r="L15" s="52" t="s">
        <v>134</v>
      </c>
      <c r="M15" s="54" t="s">
        <v>135</v>
      </c>
      <c r="N15" s="54" t="s">
        <v>136</v>
      </c>
    </row>
    <row r="16" spans="1:22" x14ac:dyDescent="0.25">
      <c r="A16" s="11">
        <v>1</v>
      </c>
      <c r="B16" s="12" t="s">
        <v>129</v>
      </c>
      <c r="C16" s="13">
        <v>3</v>
      </c>
      <c r="D16" s="11">
        <v>9</v>
      </c>
      <c r="E16" s="12">
        <v>9</v>
      </c>
      <c r="F16" s="12">
        <v>4</v>
      </c>
      <c r="G16" s="12">
        <v>4</v>
      </c>
      <c r="H16" s="12">
        <v>4</v>
      </c>
      <c r="I16" s="12">
        <v>5</v>
      </c>
      <c r="J16" s="12">
        <v>0</v>
      </c>
      <c r="K16" s="12">
        <v>5</v>
      </c>
      <c r="L16" s="11">
        <v>0</v>
      </c>
      <c r="M16" s="13">
        <v>3</v>
      </c>
      <c r="N16" s="13">
        <v>0</v>
      </c>
    </row>
    <row r="17" spans="1:14" x14ac:dyDescent="0.25">
      <c r="A17" s="11">
        <v>2</v>
      </c>
      <c r="B17" s="12" t="s">
        <v>130</v>
      </c>
      <c r="C17" s="13">
        <v>3</v>
      </c>
      <c r="D17" s="11">
        <v>9</v>
      </c>
      <c r="E17" s="12">
        <v>9</v>
      </c>
      <c r="F17" s="12">
        <v>4</v>
      </c>
      <c r="G17" s="12">
        <v>4</v>
      </c>
      <c r="H17" s="12">
        <v>4</v>
      </c>
      <c r="I17" s="12">
        <v>5</v>
      </c>
      <c r="J17" s="12">
        <v>0</v>
      </c>
      <c r="K17" s="12">
        <v>5</v>
      </c>
      <c r="L17" s="11">
        <v>0</v>
      </c>
      <c r="M17" s="13">
        <v>3</v>
      </c>
      <c r="N17" s="13">
        <v>0</v>
      </c>
    </row>
    <row r="18" spans="1:14" x14ac:dyDescent="0.25">
      <c r="A18" s="11">
        <v>3</v>
      </c>
      <c r="B18" s="12" t="s">
        <v>131</v>
      </c>
      <c r="C18" s="13">
        <v>3</v>
      </c>
      <c r="D18" s="11">
        <v>9</v>
      </c>
      <c r="E18" s="12">
        <v>9</v>
      </c>
      <c r="F18" s="12">
        <v>4</v>
      </c>
      <c r="G18" s="12">
        <v>4</v>
      </c>
      <c r="H18" s="12">
        <v>4</v>
      </c>
      <c r="I18" s="12">
        <v>5</v>
      </c>
      <c r="J18" s="12">
        <v>0</v>
      </c>
      <c r="K18" s="12">
        <v>5</v>
      </c>
      <c r="L18" s="11">
        <v>0</v>
      </c>
      <c r="M18" s="13">
        <v>3</v>
      </c>
      <c r="N18" s="13">
        <v>0</v>
      </c>
    </row>
    <row r="19" spans="1:14" x14ac:dyDescent="0.25">
      <c r="A19" s="11">
        <v>4</v>
      </c>
      <c r="B19" s="12" t="s">
        <v>132</v>
      </c>
      <c r="C19" s="13">
        <v>3</v>
      </c>
      <c r="D19" s="11">
        <v>9</v>
      </c>
      <c r="E19" s="12">
        <v>9</v>
      </c>
      <c r="F19" s="12">
        <v>4</v>
      </c>
      <c r="G19" s="12">
        <v>4</v>
      </c>
      <c r="H19" s="12">
        <v>4</v>
      </c>
      <c r="I19" s="12">
        <v>5</v>
      </c>
      <c r="J19" s="12">
        <v>0</v>
      </c>
      <c r="K19" s="12">
        <v>5</v>
      </c>
      <c r="L19" s="11">
        <v>0</v>
      </c>
      <c r="M19" s="13">
        <v>3</v>
      </c>
      <c r="N19" s="13">
        <v>0</v>
      </c>
    </row>
    <row r="20" spans="1:14" x14ac:dyDescent="0.25">
      <c r="A20" s="17">
        <v>5</v>
      </c>
      <c r="B20" s="18" t="s">
        <v>133</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5" x14ac:dyDescent="0.25"/>
  <cols>
    <col min="4" max="15" width="5.7109375" customWidth="1"/>
  </cols>
  <sheetData>
    <row r="1" spans="1:22" s="4" customFormat="1" ht="84" customHeight="1" x14ac:dyDescent="0.25">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25">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25">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25">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25">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25">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25">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25">
      <c r="A8" s="11">
        <v>8</v>
      </c>
      <c r="B8" s="12" t="s">
        <v>7</v>
      </c>
      <c r="C8" s="12">
        <v>0</v>
      </c>
      <c r="D8" s="11">
        <v>1</v>
      </c>
      <c r="E8" s="12"/>
      <c r="F8" s="12"/>
      <c r="G8" s="12"/>
      <c r="H8" s="13"/>
      <c r="I8" s="12"/>
      <c r="J8" s="12"/>
      <c r="K8" s="12"/>
      <c r="L8" s="12"/>
      <c r="M8" s="12"/>
      <c r="N8" s="12"/>
      <c r="O8" s="13"/>
      <c r="Q8" t="s">
        <v>70</v>
      </c>
      <c r="T8" s="12" t="s">
        <v>7</v>
      </c>
      <c r="U8" t="s">
        <v>70</v>
      </c>
    </row>
    <row r="9" spans="1:22" x14ac:dyDescent="0.25">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25">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25">
      <c r="A11" s="15" t="s">
        <v>29</v>
      </c>
      <c r="B11" s="14"/>
      <c r="C11" s="14">
        <f>SUM(C2:C10)</f>
        <v>196</v>
      </c>
      <c r="D11" s="15"/>
      <c r="E11" s="14"/>
      <c r="F11" s="14"/>
      <c r="G11" s="14"/>
      <c r="H11" s="16"/>
      <c r="I11" s="14"/>
      <c r="J11" s="14"/>
      <c r="K11" s="14"/>
      <c r="L11" s="14"/>
      <c r="M11" s="14"/>
      <c r="N11" s="14"/>
      <c r="O11" s="16"/>
    </row>
    <row r="12" spans="1:22" x14ac:dyDescent="0.25">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25">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5" x14ac:dyDescent="0.25"/>
  <cols>
    <col min="1" max="1" width="3.28515625" bestFit="1" customWidth="1"/>
    <col min="2" max="2" width="10.7109375" bestFit="1" customWidth="1"/>
    <col min="3" max="3" width="6.85546875" style="38" bestFit="1" customWidth="1"/>
    <col min="4" max="6" width="32.7109375" style="6" customWidth="1"/>
  </cols>
  <sheetData>
    <row r="1" spans="1:6" x14ac:dyDescent="0.25">
      <c r="A1" s="1" t="s">
        <v>0</v>
      </c>
      <c r="B1" s="1" t="s">
        <v>1</v>
      </c>
      <c r="C1" s="35" t="s">
        <v>125</v>
      </c>
      <c r="D1" s="5" t="s">
        <v>33</v>
      </c>
      <c r="E1" s="5" t="s">
        <v>43</v>
      </c>
      <c r="F1" s="5" t="s">
        <v>44</v>
      </c>
    </row>
    <row r="2" spans="1:6" ht="45" x14ac:dyDescent="0.25">
      <c r="A2" s="2">
        <v>1</v>
      </c>
      <c r="B2" s="2" t="s">
        <v>10</v>
      </c>
      <c r="C2" s="36">
        <v>3</v>
      </c>
      <c r="D2" s="9" t="s">
        <v>24</v>
      </c>
      <c r="E2" s="9" t="s">
        <v>79</v>
      </c>
      <c r="F2" s="9" t="s">
        <v>51</v>
      </c>
    </row>
    <row r="3" spans="1:6" s="6" customFormat="1" ht="90" x14ac:dyDescent="0.25">
      <c r="A3" s="9">
        <v>2</v>
      </c>
      <c r="B3" s="9" t="s">
        <v>15</v>
      </c>
      <c r="C3" s="37">
        <v>3</v>
      </c>
      <c r="D3" s="9" t="s">
        <v>24</v>
      </c>
      <c r="E3" s="9" t="s">
        <v>123</v>
      </c>
      <c r="F3" s="9"/>
    </row>
    <row r="4" spans="1:6" ht="60" x14ac:dyDescent="0.25">
      <c r="A4" s="2">
        <v>3</v>
      </c>
      <c r="B4" s="2" t="s">
        <v>16</v>
      </c>
      <c r="C4" s="36">
        <v>1</v>
      </c>
      <c r="D4" s="9" t="s">
        <v>119</v>
      </c>
      <c r="E4" s="9" t="s">
        <v>79</v>
      </c>
      <c r="F4" s="9" t="s">
        <v>45</v>
      </c>
    </row>
    <row r="5" spans="1:6" ht="60" x14ac:dyDescent="0.25">
      <c r="A5" s="2">
        <v>4</v>
      </c>
      <c r="B5" s="2" t="s">
        <v>17</v>
      </c>
      <c r="C5" s="36">
        <v>1</v>
      </c>
      <c r="D5" s="9" t="s">
        <v>23</v>
      </c>
      <c r="E5" s="9" t="s">
        <v>122</v>
      </c>
      <c r="F5" s="9"/>
    </row>
    <row r="6" spans="1:6" ht="60" x14ac:dyDescent="0.25">
      <c r="A6" s="2">
        <v>5</v>
      </c>
      <c r="B6" s="2" t="s">
        <v>18</v>
      </c>
      <c r="C6" s="36">
        <v>1</v>
      </c>
      <c r="D6" s="9" t="s">
        <v>23</v>
      </c>
      <c r="E6" s="9" t="s">
        <v>124</v>
      </c>
      <c r="F6" s="9"/>
    </row>
    <row r="7" spans="1:6" ht="30" x14ac:dyDescent="0.25">
      <c r="A7" s="2">
        <v>6</v>
      </c>
      <c r="B7" s="2" t="s">
        <v>19</v>
      </c>
      <c r="C7" s="36">
        <v>1</v>
      </c>
      <c r="D7" s="10" t="s">
        <v>21</v>
      </c>
      <c r="E7" s="9" t="s">
        <v>79</v>
      </c>
      <c r="F7" s="9" t="s">
        <v>46</v>
      </c>
    </row>
    <row r="8" spans="1:6" ht="45" x14ac:dyDescent="0.25">
      <c r="A8" s="2">
        <v>7</v>
      </c>
      <c r="B8" t="s">
        <v>20</v>
      </c>
      <c r="C8" s="36">
        <v>1</v>
      </c>
      <c r="D8" s="7" t="s">
        <v>22</v>
      </c>
      <c r="E8" s="6" t="s">
        <v>79</v>
      </c>
      <c r="F8" s="6" t="s">
        <v>46</v>
      </c>
    </row>
    <row r="9" spans="1:6" ht="45" x14ac:dyDescent="0.25">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5" x14ac:dyDescent="0.25"/>
  <sheetData>
    <row r="1" spans="1:21" x14ac:dyDescent="0.25">
      <c r="D1" s="55" t="s">
        <v>50</v>
      </c>
      <c r="E1" s="56"/>
      <c r="F1" s="56"/>
      <c r="G1" s="56"/>
      <c r="H1" s="56"/>
      <c r="I1" s="56"/>
      <c r="J1" s="12"/>
      <c r="K1" s="55" t="s">
        <v>53</v>
      </c>
      <c r="L1" s="56"/>
      <c r="M1" s="56"/>
      <c r="N1" s="56"/>
      <c r="O1" s="56"/>
      <c r="P1" s="56"/>
      <c r="Q1" s="56"/>
      <c r="R1" s="56"/>
    </row>
    <row r="2" spans="1:21" s="8" customFormat="1" ht="84" customHeight="1" x14ac:dyDescent="0.25">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25">
      <c r="A3">
        <v>1</v>
      </c>
      <c r="B3" t="s">
        <v>34</v>
      </c>
      <c r="C3">
        <v>1</v>
      </c>
      <c r="D3" s="11"/>
      <c r="E3" s="12"/>
      <c r="F3" s="12">
        <v>3</v>
      </c>
      <c r="G3" s="12">
        <v>3</v>
      </c>
      <c r="H3" s="25">
        <v>2</v>
      </c>
      <c r="I3" s="12"/>
      <c r="J3" s="12"/>
      <c r="K3" s="11">
        <v>15</v>
      </c>
      <c r="L3" s="12"/>
      <c r="M3" s="12"/>
      <c r="N3" s="12"/>
      <c r="O3" s="12"/>
      <c r="P3" s="12"/>
      <c r="Q3" s="12"/>
      <c r="R3" s="16"/>
    </row>
    <row r="4" spans="1:21" x14ac:dyDescent="0.25">
      <c r="A4">
        <v>2</v>
      </c>
      <c r="B4" t="s">
        <v>52</v>
      </c>
      <c r="C4">
        <v>1</v>
      </c>
      <c r="D4" s="11"/>
      <c r="E4" s="12"/>
      <c r="F4" s="12">
        <v>1</v>
      </c>
      <c r="G4" s="12">
        <v>1</v>
      </c>
      <c r="H4" s="25">
        <v>1</v>
      </c>
      <c r="I4" s="12"/>
      <c r="J4" s="25">
        <v>1</v>
      </c>
      <c r="K4" s="11">
        <v>5</v>
      </c>
      <c r="L4" s="12"/>
      <c r="M4" s="12"/>
      <c r="N4" s="12"/>
      <c r="O4" s="12"/>
      <c r="P4" s="12"/>
      <c r="Q4" s="12"/>
      <c r="R4" s="13"/>
    </row>
    <row r="5" spans="1:21" x14ac:dyDescent="0.25">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25">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25">
      <c r="A7">
        <v>5</v>
      </c>
      <c r="B7" t="s">
        <v>37</v>
      </c>
      <c r="C7">
        <v>1</v>
      </c>
      <c r="D7" s="11"/>
      <c r="E7" s="12"/>
      <c r="F7" s="26">
        <v>2</v>
      </c>
      <c r="G7" s="26">
        <v>2</v>
      </c>
      <c r="H7" s="25">
        <v>15</v>
      </c>
      <c r="I7" s="12"/>
      <c r="J7" s="25">
        <v>4</v>
      </c>
      <c r="K7" s="11"/>
      <c r="L7" s="12"/>
      <c r="M7" s="12"/>
      <c r="N7" s="12"/>
      <c r="O7" s="12"/>
      <c r="P7" s="12"/>
      <c r="Q7" s="12"/>
      <c r="R7" s="13">
        <v>1</v>
      </c>
      <c r="S7">
        <v>1</v>
      </c>
    </row>
    <row r="8" spans="1:21" x14ac:dyDescent="0.25">
      <c r="A8">
        <v>6</v>
      </c>
      <c r="B8" t="s">
        <v>38</v>
      </c>
      <c r="C8">
        <v>1</v>
      </c>
      <c r="D8" s="11"/>
      <c r="E8" s="12"/>
      <c r="F8" s="26">
        <v>2</v>
      </c>
      <c r="G8" s="26">
        <v>2</v>
      </c>
      <c r="H8" s="25">
        <v>10</v>
      </c>
      <c r="I8" s="25">
        <v>5</v>
      </c>
      <c r="J8" s="12"/>
      <c r="K8" s="11"/>
      <c r="L8" s="12"/>
      <c r="M8" s="12"/>
      <c r="N8" s="12"/>
      <c r="O8" s="12"/>
      <c r="P8" s="12"/>
      <c r="Q8" s="12"/>
      <c r="R8" s="13">
        <v>1</v>
      </c>
      <c r="S8">
        <v>1</v>
      </c>
    </row>
    <row r="9" spans="1:21" x14ac:dyDescent="0.25">
      <c r="A9">
        <v>7</v>
      </c>
      <c r="B9" t="s">
        <v>39</v>
      </c>
      <c r="D9" s="11"/>
      <c r="E9" s="12"/>
      <c r="F9" s="26">
        <v>2</v>
      </c>
      <c r="G9" s="26">
        <v>2</v>
      </c>
      <c r="H9" s="25">
        <v>5</v>
      </c>
      <c r="I9" s="12"/>
      <c r="J9" s="25">
        <v>2</v>
      </c>
      <c r="K9" s="11"/>
      <c r="L9" s="25"/>
      <c r="M9" s="12"/>
      <c r="N9" s="12"/>
      <c r="O9" s="12"/>
      <c r="P9" s="12"/>
      <c r="Q9" s="12"/>
      <c r="R9" s="13"/>
    </row>
    <row r="10" spans="1:21" x14ac:dyDescent="0.25">
      <c r="A10">
        <v>8</v>
      </c>
      <c r="B10" t="s">
        <v>40</v>
      </c>
      <c r="D10" s="11"/>
      <c r="E10" s="12"/>
      <c r="F10" s="26">
        <v>2</v>
      </c>
      <c r="G10" s="26">
        <v>2</v>
      </c>
      <c r="H10" s="25">
        <v>5</v>
      </c>
      <c r="I10" s="25">
        <v>3</v>
      </c>
      <c r="J10" s="25">
        <v>2</v>
      </c>
      <c r="K10" s="11"/>
      <c r="L10" s="25"/>
      <c r="M10" s="12"/>
      <c r="N10" s="12"/>
      <c r="O10" s="12"/>
      <c r="P10" s="12"/>
      <c r="Q10" s="12"/>
      <c r="R10" s="13"/>
    </row>
    <row r="11" spans="1:21" x14ac:dyDescent="0.25">
      <c r="A11">
        <v>9</v>
      </c>
      <c r="B11" t="s">
        <v>41</v>
      </c>
      <c r="D11" s="11"/>
      <c r="E11" s="12"/>
      <c r="F11" s="26">
        <v>2</v>
      </c>
      <c r="G11" s="26">
        <v>2</v>
      </c>
      <c r="H11" s="25">
        <v>5</v>
      </c>
      <c r="I11" s="12"/>
      <c r="J11" s="25">
        <v>2</v>
      </c>
      <c r="K11" s="11"/>
      <c r="L11" s="12"/>
      <c r="M11" s="12"/>
      <c r="N11" s="12"/>
      <c r="O11" s="12"/>
      <c r="P11" s="12"/>
      <c r="Q11" s="12"/>
      <c r="R11" s="13"/>
    </row>
    <row r="12" spans="1:21" x14ac:dyDescent="0.25">
      <c r="A12">
        <v>10</v>
      </c>
      <c r="B12" t="s">
        <v>42</v>
      </c>
      <c r="D12" s="11"/>
      <c r="E12" s="12"/>
      <c r="F12" s="26">
        <v>2</v>
      </c>
      <c r="G12" s="26">
        <v>2</v>
      </c>
      <c r="H12" s="12">
        <v>5</v>
      </c>
      <c r="I12" s="12"/>
      <c r="J12" s="25">
        <v>2</v>
      </c>
      <c r="K12" s="11"/>
      <c r="L12" s="12"/>
      <c r="M12" s="12"/>
      <c r="N12" s="12"/>
      <c r="O12" s="12"/>
      <c r="P12" s="12"/>
      <c r="Q12" s="12"/>
      <c r="R12" s="13"/>
    </row>
    <row r="13" spans="1:21" x14ac:dyDescent="0.25">
      <c r="D13" s="11"/>
      <c r="E13" s="12"/>
      <c r="F13" s="12"/>
      <c r="G13" s="12"/>
      <c r="H13" s="12"/>
      <c r="I13" s="12"/>
      <c r="J13" s="12"/>
      <c r="K13" s="11"/>
      <c r="L13" s="12"/>
      <c r="M13" s="12"/>
      <c r="N13" s="12"/>
      <c r="O13" s="12"/>
      <c r="P13" s="12"/>
      <c r="Q13" s="12"/>
      <c r="R13" s="13"/>
    </row>
    <row r="14" spans="1:21" x14ac:dyDescent="0.25">
      <c r="D14" s="11"/>
      <c r="E14" s="12"/>
      <c r="F14" s="12"/>
      <c r="G14" s="12"/>
      <c r="H14" s="12"/>
      <c r="I14" s="12"/>
      <c r="J14" s="12"/>
      <c r="K14" s="11"/>
      <c r="L14" s="12"/>
      <c r="M14" s="12"/>
      <c r="N14" s="12"/>
      <c r="O14" s="12"/>
      <c r="P14" s="12"/>
      <c r="Q14" s="12"/>
      <c r="R14" s="13"/>
    </row>
    <row r="15" spans="1:21" x14ac:dyDescent="0.25">
      <c r="D15" s="11"/>
      <c r="E15" s="12"/>
      <c r="F15" s="12"/>
      <c r="G15" s="12"/>
      <c r="H15" s="12"/>
      <c r="I15" s="12"/>
      <c r="J15" s="12"/>
      <c r="K15" s="11"/>
      <c r="L15" s="12"/>
      <c r="M15" s="12"/>
      <c r="N15" s="12"/>
      <c r="O15" s="12"/>
      <c r="P15" s="12"/>
      <c r="Q15" s="12"/>
      <c r="R15" s="13"/>
    </row>
    <row r="16" spans="1:21" x14ac:dyDescent="0.25">
      <c r="D16" s="11"/>
      <c r="E16" s="12"/>
      <c r="F16" s="12"/>
      <c r="G16" s="12"/>
      <c r="H16" s="12"/>
      <c r="I16" s="12"/>
      <c r="J16" s="12"/>
      <c r="K16" s="11"/>
      <c r="L16" s="12"/>
      <c r="M16" s="12"/>
      <c r="N16" s="12"/>
      <c r="O16" s="12"/>
      <c r="P16" s="12"/>
      <c r="Q16" s="12"/>
      <c r="R16" s="13"/>
    </row>
    <row r="17" spans="4:18" x14ac:dyDescent="0.25">
      <c r="D17" s="11"/>
      <c r="E17" s="12"/>
      <c r="F17" s="12"/>
      <c r="G17" s="12"/>
      <c r="H17" s="12"/>
      <c r="I17" s="12"/>
      <c r="J17" s="12"/>
      <c r="K17" s="11"/>
      <c r="L17" s="12"/>
      <c r="M17" s="12"/>
      <c r="N17" s="12"/>
      <c r="O17" s="12"/>
      <c r="P17" s="12"/>
      <c r="Q17" s="12"/>
      <c r="R17" s="13"/>
    </row>
    <row r="18" spans="4:18" x14ac:dyDescent="0.25">
      <c r="D18" s="11"/>
      <c r="E18" s="12"/>
      <c r="F18" s="12"/>
      <c r="G18" s="12"/>
      <c r="H18" s="12"/>
      <c r="I18" s="12"/>
      <c r="J18" s="12"/>
      <c r="K18" s="11"/>
      <c r="L18" s="12"/>
      <c r="M18" s="12"/>
      <c r="N18" s="12"/>
      <c r="O18" s="12"/>
      <c r="P18" s="12"/>
      <c r="Q18" s="12"/>
      <c r="R18" s="13"/>
    </row>
    <row r="19" spans="4:18" x14ac:dyDescent="0.25">
      <c r="D19" s="11"/>
      <c r="E19" s="12"/>
      <c r="F19" s="12"/>
      <c r="G19" s="12"/>
      <c r="H19" s="12"/>
      <c r="I19" s="12"/>
      <c r="J19" s="12"/>
      <c r="K19" s="11"/>
      <c r="L19" s="12"/>
      <c r="M19" s="12"/>
      <c r="N19" s="12"/>
      <c r="O19" s="12"/>
      <c r="P19" s="12"/>
      <c r="Q19" s="12"/>
      <c r="R19" s="13"/>
    </row>
    <row r="20" spans="4:18" x14ac:dyDescent="0.25">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5" x14ac:dyDescent="0.25"/>
  <sheetData>
    <row r="1" spans="1:5" x14ac:dyDescent="0.25">
      <c r="A1" s="1" t="s">
        <v>0</v>
      </c>
      <c r="B1" s="1" t="s">
        <v>2</v>
      </c>
      <c r="C1" s="1" t="s">
        <v>1</v>
      </c>
      <c r="D1" s="1" t="s">
        <v>91</v>
      </c>
      <c r="E1" s="1" t="s">
        <v>90</v>
      </c>
    </row>
    <row r="2" spans="1:5" x14ac:dyDescent="0.25">
      <c r="A2" s="34">
        <v>1</v>
      </c>
      <c r="B2">
        <v>5</v>
      </c>
      <c r="C2" t="s">
        <v>89</v>
      </c>
      <c r="D2" s="33">
        <f t="shared" ref="D2:D7" si="0">B2/SUM(B:B)</f>
        <v>0.16666666666666666</v>
      </c>
      <c r="E2" t="s">
        <v>121</v>
      </c>
    </row>
    <row r="3" spans="1:5" x14ac:dyDescent="0.25">
      <c r="A3" s="34">
        <v>2</v>
      </c>
      <c r="B3">
        <v>3</v>
      </c>
      <c r="C3" t="s">
        <v>88</v>
      </c>
      <c r="D3" s="33">
        <f t="shared" si="0"/>
        <v>0.1</v>
      </c>
      <c r="E3" t="s">
        <v>87</v>
      </c>
    </row>
    <row r="4" spans="1:5" x14ac:dyDescent="0.25">
      <c r="A4" s="34">
        <v>3</v>
      </c>
      <c r="B4">
        <v>3</v>
      </c>
      <c r="C4" t="s">
        <v>86</v>
      </c>
      <c r="D4" s="33">
        <f t="shared" si="0"/>
        <v>0.1</v>
      </c>
      <c r="E4" t="s">
        <v>85</v>
      </c>
    </row>
    <row r="5" spans="1:5" x14ac:dyDescent="0.25">
      <c r="A5" s="34">
        <v>4</v>
      </c>
      <c r="B5">
        <v>3</v>
      </c>
      <c r="C5" t="s">
        <v>84</v>
      </c>
      <c r="D5" s="33">
        <f t="shared" si="0"/>
        <v>0.1</v>
      </c>
      <c r="E5" t="s">
        <v>83</v>
      </c>
    </row>
    <row r="6" spans="1:5" x14ac:dyDescent="0.25">
      <c r="A6" s="34">
        <v>5</v>
      </c>
      <c r="B6">
        <v>6</v>
      </c>
      <c r="C6" t="s">
        <v>82</v>
      </c>
      <c r="D6" s="33">
        <f t="shared" si="0"/>
        <v>0.2</v>
      </c>
      <c r="E6" t="s">
        <v>120</v>
      </c>
    </row>
    <row r="7" spans="1:5" x14ac:dyDescent="0.25">
      <c r="A7" s="34">
        <v>6</v>
      </c>
      <c r="B7">
        <v>10</v>
      </c>
      <c r="C7" t="s">
        <v>81</v>
      </c>
      <c r="D7" s="33">
        <f t="shared" si="0"/>
        <v>0.33333333333333331</v>
      </c>
      <c r="E7" t="s">
        <v>80</v>
      </c>
    </row>
    <row r="9" spans="1:5" x14ac:dyDescent="0.25">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tabSelected="1" workbookViewId="0">
      <selection activeCell="K12" sqref="K12"/>
    </sheetView>
  </sheetViews>
  <sheetFormatPr defaultRowHeight="15" x14ac:dyDescent="0.25"/>
  <sheetData>
    <row r="1" spans="1:5" x14ac:dyDescent="0.25">
      <c r="A1" s="1" t="s">
        <v>0</v>
      </c>
      <c r="B1" s="1" t="s">
        <v>2</v>
      </c>
      <c r="C1" s="1" t="s">
        <v>1</v>
      </c>
      <c r="D1" s="1" t="s">
        <v>91</v>
      </c>
      <c r="E1" s="1" t="s">
        <v>90</v>
      </c>
    </row>
    <row r="2" spans="1:5" x14ac:dyDescent="0.25">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25">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25">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25">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25">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25">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25">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25">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25">
      <c r="A10" s="34">
        <v>9</v>
      </c>
      <c r="B10">
        <v>7</v>
      </c>
      <c r="C10" t="s">
        <v>99</v>
      </c>
      <c r="D10" s="33">
        <f t="shared" si="0"/>
        <v>6.4220183486238536E-2</v>
      </c>
      <c r="E10" t="s">
        <v>98</v>
      </c>
    </row>
    <row r="11" spans="1:5" x14ac:dyDescent="0.25">
      <c r="A11" s="34">
        <v>10</v>
      </c>
      <c r="B11">
        <v>3</v>
      </c>
      <c r="C11" t="s">
        <v>97</v>
      </c>
      <c r="D11" s="33">
        <f t="shared" si="0"/>
        <v>2.7522935779816515E-2</v>
      </c>
      <c r="E11" t="s">
        <v>96</v>
      </c>
    </row>
    <row r="12" spans="1:5" x14ac:dyDescent="0.25">
      <c r="A12" s="34">
        <v>11</v>
      </c>
      <c r="B12">
        <v>15</v>
      </c>
      <c r="C12" t="s">
        <v>118</v>
      </c>
      <c r="D12" s="33">
        <f t="shared" si="0"/>
        <v>0.13761467889908258</v>
      </c>
      <c r="E12" t="s">
        <v>137</v>
      </c>
    </row>
    <row r="13" spans="1:5" x14ac:dyDescent="0.25">
      <c r="A13" s="34">
        <v>12</v>
      </c>
      <c r="B13">
        <v>12</v>
      </c>
      <c r="C13" t="s">
        <v>95</v>
      </c>
      <c r="D13" s="33">
        <f t="shared" si="0"/>
        <v>0.11009174311926606</v>
      </c>
      <c r="E13" t="s">
        <v>94</v>
      </c>
    </row>
    <row r="14" spans="1:5" x14ac:dyDescent="0.25">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25">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25">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25">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25">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25">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25">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25">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25">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25">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25">
      <c r="A24" s="34"/>
      <c r="D24" s="33"/>
    </row>
    <row r="25" spans="1:16" x14ac:dyDescent="0.25">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5" x14ac:dyDescent="0.25"/>
  <sheetData>
    <row r="1" spans="1:18" x14ac:dyDescent="0.25">
      <c r="A1" s="1" t="s">
        <v>101</v>
      </c>
      <c r="B1" s="1" t="s">
        <v>102</v>
      </c>
      <c r="C1" s="1" t="s">
        <v>103</v>
      </c>
      <c r="D1" s="1" t="s">
        <v>108</v>
      </c>
      <c r="E1" s="1" t="s">
        <v>104</v>
      </c>
      <c r="F1" s="1" t="s">
        <v>110</v>
      </c>
      <c r="G1" s="57" t="s">
        <v>107</v>
      </c>
      <c r="H1" s="57"/>
      <c r="I1" s="57"/>
      <c r="J1" s="57"/>
      <c r="K1" s="1" t="s">
        <v>109</v>
      </c>
    </row>
    <row r="2" spans="1:18" x14ac:dyDescent="0.25">
      <c r="A2" s="34">
        <v>1</v>
      </c>
      <c r="B2">
        <v>0</v>
      </c>
      <c r="C2">
        <v>0</v>
      </c>
      <c r="D2">
        <v>0</v>
      </c>
      <c r="E2">
        <v>0</v>
      </c>
      <c r="F2">
        <v>0</v>
      </c>
      <c r="G2">
        <v>6</v>
      </c>
      <c r="H2">
        <f>6*3</f>
        <v>18</v>
      </c>
      <c r="I2">
        <f>(G2+H2)/2</f>
        <v>12</v>
      </c>
      <c r="J2">
        <f>(15+3*10)/3*0.5</f>
        <v>7.5</v>
      </c>
      <c r="K2">
        <v>3</v>
      </c>
      <c r="M2" t="s">
        <v>105</v>
      </c>
    </row>
    <row r="3" spans="1:18" x14ac:dyDescent="0.25">
      <c r="A3" s="34">
        <v>2</v>
      </c>
      <c r="B3">
        <f t="shared" ref="B3:B26" si="0">B2+G$2*$K$2</f>
        <v>18</v>
      </c>
      <c r="C3">
        <f t="shared" ref="C3:C26" si="1">C2+H$2*$K$2</f>
        <v>54</v>
      </c>
      <c r="D3">
        <f t="shared" ref="D3:D26" si="2">D2+I$2*$K$2</f>
        <v>36</v>
      </c>
      <c r="E3">
        <f t="shared" ref="E3:E26" si="3">E2+J$2*$K$2</f>
        <v>22.5</v>
      </c>
      <c r="F3">
        <f>F2+$K$2*$J$2</f>
        <v>22.5</v>
      </c>
      <c r="G3">
        <v>1</v>
      </c>
      <c r="M3" t="s">
        <v>106</v>
      </c>
    </row>
    <row r="4" spans="1:18" x14ac:dyDescent="0.25">
      <c r="A4" s="34">
        <v>3</v>
      </c>
      <c r="B4">
        <f t="shared" si="0"/>
        <v>36</v>
      </c>
      <c r="C4">
        <f t="shared" si="1"/>
        <v>108</v>
      </c>
      <c r="D4">
        <f t="shared" si="2"/>
        <v>72</v>
      </c>
      <c r="E4">
        <f t="shared" si="3"/>
        <v>45</v>
      </c>
      <c r="F4">
        <f t="shared" ref="F4:F7" si="4">F3+$K$2*$J$2</f>
        <v>45</v>
      </c>
      <c r="G4">
        <v>1</v>
      </c>
    </row>
    <row r="5" spans="1:18" x14ac:dyDescent="0.25">
      <c r="A5" s="34">
        <v>4</v>
      </c>
      <c r="B5">
        <f t="shared" si="0"/>
        <v>54</v>
      </c>
      <c r="C5">
        <f t="shared" si="1"/>
        <v>162</v>
      </c>
      <c r="D5">
        <f t="shared" si="2"/>
        <v>108</v>
      </c>
      <c r="E5">
        <f t="shared" si="3"/>
        <v>67.5</v>
      </c>
      <c r="F5">
        <f t="shared" si="4"/>
        <v>67.5</v>
      </c>
      <c r="G5">
        <v>1</v>
      </c>
    </row>
    <row r="6" spans="1:18" x14ac:dyDescent="0.25">
      <c r="A6" s="34">
        <v>5</v>
      </c>
      <c r="B6">
        <f t="shared" si="0"/>
        <v>72</v>
      </c>
      <c r="C6">
        <f t="shared" si="1"/>
        <v>216</v>
      </c>
      <c r="D6">
        <f t="shared" si="2"/>
        <v>144</v>
      </c>
      <c r="E6">
        <f t="shared" si="3"/>
        <v>90</v>
      </c>
      <c r="F6">
        <f t="shared" si="4"/>
        <v>90</v>
      </c>
      <c r="G6">
        <v>1</v>
      </c>
    </row>
    <row r="7" spans="1:18" x14ac:dyDescent="0.25">
      <c r="A7" s="34">
        <v>6</v>
      </c>
      <c r="B7">
        <f t="shared" si="0"/>
        <v>90</v>
      </c>
      <c r="C7">
        <f t="shared" si="1"/>
        <v>270</v>
      </c>
      <c r="D7">
        <f t="shared" si="2"/>
        <v>180</v>
      </c>
      <c r="E7">
        <f t="shared" si="3"/>
        <v>112.5</v>
      </c>
      <c r="F7">
        <f t="shared" si="4"/>
        <v>112.5</v>
      </c>
      <c r="G7">
        <v>1</v>
      </c>
      <c r="R7" t="s">
        <v>111</v>
      </c>
    </row>
    <row r="8" spans="1:18" x14ac:dyDescent="0.25">
      <c r="A8" s="34">
        <v>7</v>
      </c>
      <c r="B8">
        <f t="shared" si="0"/>
        <v>108</v>
      </c>
      <c r="C8">
        <f t="shared" si="1"/>
        <v>324</v>
      </c>
      <c r="D8">
        <f t="shared" si="2"/>
        <v>216</v>
      </c>
      <c r="E8">
        <f t="shared" si="3"/>
        <v>135</v>
      </c>
      <c r="F8">
        <f>F7+15*0.5+2*6*G8*$K$2</f>
        <v>228</v>
      </c>
      <c r="G8">
        <v>3</v>
      </c>
      <c r="R8" t="s">
        <v>112</v>
      </c>
    </row>
    <row r="9" spans="1:18" x14ac:dyDescent="0.25">
      <c r="A9" s="34">
        <v>8</v>
      </c>
      <c r="B9">
        <f t="shared" si="0"/>
        <v>126</v>
      </c>
      <c r="C9">
        <f t="shared" si="1"/>
        <v>378</v>
      </c>
      <c r="D9">
        <f t="shared" si="2"/>
        <v>252</v>
      </c>
      <c r="E9">
        <f t="shared" si="3"/>
        <v>157.5</v>
      </c>
      <c r="F9">
        <f t="shared" ref="F9:F26" si="5">F8+15*0.5+2*6*G9*$K$2</f>
        <v>343.5</v>
      </c>
      <c r="G9">
        <v>3</v>
      </c>
      <c r="R9" t="s">
        <v>113</v>
      </c>
    </row>
    <row r="10" spans="1:18" x14ac:dyDescent="0.25">
      <c r="A10" s="34">
        <v>9</v>
      </c>
      <c r="B10">
        <f t="shared" si="0"/>
        <v>144</v>
      </c>
      <c r="C10">
        <f t="shared" si="1"/>
        <v>432</v>
      </c>
      <c r="D10">
        <f t="shared" si="2"/>
        <v>288</v>
      </c>
      <c r="E10">
        <f t="shared" si="3"/>
        <v>180</v>
      </c>
      <c r="F10">
        <f t="shared" si="5"/>
        <v>459</v>
      </c>
      <c r="G10">
        <v>3</v>
      </c>
      <c r="R10" t="s">
        <v>114</v>
      </c>
    </row>
    <row r="11" spans="1:18" x14ac:dyDescent="0.25">
      <c r="A11" s="34">
        <v>10</v>
      </c>
      <c r="B11">
        <f t="shared" si="0"/>
        <v>162</v>
      </c>
      <c r="C11">
        <f t="shared" si="1"/>
        <v>486</v>
      </c>
      <c r="D11">
        <f t="shared" si="2"/>
        <v>324</v>
      </c>
      <c r="E11">
        <f t="shared" si="3"/>
        <v>202.5</v>
      </c>
      <c r="F11">
        <f t="shared" si="5"/>
        <v>574.5</v>
      </c>
      <c r="G11">
        <v>3</v>
      </c>
      <c r="R11" t="s">
        <v>115</v>
      </c>
    </row>
    <row r="12" spans="1:18" x14ac:dyDescent="0.25">
      <c r="A12" s="34">
        <v>11</v>
      </c>
      <c r="B12">
        <f t="shared" si="0"/>
        <v>180</v>
      </c>
      <c r="C12">
        <f t="shared" si="1"/>
        <v>540</v>
      </c>
      <c r="D12">
        <f t="shared" si="2"/>
        <v>360</v>
      </c>
      <c r="E12">
        <f t="shared" si="3"/>
        <v>225</v>
      </c>
      <c r="F12">
        <f t="shared" si="5"/>
        <v>690</v>
      </c>
      <c r="G12">
        <v>3</v>
      </c>
      <c r="R12" t="s">
        <v>116</v>
      </c>
    </row>
    <row r="13" spans="1:18" x14ac:dyDescent="0.25">
      <c r="A13" s="34">
        <v>12</v>
      </c>
      <c r="B13">
        <f t="shared" si="0"/>
        <v>198</v>
      </c>
      <c r="C13">
        <f t="shared" si="1"/>
        <v>594</v>
      </c>
      <c r="D13">
        <f t="shared" si="2"/>
        <v>396</v>
      </c>
      <c r="E13">
        <f t="shared" si="3"/>
        <v>247.5</v>
      </c>
      <c r="F13">
        <f t="shared" si="5"/>
        <v>805.5</v>
      </c>
      <c r="G13">
        <v>3</v>
      </c>
      <c r="R13" t="s">
        <v>117</v>
      </c>
    </row>
    <row r="14" spans="1:18" x14ac:dyDescent="0.25">
      <c r="A14" s="34">
        <v>13</v>
      </c>
      <c r="B14">
        <f t="shared" si="0"/>
        <v>216</v>
      </c>
      <c r="C14">
        <f t="shared" si="1"/>
        <v>648</v>
      </c>
      <c r="D14">
        <f t="shared" si="2"/>
        <v>432</v>
      </c>
      <c r="E14">
        <f t="shared" si="3"/>
        <v>270</v>
      </c>
      <c r="F14">
        <f t="shared" si="5"/>
        <v>921</v>
      </c>
      <c r="G14">
        <v>3</v>
      </c>
    </row>
    <row r="15" spans="1:18" x14ac:dyDescent="0.25">
      <c r="A15" s="34">
        <v>14</v>
      </c>
      <c r="B15">
        <f t="shared" si="0"/>
        <v>234</v>
      </c>
      <c r="C15">
        <f t="shared" si="1"/>
        <v>702</v>
      </c>
      <c r="D15">
        <f t="shared" si="2"/>
        <v>468</v>
      </c>
      <c r="E15">
        <f t="shared" si="3"/>
        <v>292.5</v>
      </c>
      <c r="F15">
        <f t="shared" si="5"/>
        <v>1036.5</v>
      </c>
      <c r="G15">
        <v>3</v>
      </c>
    </row>
    <row r="16" spans="1:18" x14ac:dyDescent="0.25">
      <c r="A16" s="34">
        <v>15</v>
      </c>
      <c r="B16">
        <f t="shared" si="0"/>
        <v>252</v>
      </c>
      <c r="C16">
        <f t="shared" si="1"/>
        <v>756</v>
      </c>
      <c r="D16">
        <f t="shared" si="2"/>
        <v>504</v>
      </c>
      <c r="E16">
        <f t="shared" si="3"/>
        <v>315</v>
      </c>
      <c r="F16">
        <f t="shared" si="5"/>
        <v>1152</v>
      </c>
      <c r="G16">
        <v>3</v>
      </c>
    </row>
    <row r="17" spans="1:7" x14ac:dyDescent="0.25">
      <c r="A17" s="34">
        <v>16</v>
      </c>
      <c r="B17">
        <f t="shared" si="0"/>
        <v>270</v>
      </c>
      <c r="C17">
        <f t="shared" si="1"/>
        <v>810</v>
      </c>
      <c r="D17">
        <f t="shared" si="2"/>
        <v>540</v>
      </c>
      <c r="E17">
        <f t="shared" si="3"/>
        <v>337.5</v>
      </c>
      <c r="F17">
        <f t="shared" si="5"/>
        <v>1267.5</v>
      </c>
      <c r="G17">
        <v>3</v>
      </c>
    </row>
    <row r="18" spans="1:7" x14ac:dyDescent="0.25">
      <c r="A18" s="34">
        <v>17</v>
      </c>
      <c r="B18">
        <f t="shared" si="0"/>
        <v>288</v>
      </c>
      <c r="C18">
        <f t="shared" si="1"/>
        <v>864</v>
      </c>
      <c r="D18">
        <f t="shared" si="2"/>
        <v>576</v>
      </c>
      <c r="E18">
        <f t="shared" si="3"/>
        <v>360</v>
      </c>
      <c r="F18">
        <f t="shared" si="5"/>
        <v>1383</v>
      </c>
      <c r="G18">
        <v>3</v>
      </c>
    </row>
    <row r="19" spans="1:7" x14ac:dyDescent="0.25">
      <c r="A19" s="34">
        <v>18</v>
      </c>
      <c r="B19">
        <f t="shared" si="0"/>
        <v>306</v>
      </c>
      <c r="C19">
        <f t="shared" si="1"/>
        <v>918</v>
      </c>
      <c r="D19">
        <f t="shared" si="2"/>
        <v>612</v>
      </c>
      <c r="E19">
        <f t="shared" si="3"/>
        <v>382.5</v>
      </c>
      <c r="F19">
        <f t="shared" si="5"/>
        <v>1498.5</v>
      </c>
      <c r="G19">
        <v>3</v>
      </c>
    </row>
    <row r="20" spans="1:7" x14ac:dyDescent="0.25">
      <c r="A20" s="34">
        <v>19</v>
      </c>
      <c r="B20">
        <f t="shared" si="0"/>
        <v>324</v>
      </c>
      <c r="C20">
        <f t="shared" si="1"/>
        <v>972</v>
      </c>
      <c r="D20">
        <f t="shared" si="2"/>
        <v>648</v>
      </c>
      <c r="E20">
        <f t="shared" si="3"/>
        <v>405</v>
      </c>
      <c r="F20">
        <f t="shared" si="5"/>
        <v>1614</v>
      </c>
      <c r="G20">
        <v>3</v>
      </c>
    </row>
    <row r="21" spans="1:7" x14ac:dyDescent="0.25">
      <c r="A21" s="34">
        <v>20</v>
      </c>
      <c r="B21">
        <f t="shared" si="0"/>
        <v>342</v>
      </c>
      <c r="C21">
        <f t="shared" si="1"/>
        <v>1026</v>
      </c>
      <c r="D21">
        <f t="shared" si="2"/>
        <v>684</v>
      </c>
      <c r="E21">
        <f t="shared" si="3"/>
        <v>427.5</v>
      </c>
      <c r="F21">
        <f t="shared" si="5"/>
        <v>1729.5</v>
      </c>
      <c r="G21">
        <v>3</v>
      </c>
    </row>
    <row r="22" spans="1:7" x14ac:dyDescent="0.25">
      <c r="A22" s="34">
        <v>21</v>
      </c>
      <c r="B22">
        <f t="shared" si="0"/>
        <v>360</v>
      </c>
      <c r="C22">
        <f t="shared" si="1"/>
        <v>1080</v>
      </c>
      <c r="D22">
        <f t="shared" si="2"/>
        <v>720</v>
      </c>
      <c r="E22">
        <f t="shared" si="3"/>
        <v>450</v>
      </c>
      <c r="F22">
        <f t="shared" si="5"/>
        <v>1845</v>
      </c>
      <c r="G22">
        <v>3</v>
      </c>
    </row>
    <row r="23" spans="1:7" x14ac:dyDescent="0.25">
      <c r="A23" s="34">
        <v>22</v>
      </c>
      <c r="B23">
        <f t="shared" si="0"/>
        <v>378</v>
      </c>
      <c r="C23">
        <f t="shared" si="1"/>
        <v>1134</v>
      </c>
      <c r="D23">
        <f t="shared" si="2"/>
        <v>756</v>
      </c>
      <c r="E23">
        <f t="shared" si="3"/>
        <v>472.5</v>
      </c>
      <c r="F23">
        <f t="shared" si="5"/>
        <v>1960.5</v>
      </c>
      <c r="G23">
        <v>3</v>
      </c>
    </row>
    <row r="24" spans="1:7" x14ac:dyDescent="0.25">
      <c r="A24" s="34">
        <v>23</v>
      </c>
      <c r="B24">
        <f t="shared" si="0"/>
        <v>396</v>
      </c>
      <c r="C24">
        <f t="shared" si="1"/>
        <v>1188</v>
      </c>
      <c r="D24">
        <f t="shared" si="2"/>
        <v>792</v>
      </c>
      <c r="E24">
        <f t="shared" si="3"/>
        <v>495</v>
      </c>
      <c r="F24">
        <f t="shared" si="5"/>
        <v>2076</v>
      </c>
      <c r="G24">
        <v>3</v>
      </c>
    </row>
    <row r="25" spans="1:7" x14ac:dyDescent="0.25">
      <c r="A25" s="34">
        <v>24</v>
      </c>
      <c r="B25">
        <f t="shared" si="0"/>
        <v>414</v>
      </c>
      <c r="C25">
        <f t="shared" si="1"/>
        <v>1242</v>
      </c>
      <c r="D25">
        <f t="shared" si="2"/>
        <v>828</v>
      </c>
      <c r="E25">
        <f t="shared" si="3"/>
        <v>517.5</v>
      </c>
      <c r="F25">
        <f t="shared" si="5"/>
        <v>2191.5</v>
      </c>
      <c r="G25">
        <v>3</v>
      </c>
    </row>
    <row r="26" spans="1:7" x14ac:dyDescent="0.25">
      <c r="A26" s="34">
        <v>25</v>
      </c>
      <c r="B26">
        <f t="shared" si="0"/>
        <v>432</v>
      </c>
      <c r="C26">
        <f t="shared" si="1"/>
        <v>1296</v>
      </c>
      <c r="D26">
        <f t="shared" si="2"/>
        <v>864</v>
      </c>
      <c r="E26">
        <f t="shared" si="3"/>
        <v>540</v>
      </c>
      <c r="F26">
        <f t="shared" si="5"/>
        <v>2307</v>
      </c>
      <c r="G26">
        <v>3</v>
      </c>
    </row>
    <row r="27" spans="1:7" x14ac:dyDescent="0.25">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2022-10-10T19:19:01Z</dcterms:modified>
</cp:coreProperties>
</file>