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e/n6E0ql7UX3JaVksk1CO1UhGbQ=="/>
    </ext>
  </extLst>
</workbook>
</file>

<file path=xl/sharedStrings.xml><?xml version="1.0" encoding="utf-8"?>
<sst xmlns="http://schemas.openxmlformats.org/spreadsheetml/2006/main" count="858" uniqueCount="204">
  <si>
    <t>Ταινία</t>
  </si>
  <si>
    <t>Mέσος Χρόνος</t>
  </si>
  <si>
    <t>Μέσο Accuracy</t>
  </si>
  <si>
    <t>Time (sec)</t>
  </si>
  <si>
    <t>accuracy</t>
  </si>
  <si>
    <t>subtitle</t>
  </si>
  <si>
    <t>movie1</t>
  </si>
  <si>
    <t>movie1esp_shift1_rand.srt</t>
  </si>
  <si>
    <t>movie1e_shift1_rand.srt</t>
  </si>
  <si>
    <t>movie2</t>
  </si>
  <si>
    <t>0,82</t>
  </si>
  <si>
    <t>movie2e_shift1_rand.srt</t>
  </si>
  <si>
    <t>movie1esp_shift_3sec.srt</t>
  </si>
  <si>
    <t>movie1esp_shift2_rand.srt</t>
  </si>
  <si>
    <t>movie1e_shift2_rand.srt</t>
  </si>
  <si>
    <t>movie2e_shift2_rand.srt</t>
  </si>
  <si>
    <t>movie1e_shift_3sec.srt</t>
  </si>
  <si>
    <t>movie1esp_shift3_rand.srt</t>
  </si>
  <si>
    <t>movie1e_shift3_rand.srt</t>
  </si>
  <si>
    <t>movie2e_shift3_rand.srt</t>
  </si>
  <si>
    <t>movie1g_shift_3sec.srt</t>
  </si>
  <si>
    <t>movie2e_shift_3sec.srt</t>
  </si>
  <si>
    <t>movie1g_shift1_rand.srt</t>
  </si>
  <si>
    <t>movie2g_shift1_rand.srt</t>
  </si>
  <si>
    <t>movie2g_shift_3sec.srt</t>
  </si>
  <si>
    <t>movie1g_shift2_rand.srt</t>
  </si>
  <si>
    <t>movie2g_shift2_rand.srt</t>
  </si>
  <si>
    <t>movie3</t>
  </si>
  <si>
    <t>movie3e_shift_3sec.srt</t>
  </si>
  <si>
    <t>movie1g_shift3_rand.srt</t>
  </si>
  <si>
    <t>movie2g_shift3_rand.srt</t>
  </si>
  <si>
    <t>movie3g.srt</t>
  </si>
  <si>
    <t>movie3g_shift_3sec.srt</t>
  </si>
  <si>
    <t>movie3e_shift1_rand.srt</t>
  </si>
  <si>
    <t>movie4</t>
  </si>
  <si>
    <t>movie4esp.srt</t>
  </si>
  <si>
    <t>movie3e_shift2_rand.srt</t>
  </si>
  <si>
    <t>movie4esp_shift_3sec.srt</t>
  </si>
  <si>
    <t>movie3e_shift3_rand.srt</t>
  </si>
  <si>
    <t>movie4e_shift_3sec.srt</t>
  </si>
  <si>
    <t>movie4g.srt</t>
  </si>
  <si>
    <t>movie4e_shift1_rand.srt</t>
  </si>
  <si>
    <t>movie4g_shift_3sec.srt</t>
  </si>
  <si>
    <t>movie3g_shift1_rand.srt</t>
  </si>
  <si>
    <t>movie4e_shift2_rand.srt</t>
  </si>
  <si>
    <t>movie4esp_shift1_rand.srt</t>
  </si>
  <si>
    <t>movie5</t>
  </si>
  <si>
    <t>movie5e_shift_3sec.srt</t>
  </si>
  <si>
    <t>movie3g_shift2_rand.srt</t>
  </si>
  <si>
    <t>movie4e_shift3_rand.srt</t>
  </si>
  <si>
    <t>movie4esp_shift2_rand.srt</t>
  </si>
  <si>
    <t>movie5g.srt</t>
  </si>
  <si>
    <t>movie3g_shift3_rand.srt</t>
  </si>
  <si>
    <t>movie4esp_shift3_rand.srt</t>
  </si>
  <si>
    <t>movie5g_shift_3sec.srt</t>
  </si>
  <si>
    <t>movie5e_shift1_rand.srt</t>
  </si>
  <si>
    <t>movie6</t>
  </si>
  <si>
    <t>movie6esp.srt</t>
  </si>
  <si>
    <t>movie5e_shift2_rand.srt</t>
  </si>
  <si>
    <t>movie7</t>
  </si>
  <si>
    <t>movie7en_shift1_rand.srt</t>
  </si>
  <si>
    <t>movie6esp_shift_3sec.srt</t>
  </si>
  <si>
    <t>movie5e_shift3_rand.srt</t>
  </si>
  <si>
    <t>movie7en_shift2_rand.srt</t>
  </si>
  <si>
    <t>movie6e_shift_3sec.srt</t>
  </si>
  <si>
    <t>movie7en_shift3_rand.srt</t>
  </si>
  <si>
    <t>movie6g.srt</t>
  </si>
  <si>
    <t>movie6e_shift1_rand.srt</t>
  </si>
  <si>
    <t>movie7en_shift_3sec.srt</t>
  </si>
  <si>
    <t>movie6g_shift_3sec.srt</t>
  </si>
  <si>
    <t>movie6e_shift2_rand.srt</t>
  </si>
  <si>
    <t>movie7esp.srt</t>
  </si>
  <si>
    <t>movie6e_shift3_rand.srt</t>
  </si>
  <si>
    <t>movie4g_shift1_rand.srt</t>
  </si>
  <si>
    <t>movie7esp_shift1_rand.srt</t>
  </si>
  <si>
    <t>movie4g_shift2_rand.srt</t>
  </si>
  <si>
    <t>movie7esp_shift2_rand.srt</t>
  </si>
  <si>
    <t>movie7esp_shift_3sec.srt</t>
  </si>
  <si>
    <t>movie4g_shift3_rand.srt</t>
  </si>
  <si>
    <t>movie7esp_shift3_rand.srt</t>
  </si>
  <si>
    <t>movie7g.srt</t>
  </si>
  <si>
    <t>movie7g_shift_3sec.srt</t>
  </si>
  <si>
    <t>movie8</t>
  </si>
  <si>
    <t>movie8e_shift_3sec.srt</t>
  </si>
  <si>
    <t>movie7g_shift1_rand.srt</t>
  </si>
  <si>
    <t>movie8g.srt</t>
  </si>
  <si>
    <t>movie5g_shift1_rand.srt</t>
  </si>
  <si>
    <t>movie8e_shift1_rand.srt</t>
  </si>
  <si>
    <t>movie7g_shift2_rand.srt</t>
  </si>
  <si>
    <t>movie8g_shift_3sec.srt</t>
  </si>
  <si>
    <t>movie5g_shift2_rand.srt</t>
  </si>
  <si>
    <t>movie8e_shift2_rand.srt</t>
  </si>
  <si>
    <t>movie7g_shift3_rand.srt</t>
  </si>
  <si>
    <t xml:space="preserve">movie9 </t>
  </si>
  <si>
    <t>movie9esp.srt</t>
  </si>
  <si>
    <t>movie5g_shift3_rand.srt</t>
  </si>
  <si>
    <t>movie8e_shift3_rand.srt</t>
  </si>
  <si>
    <t>movie9esp_shift_3sec.srt</t>
  </si>
  <si>
    <t>movie10</t>
  </si>
  <si>
    <t>movie10e_shift1_rand.srt</t>
  </si>
  <si>
    <t>movie9e_shift_3sec.srt</t>
  </si>
  <si>
    <t>movie9</t>
  </si>
  <si>
    <t>movie9e_shift1_rand.srt</t>
  </si>
  <si>
    <t>movie10e_shift2_rand.srt</t>
  </si>
  <si>
    <t>movie9g.srt</t>
  </si>
  <si>
    <t>movie6esp_shift1_rand.srt</t>
  </si>
  <si>
    <t>movie9e_shift2_rand.srt</t>
  </si>
  <si>
    <t>movie10e_shift3_rand.srt</t>
  </si>
  <si>
    <t>movie9g_shift_3sec.srt</t>
  </si>
  <si>
    <t>movie6esp_shift2_rand.srt</t>
  </si>
  <si>
    <t>movie9e_shift3_rand.srt</t>
  </si>
  <si>
    <t>movie10e_shift_3sec.srt</t>
  </si>
  <si>
    <t>movie6esp_shift3_rand.srt</t>
  </si>
  <si>
    <t>movie10g.srt</t>
  </si>
  <si>
    <t>movie10g_shift1_rand.srt</t>
  </si>
  <si>
    <t>movie10g_shift_3sec.srt</t>
  </si>
  <si>
    <t>movie10g_shift2_rand.srt</t>
  </si>
  <si>
    <t>movie11</t>
  </si>
  <si>
    <t>movie11e_shift_3sec.srt</t>
  </si>
  <si>
    <t>movie6g_shift1_rand.srt</t>
  </si>
  <si>
    <t>movie10g_shift3_rand.srt</t>
  </si>
  <si>
    <t>movie11g.srt</t>
  </si>
  <si>
    <t>movie6g_shift2_rand.srt</t>
  </si>
  <si>
    <t>movie11g_shift_3sec.srt</t>
  </si>
  <si>
    <t>movie6g_shift3_rand.srt</t>
  </si>
  <si>
    <t>movie11e_shift1_rand.srt</t>
  </si>
  <si>
    <t>movie12</t>
  </si>
  <si>
    <t>movie12en_shift1_rand.srt</t>
  </si>
  <si>
    <t>movie12en_shift_3sec.srt</t>
  </si>
  <si>
    <t>movie11e_shift2_rand.srt</t>
  </si>
  <si>
    <t>movie12en_shift2_rand.srt</t>
  </si>
  <si>
    <t>movie12g.srt</t>
  </si>
  <si>
    <t>movie11e_shift3_rand.srt</t>
  </si>
  <si>
    <t>movie12en_shift3_rand.srt</t>
  </si>
  <si>
    <t>movie12g_shift_3sec.srt</t>
  </si>
  <si>
    <t>movie13</t>
  </si>
  <si>
    <t>movie13e_shift_3sec.srt</t>
  </si>
  <si>
    <t>movie13g.srt</t>
  </si>
  <si>
    <t>movie12g_shift1_rand.srt</t>
  </si>
  <si>
    <t>movie13g_shift_3sec.srt</t>
  </si>
  <si>
    <t>movie12g_shift2_rand.srt</t>
  </si>
  <si>
    <t xml:space="preserve">movie14 </t>
  </si>
  <si>
    <t>movie14esp.srt</t>
  </si>
  <si>
    <t>movie12g_shift3_rand.srt</t>
  </si>
  <si>
    <t>movie14esp_shift_3sec.srt</t>
  </si>
  <si>
    <t>movie13e_shift1_rand.srt</t>
  </si>
  <si>
    <t>movie14e_shift_3sec.srt</t>
  </si>
  <si>
    <t>movie13e_shift2_rand.srt</t>
  </si>
  <si>
    <t>movie14g.srt</t>
  </si>
  <si>
    <t>movie13e_shift3_rand.srt</t>
  </si>
  <si>
    <t>movie14g_shift_3sec.srt</t>
  </si>
  <si>
    <t>movie15</t>
  </si>
  <si>
    <t>movie15e_shift_3sec.srt</t>
  </si>
  <si>
    <t>movie14</t>
  </si>
  <si>
    <t>movie14e_shift1_rand.srt</t>
  </si>
  <si>
    <t>movie15g.srt</t>
  </si>
  <si>
    <t>movie8g_shift1_rand.srt</t>
  </si>
  <si>
    <t>movie14e_shift2_rand.srt</t>
  </si>
  <si>
    <t>movie15g_shift_3sec.srt</t>
  </si>
  <si>
    <t>movie8g_shift2_rand.srt</t>
  </si>
  <si>
    <t>movie14e_shift3_rand.srt</t>
  </si>
  <si>
    <t>movie13g_shift1_rand.srt</t>
  </si>
  <si>
    <t>movie16</t>
  </si>
  <si>
    <t>movie16esp.srt</t>
  </si>
  <si>
    <t>movie8g_shift3_rand.srt</t>
  </si>
  <si>
    <t>movie13g_shift2_rand.srt</t>
  </si>
  <si>
    <t>movie16esp_shift_3sec.srt</t>
  </si>
  <si>
    <t>movie15e_shift1_rand.srt</t>
  </si>
  <si>
    <t>movie13g_shift3_rand.srt</t>
  </si>
  <si>
    <t>movie16e_shift_3sec.srt</t>
  </si>
  <si>
    <t>movie15e_shift2_rand.srt</t>
  </si>
  <si>
    <t>movie16g.srt</t>
  </si>
  <si>
    <t>movie9esp_shift1_rand.srt</t>
  </si>
  <si>
    <t>movie15e_shift3_rand.srt</t>
  </si>
  <si>
    <t>movie16g_shift_3sec.srt</t>
  </si>
  <si>
    <t>movie9esp_shift2_rand.srt</t>
  </si>
  <si>
    <t>Total means</t>
  </si>
  <si>
    <t>movie9esp_shift3_rand.srt</t>
  </si>
  <si>
    <t>movie16e_shift1_rand.srt</t>
  </si>
  <si>
    <t>movie16e_shift2_rand.srt</t>
  </si>
  <si>
    <t>movie16e_shift3_rand.srt</t>
  </si>
  <si>
    <t>movie9g_shift1_rand.srt</t>
  </si>
  <si>
    <t>movie15g_shift1_rand.srt</t>
  </si>
  <si>
    <t>movie9g_shift2_rand.srt</t>
  </si>
  <si>
    <t>movie15g_shift2_rand.srt</t>
  </si>
  <si>
    <t>movie9g_shift3_rand.srt</t>
  </si>
  <si>
    <t>movie15g_shift3_rand.srt</t>
  </si>
  <si>
    <t>movie16esp_shift1_rand.srt</t>
  </si>
  <si>
    <t>movie16esp_shift2_rand.srt</t>
  </si>
  <si>
    <t>movie16esp_shift3_rand.srt</t>
  </si>
  <si>
    <t>movie11g_shift1_rand.srt</t>
  </si>
  <si>
    <t>movie11g_shift2_rand.srt</t>
  </si>
  <si>
    <t>movie11g_shift3_rand.srt</t>
  </si>
  <si>
    <t>movie16g_shift1_rand.srt</t>
  </si>
  <si>
    <t>movie16g_shift2_rand.srt</t>
  </si>
  <si>
    <t>movie16g_shift3_rand.srt</t>
  </si>
  <si>
    <t>movie14esp_shift1_rand.srt</t>
  </si>
  <si>
    <t>movie14esp_shift2_rand.srt</t>
  </si>
  <si>
    <t>movie14esp_shift3_rand.srt</t>
  </si>
  <si>
    <t>movie14g_shift1_rand.srt</t>
  </si>
  <si>
    <t>movie14g_shift2_rand.srt</t>
  </si>
  <si>
    <t>movie14g_shift3_rand.srt</t>
  </si>
  <si>
    <t># Movies &gt; 60 Accuracy</t>
  </si>
  <si>
    <t>11/16=68,75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</si>
</sst>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color theme="1"/>
      <name val="Arial"/>
    </font>
    <font>
      <b/>
      <color rgb="FF000000"/>
      <name val="Arial"/>
    </font>
    <font>
      <b/>
      <color theme="1"/>
      <name val="Arial"/>
    </font>
    <font>
      <b/>
      <color rgb="FFFF0000"/>
      <name val="Arial"/>
    </font>
    <font/>
    <font>
      <b/>
      <sz val="10.0"/>
      <color rgb="FFFF0000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</fills>
  <borders count="2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CCCCCC"/>
      </right>
      <bottom style="medium">
        <color rgb="FFCCCCCC"/>
      </bottom>
    </border>
    <border>
      <right style="medium">
        <color rgb="FF000000"/>
      </right>
      <bottom style="medium">
        <color rgb="FFCCCCCC"/>
      </bottom>
    </border>
    <border>
      <right style="medium">
        <color rgb="FFCCCCCC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/>
    </xf>
    <xf borderId="1" fillId="2" fontId="4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1"/>
    </xf>
    <xf borderId="1" fillId="2" fontId="4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1"/>
    </xf>
    <xf borderId="0" fillId="3" fontId="5" numFmtId="0" xfId="0" applyAlignment="1" applyFill="1" applyFont="1">
      <alignment horizontal="center" shrinkToFit="0" vertical="bottom" wrapText="1"/>
    </xf>
    <xf borderId="0" fillId="3" fontId="5" numFmtId="0" xfId="0" applyAlignment="1" applyFont="1">
      <alignment horizontal="center" readingOrder="0" shrinkToFit="0" vertical="bottom" wrapText="1"/>
    </xf>
    <xf borderId="0" fillId="4" fontId="5" numFmtId="0" xfId="0" applyAlignment="1" applyFill="1" applyFont="1">
      <alignment horizontal="center" shrinkToFit="0" vertical="bottom" wrapText="1"/>
    </xf>
    <xf borderId="0" fillId="4" fontId="5" numFmtId="0" xfId="0" applyAlignment="1" applyFont="1">
      <alignment horizontal="center" readingOrder="0" shrinkToFit="0" vertical="bottom" wrapText="1"/>
    </xf>
    <xf borderId="4" fillId="5" fontId="2" numFmtId="0" xfId="0" applyAlignment="1" applyBorder="1" applyFill="1" applyFont="1">
      <alignment horizontal="center" shrinkToFit="0" vertical="center" wrapText="1"/>
    </xf>
    <xf borderId="4" fillId="6" fontId="2" numFmtId="0" xfId="0" applyAlignment="1" applyBorder="1" applyFill="1" applyFont="1">
      <alignment horizontal="center" shrinkToFit="0" vertical="center" wrapText="1"/>
    </xf>
    <xf borderId="5" fillId="6" fontId="2" numFmtId="0" xfId="0" applyAlignment="1" applyBorder="1" applyFont="1">
      <alignment horizontal="center" shrinkToFit="0" vertical="center" wrapText="1"/>
    </xf>
    <xf borderId="6" fillId="5" fontId="5" numFmtId="0" xfId="0" applyAlignment="1" applyBorder="1" applyFont="1">
      <alignment horizontal="center" shrinkToFit="0" vertical="bottom" wrapText="1"/>
    </xf>
    <xf borderId="7" fillId="6" fontId="5" numFmtId="0" xfId="0" applyAlignment="1" applyBorder="1" applyFont="1">
      <alignment horizontal="center" shrinkToFit="0" vertical="bottom" wrapText="1"/>
    </xf>
    <xf borderId="8" fillId="6" fontId="5" numFmtId="0" xfId="0" applyAlignment="1" applyBorder="1" applyFont="1">
      <alignment horizontal="center" shrinkToFit="0" vertical="bottom" wrapText="1"/>
    </xf>
    <xf borderId="9" fillId="5" fontId="5" numFmtId="0" xfId="0" applyAlignment="1" applyBorder="1" applyFont="1">
      <alignment horizontal="center" shrinkToFit="0" vertical="bottom" wrapText="1"/>
    </xf>
    <xf borderId="10" fillId="6" fontId="5" numFmtId="0" xfId="0" applyAlignment="1" applyBorder="1" applyFont="1">
      <alignment horizontal="center" shrinkToFit="0" vertical="bottom" wrapText="1"/>
    </xf>
    <xf borderId="8" fillId="6" fontId="5" numFmtId="0" xfId="0" applyAlignment="1" applyBorder="1" applyFont="1">
      <alignment horizontal="center" shrinkToFit="0" vertical="bottom" wrapText="1"/>
    </xf>
    <xf borderId="10" fillId="7" fontId="5" numFmtId="0" xfId="0" applyAlignment="1" applyBorder="1" applyFill="1" applyFont="1">
      <alignment horizontal="center" shrinkToFit="0" vertical="bottom" wrapText="1"/>
    </xf>
    <xf borderId="8" fillId="7" fontId="6" numFmtId="0" xfId="0" applyAlignment="1" applyBorder="1" applyFont="1">
      <alignment horizontal="center" shrinkToFit="0" vertical="bottom" wrapText="1"/>
    </xf>
    <xf borderId="8" fillId="7" fontId="5" numFmtId="0" xfId="0" applyAlignment="1" applyBorder="1" applyFont="1">
      <alignment horizontal="center" shrinkToFit="0" vertical="bottom" wrapText="1"/>
    </xf>
    <xf borderId="8" fillId="6" fontId="6" numFmtId="0" xfId="0" applyAlignment="1" applyBorder="1" applyFont="1">
      <alignment horizontal="center" shrinkToFit="0" vertical="bottom" wrapText="1"/>
    </xf>
    <xf borderId="6" fillId="0" fontId="7" numFmtId="0" xfId="0" applyBorder="1" applyFont="1"/>
    <xf borderId="5" fillId="6" fontId="2" numFmtId="2" xfId="0" applyAlignment="1" applyBorder="1" applyFont="1" applyNumberFormat="1">
      <alignment horizontal="center" shrinkToFit="0" vertical="center" wrapText="1"/>
    </xf>
    <xf borderId="7" fillId="0" fontId="7" numFmtId="0" xfId="0" applyBorder="1" applyFont="1"/>
    <xf borderId="8" fillId="6" fontId="5" numFmtId="2" xfId="0" applyAlignment="1" applyBorder="1" applyFont="1" applyNumberFormat="1">
      <alignment horizontal="center" shrinkToFit="0" vertical="bottom" wrapText="1"/>
    </xf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5" fillId="6" fontId="8" numFmtId="0" xfId="0" applyAlignment="1" applyBorder="1" applyFont="1">
      <alignment horizontal="center" shrinkToFit="0" vertical="center" wrapText="1"/>
    </xf>
    <xf borderId="8" fillId="6" fontId="6" numFmtId="0" xfId="0" applyAlignment="1" applyBorder="1" applyFont="1">
      <alignment horizontal="center" shrinkToFit="0" vertical="bottom" wrapText="1"/>
    </xf>
    <xf borderId="13" fillId="0" fontId="7" numFmtId="0" xfId="0" applyBorder="1" applyFont="1"/>
    <xf borderId="8" fillId="0" fontId="7" numFmtId="0" xfId="0" applyBorder="1" applyFont="1"/>
    <xf borderId="14" fillId="0" fontId="7" numFmtId="0" xfId="0" applyBorder="1" applyFont="1"/>
    <xf borderId="15" fillId="0" fontId="7" numFmtId="0" xfId="0" applyBorder="1" applyFont="1"/>
    <xf borderId="7" fillId="7" fontId="5" numFmtId="0" xfId="0" applyAlignment="1" applyBorder="1" applyFont="1">
      <alignment horizontal="center" shrinkToFit="0" vertical="bottom" wrapText="1"/>
    </xf>
    <xf borderId="8" fillId="7" fontId="5" numFmtId="0" xfId="0" applyAlignment="1" applyBorder="1" applyFont="1">
      <alignment horizontal="center" shrinkToFit="0" vertical="bottom" wrapText="1"/>
    </xf>
    <xf borderId="4" fillId="7" fontId="2" numFmtId="0" xfId="0" applyAlignment="1" applyBorder="1" applyFont="1">
      <alignment horizontal="center" shrinkToFit="0" vertical="center" wrapText="1"/>
    </xf>
    <xf borderId="5" fillId="7" fontId="8" numFmtId="0" xfId="0" applyAlignment="1" applyBorder="1" applyFont="1">
      <alignment horizontal="center" shrinkToFit="0" vertical="center" wrapText="1"/>
    </xf>
    <xf borderId="5" fillId="7" fontId="2" numFmtId="0" xfId="0" applyAlignment="1" applyBorder="1" applyFont="1">
      <alignment horizontal="center" shrinkToFit="0" vertical="center" wrapText="1"/>
    </xf>
    <xf borderId="16" fillId="0" fontId="7" numFmtId="0" xfId="0" applyBorder="1" applyFont="1"/>
    <xf borderId="17" fillId="0" fontId="7" numFmtId="0" xfId="0" applyBorder="1" applyFont="1"/>
    <xf borderId="9" fillId="5" fontId="4" numFmtId="0" xfId="0" applyAlignment="1" applyBorder="1" applyFont="1">
      <alignment horizontal="center" shrinkToFit="0" vertical="bottom" wrapText="1"/>
    </xf>
    <xf borderId="8" fillId="7" fontId="6" numFmtId="0" xfId="0" applyAlignment="1" applyBorder="1" applyFont="1">
      <alignment horizontal="center" shrinkToFit="0" vertical="bottom" wrapText="1"/>
    </xf>
    <xf borderId="6" fillId="5" fontId="4" numFmtId="0" xfId="0" applyAlignment="1" applyBorder="1" applyFont="1">
      <alignment horizontal="center" shrinkToFit="0" vertical="bottom" wrapText="1"/>
    </xf>
    <xf borderId="13" fillId="8" fontId="5" numFmtId="0" xfId="0" applyAlignment="1" applyBorder="1" applyFill="1" applyFont="1">
      <alignment horizontal="center" shrinkToFit="0" vertical="bottom" wrapText="1"/>
    </xf>
    <xf borderId="8" fillId="8" fontId="9" numFmtId="0" xfId="0" applyAlignment="1" applyBorder="1" applyFont="1">
      <alignment horizontal="center" shrinkToFit="0" vertical="bottom" wrapText="1"/>
    </xf>
    <xf borderId="8" fillId="8" fontId="10" numFmtId="0" xfId="0" applyAlignment="1" applyBorder="1" applyFont="1">
      <alignment horizontal="center" shrinkToFit="0" vertical="bottom" wrapText="1"/>
    </xf>
    <xf borderId="18" fillId="9" fontId="3" numFmtId="0" xfId="0" applyAlignment="1" applyBorder="1" applyFill="1" applyFont="1">
      <alignment vertical="bottom"/>
    </xf>
    <xf borderId="19" fillId="9" fontId="3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4" fillId="5" fontId="1" numFmtId="0" xfId="0" applyAlignment="1" applyBorder="1" applyFont="1">
      <alignment horizontal="center" readingOrder="0" shrinkToFit="0" vertical="center" wrapText="1"/>
    </xf>
    <xf borderId="6" fillId="5" fontId="5" numFmtId="0" xfId="0" applyAlignment="1" applyBorder="1" applyFont="1">
      <alignment horizontal="center" shrinkToFit="0" vertical="bottom" wrapText="1"/>
    </xf>
    <xf borderId="13" fillId="8" fontId="5" numFmtId="0" xfId="0" applyAlignment="1" applyBorder="1" applyFont="1">
      <alignment horizontal="center" shrinkToFit="0" vertical="bottom" wrapText="1"/>
    </xf>
    <xf borderId="8" fillId="8" fontId="9" numFmtId="0" xfId="0" applyAlignment="1" applyBorder="1" applyFont="1">
      <alignment horizontal="center" shrinkToFit="0" vertical="bottom" wrapText="1"/>
    </xf>
    <xf borderId="8" fillId="8" fontId="10" numFmtId="0" xfId="0" applyAlignment="1" applyBorder="1" applyFont="1">
      <alignment horizontal="center" shrinkToFit="0" vertical="bottom" wrapText="1"/>
    </xf>
    <xf borderId="18" fillId="9" fontId="3" numFmtId="0" xfId="0" applyAlignment="1" applyBorder="1" applyFont="1">
      <alignment vertical="bottom"/>
    </xf>
    <xf borderId="19" fillId="9" fontId="3" numFmtId="0" xfId="0" applyAlignment="1" applyBorder="1" applyFont="1">
      <alignment vertical="bottom"/>
    </xf>
    <xf borderId="8" fillId="8" fontId="3" numFmtId="0" xfId="0" applyAlignment="1" applyBorder="1" applyFont="1">
      <alignment vertical="bottom"/>
    </xf>
    <xf borderId="20" fillId="9" fontId="3" numFmtId="0" xfId="0" applyAlignment="1" applyBorder="1" applyFont="1">
      <alignment vertical="bottom"/>
    </xf>
    <xf borderId="8" fillId="9" fontId="3" numFmtId="0" xfId="0" applyAlignment="1" applyBorder="1" applyFont="1">
      <alignment vertical="bottom"/>
    </xf>
    <xf borderId="0" fillId="4" fontId="3" numFmtId="0" xfId="0" applyAlignment="1" applyFont="1">
      <alignment vertical="bottom"/>
    </xf>
    <xf borderId="21" fillId="8" fontId="2" numFmtId="0" xfId="0" applyAlignment="1" applyBorder="1" applyFont="1">
      <alignment horizontal="center" shrinkToFit="0" wrapText="1"/>
    </xf>
    <xf borderId="5" fillId="8" fontId="9" numFmtId="0" xfId="0" applyAlignment="1" applyBorder="1" applyFont="1">
      <alignment horizontal="center" shrinkToFit="0" wrapText="1"/>
    </xf>
    <xf borderId="5" fillId="8" fontId="10" numFmtId="0" xfId="0" applyAlignment="1" applyBorder="1" applyFont="1">
      <alignment horizontal="center" shrinkToFit="0" wrapText="1"/>
    </xf>
    <xf borderId="22" fillId="9" fontId="11" numFmtId="0" xfId="0" applyAlignment="1" applyBorder="1" applyFont="1">
      <alignment shrinkToFit="0" wrapText="1"/>
    </xf>
    <xf borderId="23" fillId="9" fontId="11" numFmtId="0" xfId="0" applyAlignment="1" applyBorder="1" applyFont="1">
      <alignment shrinkToFit="0" wrapText="1"/>
    </xf>
    <xf borderId="5" fillId="8" fontId="11" numFmtId="0" xfId="0" applyAlignment="1" applyBorder="1" applyFont="1">
      <alignment shrinkToFit="0" wrapText="1"/>
    </xf>
    <xf borderId="24" fillId="9" fontId="11" numFmtId="0" xfId="0" applyAlignment="1" applyBorder="1" applyFont="1">
      <alignment shrinkToFit="0" wrapText="1"/>
    </xf>
    <xf borderId="5" fillId="9" fontId="1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Accuracy Υποτίτλων (ALL)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70000"/>
              </a:srgbClr>
            </a:solidFill>
            <a:ln cmpd="sng" w="28575">
              <a:solidFill>
                <a:srgbClr val="93C47D"/>
              </a:solidFill>
            </a:ln>
          </c:spPr>
          <c:cat>
            <c:strRef>
              <c:f>Sheet1!$I$1:$I$177</c:f>
            </c:strRef>
          </c:cat>
          <c:val>
            <c:numRef>
              <c:f>Sheet1!$E$1:$E$177</c:f>
            </c:numRef>
          </c:val>
        </c:ser>
        <c:axId val="859792926"/>
        <c:axId val="317974830"/>
      </c:areaChart>
      <c:catAx>
        <c:axId val="859792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17974830"/>
      </c:catAx>
      <c:valAx>
        <c:axId val="31797483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Accuracy 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792926"/>
      </c:valAx>
    </c:plotArea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Accuracy Υποτίτλων χωρίς random shift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70000"/>
              </a:srgbClr>
            </a:solidFill>
            <a:ln cmpd="sng" w="28575">
              <a:solidFill>
                <a:srgbClr val="93C47D"/>
              </a:solidFill>
            </a:ln>
          </c:spPr>
          <c:cat>
            <c:strRef>
              <c:f>Sheet1!$AY$1:$AY$60</c:f>
            </c:strRef>
          </c:cat>
          <c:val>
            <c:numRef>
              <c:f>Sheet1!$BD$1:$BD$60</c:f>
            </c:numRef>
          </c:val>
        </c:ser>
        <c:axId val="710161313"/>
        <c:axId val="872244258"/>
      </c:areaChart>
      <c:catAx>
        <c:axId val="710161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72244258"/>
      </c:catAx>
      <c:valAx>
        <c:axId val="87224425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Accuracy 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161313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Χρόνος Υποτίτλων (ALL) 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6D9EEB">
                <a:alpha val="50000"/>
              </a:srgbClr>
            </a:solidFill>
            <a:ln cmpd="sng" w="38100">
              <a:solidFill>
                <a:srgbClr val="6D9EEB"/>
              </a:solidFill>
            </a:ln>
          </c:spPr>
          <c:cat>
            <c:strRef>
              <c:f>Sheet1!$I$1:$I$177</c:f>
            </c:strRef>
          </c:cat>
          <c:val>
            <c:numRef>
              <c:f>Sheet1!$D$1:$D$177</c:f>
            </c:numRef>
          </c:val>
        </c:ser>
        <c:axId val="221202948"/>
        <c:axId val="1145711814"/>
      </c:areaChart>
      <c:catAx>
        <c:axId val="221202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Arial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711814"/>
      </c:catAx>
      <c:valAx>
        <c:axId val="1145711814"/>
        <c:scaling>
          <c:orientation val="minMax"/>
          <c:max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Arial"/>
                  </a:defRPr>
                </a:pPr>
                <a:r>
                  <a:t>Time (sec)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202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Accuracy Μη Αγγλικών Υποτίτλων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70000"/>
              </a:srgbClr>
            </a:solidFill>
            <a:ln cmpd="sng" w="28575">
              <a:solidFill>
                <a:srgbClr val="93C47D"/>
              </a:solidFill>
            </a:ln>
          </c:spPr>
          <c:cat>
            <c:strRef>
              <c:f>Sheet1!$I$1:$I$113</c:f>
            </c:strRef>
          </c:cat>
          <c:val>
            <c:numRef>
              <c:f>Sheet1!$N$1:$N$113</c:f>
            </c:numRef>
          </c:val>
        </c:ser>
        <c:axId val="2145903245"/>
        <c:axId val="1366801205"/>
      </c:areaChart>
      <c:catAx>
        <c:axId val="2145903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66801205"/>
      </c:catAx>
      <c:valAx>
        <c:axId val="136680120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Accuracy 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903245"/>
      </c:valAx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Accuracy Αγγλικών Υποτίτλων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70000"/>
              </a:srgbClr>
            </a:solidFill>
            <a:ln cmpd="sng" w="28575">
              <a:solidFill>
                <a:srgbClr val="93C47D"/>
              </a:solidFill>
            </a:ln>
          </c:spPr>
          <c:cat>
            <c:strRef>
              <c:f>Sheet1!$Z$1:$Z$65</c:f>
            </c:strRef>
          </c:cat>
          <c:val>
            <c:numRef>
              <c:f>Sheet1!$W$1:$W$65</c:f>
            </c:numRef>
          </c:val>
        </c:ser>
        <c:axId val="754096351"/>
        <c:axId val="647335167"/>
      </c:areaChart>
      <c:catAx>
        <c:axId val="754096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47335167"/>
      </c:catAx>
      <c:valAx>
        <c:axId val="64733516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Accuracy 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096351"/>
      </c:valAx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Accuracy Αγγλικών Tαινιών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70000"/>
              </a:srgbClr>
            </a:solidFill>
            <a:ln cmpd="sng" w="28575">
              <a:solidFill>
                <a:srgbClr val="93C47D"/>
              </a:solidFill>
            </a:ln>
          </c:spPr>
          <c:cat>
            <c:strRef>
              <c:f>Sheet1!$Z$1:$Z$96</c:f>
            </c:strRef>
          </c:cat>
          <c:val>
            <c:numRef>
              <c:f>Sheet1!$AF$1:$AF$96</c:f>
            </c:numRef>
          </c:val>
        </c:ser>
        <c:axId val="528092646"/>
        <c:axId val="1546042279"/>
      </c:areaChart>
      <c:catAx>
        <c:axId val="528092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46042279"/>
      </c:catAx>
      <c:valAx>
        <c:axId val="154604227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Accuracy 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092646"/>
      </c:valAx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Mean Accuracy Αγγλικών Ταινιών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Sheet1!$AD$2</c:f>
            </c:strRef>
          </c:tx>
          <c:spPr>
            <a:solidFill>
              <a:srgbClr val="EA9999">
                <a:alpha val="70000"/>
              </a:srgbClr>
            </a:solidFill>
            <a:ln cmpd="sng" w="38100">
              <a:solidFill>
                <a:srgbClr val="EA9999"/>
              </a:solidFill>
            </a:ln>
          </c:spPr>
          <c:cat>
            <c:strRef>
              <c:f>Sheet1!$AB$3:$AB$96</c:f>
            </c:strRef>
          </c:cat>
          <c:val>
            <c:numRef>
              <c:f>Sheet1!$AD$3:$AD$96</c:f>
            </c:numRef>
          </c:val>
        </c:ser>
        <c:axId val="1112221477"/>
        <c:axId val="1980010894"/>
      </c:areaChart>
      <c:catAx>
        <c:axId val="1112221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Ταινία 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010894"/>
      </c:catAx>
      <c:valAx>
        <c:axId val="1980010894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Αccuracy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12221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Accuracy Μη Αγγλικών Tαινιών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70000"/>
              </a:srgbClr>
            </a:solidFill>
            <a:ln cmpd="sng" w="28575">
              <a:solidFill>
                <a:srgbClr val="93C47D"/>
              </a:solidFill>
            </a:ln>
          </c:spPr>
          <c:cat>
            <c:strRef>
              <c:f>Sheet1!$AP$1:$AP$73</c:f>
            </c:strRef>
          </c:cat>
          <c:val>
            <c:numRef>
              <c:f>Sheet1!$AN$1:$AN$82</c:f>
            </c:numRef>
          </c:val>
        </c:ser>
        <c:axId val="1925742328"/>
        <c:axId val="264478894"/>
      </c:areaChart>
      <c:catAx>
        <c:axId val="192574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64478894"/>
      </c:catAx>
      <c:valAx>
        <c:axId val="26447889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Accuracy 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742328"/>
      </c:valAx>
    </c:plotArea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Mean Accuracy Μη Αγγλικών Ταινιών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Sheet1!$AL$2</c:f>
            </c:strRef>
          </c:tx>
          <c:spPr>
            <a:solidFill>
              <a:srgbClr val="EA9999">
                <a:alpha val="70000"/>
              </a:srgbClr>
            </a:solidFill>
            <a:ln cmpd="sng" w="38100">
              <a:solidFill>
                <a:srgbClr val="EA9999"/>
              </a:solidFill>
            </a:ln>
          </c:spPr>
          <c:cat>
            <c:strRef>
              <c:f>Sheet1!$AJ$3:$AJ$82</c:f>
            </c:strRef>
          </c:cat>
          <c:val>
            <c:numRef>
              <c:f>Sheet1!$AL$3:$AL$82</c:f>
            </c:numRef>
          </c:val>
        </c:ser>
        <c:axId val="137605799"/>
        <c:axId val="429343315"/>
      </c:areaChart>
      <c:catAx>
        <c:axId val="137605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Ταινία 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343315"/>
      </c:catAx>
      <c:valAx>
        <c:axId val="429343315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Αccuracy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76057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Accuracy Υποτίτλων με random shift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70000"/>
              </a:srgbClr>
            </a:solidFill>
            <a:ln cmpd="sng" w="28575">
              <a:solidFill>
                <a:srgbClr val="93C47D"/>
              </a:solidFill>
            </a:ln>
          </c:spPr>
          <c:cat>
            <c:strRef>
              <c:f>Sheet1!$AP$1:$AP$119</c:f>
            </c:strRef>
          </c:cat>
          <c:val>
            <c:numRef>
              <c:f>Sheet1!$AV$1:$AV$119</c:f>
            </c:numRef>
          </c:val>
        </c:ser>
        <c:axId val="1052684523"/>
        <c:axId val="1695758831"/>
      </c:areaChart>
      <c:catAx>
        <c:axId val="1052684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95758831"/>
      </c:catAx>
      <c:valAx>
        <c:axId val="1695758831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Accuracy 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684523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183</xdr:row>
      <xdr:rowOff>19050</xdr:rowOff>
    </xdr:from>
    <xdr:ext cx="5705475" cy="3524250"/>
    <xdr:graphicFrame>
      <xdr:nvGraphicFramePr>
        <xdr:cNvPr id="1319402359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295275</xdr:colOff>
      <xdr:row>205</xdr:row>
      <xdr:rowOff>0</xdr:rowOff>
    </xdr:from>
    <xdr:ext cx="5715000" cy="3533775"/>
    <xdr:graphicFrame>
      <xdr:nvGraphicFramePr>
        <xdr:cNvPr id="657300676" name="Chart 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828675</xdr:colOff>
      <xdr:row>183</xdr:row>
      <xdr:rowOff>28575</xdr:rowOff>
    </xdr:from>
    <xdr:ext cx="5705475" cy="3524250"/>
    <xdr:graphicFrame>
      <xdr:nvGraphicFramePr>
        <xdr:cNvPr id="2041920612" name="Chart 3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276225</xdr:colOff>
      <xdr:row>183</xdr:row>
      <xdr:rowOff>28575</xdr:rowOff>
    </xdr:from>
    <xdr:ext cx="5705475" cy="3524250"/>
    <xdr:graphicFrame>
      <xdr:nvGraphicFramePr>
        <xdr:cNvPr id="361042609" name="Chart 4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28</xdr:col>
      <xdr:colOff>762000</xdr:colOff>
      <xdr:row>183</xdr:row>
      <xdr:rowOff>19050</xdr:rowOff>
    </xdr:from>
    <xdr:ext cx="5705475" cy="3524250"/>
    <xdr:graphicFrame>
      <xdr:nvGraphicFramePr>
        <xdr:cNvPr id="1057544324" name="Chart 5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28</xdr:col>
      <xdr:colOff>762000</xdr:colOff>
      <xdr:row>205</xdr:row>
      <xdr:rowOff>0</xdr:rowOff>
    </xdr:from>
    <xdr:ext cx="5715000" cy="3533775"/>
    <xdr:graphicFrame>
      <xdr:nvGraphicFramePr>
        <xdr:cNvPr id="1015309014" name="Chart 6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36</xdr:col>
      <xdr:colOff>123825</xdr:colOff>
      <xdr:row>183</xdr:row>
      <xdr:rowOff>28575</xdr:rowOff>
    </xdr:from>
    <xdr:ext cx="5705475" cy="3524250"/>
    <xdr:graphicFrame>
      <xdr:nvGraphicFramePr>
        <xdr:cNvPr id="391205929" name="Chart 7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36</xdr:col>
      <xdr:colOff>123825</xdr:colOff>
      <xdr:row>205</xdr:row>
      <xdr:rowOff>0</xdr:rowOff>
    </xdr:from>
    <xdr:ext cx="5715000" cy="3533775"/>
    <xdr:graphicFrame>
      <xdr:nvGraphicFramePr>
        <xdr:cNvPr id="541552406" name="Chart 8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43</xdr:col>
      <xdr:colOff>1876425</xdr:colOff>
      <xdr:row>183</xdr:row>
      <xdr:rowOff>19050</xdr:rowOff>
    </xdr:from>
    <xdr:ext cx="5705475" cy="3524250"/>
    <xdr:graphicFrame>
      <xdr:nvGraphicFramePr>
        <xdr:cNvPr id="1907335564" name="Chart 9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52</xdr:col>
      <xdr:colOff>1666875</xdr:colOff>
      <xdr:row>181</xdr:row>
      <xdr:rowOff>38100</xdr:rowOff>
    </xdr:from>
    <xdr:ext cx="5705475" cy="3524250"/>
    <xdr:graphicFrame>
      <xdr:nvGraphicFramePr>
        <xdr:cNvPr id="1183709481" name="Chart 10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1.75"/>
    <col customWidth="1" min="3" max="3" width="12.13"/>
    <col customWidth="1" min="4" max="4" width="17.38"/>
    <col customWidth="1" min="5" max="5" width="17.88"/>
    <col customWidth="1" min="6" max="6" width="40.0"/>
    <col customWidth="1" min="7" max="9" width="7.63"/>
    <col customWidth="1" min="10" max="10" width="19.13"/>
    <col customWidth="1" min="11" max="11" width="15.38"/>
    <col customWidth="1" min="12" max="12" width="20.63"/>
    <col customWidth="1" min="13" max="13" width="12.88"/>
    <col customWidth="1" min="14" max="14" width="16.38"/>
    <col customWidth="1" min="15" max="15" width="30.13"/>
    <col customWidth="1" min="16" max="18" width="7.63"/>
    <col customWidth="1" min="19" max="19" width="11.5"/>
    <col customWidth="1" min="20" max="21" width="13.63"/>
    <col customWidth="1" min="22" max="22" width="12.75"/>
    <col customWidth="1" min="23" max="23" width="12.13"/>
    <col customWidth="1" min="24" max="24" width="23.25"/>
    <col customWidth="1" min="25" max="27" width="7.63"/>
    <col customWidth="1" min="28" max="28" width="17.0"/>
    <col customWidth="1" min="29" max="29" width="21.75"/>
    <col customWidth="1" min="30" max="30" width="24.63"/>
    <col customWidth="1" min="31" max="31" width="24.0"/>
    <col customWidth="1" min="32" max="32" width="17.38"/>
    <col customWidth="1" min="33" max="33" width="24.88"/>
    <col customWidth="1" min="34" max="38" width="14.13"/>
    <col customWidth="1" min="39" max="39" width="19.25"/>
    <col customWidth="1" min="40" max="40" width="17.25"/>
    <col customWidth="1" min="41" max="45" width="27.88"/>
    <col customWidth="1" min="46" max="46" width="26.5"/>
    <col customWidth="1" min="47" max="57" width="27.88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3">
        <v>1.0</v>
      </c>
      <c r="J1" s="4" t="s">
        <v>0</v>
      </c>
      <c r="K1" s="5" t="s">
        <v>1</v>
      </c>
      <c r="L1" s="5" t="s">
        <v>2</v>
      </c>
      <c r="M1" s="5" t="s">
        <v>3</v>
      </c>
      <c r="N1" s="5" t="s">
        <v>4</v>
      </c>
      <c r="O1" s="5" t="s">
        <v>5</v>
      </c>
      <c r="S1" s="6" t="s">
        <v>0</v>
      </c>
      <c r="T1" s="7" t="s">
        <v>1</v>
      </c>
      <c r="U1" s="7" t="s">
        <v>2</v>
      </c>
      <c r="V1" s="7" t="s">
        <v>3</v>
      </c>
      <c r="W1" s="7" t="s">
        <v>4</v>
      </c>
      <c r="X1" s="7" t="s">
        <v>5</v>
      </c>
      <c r="Z1" s="3">
        <v>1.0</v>
      </c>
      <c r="AB1" s="6" t="s">
        <v>0</v>
      </c>
      <c r="AC1" s="7" t="s">
        <v>1</v>
      </c>
      <c r="AD1" s="7" t="s">
        <v>2</v>
      </c>
      <c r="AE1" s="7" t="s">
        <v>3</v>
      </c>
      <c r="AF1" s="7" t="s">
        <v>4</v>
      </c>
      <c r="AG1" s="7" t="s">
        <v>5</v>
      </c>
      <c r="AH1" s="8"/>
      <c r="AI1" s="8"/>
      <c r="AJ1" s="6" t="s">
        <v>0</v>
      </c>
      <c r="AK1" s="7" t="s">
        <v>1</v>
      </c>
      <c r="AL1" s="7" t="s">
        <v>2</v>
      </c>
      <c r="AM1" s="7" t="s">
        <v>3</v>
      </c>
      <c r="AN1" s="7" t="s">
        <v>4</v>
      </c>
      <c r="AO1" s="7" t="s">
        <v>5</v>
      </c>
      <c r="AP1" s="9">
        <v>1.0</v>
      </c>
      <c r="AQ1" s="8"/>
      <c r="AR1" s="6" t="s">
        <v>0</v>
      </c>
      <c r="AS1" s="7" t="s">
        <v>1</v>
      </c>
      <c r="AT1" s="7" t="s">
        <v>2</v>
      </c>
      <c r="AU1" s="7" t="s">
        <v>3</v>
      </c>
      <c r="AV1" s="7" t="s">
        <v>4</v>
      </c>
      <c r="AW1" s="7" t="s">
        <v>5</v>
      </c>
      <c r="AX1" s="10"/>
      <c r="AY1" s="11">
        <v>1.0</v>
      </c>
      <c r="AZ1" s="6" t="s">
        <v>0</v>
      </c>
      <c r="BA1" s="7" t="s">
        <v>1</v>
      </c>
      <c r="BB1" s="7" t="s">
        <v>2</v>
      </c>
      <c r="BC1" s="7" t="s">
        <v>3</v>
      </c>
      <c r="BD1" s="7" t="s">
        <v>4</v>
      </c>
      <c r="BE1" s="7" t="s">
        <v>5</v>
      </c>
    </row>
    <row r="2" ht="14.25" customHeight="1">
      <c r="A2" s="12" t="s">
        <v>6</v>
      </c>
      <c r="B2" s="13">
        <f t="shared" ref="B2:C2" si="1">AVERAGE(D2:D13)</f>
        <v>61.35866667</v>
      </c>
      <c r="C2" s="13">
        <f t="shared" si="1"/>
        <v>60.81475</v>
      </c>
      <c r="D2" s="14">
        <v>28.012</v>
      </c>
      <c r="E2" s="14">
        <v>56.07</v>
      </c>
      <c r="F2" s="14" t="s">
        <v>7</v>
      </c>
      <c r="I2" s="3">
        <v>2.0</v>
      </c>
      <c r="J2" s="15" t="s">
        <v>6</v>
      </c>
      <c r="K2" s="16">
        <f t="shared" ref="K2:L2" si="2">AVERAGE(M2:M9)</f>
        <v>79.27375</v>
      </c>
      <c r="L2" s="16">
        <f t="shared" si="2"/>
        <v>54.6105</v>
      </c>
      <c r="M2" s="17">
        <v>28.012</v>
      </c>
      <c r="N2" s="17">
        <v>56.07</v>
      </c>
      <c r="O2" s="17" t="s">
        <v>7</v>
      </c>
      <c r="S2" s="18" t="s">
        <v>6</v>
      </c>
      <c r="T2" s="19">
        <f t="shared" ref="T2:U2" si="3">AVERAGE(V2:V5)</f>
        <v>25.5285</v>
      </c>
      <c r="U2" s="19">
        <f t="shared" si="3"/>
        <v>73.22325</v>
      </c>
      <c r="V2" s="20">
        <v>27.167</v>
      </c>
      <c r="W2" s="20">
        <v>64.949</v>
      </c>
      <c r="X2" s="20" t="s">
        <v>8</v>
      </c>
      <c r="Z2" s="3">
        <v>2.0</v>
      </c>
      <c r="AB2" s="18" t="s">
        <v>6</v>
      </c>
      <c r="AC2" s="19">
        <f t="shared" ref="AC2:AD2" si="4">AVERAGE(AE2:AE13)</f>
        <v>61.35866667</v>
      </c>
      <c r="AD2" s="19">
        <f t="shared" si="4"/>
        <v>60.81475</v>
      </c>
      <c r="AE2" s="20">
        <v>28.012</v>
      </c>
      <c r="AF2" s="20">
        <v>56.07</v>
      </c>
      <c r="AG2" s="20" t="s">
        <v>7</v>
      </c>
      <c r="AH2" s="8"/>
      <c r="AI2" s="8"/>
      <c r="AJ2" s="18" t="s">
        <v>9</v>
      </c>
      <c r="AK2" s="21">
        <f t="shared" ref="AK2:AL2" si="5">AVERAGE(AM2:AM9)</f>
        <v>12.643</v>
      </c>
      <c r="AL2" s="21">
        <f t="shared" si="5"/>
        <v>46.892375</v>
      </c>
      <c r="AM2" s="22" t="s">
        <v>10</v>
      </c>
      <c r="AN2" s="23">
        <v>26.23</v>
      </c>
      <c r="AO2" s="23" t="s">
        <v>11</v>
      </c>
      <c r="AP2" s="9">
        <v>2.0</v>
      </c>
      <c r="AQ2" s="8"/>
      <c r="AR2" s="18" t="s">
        <v>6</v>
      </c>
      <c r="AS2" s="19">
        <f t="shared" ref="AS2:AT2" si="6">AVERAGE(AU2:AU10)</f>
        <v>26.46411111</v>
      </c>
      <c r="AT2" s="19">
        <f t="shared" si="6"/>
        <v>56.52822222</v>
      </c>
      <c r="AU2" s="20">
        <v>28.012</v>
      </c>
      <c r="AV2" s="20">
        <v>56.07</v>
      </c>
      <c r="AW2" s="20" t="s">
        <v>7</v>
      </c>
      <c r="AX2" s="10"/>
      <c r="AY2" s="11">
        <v>2.0</v>
      </c>
      <c r="AZ2" s="18" t="s">
        <v>6</v>
      </c>
      <c r="BA2" s="19">
        <f t="shared" ref="BA2:BB2" si="7">AVERAGE(BC2:BC4)</f>
        <v>166.0423333</v>
      </c>
      <c r="BB2" s="19">
        <f t="shared" si="7"/>
        <v>73.67433333</v>
      </c>
      <c r="BC2" s="24">
        <v>443.45</v>
      </c>
      <c r="BD2" s="20">
        <v>73.479</v>
      </c>
      <c r="BE2" s="20" t="s">
        <v>12</v>
      </c>
    </row>
    <row r="3" ht="53.25" customHeight="1">
      <c r="A3" s="25"/>
      <c r="B3" s="25"/>
      <c r="C3" s="25"/>
      <c r="D3" s="26">
        <v>28.753</v>
      </c>
      <c r="E3" s="14">
        <v>53.122</v>
      </c>
      <c r="F3" s="14" t="s">
        <v>13</v>
      </c>
      <c r="I3" s="3">
        <v>3.0</v>
      </c>
      <c r="J3" s="25"/>
      <c r="K3" s="27"/>
      <c r="L3" s="27"/>
      <c r="M3" s="28">
        <v>28.753</v>
      </c>
      <c r="N3" s="17">
        <v>53.122</v>
      </c>
      <c r="O3" s="17" t="s">
        <v>13</v>
      </c>
      <c r="S3" s="29"/>
      <c r="T3" s="30"/>
      <c r="U3" s="30"/>
      <c r="V3" s="20">
        <v>26.698</v>
      </c>
      <c r="W3" s="20">
        <v>68.182</v>
      </c>
      <c r="X3" s="20" t="s">
        <v>14</v>
      </c>
      <c r="Z3" s="3">
        <v>3.0</v>
      </c>
      <c r="AB3" s="29"/>
      <c r="AC3" s="30"/>
      <c r="AD3" s="30"/>
      <c r="AE3" s="20">
        <v>28.753</v>
      </c>
      <c r="AF3" s="20">
        <v>53.122</v>
      </c>
      <c r="AG3" s="20" t="s">
        <v>13</v>
      </c>
      <c r="AH3" s="8"/>
      <c r="AI3" s="8"/>
      <c r="AJ3" s="29"/>
      <c r="AK3" s="30"/>
      <c r="AL3" s="30"/>
      <c r="AM3" s="22">
        <v>0.83</v>
      </c>
      <c r="AN3" s="23">
        <v>24.46</v>
      </c>
      <c r="AO3" s="23" t="s">
        <v>15</v>
      </c>
      <c r="AP3" s="9">
        <v>3.0</v>
      </c>
      <c r="AQ3" s="8"/>
      <c r="AR3" s="29"/>
      <c r="AS3" s="30"/>
      <c r="AT3" s="30"/>
      <c r="AU3" s="20">
        <v>28.753</v>
      </c>
      <c r="AV3" s="20">
        <v>53.122</v>
      </c>
      <c r="AW3" s="20" t="s">
        <v>13</v>
      </c>
      <c r="AX3" s="10"/>
      <c r="AY3" s="11">
        <v>3.0</v>
      </c>
      <c r="AZ3" s="29"/>
      <c r="BA3" s="30"/>
      <c r="BB3" s="30"/>
      <c r="BC3" s="20">
        <v>25.13</v>
      </c>
      <c r="BD3" s="20">
        <v>86.75</v>
      </c>
      <c r="BE3" s="20" t="s">
        <v>16</v>
      </c>
    </row>
    <row r="4" ht="53.25" customHeight="1">
      <c r="A4" s="25"/>
      <c r="B4" s="25"/>
      <c r="C4" s="25"/>
      <c r="D4" s="14">
        <v>33.184</v>
      </c>
      <c r="E4" s="14">
        <v>54.965</v>
      </c>
      <c r="F4" s="14" t="s">
        <v>17</v>
      </c>
      <c r="I4" s="3">
        <v>4.0</v>
      </c>
      <c r="J4" s="25"/>
      <c r="K4" s="27"/>
      <c r="L4" s="27"/>
      <c r="M4" s="17">
        <v>33.184</v>
      </c>
      <c r="N4" s="17">
        <v>54.965</v>
      </c>
      <c r="O4" s="17" t="s">
        <v>17</v>
      </c>
      <c r="S4" s="29"/>
      <c r="T4" s="30"/>
      <c r="U4" s="30"/>
      <c r="V4" s="20">
        <v>23.119</v>
      </c>
      <c r="W4" s="20">
        <v>73.012</v>
      </c>
      <c r="X4" s="20" t="s">
        <v>18</v>
      </c>
      <c r="Z4" s="3">
        <v>4.0</v>
      </c>
      <c r="AB4" s="29"/>
      <c r="AC4" s="30"/>
      <c r="AD4" s="30"/>
      <c r="AE4" s="20">
        <v>33.184</v>
      </c>
      <c r="AF4" s="20">
        <v>54.965</v>
      </c>
      <c r="AG4" s="20" t="s">
        <v>17</v>
      </c>
      <c r="AH4" s="8"/>
      <c r="AI4" s="8"/>
      <c r="AJ4" s="29"/>
      <c r="AK4" s="30"/>
      <c r="AL4" s="30"/>
      <c r="AM4" s="22">
        <v>0.9</v>
      </c>
      <c r="AN4" s="23">
        <v>25.45</v>
      </c>
      <c r="AO4" s="23" t="s">
        <v>19</v>
      </c>
      <c r="AP4" s="9">
        <v>4.0</v>
      </c>
      <c r="AQ4" s="8"/>
      <c r="AR4" s="29"/>
      <c r="AS4" s="30"/>
      <c r="AT4" s="30"/>
      <c r="AU4" s="20">
        <v>33.184</v>
      </c>
      <c r="AV4" s="20">
        <v>54.965</v>
      </c>
      <c r="AW4" s="20" t="s">
        <v>17</v>
      </c>
      <c r="AX4" s="10"/>
      <c r="AY4" s="11">
        <v>4.0</v>
      </c>
      <c r="AZ4" s="31"/>
      <c r="BA4" s="32"/>
      <c r="BB4" s="32"/>
      <c r="BC4" s="20">
        <v>29.547</v>
      </c>
      <c r="BD4" s="20">
        <v>60.794</v>
      </c>
      <c r="BE4" s="20" t="s">
        <v>20</v>
      </c>
    </row>
    <row r="5" ht="39.75" customHeight="1">
      <c r="A5" s="25"/>
      <c r="B5" s="25"/>
      <c r="C5" s="25"/>
      <c r="D5" s="33">
        <v>443.45</v>
      </c>
      <c r="E5" s="14">
        <v>73.479</v>
      </c>
      <c r="F5" s="14" t="s">
        <v>12</v>
      </c>
      <c r="I5" s="3">
        <v>5.0</v>
      </c>
      <c r="J5" s="25"/>
      <c r="K5" s="27"/>
      <c r="L5" s="27"/>
      <c r="M5" s="34">
        <v>443.45</v>
      </c>
      <c r="N5" s="17">
        <v>73.479</v>
      </c>
      <c r="O5" s="17" t="s">
        <v>12</v>
      </c>
      <c r="S5" s="31"/>
      <c r="T5" s="32"/>
      <c r="U5" s="32"/>
      <c r="V5" s="20">
        <v>25.13</v>
      </c>
      <c r="W5" s="20">
        <v>86.75</v>
      </c>
      <c r="X5" s="20" t="s">
        <v>16</v>
      </c>
      <c r="Z5" s="3">
        <v>5.0</v>
      </c>
      <c r="AB5" s="29"/>
      <c r="AC5" s="30"/>
      <c r="AD5" s="30"/>
      <c r="AE5" s="24">
        <v>443.45</v>
      </c>
      <c r="AF5" s="20">
        <v>73.479</v>
      </c>
      <c r="AG5" s="20" t="s">
        <v>12</v>
      </c>
      <c r="AH5" s="8"/>
      <c r="AI5" s="8"/>
      <c r="AJ5" s="29"/>
      <c r="AK5" s="30"/>
      <c r="AL5" s="30"/>
      <c r="AM5" s="22">
        <v>0.88</v>
      </c>
      <c r="AN5" s="23">
        <v>31.67</v>
      </c>
      <c r="AO5" s="23" t="s">
        <v>21</v>
      </c>
      <c r="AP5" s="9">
        <v>5.0</v>
      </c>
      <c r="AQ5" s="8"/>
      <c r="AR5" s="29"/>
      <c r="AS5" s="30"/>
      <c r="AT5" s="30"/>
      <c r="AU5" s="20">
        <v>27.167</v>
      </c>
      <c r="AV5" s="20">
        <v>64.949</v>
      </c>
      <c r="AW5" s="20" t="s">
        <v>8</v>
      </c>
      <c r="AX5" s="10"/>
      <c r="AY5" s="11">
        <v>5.0</v>
      </c>
      <c r="AZ5" s="18" t="s">
        <v>9</v>
      </c>
      <c r="BA5" s="21">
        <f t="shared" ref="BA5:BB5" si="8">AVERAGE(BC5:BC6)</f>
        <v>10.8485</v>
      </c>
      <c r="BB5" s="21">
        <f t="shared" si="8"/>
        <v>65.835</v>
      </c>
      <c r="BC5" s="22">
        <v>0.88</v>
      </c>
      <c r="BD5" s="23">
        <v>31.67</v>
      </c>
      <c r="BE5" s="23" t="s">
        <v>21</v>
      </c>
    </row>
    <row r="6" ht="39.75" customHeight="1">
      <c r="A6" s="25"/>
      <c r="B6" s="25"/>
      <c r="C6" s="25"/>
      <c r="D6" s="14">
        <v>27.167</v>
      </c>
      <c r="E6" s="14">
        <v>64.949</v>
      </c>
      <c r="F6" s="14" t="s">
        <v>8</v>
      </c>
      <c r="I6" s="3">
        <v>6.0</v>
      </c>
      <c r="J6" s="25"/>
      <c r="K6" s="27"/>
      <c r="L6" s="27"/>
      <c r="M6" s="17">
        <v>23.111</v>
      </c>
      <c r="N6" s="17">
        <v>46.42</v>
      </c>
      <c r="O6" s="17" t="s">
        <v>22</v>
      </c>
      <c r="S6" s="18" t="s">
        <v>9</v>
      </c>
      <c r="T6" s="21">
        <f t="shared" ref="T6:U6" si="9">AVERAGE(V6:V9)</f>
        <v>0.87</v>
      </c>
      <c r="U6" s="21">
        <f t="shared" si="9"/>
        <v>26.9525</v>
      </c>
      <c r="V6" s="22" t="s">
        <v>10</v>
      </c>
      <c r="W6" s="23">
        <v>26.23</v>
      </c>
      <c r="X6" s="23" t="s">
        <v>11</v>
      </c>
      <c r="Z6" s="3">
        <v>6.0</v>
      </c>
      <c r="AB6" s="29"/>
      <c r="AC6" s="30"/>
      <c r="AD6" s="30"/>
      <c r="AE6" s="20">
        <v>27.167</v>
      </c>
      <c r="AF6" s="20">
        <v>64.949</v>
      </c>
      <c r="AG6" s="20" t="s">
        <v>8</v>
      </c>
      <c r="AH6" s="8"/>
      <c r="AI6" s="8"/>
      <c r="AJ6" s="29"/>
      <c r="AK6" s="30"/>
      <c r="AL6" s="30"/>
      <c r="AM6" s="23">
        <v>20.585</v>
      </c>
      <c r="AN6" s="23">
        <v>55.37</v>
      </c>
      <c r="AO6" s="23" t="s">
        <v>23</v>
      </c>
      <c r="AP6" s="9">
        <v>6.0</v>
      </c>
      <c r="AQ6" s="8"/>
      <c r="AR6" s="29"/>
      <c r="AS6" s="30"/>
      <c r="AT6" s="30"/>
      <c r="AU6" s="20">
        <v>26.698</v>
      </c>
      <c r="AV6" s="20">
        <v>68.182</v>
      </c>
      <c r="AW6" s="20" t="s">
        <v>14</v>
      </c>
      <c r="AX6" s="10"/>
      <c r="AY6" s="11">
        <v>6.0</v>
      </c>
      <c r="AZ6" s="31"/>
      <c r="BA6" s="32"/>
      <c r="BB6" s="32"/>
      <c r="BC6" s="23">
        <v>20.817</v>
      </c>
      <c r="BD6" s="23">
        <v>100.0</v>
      </c>
      <c r="BE6" s="23" t="s">
        <v>24</v>
      </c>
    </row>
    <row r="7" ht="39.75" customHeight="1">
      <c r="A7" s="25"/>
      <c r="B7" s="25"/>
      <c r="C7" s="25"/>
      <c r="D7" s="14">
        <v>26.698</v>
      </c>
      <c r="E7" s="14">
        <v>68.182</v>
      </c>
      <c r="F7" s="14" t="s">
        <v>14</v>
      </c>
      <c r="I7" s="3">
        <v>7.0</v>
      </c>
      <c r="J7" s="25"/>
      <c r="K7" s="27"/>
      <c r="L7" s="27"/>
      <c r="M7" s="17">
        <v>23.9</v>
      </c>
      <c r="N7" s="17">
        <v>45.385</v>
      </c>
      <c r="O7" s="17" t="s">
        <v>25</v>
      </c>
      <c r="S7" s="29"/>
      <c r="T7" s="30"/>
      <c r="U7" s="30"/>
      <c r="V7" s="22">
        <v>0.83</v>
      </c>
      <c r="W7" s="23">
        <v>24.46</v>
      </c>
      <c r="X7" s="23" t="s">
        <v>15</v>
      </c>
      <c r="Z7" s="3">
        <v>7.0</v>
      </c>
      <c r="AB7" s="29"/>
      <c r="AC7" s="30"/>
      <c r="AD7" s="30"/>
      <c r="AE7" s="20">
        <v>26.698</v>
      </c>
      <c r="AF7" s="20">
        <v>68.182</v>
      </c>
      <c r="AG7" s="20" t="s">
        <v>14</v>
      </c>
      <c r="AH7" s="8"/>
      <c r="AI7" s="8"/>
      <c r="AJ7" s="29"/>
      <c r="AK7" s="30"/>
      <c r="AL7" s="30"/>
      <c r="AM7" s="23">
        <v>22.338</v>
      </c>
      <c r="AN7" s="23">
        <v>56.8</v>
      </c>
      <c r="AO7" s="23" t="s">
        <v>26</v>
      </c>
      <c r="AP7" s="9">
        <v>7.0</v>
      </c>
      <c r="AQ7" s="8"/>
      <c r="AR7" s="29"/>
      <c r="AS7" s="30"/>
      <c r="AT7" s="30"/>
      <c r="AU7" s="20">
        <v>23.119</v>
      </c>
      <c r="AV7" s="20">
        <v>73.012</v>
      </c>
      <c r="AW7" s="20" t="s">
        <v>18</v>
      </c>
      <c r="AX7" s="10"/>
      <c r="AY7" s="11">
        <v>7.0</v>
      </c>
      <c r="AZ7" s="18" t="s">
        <v>27</v>
      </c>
      <c r="BA7" s="19">
        <f t="shared" ref="BA7:BB7" si="10">AVERAGE(BC7:BC9)</f>
        <v>25.94666667</v>
      </c>
      <c r="BB7" s="19">
        <f t="shared" si="10"/>
        <v>100</v>
      </c>
      <c r="BC7" s="20">
        <v>25.31</v>
      </c>
      <c r="BD7" s="20">
        <v>100.0</v>
      </c>
      <c r="BE7" s="20" t="s">
        <v>28</v>
      </c>
    </row>
    <row r="8" ht="39.75" customHeight="1">
      <c r="A8" s="25"/>
      <c r="B8" s="25"/>
      <c r="C8" s="25"/>
      <c r="D8" s="14">
        <v>23.119</v>
      </c>
      <c r="E8" s="14">
        <v>73.012</v>
      </c>
      <c r="F8" s="14" t="s">
        <v>18</v>
      </c>
      <c r="I8" s="3">
        <v>8.0</v>
      </c>
      <c r="J8" s="25"/>
      <c r="K8" s="27"/>
      <c r="L8" s="27"/>
      <c r="M8" s="17">
        <v>24.233</v>
      </c>
      <c r="N8" s="17">
        <v>46.649</v>
      </c>
      <c r="O8" s="17" t="s">
        <v>29</v>
      </c>
      <c r="S8" s="29"/>
      <c r="T8" s="30"/>
      <c r="U8" s="30"/>
      <c r="V8" s="22">
        <v>0.9</v>
      </c>
      <c r="W8" s="23">
        <v>25.45</v>
      </c>
      <c r="X8" s="23" t="s">
        <v>19</v>
      </c>
      <c r="Z8" s="3">
        <v>8.0</v>
      </c>
      <c r="AB8" s="29"/>
      <c r="AC8" s="30"/>
      <c r="AD8" s="30"/>
      <c r="AE8" s="20">
        <v>23.119</v>
      </c>
      <c r="AF8" s="20">
        <v>73.012</v>
      </c>
      <c r="AG8" s="20" t="s">
        <v>18</v>
      </c>
      <c r="AH8" s="8"/>
      <c r="AI8" s="8"/>
      <c r="AJ8" s="29"/>
      <c r="AK8" s="30"/>
      <c r="AL8" s="30"/>
      <c r="AM8" s="23">
        <v>22.151</v>
      </c>
      <c r="AN8" s="23">
        <v>55.159</v>
      </c>
      <c r="AO8" s="23" t="s">
        <v>30</v>
      </c>
      <c r="AP8" s="9">
        <v>8.0</v>
      </c>
      <c r="AQ8" s="8"/>
      <c r="AR8" s="29"/>
      <c r="AS8" s="30"/>
      <c r="AT8" s="30"/>
      <c r="AU8" s="20">
        <v>23.111</v>
      </c>
      <c r="AV8" s="20">
        <v>46.42</v>
      </c>
      <c r="AW8" s="20" t="s">
        <v>22</v>
      </c>
      <c r="AX8" s="10"/>
      <c r="AY8" s="11">
        <v>8.0</v>
      </c>
      <c r="AZ8" s="29"/>
      <c r="BA8" s="30"/>
      <c r="BB8" s="30"/>
      <c r="BC8" s="20">
        <v>27.31</v>
      </c>
      <c r="BD8" s="20">
        <v>100.0</v>
      </c>
      <c r="BE8" s="20" t="s">
        <v>31</v>
      </c>
    </row>
    <row r="9" ht="39.75" customHeight="1">
      <c r="A9" s="25"/>
      <c r="B9" s="25"/>
      <c r="C9" s="25"/>
      <c r="D9" s="14">
        <v>25.13</v>
      </c>
      <c r="E9" s="14">
        <v>86.75</v>
      </c>
      <c r="F9" s="14" t="s">
        <v>16</v>
      </c>
      <c r="I9" s="3">
        <v>9.0</v>
      </c>
      <c r="J9" s="35"/>
      <c r="K9" s="36"/>
      <c r="L9" s="36"/>
      <c r="M9" s="17">
        <v>29.547</v>
      </c>
      <c r="N9" s="17">
        <v>60.794</v>
      </c>
      <c r="O9" s="17" t="s">
        <v>20</v>
      </c>
      <c r="S9" s="31"/>
      <c r="T9" s="32"/>
      <c r="U9" s="32"/>
      <c r="V9" s="22">
        <v>0.88</v>
      </c>
      <c r="W9" s="23">
        <v>31.67</v>
      </c>
      <c r="X9" s="23" t="s">
        <v>21</v>
      </c>
      <c r="Z9" s="3">
        <v>9.0</v>
      </c>
      <c r="AB9" s="29"/>
      <c r="AC9" s="30"/>
      <c r="AD9" s="30"/>
      <c r="AE9" s="20">
        <v>25.13</v>
      </c>
      <c r="AF9" s="20">
        <v>86.75</v>
      </c>
      <c r="AG9" s="20" t="s">
        <v>16</v>
      </c>
      <c r="AH9" s="8"/>
      <c r="AI9" s="8"/>
      <c r="AJ9" s="31"/>
      <c r="AK9" s="32"/>
      <c r="AL9" s="32"/>
      <c r="AM9" s="23">
        <v>20.817</v>
      </c>
      <c r="AN9" s="23">
        <v>100.0</v>
      </c>
      <c r="AO9" s="23" t="s">
        <v>24</v>
      </c>
      <c r="AP9" s="9">
        <v>9.0</v>
      </c>
      <c r="AQ9" s="8"/>
      <c r="AR9" s="29"/>
      <c r="AS9" s="30"/>
      <c r="AT9" s="30"/>
      <c r="AU9" s="20">
        <v>23.9</v>
      </c>
      <c r="AV9" s="20">
        <v>45.385</v>
      </c>
      <c r="AW9" s="20" t="s">
        <v>25</v>
      </c>
      <c r="AX9" s="10"/>
      <c r="AY9" s="11">
        <v>9.0</v>
      </c>
      <c r="AZ9" s="37"/>
      <c r="BA9" s="38"/>
      <c r="BB9" s="38"/>
      <c r="BC9" s="20">
        <v>25.22</v>
      </c>
      <c r="BD9" s="20">
        <v>100.0</v>
      </c>
      <c r="BE9" s="20" t="s">
        <v>32</v>
      </c>
    </row>
    <row r="10" ht="39.75" customHeight="1">
      <c r="A10" s="25"/>
      <c r="B10" s="25"/>
      <c r="C10" s="25"/>
      <c r="D10" s="14">
        <v>23.111</v>
      </c>
      <c r="E10" s="14">
        <v>46.42</v>
      </c>
      <c r="F10" s="14" t="s">
        <v>22</v>
      </c>
      <c r="I10" s="3">
        <v>10.0</v>
      </c>
      <c r="J10" s="15" t="s">
        <v>9</v>
      </c>
      <c r="K10" s="39">
        <f t="shared" ref="K10:L10" si="11">AVERAGE(M10:M13)</f>
        <v>21.47275</v>
      </c>
      <c r="L10" s="39">
        <f t="shared" si="11"/>
        <v>66.83225</v>
      </c>
      <c r="M10" s="40">
        <v>20.585</v>
      </c>
      <c r="N10" s="40">
        <v>55.37</v>
      </c>
      <c r="O10" s="40" t="s">
        <v>23</v>
      </c>
      <c r="S10" s="18" t="s">
        <v>27</v>
      </c>
      <c r="T10" s="19">
        <f t="shared" ref="T10:U10" si="12">AVERAGE(V10:V13)</f>
        <v>26.135</v>
      </c>
      <c r="U10" s="19">
        <f t="shared" si="12"/>
        <v>82.625</v>
      </c>
      <c r="V10" s="20">
        <v>26.93</v>
      </c>
      <c r="W10" s="20">
        <v>75.44</v>
      </c>
      <c r="X10" s="20" t="s">
        <v>33</v>
      </c>
      <c r="Z10" s="3">
        <v>10.0</v>
      </c>
      <c r="AB10" s="29"/>
      <c r="AC10" s="30"/>
      <c r="AD10" s="30"/>
      <c r="AE10" s="20">
        <v>23.111</v>
      </c>
      <c r="AF10" s="20">
        <v>46.42</v>
      </c>
      <c r="AG10" s="20" t="s">
        <v>22</v>
      </c>
      <c r="AH10" s="8"/>
      <c r="AI10" s="8"/>
      <c r="AJ10" s="18" t="s">
        <v>27</v>
      </c>
      <c r="AK10" s="19">
        <f t="shared" ref="AK10:AL10" si="13">AVERAGE(AM10:AM18)</f>
        <v>25.90666667</v>
      </c>
      <c r="AL10" s="19">
        <f t="shared" si="13"/>
        <v>84.4</v>
      </c>
      <c r="AM10" s="20">
        <v>26.93</v>
      </c>
      <c r="AN10" s="20">
        <v>75.44</v>
      </c>
      <c r="AO10" s="20" t="s">
        <v>33</v>
      </c>
      <c r="AP10" s="9">
        <v>10.0</v>
      </c>
      <c r="AQ10" s="8"/>
      <c r="AR10" s="31"/>
      <c r="AS10" s="32"/>
      <c r="AT10" s="32"/>
      <c r="AU10" s="20">
        <v>24.233</v>
      </c>
      <c r="AV10" s="20">
        <v>46.649</v>
      </c>
      <c r="AW10" s="20" t="s">
        <v>29</v>
      </c>
      <c r="AX10" s="10"/>
      <c r="AY10" s="11">
        <v>10.0</v>
      </c>
      <c r="AZ10" s="18" t="s">
        <v>34</v>
      </c>
      <c r="BA10" s="21">
        <f t="shared" ref="BA10:BB10" si="14">AVERAGE(BC10:BC14)</f>
        <v>20.73843517</v>
      </c>
      <c r="BB10" s="21">
        <f t="shared" si="14"/>
        <v>93.1044153</v>
      </c>
      <c r="BC10" s="23">
        <v>18.08560419</v>
      </c>
      <c r="BD10" s="23">
        <v>93.99399183</v>
      </c>
      <c r="BE10" s="23" t="s">
        <v>35</v>
      </c>
    </row>
    <row r="11" ht="39.75" customHeight="1">
      <c r="A11" s="25"/>
      <c r="B11" s="25"/>
      <c r="C11" s="25"/>
      <c r="D11" s="14">
        <v>23.9</v>
      </c>
      <c r="E11" s="14">
        <v>45.385</v>
      </c>
      <c r="F11" s="14" t="s">
        <v>25</v>
      </c>
      <c r="I11" s="3">
        <v>11.0</v>
      </c>
      <c r="J11" s="25"/>
      <c r="K11" s="27"/>
      <c r="L11" s="27"/>
      <c r="M11" s="40">
        <v>22.338</v>
      </c>
      <c r="N11" s="40">
        <v>56.8</v>
      </c>
      <c r="O11" s="40" t="s">
        <v>26</v>
      </c>
      <c r="S11" s="29"/>
      <c r="T11" s="30"/>
      <c r="U11" s="30"/>
      <c r="V11" s="20">
        <v>25.81</v>
      </c>
      <c r="W11" s="20">
        <v>78.19</v>
      </c>
      <c r="X11" s="20" t="s">
        <v>36</v>
      </c>
      <c r="Z11" s="3">
        <v>11.0</v>
      </c>
      <c r="AB11" s="29"/>
      <c r="AC11" s="30"/>
      <c r="AD11" s="30"/>
      <c r="AE11" s="20">
        <v>23.9</v>
      </c>
      <c r="AF11" s="20">
        <v>45.385</v>
      </c>
      <c r="AG11" s="20" t="s">
        <v>25</v>
      </c>
      <c r="AH11" s="8"/>
      <c r="AI11" s="8"/>
      <c r="AJ11" s="29"/>
      <c r="AK11" s="30"/>
      <c r="AL11" s="30"/>
      <c r="AM11" s="20">
        <v>25.81</v>
      </c>
      <c r="AN11" s="20">
        <v>78.19</v>
      </c>
      <c r="AO11" s="20" t="s">
        <v>36</v>
      </c>
      <c r="AP11" s="9">
        <v>11.0</v>
      </c>
      <c r="AQ11" s="8"/>
      <c r="AR11" s="18" t="s">
        <v>9</v>
      </c>
      <c r="AS11" s="21">
        <f t="shared" ref="AS11:AT11" si="15">AVERAGE(AU11:AU16)</f>
        <v>13.3608</v>
      </c>
      <c r="AT11" s="21">
        <f t="shared" si="15"/>
        <v>40.57816667</v>
      </c>
      <c r="AU11" s="22" t="s">
        <v>10</v>
      </c>
      <c r="AV11" s="23">
        <v>26.23</v>
      </c>
      <c r="AW11" s="23" t="s">
        <v>11</v>
      </c>
      <c r="AX11" s="10"/>
      <c r="AY11" s="11">
        <v>11.0</v>
      </c>
      <c r="AZ11" s="29"/>
      <c r="BA11" s="30"/>
      <c r="BB11" s="30"/>
      <c r="BC11" s="23">
        <v>17.98533082</v>
      </c>
      <c r="BD11" s="23">
        <v>93.99399183</v>
      </c>
      <c r="BE11" s="23" t="s">
        <v>37</v>
      </c>
    </row>
    <row r="12" ht="39.75" customHeight="1">
      <c r="A12" s="25"/>
      <c r="B12" s="25"/>
      <c r="C12" s="25"/>
      <c r="D12" s="14">
        <v>24.233</v>
      </c>
      <c r="E12" s="14">
        <v>46.649</v>
      </c>
      <c r="F12" s="14" t="s">
        <v>29</v>
      </c>
      <c r="I12" s="3">
        <v>12.0</v>
      </c>
      <c r="J12" s="25"/>
      <c r="K12" s="27"/>
      <c r="L12" s="27"/>
      <c r="M12" s="40">
        <v>22.151</v>
      </c>
      <c r="N12" s="40">
        <v>55.159</v>
      </c>
      <c r="O12" s="40" t="s">
        <v>30</v>
      </c>
      <c r="S12" s="29"/>
      <c r="T12" s="30"/>
      <c r="U12" s="30"/>
      <c r="V12" s="20">
        <v>26.49</v>
      </c>
      <c r="W12" s="20">
        <v>76.87</v>
      </c>
      <c r="X12" s="20" t="s">
        <v>38</v>
      </c>
      <c r="Z12" s="3">
        <v>12.0</v>
      </c>
      <c r="AB12" s="29"/>
      <c r="AC12" s="30"/>
      <c r="AD12" s="30"/>
      <c r="AE12" s="20">
        <v>24.233</v>
      </c>
      <c r="AF12" s="20">
        <v>46.649</v>
      </c>
      <c r="AG12" s="20" t="s">
        <v>29</v>
      </c>
      <c r="AH12" s="8"/>
      <c r="AI12" s="8"/>
      <c r="AJ12" s="29"/>
      <c r="AK12" s="30"/>
      <c r="AL12" s="30"/>
      <c r="AM12" s="20">
        <v>26.49</v>
      </c>
      <c r="AN12" s="20">
        <v>76.87</v>
      </c>
      <c r="AO12" s="20" t="s">
        <v>38</v>
      </c>
      <c r="AP12" s="9">
        <v>12.0</v>
      </c>
      <c r="AQ12" s="8"/>
      <c r="AR12" s="29"/>
      <c r="AS12" s="30"/>
      <c r="AT12" s="30"/>
      <c r="AU12" s="22">
        <v>0.83</v>
      </c>
      <c r="AV12" s="23">
        <v>24.46</v>
      </c>
      <c r="AW12" s="23" t="s">
        <v>15</v>
      </c>
      <c r="AX12" s="10"/>
      <c r="AY12" s="11">
        <v>12.0</v>
      </c>
      <c r="AZ12" s="29"/>
      <c r="BA12" s="30"/>
      <c r="BB12" s="30"/>
      <c r="BC12" s="23">
        <v>20.18329525</v>
      </c>
      <c r="BD12" s="23">
        <v>100.0</v>
      </c>
      <c r="BE12" s="23" t="s">
        <v>39</v>
      </c>
    </row>
    <row r="13" ht="39.75" customHeight="1">
      <c r="A13" s="35"/>
      <c r="B13" s="35"/>
      <c r="C13" s="35"/>
      <c r="D13" s="14">
        <v>29.547</v>
      </c>
      <c r="E13" s="14">
        <v>60.794</v>
      </c>
      <c r="F13" s="14" t="s">
        <v>20</v>
      </c>
      <c r="I13" s="3">
        <v>13.0</v>
      </c>
      <c r="J13" s="35"/>
      <c r="K13" s="36"/>
      <c r="L13" s="36"/>
      <c r="M13" s="40">
        <v>20.817</v>
      </c>
      <c r="N13" s="40">
        <v>100.0</v>
      </c>
      <c r="O13" s="40" t="s">
        <v>24</v>
      </c>
      <c r="S13" s="37"/>
      <c r="T13" s="38"/>
      <c r="U13" s="38"/>
      <c r="V13" s="20">
        <v>25.31</v>
      </c>
      <c r="W13" s="20">
        <v>100.0</v>
      </c>
      <c r="X13" s="20" t="s">
        <v>28</v>
      </c>
      <c r="Z13" s="3">
        <v>13.0</v>
      </c>
      <c r="AB13" s="31"/>
      <c r="AC13" s="32"/>
      <c r="AD13" s="32"/>
      <c r="AE13" s="20">
        <v>29.547</v>
      </c>
      <c r="AF13" s="20">
        <v>60.794</v>
      </c>
      <c r="AG13" s="20" t="s">
        <v>20</v>
      </c>
      <c r="AH13" s="8"/>
      <c r="AI13" s="8"/>
      <c r="AJ13" s="29"/>
      <c r="AK13" s="30"/>
      <c r="AL13" s="30"/>
      <c r="AM13" s="20">
        <v>25.31</v>
      </c>
      <c r="AN13" s="20">
        <v>100.0</v>
      </c>
      <c r="AO13" s="20" t="s">
        <v>28</v>
      </c>
      <c r="AP13" s="9">
        <v>13.0</v>
      </c>
      <c r="AQ13" s="8"/>
      <c r="AR13" s="29"/>
      <c r="AS13" s="30"/>
      <c r="AT13" s="30"/>
      <c r="AU13" s="22">
        <v>0.9</v>
      </c>
      <c r="AV13" s="23">
        <v>25.45</v>
      </c>
      <c r="AW13" s="23" t="s">
        <v>19</v>
      </c>
      <c r="AX13" s="10"/>
      <c r="AY13" s="11">
        <v>13.0</v>
      </c>
      <c r="AZ13" s="29"/>
      <c r="BA13" s="30"/>
      <c r="BB13" s="30"/>
      <c r="BC13" s="23">
        <v>17.66848087</v>
      </c>
      <c r="BD13" s="23">
        <v>88.76704643</v>
      </c>
      <c r="BE13" s="23" t="s">
        <v>40</v>
      </c>
    </row>
    <row r="14" ht="39.75" customHeight="1">
      <c r="A14" s="12" t="s">
        <v>9</v>
      </c>
      <c r="B14" s="41">
        <f t="shared" ref="B14:C14" si="16">AVERAGE(D14:D21)</f>
        <v>12.643</v>
      </c>
      <c r="C14" s="41">
        <f t="shared" si="16"/>
        <v>46.892375</v>
      </c>
      <c r="D14" s="42" t="s">
        <v>10</v>
      </c>
      <c r="E14" s="43">
        <v>26.23</v>
      </c>
      <c r="F14" s="43" t="s">
        <v>11</v>
      </c>
      <c r="I14" s="3">
        <v>14.0</v>
      </c>
      <c r="J14" s="15" t="s">
        <v>27</v>
      </c>
      <c r="K14" s="16">
        <f t="shared" ref="K14:L14" si="17">AVERAGE(M14:M18)</f>
        <v>25.724</v>
      </c>
      <c r="L14" s="16">
        <f t="shared" si="17"/>
        <v>85.82</v>
      </c>
      <c r="M14" s="17">
        <v>27.31</v>
      </c>
      <c r="N14" s="17">
        <v>100.0</v>
      </c>
      <c r="O14" s="17" t="s">
        <v>31</v>
      </c>
      <c r="S14" s="18" t="s">
        <v>34</v>
      </c>
      <c r="T14" s="21">
        <f t="shared" ref="T14:U14" si="18">AVERAGE(V14:V17)</f>
        <v>19.14300775</v>
      </c>
      <c r="U14" s="21">
        <f t="shared" si="18"/>
        <v>80.2002069</v>
      </c>
      <c r="V14" s="23">
        <v>18.07265663</v>
      </c>
      <c r="W14" s="23">
        <v>74.6313951</v>
      </c>
      <c r="X14" s="23" t="s">
        <v>41</v>
      </c>
      <c r="Z14" s="3">
        <v>14.0</v>
      </c>
      <c r="AB14" s="18" t="s">
        <v>34</v>
      </c>
      <c r="AC14" s="21">
        <f t="shared" ref="AC14:AD14" si="19">AVERAGE(AE14:AE27)</f>
        <v>21.50605537</v>
      </c>
      <c r="AD14" s="21">
        <f t="shared" si="19"/>
        <v>74.45452672</v>
      </c>
      <c r="AE14" s="23">
        <v>18.08560419</v>
      </c>
      <c r="AF14" s="23">
        <v>93.99399183</v>
      </c>
      <c r="AG14" s="23" t="s">
        <v>35</v>
      </c>
      <c r="AH14" s="8"/>
      <c r="AI14" s="8"/>
      <c r="AJ14" s="29"/>
      <c r="AK14" s="30"/>
      <c r="AL14" s="30"/>
      <c r="AM14" s="20">
        <v>27.31</v>
      </c>
      <c r="AN14" s="20">
        <v>100.0</v>
      </c>
      <c r="AO14" s="20" t="s">
        <v>31</v>
      </c>
      <c r="AP14" s="9">
        <v>14.0</v>
      </c>
      <c r="AQ14" s="8"/>
      <c r="AR14" s="29"/>
      <c r="AS14" s="30"/>
      <c r="AT14" s="30"/>
      <c r="AU14" s="23">
        <v>20.585</v>
      </c>
      <c r="AV14" s="23">
        <v>55.37</v>
      </c>
      <c r="AW14" s="23" t="s">
        <v>23</v>
      </c>
      <c r="AX14" s="10"/>
      <c r="AY14" s="11">
        <v>14.0</v>
      </c>
      <c r="AZ14" s="37"/>
      <c r="BA14" s="38"/>
      <c r="BB14" s="38"/>
      <c r="BC14" s="23">
        <v>29.76946473</v>
      </c>
      <c r="BD14" s="23">
        <v>88.76704643</v>
      </c>
      <c r="BE14" s="23" t="s">
        <v>42</v>
      </c>
    </row>
    <row r="15" ht="39.75" customHeight="1">
      <c r="A15" s="25"/>
      <c r="B15" s="25"/>
      <c r="C15" s="25"/>
      <c r="D15" s="42">
        <v>0.83</v>
      </c>
      <c r="E15" s="43">
        <v>24.46</v>
      </c>
      <c r="F15" s="43" t="s">
        <v>15</v>
      </c>
      <c r="I15" s="3">
        <v>15.0</v>
      </c>
      <c r="J15" s="25"/>
      <c r="K15" s="27"/>
      <c r="L15" s="27"/>
      <c r="M15" s="17">
        <v>24.6</v>
      </c>
      <c r="N15" s="17">
        <v>78.5</v>
      </c>
      <c r="O15" s="17" t="s">
        <v>43</v>
      </c>
      <c r="S15" s="29"/>
      <c r="T15" s="30"/>
      <c r="U15" s="30"/>
      <c r="V15" s="23">
        <v>18.59876966</v>
      </c>
      <c r="W15" s="23">
        <v>69.19100387</v>
      </c>
      <c r="X15" s="23" t="s">
        <v>44</v>
      </c>
      <c r="Z15" s="3">
        <v>15.0</v>
      </c>
      <c r="AB15" s="29"/>
      <c r="AC15" s="30"/>
      <c r="AD15" s="30"/>
      <c r="AE15" s="23">
        <v>18.58135009</v>
      </c>
      <c r="AF15" s="23">
        <v>68.93762898</v>
      </c>
      <c r="AG15" s="23" t="s">
        <v>45</v>
      </c>
      <c r="AH15" s="8"/>
      <c r="AI15" s="8"/>
      <c r="AJ15" s="29"/>
      <c r="AK15" s="30"/>
      <c r="AL15" s="30"/>
      <c r="AM15" s="20">
        <v>24.6</v>
      </c>
      <c r="AN15" s="20">
        <v>78.5</v>
      </c>
      <c r="AO15" s="20" t="s">
        <v>43</v>
      </c>
      <c r="AP15" s="9">
        <v>15.0</v>
      </c>
      <c r="AQ15" s="8"/>
      <c r="AR15" s="29"/>
      <c r="AS15" s="30"/>
      <c r="AT15" s="30"/>
      <c r="AU15" s="23">
        <v>22.338</v>
      </c>
      <c r="AV15" s="23">
        <v>56.8</v>
      </c>
      <c r="AW15" s="23" t="s">
        <v>26</v>
      </c>
      <c r="AX15" s="10"/>
      <c r="AY15" s="11">
        <v>15.0</v>
      </c>
      <c r="AZ15" s="18" t="s">
        <v>46</v>
      </c>
      <c r="BA15" s="19">
        <f t="shared" ref="BA15:BB15" si="20">AVERAGE(BC15:BC17)</f>
        <v>31.84707276</v>
      </c>
      <c r="BB15" s="19">
        <f t="shared" si="20"/>
        <v>94.70009458</v>
      </c>
      <c r="BC15" s="20">
        <v>28.68999314</v>
      </c>
      <c r="BD15" s="20">
        <v>100.0</v>
      </c>
      <c r="BE15" s="20" t="s">
        <v>47</v>
      </c>
    </row>
    <row r="16" ht="39.75" customHeight="1">
      <c r="A16" s="25"/>
      <c r="B16" s="25"/>
      <c r="C16" s="25"/>
      <c r="D16" s="42">
        <v>0.9</v>
      </c>
      <c r="E16" s="43">
        <v>25.45</v>
      </c>
      <c r="F16" s="43" t="s">
        <v>19</v>
      </c>
      <c r="I16" s="3">
        <v>16.0</v>
      </c>
      <c r="J16" s="25"/>
      <c r="K16" s="27"/>
      <c r="L16" s="27"/>
      <c r="M16" s="17">
        <v>26.1</v>
      </c>
      <c r="N16" s="17">
        <v>73.92</v>
      </c>
      <c r="O16" s="17" t="s">
        <v>48</v>
      </c>
      <c r="S16" s="29"/>
      <c r="T16" s="30"/>
      <c r="U16" s="30"/>
      <c r="V16" s="23">
        <v>19.71730947</v>
      </c>
      <c r="W16" s="23">
        <v>76.97842863</v>
      </c>
      <c r="X16" s="23" t="s">
        <v>49</v>
      </c>
      <c r="Z16" s="3">
        <v>16.0</v>
      </c>
      <c r="AB16" s="29"/>
      <c r="AC16" s="30"/>
      <c r="AD16" s="30"/>
      <c r="AE16" s="23">
        <v>18.06129527</v>
      </c>
      <c r="AF16" s="23">
        <v>62.71478934</v>
      </c>
      <c r="AG16" s="23" t="s">
        <v>50</v>
      </c>
      <c r="AH16" s="8"/>
      <c r="AI16" s="8"/>
      <c r="AJ16" s="29"/>
      <c r="AK16" s="30"/>
      <c r="AL16" s="30"/>
      <c r="AM16" s="20">
        <v>26.1</v>
      </c>
      <c r="AN16" s="20">
        <v>73.92</v>
      </c>
      <c r="AO16" s="20" t="s">
        <v>48</v>
      </c>
      <c r="AP16" s="9">
        <v>16.0</v>
      </c>
      <c r="AQ16" s="8"/>
      <c r="AR16" s="31"/>
      <c r="AS16" s="32"/>
      <c r="AT16" s="32"/>
      <c r="AU16" s="23">
        <v>22.151</v>
      </c>
      <c r="AV16" s="23">
        <v>55.159</v>
      </c>
      <c r="AW16" s="23" t="s">
        <v>30</v>
      </c>
      <c r="AX16" s="10"/>
      <c r="AY16" s="11">
        <v>16.0</v>
      </c>
      <c r="AZ16" s="29"/>
      <c r="BA16" s="30"/>
      <c r="BB16" s="30"/>
      <c r="BC16" s="20">
        <v>30.71839952</v>
      </c>
      <c r="BD16" s="20">
        <v>92.05014187</v>
      </c>
      <c r="BE16" s="20" t="s">
        <v>51</v>
      </c>
    </row>
    <row r="17" ht="39.75" customHeight="1">
      <c r="A17" s="25"/>
      <c r="B17" s="25"/>
      <c r="C17" s="25"/>
      <c r="D17" s="42">
        <v>0.88</v>
      </c>
      <c r="E17" s="43">
        <v>31.67</v>
      </c>
      <c r="F17" s="43" t="s">
        <v>21</v>
      </c>
      <c r="I17" s="3">
        <v>17.0</v>
      </c>
      <c r="J17" s="25"/>
      <c r="K17" s="27"/>
      <c r="L17" s="27"/>
      <c r="M17" s="17">
        <v>25.39</v>
      </c>
      <c r="N17" s="17">
        <v>76.68</v>
      </c>
      <c r="O17" s="17" t="s">
        <v>52</v>
      </c>
      <c r="S17" s="37"/>
      <c r="T17" s="38"/>
      <c r="U17" s="38"/>
      <c r="V17" s="23">
        <v>20.18329525</v>
      </c>
      <c r="W17" s="23">
        <v>100.0</v>
      </c>
      <c r="X17" s="23" t="s">
        <v>39</v>
      </c>
      <c r="Z17" s="3">
        <v>17.0</v>
      </c>
      <c r="AB17" s="29"/>
      <c r="AC17" s="30"/>
      <c r="AD17" s="30"/>
      <c r="AE17" s="23">
        <v>18.40730667</v>
      </c>
      <c r="AF17" s="23">
        <v>36.8112675</v>
      </c>
      <c r="AG17" s="23" t="s">
        <v>53</v>
      </c>
      <c r="AH17" s="8"/>
      <c r="AI17" s="8"/>
      <c r="AJ17" s="29"/>
      <c r="AK17" s="30"/>
      <c r="AL17" s="30"/>
      <c r="AM17" s="20">
        <v>25.39</v>
      </c>
      <c r="AN17" s="20">
        <v>76.68</v>
      </c>
      <c r="AO17" s="20" t="s">
        <v>52</v>
      </c>
      <c r="AP17" s="9">
        <v>17.0</v>
      </c>
      <c r="AQ17" s="8"/>
      <c r="AR17" s="18" t="s">
        <v>27</v>
      </c>
      <c r="AS17" s="19">
        <f t="shared" ref="AS17:AT17" si="21">AVERAGE(AU17:AU22)</f>
        <v>25.88666667</v>
      </c>
      <c r="AT17" s="19">
        <f t="shared" si="21"/>
        <v>76.6</v>
      </c>
      <c r="AU17" s="20">
        <v>26.93</v>
      </c>
      <c r="AV17" s="20">
        <v>75.44</v>
      </c>
      <c r="AW17" s="20" t="s">
        <v>33</v>
      </c>
      <c r="AX17" s="10"/>
      <c r="AY17" s="11">
        <v>17.0</v>
      </c>
      <c r="AZ17" s="31"/>
      <c r="BA17" s="32"/>
      <c r="BB17" s="32"/>
      <c r="BC17" s="20">
        <v>36.13282561</v>
      </c>
      <c r="BD17" s="20">
        <v>92.05014187</v>
      </c>
      <c r="BE17" s="20" t="s">
        <v>54</v>
      </c>
    </row>
    <row r="18" ht="39.75" customHeight="1">
      <c r="A18" s="25"/>
      <c r="B18" s="25"/>
      <c r="C18" s="25"/>
      <c r="D18" s="43">
        <v>20.585</v>
      </c>
      <c r="E18" s="43">
        <v>55.37</v>
      </c>
      <c r="F18" s="43" t="s">
        <v>23</v>
      </c>
      <c r="I18" s="3">
        <v>18.0</v>
      </c>
      <c r="J18" s="44"/>
      <c r="K18" s="45"/>
      <c r="L18" s="45"/>
      <c r="M18" s="17">
        <v>25.22</v>
      </c>
      <c r="N18" s="17">
        <v>100.0</v>
      </c>
      <c r="O18" s="17" t="s">
        <v>32</v>
      </c>
      <c r="S18" s="18" t="s">
        <v>46</v>
      </c>
      <c r="T18" s="19">
        <f t="shared" ref="T18:U18" si="22">AVERAGE(V18:V21)</f>
        <v>33.91397226</v>
      </c>
      <c r="U18" s="19">
        <f t="shared" si="22"/>
        <v>88.43534665</v>
      </c>
      <c r="V18" s="20">
        <v>38.76357675</v>
      </c>
      <c r="W18" s="20">
        <v>84.54762371</v>
      </c>
      <c r="X18" s="20" t="s">
        <v>55</v>
      </c>
      <c r="Z18" s="3">
        <v>18.0</v>
      </c>
      <c r="AB18" s="29"/>
      <c r="AC18" s="30"/>
      <c r="AD18" s="30"/>
      <c r="AE18" s="23">
        <v>17.98533082</v>
      </c>
      <c r="AF18" s="23">
        <v>93.99399183</v>
      </c>
      <c r="AG18" s="23" t="s">
        <v>37</v>
      </c>
      <c r="AH18" s="8"/>
      <c r="AI18" s="8"/>
      <c r="AJ18" s="37"/>
      <c r="AK18" s="38"/>
      <c r="AL18" s="38"/>
      <c r="AM18" s="20">
        <v>25.22</v>
      </c>
      <c r="AN18" s="20">
        <v>100.0</v>
      </c>
      <c r="AO18" s="20" t="s">
        <v>32</v>
      </c>
      <c r="AP18" s="9">
        <v>18.0</v>
      </c>
      <c r="AQ18" s="8"/>
      <c r="AR18" s="29"/>
      <c r="AS18" s="30"/>
      <c r="AT18" s="30"/>
      <c r="AU18" s="20">
        <v>25.81</v>
      </c>
      <c r="AV18" s="20">
        <v>78.19</v>
      </c>
      <c r="AW18" s="20" t="s">
        <v>36</v>
      </c>
      <c r="AX18" s="10"/>
      <c r="AY18" s="11">
        <v>18.0</v>
      </c>
      <c r="AZ18" s="18" t="s">
        <v>56</v>
      </c>
      <c r="BA18" s="21">
        <f t="shared" ref="BA18:BB18" si="23">AVERAGE(BC18:BC22)</f>
        <v>33.81719174</v>
      </c>
      <c r="BB18" s="21">
        <f t="shared" si="23"/>
        <v>91.12697616</v>
      </c>
      <c r="BC18" s="23">
        <v>32.49723291</v>
      </c>
      <c r="BD18" s="23">
        <v>100.0</v>
      </c>
      <c r="BE18" s="23" t="s">
        <v>57</v>
      </c>
    </row>
    <row r="19" ht="39.75" customHeight="1">
      <c r="A19" s="25"/>
      <c r="B19" s="25"/>
      <c r="C19" s="25"/>
      <c r="D19" s="43">
        <v>22.338</v>
      </c>
      <c r="E19" s="43">
        <v>56.8</v>
      </c>
      <c r="F19" s="43" t="s">
        <v>26</v>
      </c>
      <c r="I19" s="3">
        <v>19.0</v>
      </c>
      <c r="J19" s="15" t="s">
        <v>34</v>
      </c>
      <c r="K19" s="39">
        <f t="shared" ref="K19:L19" si="24">AVERAGE(M19:M28)</f>
        <v>22.45127442</v>
      </c>
      <c r="L19" s="39">
        <f t="shared" si="24"/>
        <v>72.15625465</v>
      </c>
      <c r="M19" s="40">
        <v>18.08560419</v>
      </c>
      <c r="N19" s="40">
        <v>93.99399183</v>
      </c>
      <c r="O19" s="40" t="s">
        <v>35</v>
      </c>
      <c r="S19" s="29"/>
      <c r="T19" s="30"/>
      <c r="U19" s="30"/>
      <c r="V19" s="20">
        <v>38.39677739</v>
      </c>
      <c r="W19" s="20">
        <v>85.15819588</v>
      </c>
      <c r="X19" s="20" t="s">
        <v>58</v>
      </c>
      <c r="Z19" s="3">
        <v>19.0</v>
      </c>
      <c r="AB19" s="29"/>
      <c r="AC19" s="30"/>
      <c r="AD19" s="30"/>
      <c r="AE19" s="23">
        <v>18.07265663</v>
      </c>
      <c r="AF19" s="23">
        <v>74.6313951</v>
      </c>
      <c r="AG19" s="23" t="s">
        <v>41</v>
      </c>
      <c r="AH19" s="8"/>
      <c r="AI19" s="8"/>
      <c r="AJ19" s="18" t="s">
        <v>59</v>
      </c>
      <c r="AK19" s="19">
        <f t="shared" ref="AK19:AL19" si="25">AVERAGE(AM19:AM32)</f>
        <v>36.04570273</v>
      </c>
      <c r="AL19" s="19">
        <f t="shared" si="25"/>
        <v>67.85714286</v>
      </c>
      <c r="AM19" s="20">
        <v>28.617522</v>
      </c>
      <c r="AN19" s="20">
        <v>50.0</v>
      </c>
      <c r="AO19" s="20" t="s">
        <v>60</v>
      </c>
      <c r="AP19" s="9">
        <v>19.0</v>
      </c>
      <c r="AQ19" s="8"/>
      <c r="AR19" s="29"/>
      <c r="AS19" s="30"/>
      <c r="AT19" s="30"/>
      <c r="AU19" s="20">
        <v>26.49</v>
      </c>
      <c r="AV19" s="20">
        <v>76.87</v>
      </c>
      <c r="AW19" s="20" t="s">
        <v>38</v>
      </c>
      <c r="AX19" s="10"/>
      <c r="AY19" s="11">
        <v>19.0</v>
      </c>
      <c r="AZ19" s="29"/>
      <c r="BA19" s="30"/>
      <c r="BB19" s="30"/>
      <c r="BC19" s="23">
        <v>24.37293315</v>
      </c>
      <c r="BD19" s="23">
        <v>100.0</v>
      </c>
      <c r="BE19" s="23" t="s">
        <v>61</v>
      </c>
    </row>
    <row r="20" ht="39.75" customHeight="1">
      <c r="A20" s="25"/>
      <c r="B20" s="25"/>
      <c r="C20" s="25"/>
      <c r="D20" s="43">
        <v>22.151</v>
      </c>
      <c r="E20" s="43">
        <v>55.159</v>
      </c>
      <c r="F20" s="43" t="s">
        <v>30</v>
      </c>
      <c r="I20" s="3">
        <v>20.0</v>
      </c>
      <c r="J20" s="25"/>
      <c r="K20" s="27"/>
      <c r="L20" s="27"/>
      <c r="M20" s="40">
        <v>18.58135009</v>
      </c>
      <c r="N20" s="40">
        <v>68.93762898</v>
      </c>
      <c r="O20" s="40" t="s">
        <v>45</v>
      </c>
      <c r="S20" s="29"/>
      <c r="T20" s="30"/>
      <c r="U20" s="30"/>
      <c r="V20" s="20">
        <v>29.80554175</v>
      </c>
      <c r="W20" s="20">
        <v>84.03556701</v>
      </c>
      <c r="X20" s="20" t="s">
        <v>62</v>
      </c>
      <c r="Z20" s="3">
        <v>20.0</v>
      </c>
      <c r="AB20" s="29"/>
      <c r="AC20" s="30"/>
      <c r="AD20" s="30"/>
      <c r="AE20" s="23">
        <v>18.59876966</v>
      </c>
      <c r="AF20" s="23">
        <v>69.19100387</v>
      </c>
      <c r="AG20" s="23" t="s">
        <v>44</v>
      </c>
      <c r="AH20" s="8"/>
      <c r="AI20" s="8"/>
      <c r="AJ20" s="29"/>
      <c r="AK20" s="30"/>
      <c r="AL20" s="30"/>
      <c r="AM20" s="20">
        <v>31.73962808</v>
      </c>
      <c r="AN20" s="20">
        <v>50.0</v>
      </c>
      <c r="AO20" s="20" t="s">
        <v>63</v>
      </c>
      <c r="AP20" s="9">
        <v>20.0</v>
      </c>
      <c r="AQ20" s="8"/>
      <c r="AR20" s="29"/>
      <c r="AS20" s="30"/>
      <c r="AT20" s="30"/>
      <c r="AU20" s="20">
        <v>24.6</v>
      </c>
      <c r="AV20" s="20">
        <v>78.5</v>
      </c>
      <c r="AW20" s="20" t="s">
        <v>43</v>
      </c>
      <c r="AX20" s="10"/>
      <c r="AY20" s="11">
        <v>20.0</v>
      </c>
      <c r="AZ20" s="29"/>
      <c r="BA20" s="30"/>
      <c r="BB20" s="30"/>
      <c r="BC20" s="23">
        <v>33.03548455</v>
      </c>
      <c r="BD20" s="23">
        <v>100.0</v>
      </c>
      <c r="BE20" s="23" t="s">
        <v>64</v>
      </c>
    </row>
    <row r="21" ht="39.75" customHeight="1">
      <c r="A21" s="35"/>
      <c r="B21" s="35"/>
      <c r="C21" s="35"/>
      <c r="D21" s="43">
        <v>20.817</v>
      </c>
      <c r="E21" s="43">
        <v>100.0</v>
      </c>
      <c r="F21" s="43" t="s">
        <v>24</v>
      </c>
      <c r="I21" s="3">
        <v>21.0</v>
      </c>
      <c r="J21" s="25"/>
      <c r="K21" s="27"/>
      <c r="L21" s="27"/>
      <c r="M21" s="40">
        <v>18.06129527</v>
      </c>
      <c r="N21" s="40">
        <v>62.71478934</v>
      </c>
      <c r="O21" s="40" t="s">
        <v>50</v>
      </c>
      <c r="S21" s="31"/>
      <c r="T21" s="32"/>
      <c r="U21" s="32"/>
      <c r="V21" s="20">
        <v>28.68999314</v>
      </c>
      <c r="W21" s="20">
        <v>100.0</v>
      </c>
      <c r="X21" s="20" t="s">
        <v>47</v>
      </c>
      <c r="Z21" s="3">
        <v>21.0</v>
      </c>
      <c r="AB21" s="29"/>
      <c r="AC21" s="30"/>
      <c r="AD21" s="30"/>
      <c r="AE21" s="23">
        <v>19.71730947</v>
      </c>
      <c r="AF21" s="23">
        <v>76.97842863</v>
      </c>
      <c r="AG21" s="23" t="s">
        <v>49</v>
      </c>
      <c r="AH21" s="8"/>
      <c r="AI21" s="8"/>
      <c r="AJ21" s="29"/>
      <c r="AK21" s="30"/>
      <c r="AL21" s="30"/>
      <c r="AM21" s="20">
        <v>31.37057972</v>
      </c>
      <c r="AN21" s="20">
        <v>50.0</v>
      </c>
      <c r="AO21" s="20" t="s">
        <v>65</v>
      </c>
      <c r="AP21" s="9">
        <v>21.0</v>
      </c>
      <c r="AQ21" s="8"/>
      <c r="AR21" s="29"/>
      <c r="AS21" s="30"/>
      <c r="AT21" s="30"/>
      <c r="AU21" s="20">
        <v>26.1</v>
      </c>
      <c r="AV21" s="20">
        <v>73.92</v>
      </c>
      <c r="AW21" s="20" t="s">
        <v>48</v>
      </c>
      <c r="AX21" s="10"/>
      <c r="AY21" s="11">
        <v>21.0</v>
      </c>
      <c r="AZ21" s="29"/>
      <c r="BA21" s="30"/>
      <c r="BB21" s="30"/>
      <c r="BC21" s="23">
        <v>31.75733376</v>
      </c>
      <c r="BD21" s="23">
        <v>77.8174404</v>
      </c>
      <c r="BE21" s="23" t="s">
        <v>66</v>
      </c>
    </row>
    <row r="22" ht="39.75" customHeight="1">
      <c r="A22" s="12" t="s">
        <v>27</v>
      </c>
      <c r="B22" s="13">
        <f t="shared" ref="B22:C22" si="26">AVERAGE(D22:D30)</f>
        <v>25.90666667</v>
      </c>
      <c r="C22" s="13">
        <f t="shared" si="26"/>
        <v>84.4</v>
      </c>
      <c r="D22" s="14">
        <v>26.93</v>
      </c>
      <c r="E22" s="14">
        <v>75.44</v>
      </c>
      <c r="F22" s="14" t="s">
        <v>33</v>
      </c>
      <c r="I22" s="3">
        <v>22.0</v>
      </c>
      <c r="J22" s="25"/>
      <c r="K22" s="27"/>
      <c r="L22" s="27"/>
      <c r="M22" s="40">
        <v>18.40730667</v>
      </c>
      <c r="N22" s="40">
        <v>36.8112675</v>
      </c>
      <c r="O22" s="40" t="s">
        <v>53</v>
      </c>
      <c r="S22" s="18" t="s">
        <v>56</v>
      </c>
      <c r="T22" s="21">
        <f t="shared" ref="T22:U22" si="27">AVERAGE(V22:V25)</f>
        <v>27.12830514</v>
      </c>
      <c r="U22" s="21">
        <f t="shared" si="27"/>
        <v>80.58144824</v>
      </c>
      <c r="V22" s="23">
        <v>22.54573655</v>
      </c>
      <c r="W22" s="23">
        <v>73.85346021</v>
      </c>
      <c r="X22" s="23" t="s">
        <v>67</v>
      </c>
      <c r="Z22" s="3">
        <v>22.0</v>
      </c>
      <c r="AB22" s="29"/>
      <c r="AC22" s="30"/>
      <c r="AD22" s="30"/>
      <c r="AE22" s="23">
        <v>20.18329525</v>
      </c>
      <c r="AF22" s="23">
        <v>100.0</v>
      </c>
      <c r="AG22" s="23" t="s">
        <v>39</v>
      </c>
      <c r="AH22" s="8"/>
      <c r="AI22" s="8"/>
      <c r="AJ22" s="29"/>
      <c r="AK22" s="30"/>
      <c r="AL22" s="30"/>
      <c r="AM22" s="20">
        <v>33.86665297</v>
      </c>
      <c r="AN22" s="20">
        <v>100.0</v>
      </c>
      <c r="AO22" s="20" t="s">
        <v>68</v>
      </c>
      <c r="AP22" s="9">
        <v>22.0</v>
      </c>
      <c r="AQ22" s="8"/>
      <c r="AR22" s="37"/>
      <c r="AS22" s="38"/>
      <c r="AT22" s="38"/>
      <c r="AU22" s="20">
        <v>25.39</v>
      </c>
      <c r="AV22" s="20">
        <v>76.68</v>
      </c>
      <c r="AW22" s="20" t="s">
        <v>52</v>
      </c>
      <c r="AX22" s="10"/>
      <c r="AY22" s="11">
        <v>22.0</v>
      </c>
      <c r="AZ22" s="31"/>
      <c r="BA22" s="32"/>
      <c r="BB22" s="32"/>
      <c r="BC22" s="23">
        <v>47.42297435</v>
      </c>
      <c r="BD22" s="23">
        <v>77.8174404</v>
      </c>
      <c r="BE22" s="23" t="s">
        <v>69</v>
      </c>
    </row>
    <row r="23" ht="39.75" customHeight="1">
      <c r="A23" s="25"/>
      <c r="B23" s="25"/>
      <c r="C23" s="25"/>
      <c r="D23" s="14">
        <v>25.81</v>
      </c>
      <c r="E23" s="14">
        <v>78.19</v>
      </c>
      <c r="F23" s="14" t="s">
        <v>36</v>
      </c>
      <c r="I23" s="3">
        <v>23.0</v>
      </c>
      <c r="J23" s="25"/>
      <c r="K23" s="27"/>
      <c r="L23" s="27"/>
      <c r="M23" s="40">
        <v>17.98533082</v>
      </c>
      <c r="N23" s="40">
        <v>93.99399183</v>
      </c>
      <c r="O23" s="40" t="s">
        <v>37</v>
      </c>
      <c r="S23" s="29"/>
      <c r="T23" s="30"/>
      <c r="U23" s="30"/>
      <c r="V23" s="23">
        <v>23.05835986</v>
      </c>
      <c r="W23" s="23">
        <v>74.2480248</v>
      </c>
      <c r="X23" s="23" t="s">
        <v>70</v>
      </c>
      <c r="Z23" s="3">
        <v>23.0</v>
      </c>
      <c r="AB23" s="29"/>
      <c r="AC23" s="30"/>
      <c r="AD23" s="30"/>
      <c r="AE23" s="23">
        <v>17.66848087</v>
      </c>
      <c r="AF23" s="23">
        <v>88.76704643</v>
      </c>
      <c r="AG23" s="23" t="s">
        <v>40</v>
      </c>
      <c r="AH23" s="8"/>
      <c r="AI23" s="8"/>
      <c r="AJ23" s="29"/>
      <c r="AK23" s="30"/>
      <c r="AL23" s="30"/>
      <c r="AM23" s="20">
        <v>29.66365695</v>
      </c>
      <c r="AN23" s="20">
        <v>100.0</v>
      </c>
      <c r="AO23" s="20" t="s">
        <v>71</v>
      </c>
      <c r="AP23" s="9">
        <v>23.0</v>
      </c>
      <c r="AQ23" s="8"/>
      <c r="AR23" s="18" t="s">
        <v>34</v>
      </c>
      <c r="AS23" s="21">
        <f t="shared" ref="AS23:AT23" si="28">AVERAGE(AU23:AU31)</f>
        <v>21.93251104</v>
      </c>
      <c r="AT23" s="21">
        <f t="shared" si="28"/>
        <v>64.09347751</v>
      </c>
      <c r="AU23" s="23">
        <v>18.58135009</v>
      </c>
      <c r="AV23" s="23">
        <v>68.93762898</v>
      </c>
      <c r="AW23" s="23" t="s">
        <v>45</v>
      </c>
      <c r="AX23" s="10"/>
      <c r="AY23" s="11">
        <v>23.0</v>
      </c>
      <c r="AZ23" s="18" t="s">
        <v>59</v>
      </c>
      <c r="BA23" s="19">
        <f t="shared" ref="BA23:BB23" si="29">AVERAGE(BC23:BC27)</f>
        <v>34.69315949</v>
      </c>
      <c r="BB23" s="19">
        <f t="shared" si="29"/>
        <v>100</v>
      </c>
      <c r="BC23" s="20">
        <v>33.86665297</v>
      </c>
      <c r="BD23" s="20">
        <v>100.0</v>
      </c>
      <c r="BE23" s="20" t="s">
        <v>68</v>
      </c>
    </row>
    <row r="24" ht="39.75" customHeight="1">
      <c r="A24" s="25"/>
      <c r="B24" s="25"/>
      <c r="C24" s="25"/>
      <c r="D24" s="14">
        <v>26.49</v>
      </c>
      <c r="E24" s="14">
        <v>76.87</v>
      </c>
      <c r="F24" s="14" t="s">
        <v>38</v>
      </c>
      <c r="I24" s="3">
        <v>24.0</v>
      </c>
      <c r="J24" s="25"/>
      <c r="K24" s="27"/>
      <c r="L24" s="27"/>
      <c r="M24" s="40">
        <v>17.66848087</v>
      </c>
      <c r="N24" s="40">
        <v>88.76704643</v>
      </c>
      <c r="O24" s="40" t="s">
        <v>40</v>
      </c>
      <c r="S24" s="29"/>
      <c r="T24" s="30"/>
      <c r="U24" s="30"/>
      <c r="V24" s="23">
        <v>29.87363958</v>
      </c>
      <c r="W24" s="23">
        <v>74.22430796</v>
      </c>
      <c r="X24" s="23" t="s">
        <v>72</v>
      </c>
      <c r="Z24" s="3">
        <v>24.0</v>
      </c>
      <c r="AB24" s="29"/>
      <c r="AC24" s="30"/>
      <c r="AD24" s="30"/>
      <c r="AE24" s="23">
        <v>30.51468682</v>
      </c>
      <c r="AF24" s="23">
        <v>61.65579321</v>
      </c>
      <c r="AG24" s="23" t="s">
        <v>73</v>
      </c>
      <c r="AH24" s="8"/>
      <c r="AI24" s="8"/>
      <c r="AJ24" s="29"/>
      <c r="AK24" s="30"/>
      <c r="AL24" s="30"/>
      <c r="AM24" s="20">
        <v>42.18289518</v>
      </c>
      <c r="AN24" s="20">
        <v>50.0</v>
      </c>
      <c r="AO24" s="20" t="s">
        <v>74</v>
      </c>
      <c r="AP24" s="9">
        <v>24.0</v>
      </c>
      <c r="AQ24" s="8"/>
      <c r="AR24" s="29"/>
      <c r="AS24" s="30"/>
      <c r="AT24" s="30"/>
      <c r="AU24" s="23">
        <v>18.06129527</v>
      </c>
      <c r="AV24" s="23">
        <v>62.71478934</v>
      </c>
      <c r="AW24" s="23" t="s">
        <v>50</v>
      </c>
      <c r="AX24" s="10"/>
      <c r="AY24" s="11">
        <v>24.0</v>
      </c>
      <c r="AZ24" s="29"/>
      <c r="BA24" s="30"/>
      <c r="BB24" s="30"/>
      <c r="BC24" s="20">
        <v>29.66365695</v>
      </c>
      <c r="BD24" s="20">
        <v>100.0</v>
      </c>
      <c r="BE24" s="20" t="s">
        <v>71</v>
      </c>
    </row>
    <row r="25" ht="39.75" customHeight="1">
      <c r="A25" s="25"/>
      <c r="B25" s="25"/>
      <c r="C25" s="25"/>
      <c r="D25" s="14">
        <v>25.31</v>
      </c>
      <c r="E25" s="14">
        <v>100.0</v>
      </c>
      <c r="F25" s="14" t="s">
        <v>28</v>
      </c>
      <c r="I25" s="3">
        <v>25.0</v>
      </c>
      <c r="J25" s="25"/>
      <c r="K25" s="27"/>
      <c r="L25" s="27"/>
      <c r="M25" s="40">
        <v>30.51468682</v>
      </c>
      <c r="N25" s="40">
        <v>61.65579321</v>
      </c>
      <c r="O25" s="40" t="s">
        <v>73</v>
      </c>
      <c r="S25" s="31"/>
      <c r="T25" s="32"/>
      <c r="U25" s="32"/>
      <c r="V25" s="23">
        <v>33.03548455</v>
      </c>
      <c r="W25" s="23">
        <v>100.0</v>
      </c>
      <c r="X25" s="23" t="s">
        <v>64</v>
      </c>
      <c r="Z25" s="3">
        <v>25.0</v>
      </c>
      <c r="AB25" s="29"/>
      <c r="AC25" s="30"/>
      <c r="AD25" s="30"/>
      <c r="AE25" s="23">
        <v>27.22246647</v>
      </c>
      <c r="AF25" s="23">
        <v>60.13707008</v>
      </c>
      <c r="AG25" s="23" t="s">
        <v>75</v>
      </c>
      <c r="AH25" s="8"/>
      <c r="AI25" s="8"/>
      <c r="AJ25" s="29"/>
      <c r="AK25" s="30"/>
      <c r="AL25" s="30"/>
      <c r="AM25" s="20">
        <v>41.18915415</v>
      </c>
      <c r="AN25" s="20">
        <v>50.0</v>
      </c>
      <c r="AO25" s="20" t="s">
        <v>76</v>
      </c>
      <c r="AP25" s="9">
        <v>25.0</v>
      </c>
      <c r="AQ25" s="8"/>
      <c r="AR25" s="29"/>
      <c r="AS25" s="30"/>
      <c r="AT25" s="30"/>
      <c r="AU25" s="23">
        <v>18.40730667</v>
      </c>
      <c r="AV25" s="23">
        <v>36.8112675</v>
      </c>
      <c r="AW25" s="23" t="s">
        <v>53</v>
      </c>
      <c r="AX25" s="10"/>
      <c r="AY25" s="11">
        <v>25.0</v>
      </c>
      <c r="AZ25" s="29"/>
      <c r="BA25" s="30"/>
      <c r="BB25" s="30"/>
      <c r="BC25" s="20">
        <v>32.79898024</v>
      </c>
      <c r="BD25" s="20">
        <v>100.0</v>
      </c>
      <c r="BE25" s="20" t="s">
        <v>77</v>
      </c>
    </row>
    <row r="26" ht="27.0" customHeight="1">
      <c r="A26" s="25"/>
      <c r="B26" s="25"/>
      <c r="C26" s="25"/>
      <c r="D26" s="14">
        <v>27.31</v>
      </c>
      <c r="E26" s="14">
        <v>100.0</v>
      </c>
      <c r="F26" s="14" t="s">
        <v>31</v>
      </c>
      <c r="I26" s="3">
        <v>26.0</v>
      </c>
      <c r="J26" s="25"/>
      <c r="K26" s="27"/>
      <c r="L26" s="27"/>
      <c r="M26" s="40">
        <v>27.22246647</v>
      </c>
      <c r="N26" s="40">
        <v>60.13707008</v>
      </c>
      <c r="O26" s="40" t="s">
        <v>75</v>
      </c>
      <c r="S26" s="18" t="s">
        <v>59</v>
      </c>
      <c r="T26" s="19">
        <f t="shared" ref="T26:U26" si="30">AVERAGE(V26:V29)</f>
        <v>31.39859569</v>
      </c>
      <c r="U26" s="19">
        <f t="shared" si="30"/>
        <v>62.5</v>
      </c>
      <c r="V26" s="20">
        <v>28.617522</v>
      </c>
      <c r="W26" s="20">
        <v>50.0</v>
      </c>
      <c r="X26" s="20" t="s">
        <v>60</v>
      </c>
      <c r="Z26" s="3">
        <v>26.0</v>
      </c>
      <c r="AB26" s="29"/>
      <c r="AC26" s="30"/>
      <c r="AD26" s="30"/>
      <c r="AE26" s="23">
        <v>28.21675825</v>
      </c>
      <c r="AF26" s="23">
        <v>65.78392089</v>
      </c>
      <c r="AG26" s="23" t="s">
        <v>78</v>
      </c>
      <c r="AH26" s="8"/>
      <c r="AI26" s="8"/>
      <c r="AJ26" s="29"/>
      <c r="AK26" s="30"/>
      <c r="AL26" s="30"/>
      <c r="AM26" s="20">
        <v>36.03720236</v>
      </c>
      <c r="AN26" s="20">
        <v>50.0</v>
      </c>
      <c r="AO26" s="20" t="s">
        <v>79</v>
      </c>
      <c r="AP26" s="9">
        <v>26.0</v>
      </c>
      <c r="AQ26" s="8"/>
      <c r="AR26" s="29"/>
      <c r="AS26" s="30"/>
      <c r="AT26" s="30"/>
      <c r="AU26" s="23">
        <v>18.07265663</v>
      </c>
      <c r="AV26" s="23">
        <v>74.6313951</v>
      </c>
      <c r="AW26" s="23" t="s">
        <v>41</v>
      </c>
      <c r="AX26" s="10"/>
      <c r="AY26" s="11">
        <v>26.0</v>
      </c>
      <c r="AZ26" s="29"/>
      <c r="BA26" s="30"/>
      <c r="BB26" s="30"/>
      <c r="BC26" s="20">
        <v>37.00706267</v>
      </c>
      <c r="BD26" s="20">
        <v>100.0</v>
      </c>
      <c r="BE26" s="20" t="s">
        <v>80</v>
      </c>
    </row>
    <row r="27" ht="39.75" customHeight="1">
      <c r="A27" s="25"/>
      <c r="B27" s="25"/>
      <c r="C27" s="25"/>
      <c r="D27" s="14">
        <v>24.6</v>
      </c>
      <c r="E27" s="14">
        <v>78.5</v>
      </c>
      <c r="F27" s="14" t="s">
        <v>43</v>
      </c>
      <c r="I27" s="3">
        <v>27.0</v>
      </c>
      <c r="J27" s="25"/>
      <c r="K27" s="27"/>
      <c r="L27" s="27"/>
      <c r="M27" s="40">
        <v>28.21675825</v>
      </c>
      <c r="N27" s="40">
        <v>65.78392089</v>
      </c>
      <c r="O27" s="40" t="s">
        <v>78</v>
      </c>
      <c r="S27" s="29"/>
      <c r="T27" s="30"/>
      <c r="U27" s="30"/>
      <c r="V27" s="20">
        <v>31.73962808</v>
      </c>
      <c r="W27" s="20">
        <v>50.0</v>
      </c>
      <c r="X27" s="20" t="s">
        <v>63</v>
      </c>
      <c r="Z27" s="3">
        <v>27.0</v>
      </c>
      <c r="AB27" s="37"/>
      <c r="AC27" s="38"/>
      <c r="AD27" s="38"/>
      <c r="AE27" s="23">
        <v>29.76946473</v>
      </c>
      <c r="AF27" s="23">
        <v>88.76704643</v>
      </c>
      <c r="AG27" s="23" t="s">
        <v>42</v>
      </c>
      <c r="AH27" s="8"/>
      <c r="AI27" s="8"/>
      <c r="AJ27" s="29"/>
      <c r="AK27" s="30"/>
      <c r="AL27" s="30"/>
      <c r="AM27" s="20">
        <v>32.79898024</v>
      </c>
      <c r="AN27" s="20">
        <v>100.0</v>
      </c>
      <c r="AO27" s="20" t="s">
        <v>77</v>
      </c>
      <c r="AP27" s="9">
        <v>27.0</v>
      </c>
      <c r="AQ27" s="8"/>
      <c r="AR27" s="29"/>
      <c r="AS27" s="30"/>
      <c r="AT27" s="30"/>
      <c r="AU27" s="23">
        <v>18.59876966</v>
      </c>
      <c r="AV27" s="23">
        <v>69.19100387</v>
      </c>
      <c r="AW27" s="23" t="s">
        <v>44</v>
      </c>
      <c r="AX27" s="10"/>
      <c r="AY27" s="11">
        <v>27.0</v>
      </c>
      <c r="AZ27" s="31"/>
      <c r="BA27" s="32"/>
      <c r="BB27" s="32"/>
      <c r="BC27" s="20">
        <v>40.1294446</v>
      </c>
      <c r="BD27" s="20">
        <v>100.0</v>
      </c>
      <c r="BE27" s="20" t="s">
        <v>81</v>
      </c>
    </row>
    <row r="28" ht="39.75" customHeight="1">
      <c r="A28" s="25"/>
      <c r="B28" s="25"/>
      <c r="C28" s="25"/>
      <c r="D28" s="14">
        <v>26.1</v>
      </c>
      <c r="E28" s="14">
        <v>73.92</v>
      </c>
      <c r="F28" s="14" t="s">
        <v>48</v>
      </c>
      <c r="I28" s="3">
        <v>28.0</v>
      </c>
      <c r="J28" s="44"/>
      <c r="K28" s="45"/>
      <c r="L28" s="45"/>
      <c r="M28" s="40">
        <v>29.76946473</v>
      </c>
      <c r="N28" s="40">
        <v>88.76704643</v>
      </c>
      <c r="O28" s="40" t="s">
        <v>42</v>
      </c>
      <c r="S28" s="29"/>
      <c r="T28" s="30"/>
      <c r="U28" s="30"/>
      <c r="V28" s="20">
        <v>31.37057972</v>
      </c>
      <c r="W28" s="20">
        <v>50.0</v>
      </c>
      <c r="X28" s="20" t="s">
        <v>65</v>
      </c>
      <c r="Z28" s="3">
        <v>28.0</v>
      </c>
      <c r="AB28" s="18" t="s">
        <v>46</v>
      </c>
      <c r="AC28" s="19">
        <f t="shared" ref="AC28:AD28" si="31">AVERAGE(AE28:AE36)</f>
        <v>33.77797196</v>
      </c>
      <c r="AD28" s="19">
        <f t="shared" si="31"/>
        <v>83.73799139</v>
      </c>
      <c r="AE28" s="20">
        <v>38.76357675</v>
      </c>
      <c r="AF28" s="20">
        <v>84.54762371</v>
      </c>
      <c r="AG28" s="20" t="s">
        <v>55</v>
      </c>
      <c r="AH28" s="8"/>
      <c r="AI28" s="8"/>
      <c r="AJ28" s="29"/>
      <c r="AK28" s="30"/>
      <c r="AL28" s="30"/>
      <c r="AM28" s="20">
        <v>37.00706267</v>
      </c>
      <c r="AN28" s="20">
        <v>100.0</v>
      </c>
      <c r="AO28" s="20" t="s">
        <v>80</v>
      </c>
      <c r="AP28" s="9">
        <v>28.0</v>
      </c>
      <c r="AQ28" s="8"/>
      <c r="AR28" s="29"/>
      <c r="AS28" s="30"/>
      <c r="AT28" s="30"/>
      <c r="AU28" s="23">
        <v>19.71730947</v>
      </c>
      <c r="AV28" s="23">
        <v>76.97842863</v>
      </c>
      <c r="AW28" s="23" t="s">
        <v>49</v>
      </c>
      <c r="AX28" s="10"/>
      <c r="AY28" s="11">
        <v>28.0</v>
      </c>
      <c r="AZ28" s="18" t="s">
        <v>82</v>
      </c>
      <c r="BA28" s="21">
        <f t="shared" ref="BA28:BB28" si="32">AVERAGE(BC28:BC30)</f>
        <v>42.37963526</v>
      </c>
      <c r="BB28" s="21">
        <f t="shared" si="32"/>
        <v>81.56479607</v>
      </c>
      <c r="BC28" s="23">
        <v>37.33294177</v>
      </c>
      <c r="BD28" s="23">
        <v>100.0</v>
      </c>
      <c r="BE28" s="23" t="s">
        <v>83</v>
      </c>
    </row>
    <row r="29" ht="39.75" customHeight="1">
      <c r="A29" s="25"/>
      <c r="B29" s="25"/>
      <c r="C29" s="25"/>
      <c r="D29" s="14">
        <v>25.39</v>
      </c>
      <c r="E29" s="14">
        <v>76.68</v>
      </c>
      <c r="F29" s="14" t="s">
        <v>52</v>
      </c>
      <c r="I29" s="3">
        <v>29.0</v>
      </c>
      <c r="J29" s="15" t="s">
        <v>46</v>
      </c>
      <c r="K29" s="16">
        <f t="shared" ref="K29:L29" si="33">AVERAGE(M29:M33)</f>
        <v>33.66917171</v>
      </c>
      <c r="L29" s="16">
        <f t="shared" si="33"/>
        <v>79.98010719</v>
      </c>
      <c r="M29" s="17">
        <v>30.71839952</v>
      </c>
      <c r="N29" s="17">
        <v>92.05014187</v>
      </c>
      <c r="O29" s="17" t="s">
        <v>51</v>
      </c>
      <c r="S29" s="31"/>
      <c r="T29" s="32"/>
      <c r="U29" s="32"/>
      <c r="V29" s="20">
        <v>33.86665297</v>
      </c>
      <c r="W29" s="20">
        <v>100.0</v>
      </c>
      <c r="X29" s="20" t="s">
        <v>68</v>
      </c>
      <c r="Z29" s="3">
        <v>29.0</v>
      </c>
      <c r="AB29" s="29"/>
      <c r="AC29" s="30"/>
      <c r="AD29" s="30"/>
      <c r="AE29" s="20">
        <v>38.39677739</v>
      </c>
      <c r="AF29" s="20">
        <v>85.15819588</v>
      </c>
      <c r="AG29" s="20" t="s">
        <v>58</v>
      </c>
      <c r="AH29" s="8"/>
      <c r="AI29" s="8"/>
      <c r="AJ29" s="29"/>
      <c r="AK29" s="30"/>
      <c r="AL29" s="30"/>
      <c r="AM29" s="20">
        <v>44.70567513</v>
      </c>
      <c r="AN29" s="20">
        <v>50.0</v>
      </c>
      <c r="AO29" s="20" t="s">
        <v>84</v>
      </c>
      <c r="AP29" s="9">
        <v>29.0</v>
      </c>
      <c r="AQ29" s="8"/>
      <c r="AR29" s="29"/>
      <c r="AS29" s="30"/>
      <c r="AT29" s="30"/>
      <c r="AU29" s="23">
        <v>30.51468682</v>
      </c>
      <c r="AV29" s="23">
        <v>61.65579321</v>
      </c>
      <c r="AW29" s="23" t="s">
        <v>73</v>
      </c>
      <c r="AX29" s="10"/>
      <c r="AY29" s="11">
        <v>29.0</v>
      </c>
      <c r="AZ29" s="29"/>
      <c r="BA29" s="30"/>
      <c r="BB29" s="30"/>
      <c r="BC29" s="23">
        <v>44.59388471</v>
      </c>
      <c r="BD29" s="23">
        <v>72.34719411</v>
      </c>
      <c r="BE29" s="23" t="s">
        <v>85</v>
      </c>
    </row>
    <row r="30" ht="39.75" customHeight="1">
      <c r="A30" s="35"/>
      <c r="B30" s="35"/>
      <c r="C30" s="35"/>
      <c r="D30" s="14">
        <v>25.22</v>
      </c>
      <c r="E30" s="14">
        <v>100.0</v>
      </c>
      <c r="F30" s="14" t="s">
        <v>32</v>
      </c>
      <c r="I30" s="3">
        <v>30.0</v>
      </c>
      <c r="J30" s="25"/>
      <c r="K30" s="27"/>
      <c r="L30" s="27"/>
      <c r="M30" s="17">
        <v>33.44925976</v>
      </c>
      <c r="N30" s="17">
        <v>71.64759615</v>
      </c>
      <c r="O30" s="17" t="s">
        <v>86</v>
      </c>
      <c r="S30" s="18" t="s">
        <v>82</v>
      </c>
      <c r="T30" s="21">
        <f t="shared" ref="T30:U30" si="34">AVERAGE(V30:V33)</f>
        <v>37.91810006</v>
      </c>
      <c r="U30" s="21">
        <f t="shared" si="34"/>
        <v>85.7368417</v>
      </c>
      <c r="V30" s="23">
        <v>46.08377361</v>
      </c>
      <c r="W30" s="23">
        <v>83.6192756</v>
      </c>
      <c r="X30" s="23" t="s">
        <v>87</v>
      </c>
      <c r="Z30" s="3">
        <v>30.0</v>
      </c>
      <c r="AB30" s="29"/>
      <c r="AC30" s="30"/>
      <c r="AD30" s="30"/>
      <c r="AE30" s="20">
        <v>29.80554175</v>
      </c>
      <c r="AF30" s="20">
        <v>84.03556701</v>
      </c>
      <c r="AG30" s="20" t="s">
        <v>62</v>
      </c>
      <c r="AH30" s="8"/>
      <c r="AI30" s="8"/>
      <c r="AJ30" s="29"/>
      <c r="AK30" s="30"/>
      <c r="AL30" s="30"/>
      <c r="AM30" s="20">
        <v>38.39352489</v>
      </c>
      <c r="AN30" s="20">
        <v>50.0</v>
      </c>
      <c r="AO30" s="20" t="s">
        <v>88</v>
      </c>
      <c r="AP30" s="9">
        <v>30.0</v>
      </c>
      <c r="AQ30" s="8"/>
      <c r="AR30" s="29"/>
      <c r="AS30" s="30"/>
      <c r="AT30" s="30"/>
      <c r="AU30" s="23">
        <v>27.22246647</v>
      </c>
      <c r="AV30" s="23">
        <v>60.13707008</v>
      </c>
      <c r="AW30" s="23" t="s">
        <v>75</v>
      </c>
      <c r="AX30" s="10"/>
      <c r="AY30" s="11">
        <v>30.0</v>
      </c>
      <c r="AZ30" s="31"/>
      <c r="BA30" s="32"/>
      <c r="BB30" s="32"/>
      <c r="BC30" s="23">
        <v>45.21207929</v>
      </c>
      <c r="BD30" s="23">
        <v>72.34719411</v>
      </c>
      <c r="BE30" s="23" t="s">
        <v>89</v>
      </c>
    </row>
    <row r="31" ht="27.0" customHeight="1">
      <c r="A31" s="12" t="s">
        <v>34</v>
      </c>
      <c r="B31" s="41">
        <f t="shared" ref="B31:C31" si="35">AVERAGE(D31:D44)</f>
        <v>21.50605537</v>
      </c>
      <c r="C31" s="41">
        <f t="shared" si="35"/>
        <v>74.45452672</v>
      </c>
      <c r="D31" s="43">
        <v>18.08560419</v>
      </c>
      <c r="E31" s="43">
        <v>93.99399183</v>
      </c>
      <c r="F31" s="43" t="s">
        <v>35</v>
      </c>
      <c r="I31" s="3">
        <v>31.0</v>
      </c>
      <c r="J31" s="25"/>
      <c r="K31" s="27"/>
      <c r="L31" s="27"/>
      <c r="M31" s="17">
        <v>30.52213359</v>
      </c>
      <c r="N31" s="17">
        <v>72.35942623</v>
      </c>
      <c r="O31" s="17" t="s">
        <v>90</v>
      </c>
      <c r="S31" s="29"/>
      <c r="T31" s="30"/>
      <c r="U31" s="30"/>
      <c r="V31" s="23">
        <v>35.01606083</v>
      </c>
      <c r="W31" s="23">
        <v>80.3054642</v>
      </c>
      <c r="X31" s="23" t="s">
        <v>91</v>
      </c>
      <c r="Z31" s="3">
        <v>31.0</v>
      </c>
      <c r="AB31" s="29"/>
      <c r="AC31" s="30"/>
      <c r="AD31" s="30"/>
      <c r="AE31" s="20">
        <v>28.68999314</v>
      </c>
      <c r="AF31" s="20">
        <v>100.0</v>
      </c>
      <c r="AG31" s="20" t="s">
        <v>47</v>
      </c>
      <c r="AH31" s="8"/>
      <c r="AI31" s="8"/>
      <c r="AJ31" s="29"/>
      <c r="AK31" s="30"/>
      <c r="AL31" s="30"/>
      <c r="AM31" s="20">
        <v>36.9378593</v>
      </c>
      <c r="AN31" s="20">
        <v>50.0</v>
      </c>
      <c r="AO31" s="20" t="s">
        <v>92</v>
      </c>
      <c r="AP31" s="9">
        <v>31.0</v>
      </c>
      <c r="AQ31" s="8"/>
      <c r="AR31" s="37"/>
      <c r="AS31" s="38"/>
      <c r="AT31" s="38"/>
      <c r="AU31" s="23">
        <v>28.21675825</v>
      </c>
      <c r="AV31" s="23">
        <v>65.78392089</v>
      </c>
      <c r="AW31" s="23" t="s">
        <v>78</v>
      </c>
      <c r="AX31" s="10"/>
      <c r="AY31" s="11">
        <v>31.0</v>
      </c>
      <c r="AZ31" s="46" t="s">
        <v>93</v>
      </c>
      <c r="BA31" s="19">
        <f t="shared" ref="BA31:BB31" si="36">AVERAGE(BC31:BC35)</f>
        <v>22.11199493</v>
      </c>
      <c r="BB31" s="19">
        <f t="shared" si="36"/>
        <v>55.08913477</v>
      </c>
      <c r="BC31" s="20">
        <v>30.96668363</v>
      </c>
      <c r="BD31" s="20">
        <v>100.0</v>
      </c>
      <c r="BE31" s="20" t="s">
        <v>94</v>
      </c>
    </row>
    <row r="32" ht="53.25" customHeight="1">
      <c r="A32" s="25"/>
      <c r="B32" s="25"/>
      <c r="C32" s="25"/>
      <c r="D32" s="43">
        <v>18.58135009</v>
      </c>
      <c r="E32" s="43">
        <v>68.93762898</v>
      </c>
      <c r="F32" s="43" t="s">
        <v>45</v>
      </c>
      <c r="I32" s="3">
        <v>32.0</v>
      </c>
      <c r="J32" s="25"/>
      <c r="K32" s="27"/>
      <c r="L32" s="27"/>
      <c r="M32" s="17">
        <v>37.52324009</v>
      </c>
      <c r="N32" s="17">
        <v>71.79322982</v>
      </c>
      <c r="O32" s="17" t="s">
        <v>95</v>
      </c>
      <c r="S32" s="29"/>
      <c r="T32" s="30"/>
      <c r="U32" s="30"/>
      <c r="V32" s="23">
        <v>33.23962402</v>
      </c>
      <c r="W32" s="23">
        <v>79.02262698</v>
      </c>
      <c r="X32" s="23" t="s">
        <v>96</v>
      </c>
      <c r="Z32" s="3">
        <v>32.0</v>
      </c>
      <c r="AB32" s="29"/>
      <c r="AC32" s="30"/>
      <c r="AD32" s="30"/>
      <c r="AE32" s="20">
        <v>30.71839952</v>
      </c>
      <c r="AF32" s="20">
        <v>92.05014187</v>
      </c>
      <c r="AG32" s="20" t="s">
        <v>51</v>
      </c>
      <c r="AH32" s="8"/>
      <c r="AI32" s="8"/>
      <c r="AJ32" s="31"/>
      <c r="AK32" s="32"/>
      <c r="AL32" s="32"/>
      <c r="AM32" s="20">
        <v>40.1294446</v>
      </c>
      <c r="AN32" s="20">
        <v>100.0</v>
      </c>
      <c r="AO32" s="20" t="s">
        <v>81</v>
      </c>
      <c r="AP32" s="9">
        <v>32.0</v>
      </c>
      <c r="AQ32" s="8"/>
      <c r="AR32" s="18" t="s">
        <v>46</v>
      </c>
      <c r="AS32" s="19">
        <f t="shared" ref="AS32:AT32" si="37">AVERAGE(AU32:AU37)</f>
        <v>34.74342156</v>
      </c>
      <c r="AT32" s="19">
        <f t="shared" si="37"/>
        <v>78.2569398</v>
      </c>
      <c r="AU32" s="20">
        <v>38.76357675</v>
      </c>
      <c r="AV32" s="20">
        <v>84.54762371</v>
      </c>
      <c r="AW32" s="20" t="s">
        <v>55</v>
      </c>
      <c r="AX32" s="10"/>
      <c r="AY32" s="11">
        <v>32.0</v>
      </c>
      <c r="AZ32" s="29"/>
      <c r="BA32" s="30"/>
      <c r="BB32" s="30"/>
      <c r="BC32" s="20">
        <v>19.48554111</v>
      </c>
      <c r="BD32" s="20">
        <v>33.52840013</v>
      </c>
      <c r="BE32" s="20" t="s">
        <v>97</v>
      </c>
    </row>
    <row r="33" ht="53.25" customHeight="1">
      <c r="A33" s="25"/>
      <c r="B33" s="25"/>
      <c r="C33" s="25"/>
      <c r="D33" s="43">
        <v>18.06129527</v>
      </c>
      <c r="E33" s="43">
        <v>62.71478934</v>
      </c>
      <c r="F33" s="43" t="s">
        <v>50</v>
      </c>
      <c r="I33" s="3">
        <v>33.0</v>
      </c>
      <c r="J33" s="35"/>
      <c r="K33" s="36"/>
      <c r="L33" s="36"/>
      <c r="M33" s="17">
        <v>36.13282561</v>
      </c>
      <c r="N33" s="17">
        <v>92.05014187</v>
      </c>
      <c r="O33" s="17" t="s">
        <v>54</v>
      </c>
      <c r="S33" s="31"/>
      <c r="T33" s="32"/>
      <c r="U33" s="32"/>
      <c r="V33" s="23">
        <v>37.33294177</v>
      </c>
      <c r="W33" s="23">
        <v>100.0</v>
      </c>
      <c r="X33" s="23" t="s">
        <v>83</v>
      </c>
      <c r="Z33" s="3">
        <v>33.0</v>
      </c>
      <c r="AB33" s="29"/>
      <c r="AC33" s="30"/>
      <c r="AD33" s="30"/>
      <c r="AE33" s="20">
        <v>33.44925976</v>
      </c>
      <c r="AF33" s="20">
        <v>71.64759615</v>
      </c>
      <c r="AG33" s="20" t="s">
        <v>86</v>
      </c>
      <c r="AH33" s="8"/>
      <c r="AI33" s="8"/>
      <c r="AJ33" s="18" t="s">
        <v>98</v>
      </c>
      <c r="AK33" s="21">
        <f t="shared" ref="AK33:AL33" si="38">AVERAGE(AM33:AM41)</f>
        <v>32.02391799</v>
      </c>
      <c r="AL33" s="21">
        <f t="shared" si="38"/>
        <v>64.9896749</v>
      </c>
      <c r="AM33" s="23">
        <v>38.15625095</v>
      </c>
      <c r="AN33" s="23">
        <v>75.40892086</v>
      </c>
      <c r="AO33" s="23" t="s">
        <v>99</v>
      </c>
      <c r="AP33" s="9">
        <v>33.0</v>
      </c>
      <c r="AQ33" s="8"/>
      <c r="AR33" s="29"/>
      <c r="AS33" s="30"/>
      <c r="AT33" s="30"/>
      <c r="AU33" s="20">
        <v>38.39677739</v>
      </c>
      <c r="AV33" s="20">
        <v>85.15819588</v>
      </c>
      <c r="AW33" s="20" t="s">
        <v>58</v>
      </c>
      <c r="AX33" s="10"/>
      <c r="AY33" s="11">
        <v>33.0</v>
      </c>
      <c r="AZ33" s="29"/>
      <c r="BA33" s="30"/>
      <c r="BB33" s="30"/>
      <c r="BC33" s="20">
        <v>17.67231822</v>
      </c>
      <c r="BD33" s="20">
        <v>33.09317167</v>
      </c>
      <c r="BE33" s="20" t="s">
        <v>100</v>
      </c>
    </row>
    <row r="34" ht="53.25" customHeight="1">
      <c r="A34" s="25"/>
      <c r="B34" s="25"/>
      <c r="C34" s="25"/>
      <c r="D34" s="43">
        <v>18.40730667</v>
      </c>
      <c r="E34" s="43">
        <v>36.8112675</v>
      </c>
      <c r="F34" s="43" t="s">
        <v>53</v>
      </c>
      <c r="I34" s="3">
        <v>34.0</v>
      </c>
      <c r="J34" s="15" t="s">
        <v>56</v>
      </c>
      <c r="K34" s="39">
        <f t="shared" ref="K34:L34" si="39">AVERAGE(M34:M43)</f>
        <v>30.94346228</v>
      </c>
      <c r="L34" s="39">
        <f t="shared" si="39"/>
        <v>68.73010374</v>
      </c>
      <c r="M34" s="40">
        <v>32.49723291</v>
      </c>
      <c r="N34" s="40">
        <v>100.0</v>
      </c>
      <c r="O34" s="40" t="s">
        <v>57</v>
      </c>
      <c r="S34" s="46" t="s">
        <v>101</v>
      </c>
      <c r="T34" s="19">
        <f t="shared" ref="T34:U34" si="40">AVERAGE(V34:V37)</f>
        <v>16.97933913</v>
      </c>
      <c r="U34" s="19">
        <f t="shared" si="40"/>
        <v>29.88477385</v>
      </c>
      <c r="V34" s="20">
        <v>17.17899895</v>
      </c>
      <c r="W34" s="20">
        <v>27.30464263</v>
      </c>
      <c r="X34" s="20" t="s">
        <v>102</v>
      </c>
      <c r="Z34" s="3">
        <v>34.0</v>
      </c>
      <c r="AB34" s="29"/>
      <c r="AC34" s="30"/>
      <c r="AD34" s="30"/>
      <c r="AE34" s="20">
        <v>30.52213359</v>
      </c>
      <c r="AF34" s="20">
        <v>72.35942623</v>
      </c>
      <c r="AG34" s="20" t="s">
        <v>90</v>
      </c>
      <c r="AH34" s="8"/>
      <c r="AI34" s="8"/>
      <c r="AJ34" s="29"/>
      <c r="AK34" s="30"/>
      <c r="AL34" s="30"/>
      <c r="AM34" s="23">
        <v>31.56876612</v>
      </c>
      <c r="AN34" s="23">
        <v>76.16172662</v>
      </c>
      <c r="AO34" s="23" t="s">
        <v>103</v>
      </c>
      <c r="AP34" s="9">
        <v>34.0</v>
      </c>
      <c r="AQ34" s="8"/>
      <c r="AR34" s="29"/>
      <c r="AS34" s="30"/>
      <c r="AT34" s="30"/>
      <c r="AU34" s="20">
        <v>29.80554175</v>
      </c>
      <c r="AV34" s="20">
        <v>84.03556701</v>
      </c>
      <c r="AW34" s="20" t="s">
        <v>62</v>
      </c>
      <c r="AX34" s="10"/>
      <c r="AY34" s="11">
        <v>34.0</v>
      </c>
      <c r="AZ34" s="29"/>
      <c r="BA34" s="30"/>
      <c r="BB34" s="30"/>
      <c r="BC34" s="20">
        <v>16.31047606</v>
      </c>
      <c r="BD34" s="20">
        <v>75.01503378</v>
      </c>
      <c r="BE34" s="20" t="s">
        <v>104</v>
      </c>
    </row>
    <row r="35" ht="39.75" customHeight="1">
      <c r="A35" s="25"/>
      <c r="B35" s="25"/>
      <c r="C35" s="25"/>
      <c r="D35" s="43">
        <v>17.98533082</v>
      </c>
      <c r="E35" s="43">
        <v>93.99399183</v>
      </c>
      <c r="F35" s="43" t="s">
        <v>37</v>
      </c>
      <c r="I35" s="3">
        <v>35.0</v>
      </c>
      <c r="J35" s="25"/>
      <c r="K35" s="27"/>
      <c r="L35" s="27"/>
      <c r="M35" s="40">
        <v>25.52441382</v>
      </c>
      <c r="N35" s="40">
        <v>69.83378727</v>
      </c>
      <c r="O35" s="40" t="s">
        <v>105</v>
      </c>
      <c r="S35" s="29"/>
      <c r="T35" s="30"/>
      <c r="U35" s="30"/>
      <c r="V35" s="20">
        <v>17.24042845</v>
      </c>
      <c r="W35" s="20">
        <v>29.95895022</v>
      </c>
      <c r="X35" s="20" t="s">
        <v>106</v>
      </c>
      <c r="Z35" s="3">
        <v>35.0</v>
      </c>
      <c r="AB35" s="29"/>
      <c r="AC35" s="30"/>
      <c r="AD35" s="30"/>
      <c r="AE35" s="20">
        <v>37.52324009</v>
      </c>
      <c r="AF35" s="20">
        <v>71.79322982</v>
      </c>
      <c r="AG35" s="20" t="s">
        <v>95</v>
      </c>
      <c r="AH35" s="8"/>
      <c r="AI35" s="8"/>
      <c r="AJ35" s="29"/>
      <c r="AK35" s="30"/>
      <c r="AL35" s="30"/>
      <c r="AM35" s="23">
        <v>24.1277163</v>
      </c>
      <c r="AN35" s="23">
        <v>76.24276079</v>
      </c>
      <c r="AO35" s="23" t="s">
        <v>107</v>
      </c>
      <c r="AP35" s="9">
        <v>35.0</v>
      </c>
      <c r="AQ35" s="8"/>
      <c r="AR35" s="29"/>
      <c r="AS35" s="30"/>
      <c r="AT35" s="30"/>
      <c r="AU35" s="20">
        <v>33.44925976</v>
      </c>
      <c r="AV35" s="20">
        <v>71.64759615</v>
      </c>
      <c r="AW35" s="20" t="s">
        <v>86</v>
      </c>
      <c r="AX35" s="10"/>
      <c r="AY35" s="11">
        <v>35.0</v>
      </c>
      <c r="AZ35" s="31"/>
      <c r="BA35" s="32"/>
      <c r="BB35" s="32"/>
      <c r="BC35" s="20">
        <v>26.12495565</v>
      </c>
      <c r="BD35" s="20">
        <v>33.80906828</v>
      </c>
      <c r="BE35" s="20" t="s">
        <v>108</v>
      </c>
    </row>
    <row r="36" ht="39.75" customHeight="1">
      <c r="A36" s="25"/>
      <c r="B36" s="25"/>
      <c r="C36" s="25"/>
      <c r="D36" s="43">
        <v>18.07265663</v>
      </c>
      <c r="E36" s="43">
        <v>74.6313951</v>
      </c>
      <c r="F36" s="43" t="s">
        <v>41</v>
      </c>
      <c r="I36" s="3">
        <v>36.0</v>
      </c>
      <c r="J36" s="25"/>
      <c r="K36" s="27"/>
      <c r="L36" s="27"/>
      <c r="M36" s="40">
        <v>27.96280861</v>
      </c>
      <c r="N36" s="40">
        <v>70.53486239</v>
      </c>
      <c r="O36" s="40" t="s">
        <v>109</v>
      </c>
      <c r="S36" s="29"/>
      <c r="T36" s="30"/>
      <c r="U36" s="30"/>
      <c r="V36" s="20">
        <v>15.82561088</v>
      </c>
      <c r="W36" s="20">
        <v>29.18233089</v>
      </c>
      <c r="X36" s="20" t="s">
        <v>110</v>
      </c>
      <c r="Z36" s="3">
        <v>36.0</v>
      </c>
      <c r="AB36" s="31"/>
      <c r="AC36" s="32"/>
      <c r="AD36" s="32"/>
      <c r="AE36" s="20">
        <v>36.13282561</v>
      </c>
      <c r="AF36" s="20">
        <v>92.05014187</v>
      </c>
      <c r="AG36" s="20" t="s">
        <v>54</v>
      </c>
      <c r="AH36" s="8"/>
      <c r="AI36" s="8"/>
      <c r="AJ36" s="29"/>
      <c r="AK36" s="30"/>
      <c r="AL36" s="30"/>
      <c r="AM36" s="23">
        <v>27.84692359</v>
      </c>
      <c r="AN36" s="23">
        <v>100.0</v>
      </c>
      <c r="AO36" s="23" t="s">
        <v>111</v>
      </c>
      <c r="AP36" s="9">
        <v>36.0</v>
      </c>
      <c r="AQ36" s="8"/>
      <c r="AR36" s="29"/>
      <c r="AS36" s="30"/>
      <c r="AT36" s="30"/>
      <c r="AU36" s="20">
        <v>30.52213359</v>
      </c>
      <c r="AV36" s="20">
        <v>72.35942623</v>
      </c>
      <c r="AW36" s="20" t="s">
        <v>90</v>
      </c>
      <c r="AX36" s="10"/>
      <c r="AY36" s="11">
        <v>36.0</v>
      </c>
      <c r="AZ36" s="18" t="s">
        <v>98</v>
      </c>
      <c r="BA36" s="21">
        <f t="shared" ref="BA36:BB36" si="41">AVERAGE(BC36:BC38)</f>
        <v>33.46790703</v>
      </c>
      <c r="BB36" s="21">
        <f t="shared" si="41"/>
        <v>73.57788369</v>
      </c>
      <c r="BC36" s="23">
        <v>27.84692359</v>
      </c>
      <c r="BD36" s="23">
        <v>100.0</v>
      </c>
      <c r="BE36" s="23" t="s">
        <v>111</v>
      </c>
    </row>
    <row r="37" ht="39.75" customHeight="1">
      <c r="A37" s="25"/>
      <c r="B37" s="25"/>
      <c r="C37" s="25"/>
      <c r="D37" s="43">
        <v>18.59876966</v>
      </c>
      <c r="E37" s="43">
        <v>69.19100387</v>
      </c>
      <c r="F37" s="43" t="s">
        <v>44</v>
      </c>
      <c r="I37" s="3">
        <v>37.0</v>
      </c>
      <c r="J37" s="25"/>
      <c r="K37" s="27"/>
      <c r="L37" s="27"/>
      <c r="M37" s="40">
        <v>24.42792368</v>
      </c>
      <c r="N37" s="40">
        <v>70.84665998</v>
      </c>
      <c r="O37" s="40" t="s">
        <v>112</v>
      </c>
      <c r="S37" s="31"/>
      <c r="T37" s="32"/>
      <c r="U37" s="32"/>
      <c r="V37" s="20">
        <v>17.67231822</v>
      </c>
      <c r="W37" s="20">
        <v>33.09317167</v>
      </c>
      <c r="X37" s="20" t="s">
        <v>100</v>
      </c>
      <c r="Z37" s="3">
        <v>37.0</v>
      </c>
      <c r="AB37" s="18" t="s">
        <v>56</v>
      </c>
      <c r="AC37" s="21">
        <f t="shared" ref="AC37:AD37" si="42">AVERAGE(AE37:AE50)</f>
        <v>29.85341738</v>
      </c>
      <c r="AD37" s="21">
        <f t="shared" si="42"/>
        <v>72.11620217</v>
      </c>
      <c r="AE37" s="23">
        <v>32.49723291</v>
      </c>
      <c r="AF37" s="23">
        <v>100.0</v>
      </c>
      <c r="AG37" s="23" t="s">
        <v>57</v>
      </c>
      <c r="AH37" s="8"/>
      <c r="AI37" s="8"/>
      <c r="AJ37" s="29"/>
      <c r="AK37" s="30"/>
      <c r="AL37" s="30"/>
      <c r="AM37" s="23">
        <v>26.59342003</v>
      </c>
      <c r="AN37" s="23">
        <v>60.36682554</v>
      </c>
      <c r="AO37" s="23" t="s">
        <v>113</v>
      </c>
      <c r="AP37" s="9">
        <v>37.0</v>
      </c>
      <c r="AQ37" s="8"/>
      <c r="AR37" s="31"/>
      <c r="AS37" s="32"/>
      <c r="AT37" s="32"/>
      <c r="AU37" s="20">
        <v>37.52324009</v>
      </c>
      <c r="AV37" s="20">
        <v>71.79322982</v>
      </c>
      <c r="AW37" s="20" t="s">
        <v>95</v>
      </c>
      <c r="AX37" s="10"/>
      <c r="AY37" s="11">
        <v>37.0</v>
      </c>
      <c r="AZ37" s="29"/>
      <c r="BA37" s="30"/>
      <c r="BB37" s="30"/>
      <c r="BC37" s="23">
        <v>26.59342003</v>
      </c>
      <c r="BD37" s="23">
        <v>60.36682554</v>
      </c>
      <c r="BE37" s="23" t="s">
        <v>113</v>
      </c>
    </row>
    <row r="38" ht="39.75" customHeight="1">
      <c r="A38" s="25"/>
      <c r="B38" s="25"/>
      <c r="C38" s="25"/>
      <c r="D38" s="43">
        <v>19.71730947</v>
      </c>
      <c r="E38" s="43">
        <v>76.97842863</v>
      </c>
      <c r="F38" s="43" t="s">
        <v>49</v>
      </c>
      <c r="I38" s="3">
        <v>38.0</v>
      </c>
      <c r="J38" s="25"/>
      <c r="K38" s="27"/>
      <c r="L38" s="27"/>
      <c r="M38" s="40">
        <v>24.37293315</v>
      </c>
      <c r="N38" s="40">
        <v>100.0</v>
      </c>
      <c r="O38" s="40" t="s">
        <v>61</v>
      </c>
      <c r="S38" s="18" t="s">
        <v>98</v>
      </c>
      <c r="T38" s="21">
        <f t="shared" ref="T38:U38" si="43">AVERAGE(V38:V41)</f>
        <v>30.42491424</v>
      </c>
      <c r="U38" s="21">
        <f t="shared" si="43"/>
        <v>81.95335207</v>
      </c>
      <c r="V38" s="23">
        <v>38.15625095</v>
      </c>
      <c r="W38" s="23">
        <v>75.40892086</v>
      </c>
      <c r="X38" s="23" t="s">
        <v>99</v>
      </c>
      <c r="Z38" s="3">
        <v>38.0</v>
      </c>
      <c r="AB38" s="29"/>
      <c r="AC38" s="30"/>
      <c r="AD38" s="30"/>
      <c r="AE38" s="23">
        <v>25.52441382</v>
      </c>
      <c r="AF38" s="23">
        <v>69.83378727</v>
      </c>
      <c r="AG38" s="23" t="s">
        <v>105</v>
      </c>
      <c r="AH38" s="8"/>
      <c r="AI38" s="8"/>
      <c r="AJ38" s="29"/>
      <c r="AK38" s="30"/>
      <c r="AL38" s="30"/>
      <c r="AM38" s="23">
        <v>24.4755137</v>
      </c>
      <c r="AN38" s="23">
        <v>56.32880068</v>
      </c>
      <c r="AO38" s="23" t="s">
        <v>114</v>
      </c>
      <c r="AP38" s="9">
        <v>38.0</v>
      </c>
      <c r="AQ38" s="8"/>
      <c r="AR38" s="18" t="s">
        <v>56</v>
      </c>
      <c r="AS38" s="21">
        <f t="shared" ref="AS38:AT38" si="44">AVERAGE(AU38:AU46)</f>
        <v>27.65132051</v>
      </c>
      <c r="AT38" s="21">
        <f t="shared" si="44"/>
        <v>61.55466106</v>
      </c>
      <c r="AU38" s="23">
        <v>25.52441382</v>
      </c>
      <c r="AV38" s="23">
        <v>69.83378727</v>
      </c>
      <c r="AW38" s="23" t="s">
        <v>105</v>
      </c>
      <c r="AX38" s="10"/>
      <c r="AY38" s="11">
        <v>38.0</v>
      </c>
      <c r="AZ38" s="31"/>
      <c r="BA38" s="32"/>
      <c r="BB38" s="32"/>
      <c r="BC38" s="23">
        <v>45.96337748</v>
      </c>
      <c r="BD38" s="23">
        <v>60.36682554</v>
      </c>
      <c r="BE38" s="23" t="s">
        <v>115</v>
      </c>
    </row>
    <row r="39" ht="39.75" customHeight="1">
      <c r="A39" s="25"/>
      <c r="B39" s="25"/>
      <c r="C39" s="25"/>
      <c r="D39" s="43">
        <v>20.18329525</v>
      </c>
      <c r="E39" s="43">
        <v>100.0</v>
      </c>
      <c r="F39" s="43" t="s">
        <v>39</v>
      </c>
      <c r="I39" s="3">
        <v>39.0</v>
      </c>
      <c r="J39" s="25"/>
      <c r="K39" s="27"/>
      <c r="L39" s="27"/>
      <c r="M39" s="40">
        <v>31.75733376</v>
      </c>
      <c r="N39" s="40">
        <v>77.8174404</v>
      </c>
      <c r="O39" s="40" t="s">
        <v>66</v>
      </c>
      <c r="S39" s="29"/>
      <c r="T39" s="30"/>
      <c r="U39" s="30"/>
      <c r="V39" s="23">
        <v>31.56876612</v>
      </c>
      <c r="W39" s="23">
        <v>76.16172662</v>
      </c>
      <c r="X39" s="23" t="s">
        <v>103</v>
      </c>
      <c r="Z39" s="3">
        <v>39.0</v>
      </c>
      <c r="AB39" s="29"/>
      <c r="AC39" s="30"/>
      <c r="AD39" s="30"/>
      <c r="AE39" s="23">
        <v>27.96280861</v>
      </c>
      <c r="AF39" s="23">
        <v>70.53486239</v>
      </c>
      <c r="AG39" s="23" t="s">
        <v>109</v>
      </c>
      <c r="AH39" s="8"/>
      <c r="AI39" s="8"/>
      <c r="AJ39" s="29"/>
      <c r="AK39" s="30"/>
      <c r="AL39" s="30"/>
      <c r="AM39" s="23">
        <v>32.23469996</v>
      </c>
      <c r="AN39" s="23">
        <v>41.40016187</v>
      </c>
      <c r="AO39" s="23" t="s">
        <v>116</v>
      </c>
      <c r="AP39" s="9">
        <v>39.0</v>
      </c>
      <c r="AQ39" s="8"/>
      <c r="AR39" s="29"/>
      <c r="AS39" s="30"/>
      <c r="AT39" s="30"/>
      <c r="AU39" s="23">
        <v>27.96280861</v>
      </c>
      <c r="AV39" s="23">
        <v>70.53486239</v>
      </c>
      <c r="AW39" s="23" t="s">
        <v>109</v>
      </c>
      <c r="AX39" s="10"/>
      <c r="AY39" s="11">
        <v>39.0</v>
      </c>
      <c r="AZ39" s="18" t="s">
        <v>117</v>
      </c>
      <c r="BA39" s="19">
        <f t="shared" ref="BA39:BB39" si="45">AVERAGE(BC39:BC41)</f>
        <v>40.2723287</v>
      </c>
      <c r="BB39" s="19">
        <f t="shared" si="45"/>
        <v>50.46562067</v>
      </c>
      <c r="BC39" s="20">
        <v>28.57076526</v>
      </c>
      <c r="BD39" s="20">
        <v>59.0</v>
      </c>
      <c r="BE39" s="20" t="s">
        <v>118</v>
      </c>
    </row>
    <row r="40" ht="27.0" customHeight="1">
      <c r="A40" s="25"/>
      <c r="B40" s="25"/>
      <c r="C40" s="25"/>
      <c r="D40" s="43">
        <v>17.66848087</v>
      </c>
      <c r="E40" s="43">
        <v>88.76704643</v>
      </c>
      <c r="F40" s="43" t="s">
        <v>40</v>
      </c>
      <c r="I40" s="3">
        <v>40.0</v>
      </c>
      <c r="J40" s="25"/>
      <c r="K40" s="27"/>
      <c r="L40" s="27"/>
      <c r="M40" s="40">
        <v>28.86697388</v>
      </c>
      <c r="N40" s="40">
        <v>34.07283563</v>
      </c>
      <c r="O40" s="40" t="s">
        <v>119</v>
      </c>
      <c r="S40" s="29"/>
      <c r="T40" s="30"/>
      <c r="U40" s="30"/>
      <c r="V40" s="23">
        <v>24.1277163</v>
      </c>
      <c r="W40" s="23">
        <v>76.24276079</v>
      </c>
      <c r="X40" s="23" t="s">
        <v>107</v>
      </c>
      <c r="Z40" s="3">
        <v>40.0</v>
      </c>
      <c r="AB40" s="29"/>
      <c r="AC40" s="30"/>
      <c r="AD40" s="30"/>
      <c r="AE40" s="23">
        <v>24.42792368</v>
      </c>
      <c r="AF40" s="23">
        <v>70.84665998</v>
      </c>
      <c r="AG40" s="23" t="s">
        <v>112</v>
      </c>
      <c r="AH40" s="8"/>
      <c r="AI40" s="8"/>
      <c r="AJ40" s="29"/>
      <c r="AK40" s="30"/>
      <c r="AL40" s="30"/>
      <c r="AM40" s="23">
        <v>37.24859381</v>
      </c>
      <c r="AN40" s="23">
        <v>38.63105216</v>
      </c>
      <c r="AO40" s="23" t="s">
        <v>120</v>
      </c>
      <c r="AP40" s="9">
        <v>40.0</v>
      </c>
      <c r="AQ40" s="8"/>
      <c r="AR40" s="29"/>
      <c r="AS40" s="30"/>
      <c r="AT40" s="30"/>
      <c r="AU40" s="23">
        <v>24.42792368</v>
      </c>
      <c r="AV40" s="23">
        <v>70.84665998</v>
      </c>
      <c r="AW40" s="23" t="s">
        <v>112</v>
      </c>
      <c r="AX40" s="10"/>
      <c r="AY40" s="11">
        <v>40.0</v>
      </c>
      <c r="AZ40" s="29"/>
      <c r="BA40" s="30"/>
      <c r="BB40" s="30"/>
      <c r="BC40" s="20">
        <v>27.97486472</v>
      </c>
      <c r="BD40" s="20">
        <v>46.19843101</v>
      </c>
      <c r="BE40" s="20" t="s">
        <v>121</v>
      </c>
    </row>
    <row r="41" ht="39.75" customHeight="1">
      <c r="A41" s="25"/>
      <c r="B41" s="25"/>
      <c r="C41" s="25"/>
      <c r="D41" s="43">
        <v>30.51468682</v>
      </c>
      <c r="E41" s="43">
        <v>61.65579321</v>
      </c>
      <c r="F41" s="43" t="s">
        <v>73</v>
      </c>
      <c r="I41" s="3">
        <v>41.0</v>
      </c>
      <c r="J41" s="25"/>
      <c r="K41" s="27"/>
      <c r="L41" s="27"/>
      <c r="M41" s="40">
        <v>22.8325665</v>
      </c>
      <c r="N41" s="40">
        <v>50.30128607</v>
      </c>
      <c r="O41" s="40" t="s">
        <v>122</v>
      </c>
      <c r="S41" s="31"/>
      <c r="T41" s="32"/>
      <c r="U41" s="32"/>
      <c r="V41" s="23">
        <v>27.84692359</v>
      </c>
      <c r="W41" s="23">
        <v>100.0</v>
      </c>
      <c r="X41" s="23" t="s">
        <v>111</v>
      </c>
      <c r="Z41" s="3">
        <v>41.0</v>
      </c>
      <c r="AB41" s="29"/>
      <c r="AC41" s="30"/>
      <c r="AD41" s="30"/>
      <c r="AE41" s="23">
        <v>24.37293315</v>
      </c>
      <c r="AF41" s="23">
        <v>100.0</v>
      </c>
      <c r="AG41" s="23" t="s">
        <v>61</v>
      </c>
      <c r="AH41" s="8"/>
      <c r="AI41" s="8"/>
      <c r="AJ41" s="31"/>
      <c r="AK41" s="32"/>
      <c r="AL41" s="32"/>
      <c r="AM41" s="23">
        <v>45.96337748</v>
      </c>
      <c r="AN41" s="23">
        <v>60.36682554</v>
      </c>
      <c r="AO41" s="23" t="s">
        <v>115</v>
      </c>
      <c r="AP41" s="9">
        <v>41.0</v>
      </c>
      <c r="AQ41" s="8"/>
      <c r="AR41" s="29"/>
      <c r="AS41" s="30"/>
      <c r="AT41" s="30"/>
      <c r="AU41" s="23">
        <v>22.54573655</v>
      </c>
      <c r="AV41" s="23">
        <v>73.85346021</v>
      </c>
      <c r="AW41" s="23" t="s">
        <v>67</v>
      </c>
      <c r="AX41" s="10"/>
      <c r="AY41" s="11">
        <v>41.0</v>
      </c>
      <c r="AZ41" s="31"/>
      <c r="BA41" s="32"/>
      <c r="BB41" s="32"/>
      <c r="BC41" s="20">
        <v>64.27135611</v>
      </c>
      <c r="BD41" s="20">
        <v>46.19843101</v>
      </c>
      <c r="BE41" s="20" t="s">
        <v>123</v>
      </c>
    </row>
    <row r="42" ht="39.75" customHeight="1">
      <c r="A42" s="25"/>
      <c r="B42" s="25"/>
      <c r="C42" s="25"/>
      <c r="D42" s="43">
        <v>27.22246647</v>
      </c>
      <c r="E42" s="43">
        <v>60.13707008</v>
      </c>
      <c r="F42" s="43" t="s">
        <v>75</v>
      </c>
      <c r="I42" s="3">
        <v>42.0</v>
      </c>
      <c r="J42" s="25"/>
      <c r="K42" s="27"/>
      <c r="L42" s="27"/>
      <c r="M42" s="40">
        <v>43.76946211</v>
      </c>
      <c r="N42" s="40">
        <v>36.07672522</v>
      </c>
      <c r="O42" s="40" t="s">
        <v>124</v>
      </c>
      <c r="S42" s="18" t="s">
        <v>117</v>
      </c>
      <c r="T42" s="19">
        <f t="shared" ref="T42:U42" si="46">AVERAGE(V42:V45)</f>
        <v>36.93992722</v>
      </c>
      <c r="U42" s="19">
        <f t="shared" si="46"/>
        <v>60.9759912</v>
      </c>
      <c r="V42" s="20">
        <v>40.48243237</v>
      </c>
      <c r="W42" s="20">
        <v>64.77291667</v>
      </c>
      <c r="X42" s="20" t="s">
        <v>125</v>
      </c>
      <c r="Z42" s="3">
        <v>42.0</v>
      </c>
      <c r="AB42" s="29"/>
      <c r="AC42" s="30"/>
      <c r="AD42" s="30"/>
      <c r="AE42" s="23">
        <v>22.54573655</v>
      </c>
      <c r="AF42" s="23">
        <v>73.85346021</v>
      </c>
      <c r="AG42" s="23" t="s">
        <v>67</v>
      </c>
      <c r="AH42" s="8"/>
      <c r="AI42" s="8"/>
      <c r="AJ42" s="18" t="s">
        <v>126</v>
      </c>
      <c r="AK42" s="21">
        <f t="shared" ref="AK42:AL42" si="47">AVERAGE(AM42:AM50)</f>
        <v>69.03124272</v>
      </c>
      <c r="AL42" s="21">
        <f t="shared" si="47"/>
        <v>65.55917154</v>
      </c>
      <c r="AM42" s="23">
        <v>46.35769486</v>
      </c>
      <c r="AN42" s="23">
        <v>63.88532535</v>
      </c>
      <c r="AO42" s="23" t="s">
        <v>127</v>
      </c>
      <c r="AP42" s="9">
        <v>42.0</v>
      </c>
      <c r="AQ42" s="8"/>
      <c r="AR42" s="29"/>
      <c r="AS42" s="30"/>
      <c r="AT42" s="30"/>
      <c r="AU42" s="23">
        <v>23.05835986</v>
      </c>
      <c r="AV42" s="23">
        <v>74.2480248</v>
      </c>
      <c r="AW42" s="23" t="s">
        <v>70</v>
      </c>
      <c r="AX42" s="10"/>
      <c r="AY42" s="11">
        <v>42.0</v>
      </c>
      <c r="AZ42" s="18" t="s">
        <v>126</v>
      </c>
      <c r="BA42" s="21">
        <f t="shared" ref="BA42:BB42" si="48">AVERAGE(BC42:BC44)</f>
        <v>77.72936877</v>
      </c>
      <c r="BB42" s="21">
        <f t="shared" si="48"/>
        <v>86.20370308</v>
      </c>
      <c r="BC42" s="23">
        <v>68.48236251</v>
      </c>
      <c r="BD42" s="23">
        <v>100.0</v>
      </c>
      <c r="BE42" s="23" t="s">
        <v>128</v>
      </c>
    </row>
    <row r="43" ht="39.75" customHeight="1">
      <c r="A43" s="25"/>
      <c r="B43" s="25"/>
      <c r="C43" s="25"/>
      <c r="D43" s="43">
        <v>28.21675825</v>
      </c>
      <c r="E43" s="43">
        <v>65.78392089</v>
      </c>
      <c r="F43" s="43" t="s">
        <v>78</v>
      </c>
      <c r="I43" s="3">
        <v>43.0</v>
      </c>
      <c r="J43" s="35"/>
      <c r="K43" s="36"/>
      <c r="L43" s="36"/>
      <c r="M43" s="40">
        <v>47.42297435</v>
      </c>
      <c r="N43" s="40">
        <v>77.8174404</v>
      </c>
      <c r="O43" s="40" t="s">
        <v>69</v>
      </c>
      <c r="S43" s="29"/>
      <c r="T43" s="30"/>
      <c r="U43" s="30"/>
      <c r="V43" s="20">
        <v>48.72182178</v>
      </c>
      <c r="W43" s="20">
        <v>60.43120155</v>
      </c>
      <c r="X43" s="20" t="s">
        <v>129</v>
      </c>
      <c r="Z43" s="3">
        <v>43.0</v>
      </c>
      <c r="AB43" s="29"/>
      <c r="AC43" s="30"/>
      <c r="AD43" s="30"/>
      <c r="AE43" s="23">
        <v>23.05835986</v>
      </c>
      <c r="AF43" s="23">
        <v>74.2480248</v>
      </c>
      <c r="AG43" s="23" t="s">
        <v>70</v>
      </c>
      <c r="AH43" s="8"/>
      <c r="AI43" s="8"/>
      <c r="AJ43" s="29"/>
      <c r="AK43" s="30"/>
      <c r="AL43" s="30"/>
      <c r="AM43" s="23">
        <v>74.75323701</v>
      </c>
      <c r="AN43" s="23">
        <v>65.45845415</v>
      </c>
      <c r="AO43" s="23" t="s">
        <v>130</v>
      </c>
      <c r="AP43" s="9">
        <v>43.0</v>
      </c>
      <c r="AQ43" s="8"/>
      <c r="AR43" s="29"/>
      <c r="AS43" s="30"/>
      <c r="AT43" s="30"/>
      <c r="AU43" s="23">
        <v>29.87363958</v>
      </c>
      <c r="AV43" s="23">
        <v>74.22430796</v>
      </c>
      <c r="AW43" s="23" t="s">
        <v>72</v>
      </c>
      <c r="AX43" s="10"/>
      <c r="AY43" s="11">
        <v>43.0</v>
      </c>
      <c r="AZ43" s="29"/>
      <c r="BA43" s="30"/>
      <c r="BB43" s="30"/>
      <c r="BC43" s="23">
        <v>76.56585193</v>
      </c>
      <c r="BD43" s="23">
        <v>79.30555462</v>
      </c>
      <c r="BE43" s="23" t="s">
        <v>131</v>
      </c>
    </row>
    <row r="44" ht="39.75" customHeight="1">
      <c r="A44" s="35"/>
      <c r="B44" s="35"/>
      <c r="C44" s="35"/>
      <c r="D44" s="43">
        <v>29.76946473</v>
      </c>
      <c r="E44" s="43">
        <v>88.76704643</v>
      </c>
      <c r="F44" s="43" t="s">
        <v>42</v>
      </c>
      <c r="I44" s="3">
        <v>44.0</v>
      </c>
      <c r="J44" s="15" t="s">
        <v>59</v>
      </c>
      <c r="K44" s="16">
        <f t="shared" ref="K44:L44" si="49">AVERAGE(M44:M53)</f>
        <v>37.90454555</v>
      </c>
      <c r="L44" s="16">
        <f t="shared" si="49"/>
        <v>70</v>
      </c>
      <c r="M44" s="17">
        <v>29.66365695</v>
      </c>
      <c r="N44" s="17">
        <v>100.0</v>
      </c>
      <c r="O44" s="17" t="s">
        <v>71</v>
      </c>
      <c r="S44" s="29"/>
      <c r="T44" s="30"/>
      <c r="U44" s="30"/>
      <c r="V44" s="20">
        <v>29.98468947</v>
      </c>
      <c r="W44" s="20">
        <v>59.69984658</v>
      </c>
      <c r="X44" s="20" t="s">
        <v>132</v>
      </c>
      <c r="Z44" s="3">
        <v>44.0</v>
      </c>
      <c r="AB44" s="29"/>
      <c r="AC44" s="30"/>
      <c r="AD44" s="30"/>
      <c r="AE44" s="23">
        <v>29.87363958</v>
      </c>
      <c r="AF44" s="23">
        <v>74.22430796</v>
      </c>
      <c r="AG44" s="23" t="s">
        <v>72</v>
      </c>
      <c r="AH44" s="8"/>
      <c r="AI44" s="8"/>
      <c r="AJ44" s="29"/>
      <c r="AK44" s="30"/>
      <c r="AL44" s="30"/>
      <c r="AM44" s="23">
        <v>50.92712474</v>
      </c>
      <c r="AN44" s="23">
        <v>65.01297202</v>
      </c>
      <c r="AO44" s="23" t="s">
        <v>133</v>
      </c>
      <c r="AP44" s="9">
        <v>44.0</v>
      </c>
      <c r="AQ44" s="8"/>
      <c r="AR44" s="29"/>
      <c r="AS44" s="30"/>
      <c r="AT44" s="30"/>
      <c r="AU44" s="23">
        <v>28.86697388</v>
      </c>
      <c r="AV44" s="23">
        <v>34.07283563</v>
      </c>
      <c r="AW44" s="23" t="s">
        <v>119</v>
      </c>
      <c r="AX44" s="10"/>
      <c r="AY44" s="11">
        <v>44.0</v>
      </c>
      <c r="AZ44" s="31"/>
      <c r="BA44" s="32"/>
      <c r="BB44" s="32"/>
      <c r="BC44" s="23">
        <v>88.13989186</v>
      </c>
      <c r="BD44" s="23">
        <v>79.30555462</v>
      </c>
      <c r="BE44" s="23" t="s">
        <v>134</v>
      </c>
    </row>
    <row r="45" ht="39.75" customHeight="1">
      <c r="A45" s="12" t="s">
        <v>46</v>
      </c>
      <c r="B45" s="13">
        <f t="shared" ref="B45:C45" si="50">AVERAGE(D45:D53)</f>
        <v>33.77797196</v>
      </c>
      <c r="C45" s="13">
        <f t="shared" si="50"/>
        <v>83.73799139</v>
      </c>
      <c r="D45" s="14">
        <v>38.76357675</v>
      </c>
      <c r="E45" s="14">
        <v>84.54762371</v>
      </c>
      <c r="F45" s="14" t="s">
        <v>55</v>
      </c>
      <c r="I45" s="3">
        <v>45.0</v>
      </c>
      <c r="J45" s="25"/>
      <c r="K45" s="27"/>
      <c r="L45" s="27"/>
      <c r="M45" s="17">
        <v>42.18289518</v>
      </c>
      <c r="N45" s="17">
        <v>50.0</v>
      </c>
      <c r="O45" s="17" t="s">
        <v>74</v>
      </c>
      <c r="S45" s="31"/>
      <c r="T45" s="32"/>
      <c r="U45" s="32"/>
      <c r="V45" s="20">
        <v>28.57076526</v>
      </c>
      <c r="W45" s="20">
        <v>59.0</v>
      </c>
      <c r="X45" s="20" t="s">
        <v>118</v>
      </c>
      <c r="Z45" s="3">
        <v>45.0</v>
      </c>
      <c r="AB45" s="29"/>
      <c r="AC45" s="30"/>
      <c r="AD45" s="30"/>
      <c r="AE45" s="23">
        <v>33.03548455</v>
      </c>
      <c r="AF45" s="23">
        <v>100.0</v>
      </c>
      <c r="AG45" s="23" t="s">
        <v>64</v>
      </c>
      <c r="AH45" s="8"/>
      <c r="AI45" s="8"/>
      <c r="AJ45" s="29"/>
      <c r="AK45" s="30"/>
      <c r="AL45" s="30"/>
      <c r="AM45" s="23">
        <v>68.48236251</v>
      </c>
      <c r="AN45" s="23">
        <v>100.0</v>
      </c>
      <c r="AO45" s="23" t="s">
        <v>128</v>
      </c>
      <c r="AP45" s="9">
        <v>45.0</v>
      </c>
      <c r="AQ45" s="8"/>
      <c r="AR45" s="29"/>
      <c r="AS45" s="30"/>
      <c r="AT45" s="30"/>
      <c r="AU45" s="23">
        <v>22.8325665</v>
      </c>
      <c r="AV45" s="23">
        <v>50.30128607</v>
      </c>
      <c r="AW45" s="23" t="s">
        <v>122</v>
      </c>
      <c r="AX45" s="10"/>
      <c r="AY45" s="11">
        <v>45.0</v>
      </c>
      <c r="AZ45" s="18" t="s">
        <v>135</v>
      </c>
      <c r="BA45" s="19">
        <f t="shared" ref="BA45:BB45" si="51">AVERAGE(BC45:BC47)</f>
        <v>43.49075278</v>
      </c>
      <c r="BB45" s="19">
        <f t="shared" si="51"/>
        <v>73.12741386</v>
      </c>
      <c r="BC45" s="20">
        <v>41.07738471</v>
      </c>
      <c r="BD45" s="20">
        <v>74.75</v>
      </c>
      <c r="BE45" s="20" t="s">
        <v>136</v>
      </c>
    </row>
    <row r="46" ht="39.75" customHeight="1">
      <c r="A46" s="25"/>
      <c r="B46" s="25"/>
      <c r="C46" s="25"/>
      <c r="D46" s="14">
        <v>38.39677739</v>
      </c>
      <c r="E46" s="14">
        <v>85.15819588</v>
      </c>
      <c r="F46" s="14" t="s">
        <v>58</v>
      </c>
      <c r="I46" s="3">
        <v>46.0</v>
      </c>
      <c r="J46" s="25"/>
      <c r="K46" s="27"/>
      <c r="L46" s="27"/>
      <c r="M46" s="17">
        <v>41.18915415</v>
      </c>
      <c r="N46" s="17">
        <v>50.0</v>
      </c>
      <c r="O46" s="17" t="s">
        <v>76</v>
      </c>
      <c r="S46" s="18" t="s">
        <v>126</v>
      </c>
      <c r="T46" s="21">
        <f t="shared" ref="T46:U46" si="52">AVERAGE(V46:V49)</f>
        <v>60.13010478</v>
      </c>
      <c r="U46" s="21">
        <f t="shared" si="52"/>
        <v>73.58918788</v>
      </c>
      <c r="V46" s="23">
        <v>46.35769486</v>
      </c>
      <c r="W46" s="23">
        <v>63.88532535</v>
      </c>
      <c r="X46" s="23" t="s">
        <v>127</v>
      </c>
      <c r="Z46" s="3">
        <v>46.0</v>
      </c>
      <c r="AB46" s="29"/>
      <c r="AC46" s="30"/>
      <c r="AD46" s="30"/>
      <c r="AE46" s="23">
        <v>31.75733376</v>
      </c>
      <c r="AF46" s="23">
        <v>77.8174404</v>
      </c>
      <c r="AG46" s="23" t="s">
        <v>66</v>
      </c>
      <c r="AH46" s="8"/>
      <c r="AI46" s="8"/>
      <c r="AJ46" s="29"/>
      <c r="AK46" s="30"/>
      <c r="AL46" s="30"/>
      <c r="AM46" s="23">
        <v>76.56585193</v>
      </c>
      <c r="AN46" s="23">
        <v>79.30555462</v>
      </c>
      <c r="AO46" s="23" t="s">
        <v>131</v>
      </c>
      <c r="AP46" s="9">
        <v>46.0</v>
      </c>
      <c r="AQ46" s="8"/>
      <c r="AR46" s="31"/>
      <c r="AS46" s="32"/>
      <c r="AT46" s="32"/>
      <c r="AU46" s="23">
        <v>43.76946211</v>
      </c>
      <c r="AV46" s="23">
        <v>36.07672522</v>
      </c>
      <c r="AW46" s="23" t="s">
        <v>124</v>
      </c>
      <c r="AX46" s="10"/>
      <c r="AY46" s="11">
        <v>46.0</v>
      </c>
      <c r="AZ46" s="29"/>
      <c r="BA46" s="30"/>
      <c r="BB46" s="30"/>
      <c r="BC46" s="20">
        <v>42.34913993</v>
      </c>
      <c r="BD46" s="20">
        <v>72.31612079</v>
      </c>
      <c r="BE46" s="20" t="s">
        <v>137</v>
      </c>
    </row>
    <row r="47" ht="39.75" customHeight="1">
      <c r="A47" s="25"/>
      <c r="B47" s="25"/>
      <c r="C47" s="25"/>
      <c r="D47" s="14">
        <v>29.80554175</v>
      </c>
      <c r="E47" s="14">
        <v>84.03556701</v>
      </c>
      <c r="F47" s="14" t="s">
        <v>62</v>
      </c>
      <c r="I47" s="3">
        <v>47.0</v>
      </c>
      <c r="J47" s="25"/>
      <c r="K47" s="27"/>
      <c r="L47" s="27"/>
      <c r="M47" s="17">
        <v>36.03720236</v>
      </c>
      <c r="N47" s="17">
        <v>50.0</v>
      </c>
      <c r="O47" s="17" t="s">
        <v>79</v>
      </c>
      <c r="S47" s="29"/>
      <c r="T47" s="30"/>
      <c r="U47" s="30"/>
      <c r="V47" s="23">
        <v>74.75323701</v>
      </c>
      <c r="W47" s="23">
        <v>65.45845415</v>
      </c>
      <c r="X47" s="23" t="s">
        <v>130</v>
      </c>
      <c r="Z47" s="3">
        <v>47.0</v>
      </c>
      <c r="AB47" s="29"/>
      <c r="AC47" s="30"/>
      <c r="AD47" s="30"/>
      <c r="AE47" s="23">
        <v>28.86697388</v>
      </c>
      <c r="AF47" s="23">
        <v>34.07283563</v>
      </c>
      <c r="AG47" s="23" t="s">
        <v>119</v>
      </c>
      <c r="AH47" s="8"/>
      <c r="AI47" s="8"/>
      <c r="AJ47" s="29"/>
      <c r="AK47" s="30"/>
      <c r="AL47" s="30"/>
      <c r="AM47" s="23">
        <v>72.11825562</v>
      </c>
      <c r="AN47" s="23">
        <v>46.20304282</v>
      </c>
      <c r="AO47" s="23" t="s">
        <v>138</v>
      </c>
      <c r="AP47" s="9">
        <v>47.0</v>
      </c>
      <c r="AQ47" s="8"/>
      <c r="AR47" s="18" t="s">
        <v>59</v>
      </c>
      <c r="AS47" s="19">
        <f t="shared" ref="AS47:AT47" si="53">AVERAGE(AU47:AU56)</f>
        <v>36.50406938</v>
      </c>
      <c r="AT47" s="19">
        <f t="shared" si="53"/>
        <v>55</v>
      </c>
      <c r="AU47" s="20">
        <v>28.617522</v>
      </c>
      <c r="AV47" s="20">
        <v>50.0</v>
      </c>
      <c r="AW47" s="20" t="s">
        <v>60</v>
      </c>
      <c r="AX47" s="10"/>
      <c r="AY47" s="11">
        <v>47.0</v>
      </c>
      <c r="AZ47" s="31"/>
      <c r="BA47" s="32"/>
      <c r="BB47" s="32"/>
      <c r="BC47" s="20">
        <v>47.04573369</v>
      </c>
      <c r="BD47" s="20">
        <v>72.31612079</v>
      </c>
      <c r="BE47" s="20" t="s">
        <v>139</v>
      </c>
    </row>
    <row r="48" ht="39.75" customHeight="1">
      <c r="A48" s="25"/>
      <c r="B48" s="25"/>
      <c r="C48" s="25"/>
      <c r="D48" s="14">
        <v>28.68999314</v>
      </c>
      <c r="E48" s="14">
        <v>100.0</v>
      </c>
      <c r="F48" s="14" t="s">
        <v>47</v>
      </c>
      <c r="I48" s="3">
        <v>48.0</v>
      </c>
      <c r="J48" s="25"/>
      <c r="K48" s="27"/>
      <c r="L48" s="27"/>
      <c r="M48" s="17">
        <v>32.79898024</v>
      </c>
      <c r="N48" s="17">
        <v>100.0</v>
      </c>
      <c r="O48" s="17" t="s">
        <v>77</v>
      </c>
      <c r="S48" s="29"/>
      <c r="T48" s="30"/>
      <c r="U48" s="30"/>
      <c r="V48" s="23">
        <v>50.92712474</v>
      </c>
      <c r="W48" s="23">
        <v>65.01297202</v>
      </c>
      <c r="X48" s="23" t="s">
        <v>133</v>
      </c>
      <c r="Z48" s="3">
        <v>48.0</v>
      </c>
      <c r="AB48" s="29"/>
      <c r="AC48" s="30"/>
      <c r="AD48" s="30"/>
      <c r="AE48" s="23">
        <v>22.8325665</v>
      </c>
      <c r="AF48" s="23">
        <v>50.30128607</v>
      </c>
      <c r="AG48" s="23" t="s">
        <v>122</v>
      </c>
      <c r="AH48" s="8"/>
      <c r="AI48" s="8"/>
      <c r="AJ48" s="29"/>
      <c r="AK48" s="30"/>
      <c r="AL48" s="30"/>
      <c r="AM48" s="23">
        <v>71.05237246</v>
      </c>
      <c r="AN48" s="23">
        <v>45.64339177</v>
      </c>
      <c r="AO48" s="23" t="s">
        <v>140</v>
      </c>
      <c r="AP48" s="9">
        <v>48.0</v>
      </c>
      <c r="AQ48" s="8"/>
      <c r="AR48" s="29"/>
      <c r="AS48" s="30"/>
      <c r="AT48" s="30"/>
      <c r="AU48" s="20">
        <v>31.73962808</v>
      </c>
      <c r="AV48" s="20">
        <v>50.0</v>
      </c>
      <c r="AW48" s="20" t="s">
        <v>63</v>
      </c>
      <c r="AX48" s="10"/>
      <c r="AY48" s="11">
        <v>48.0</v>
      </c>
      <c r="AZ48" s="46" t="s">
        <v>141</v>
      </c>
      <c r="BA48" s="21">
        <f t="shared" ref="BA48:BB48" si="54">AVERAGE(BC48:BC52)</f>
        <v>44.56462779</v>
      </c>
      <c r="BB48" s="21">
        <f t="shared" si="54"/>
        <v>51.01352383</v>
      </c>
      <c r="BC48" s="23">
        <v>46.9765501</v>
      </c>
      <c r="BD48" s="23">
        <v>100.0</v>
      </c>
      <c r="BE48" s="23" t="s">
        <v>142</v>
      </c>
    </row>
    <row r="49" ht="27.0" customHeight="1">
      <c r="A49" s="25"/>
      <c r="B49" s="25"/>
      <c r="C49" s="25"/>
      <c r="D49" s="14">
        <v>30.71839952</v>
      </c>
      <c r="E49" s="14">
        <v>92.05014187</v>
      </c>
      <c r="F49" s="14" t="s">
        <v>51</v>
      </c>
      <c r="I49" s="3">
        <v>49.0</v>
      </c>
      <c r="J49" s="25"/>
      <c r="K49" s="27"/>
      <c r="L49" s="27"/>
      <c r="M49" s="17">
        <v>37.00706267</v>
      </c>
      <c r="N49" s="17">
        <v>100.0</v>
      </c>
      <c r="O49" s="17" t="s">
        <v>80</v>
      </c>
      <c r="S49" s="31"/>
      <c r="T49" s="32"/>
      <c r="U49" s="32"/>
      <c r="V49" s="23">
        <v>68.48236251</v>
      </c>
      <c r="W49" s="23">
        <v>100.0</v>
      </c>
      <c r="X49" s="23" t="s">
        <v>128</v>
      </c>
      <c r="Z49" s="3">
        <v>49.0</v>
      </c>
      <c r="AB49" s="29"/>
      <c r="AC49" s="30"/>
      <c r="AD49" s="30"/>
      <c r="AE49" s="23">
        <v>43.76946211</v>
      </c>
      <c r="AF49" s="23">
        <v>36.07672522</v>
      </c>
      <c r="AG49" s="23" t="s">
        <v>124</v>
      </c>
      <c r="AH49" s="8"/>
      <c r="AI49" s="8"/>
      <c r="AJ49" s="29"/>
      <c r="AK49" s="30"/>
      <c r="AL49" s="30"/>
      <c r="AM49" s="23">
        <v>72.88439345</v>
      </c>
      <c r="AN49" s="23">
        <v>45.21824848</v>
      </c>
      <c r="AO49" s="23" t="s">
        <v>143</v>
      </c>
      <c r="AP49" s="9">
        <v>49.0</v>
      </c>
      <c r="AQ49" s="8"/>
      <c r="AR49" s="29"/>
      <c r="AS49" s="30"/>
      <c r="AT49" s="30"/>
      <c r="AU49" s="20">
        <v>31.37057972</v>
      </c>
      <c r="AV49" s="20">
        <v>50.0</v>
      </c>
      <c r="AW49" s="20" t="s">
        <v>65</v>
      </c>
      <c r="AX49" s="10"/>
      <c r="AY49" s="11">
        <v>49.0</v>
      </c>
      <c r="AZ49" s="29"/>
      <c r="BA49" s="30"/>
      <c r="BB49" s="30"/>
      <c r="BC49" s="23">
        <v>48.60682988</v>
      </c>
      <c r="BD49" s="23">
        <v>38.08359602</v>
      </c>
      <c r="BE49" s="23" t="s">
        <v>144</v>
      </c>
    </row>
    <row r="50" ht="39.75" customHeight="1">
      <c r="A50" s="25"/>
      <c r="B50" s="25"/>
      <c r="C50" s="25"/>
      <c r="D50" s="14">
        <v>33.44925976</v>
      </c>
      <c r="E50" s="14">
        <v>71.64759615</v>
      </c>
      <c r="F50" s="14" t="s">
        <v>86</v>
      </c>
      <c r="I50" s="3">
        <v>50.0</v>
      </c>
      <c r="J50" s="25"/>
      <c r="K50" s="27"/>
      <c r="L50" s="27"/>
      <c r="M50" s="17">
        <v>44.70567513</v>
      </c>
      <c r="N50" s="17">
        <v>50.0</v>
      </c>
      <c r="O50" s="17" t="s">
        <v>84</v>
      </c>
      <c r="S50" s="18" t="s">
        <v>135</v>
      </c>
      <c r="T50" s="19">
        <f t="shared" ref="T50:U50" si="55">AVERAGE(V50:V53)</f>
        <v>40.60726058</v>
      </c>
      <c r="U50" s="19">
        <f t="shared" si="55"/>
        <v>53.23853666</v>
      </c>
      <c r="V50" s="20">
        <v>49.99640536</v>
      </c>
      <c r="W50" s="20">
        <v>45.08511118</v>
      </c>
      <c r="X50" s="20" t="s">
        <v>145</v>
      </c>
      <c r="Z50" s="3">
        <v>50.0</v>
      </c>
      <c r="AB50" s="31"/>
      <c r="AC50" s="32"/>
      <c r="AD50" s="32"/>
      <c r="AE50" s="23">
        <v>47.42297435</v>
      </c>
      <c r="AF50" s="23">
        <v>77.8174404</v>
      </c>
      <c r="AG50" s="23" t="s">
        <v>69</v>
      </c>
      <c r="AH50" s="8"/>
      <c r="AI50" s="8"/>
      <c r="AJ50" s="31"/>
      <c r="AK50" s="32"/>
      <c r="AL50" s="32"/>
      <c r="AM50" s="23">
        <v>88.13989186</v>
      </c>
      <c r="AN50" s="23">
        <v>79.30555462</v>
      </c>
      <c r="AO50" s="23" t="s">
        <v>134</v>
      </c>
      <c r="AP50" s="9">
        <v>50.0</v>
      </c>
      <c r="AQ50" s="8"/>
      <c r="AR50" s="29"/>
      <c r="AS50" s="30"/>
      <c r="AT50" s="30"/>
      <c r="AU50" s="20">
        <v>33.86665297</v>
      </c>
      <c r="AV50" s="20">
        <v>100.0</v>
      </c>
      <c r="AW50" s="20" t="s">
        <v>68</v>
      </c>
      <c r="AX50" s="10"/>
      <c r="AY50" s="11">
        <v>50.0</v>
      </c>
      <c r="AZ50" s="29"/>
      <c r="BA50" s="30"/>
      <c r="BB50" s="30"/>
      <c r="BC50" s="23">
        <v>44.82442951</v>
      </c>
      <c r="BD50" s="23">
        <v>36.64427666</v>
      </c>
      <c r="BE50" s="23" t="s">
        <v>146</v>
      </c>
    </row>
    <row r="51" ht="39.75" customHeight="1">
      <c r="A51" s="25"/>
      <c r="B51" s="25"/>
      <c r="C51" s="25"/>
      <c r="D51" s="14">
        <v>30.52213359</v>
      </c>
      <c r="E51" s="14">
        <v>72.35942623</v>
      </c>
      <c r="F51" s="14" t="s">
        <v>90</v>
      </c>
      <c r="I51" s="3">
        <v>51.0</v>
      </c>
      <c r="J51" s="25"/>
      <c r="K51" s="27"/>
      <c r="L51" s="27"/>
      <c r="M51" s="17">
        <v>38.39352489</v>
      </c>
      <c r="N51" s="17">
        <v>50.0</v>
      </c>
      <c r="O51" s="17" t="s">
        <v>88</v>
      </c>
      <c r="S51" s="29"/>
      <c r="T51" s="30"/>
      <c r="U51" s="30"/>
      <c r="V51" s="20">
        <v>31.05789065</v>
      </c>
      <c r="W51" s="20">
        <v>44.40088642</v>
      </c>
      <c r="X51" s="20" t="s">
        <v>147</v>
      </c>
      <c r="Z51" s="3">
        <v>51.0</v>
      </c>
      <c r="AB51" s="18" t="s">
        <v>82</v>
      </c>
      <c r="AC51" s="21">
        <f t="shared" ref="AC51:AD51" si="56">AVERAGE(AE51:AE59)</f>
        <v>88.09280226</v>
      </c>
      <c r="AD51" s="21">
        <f t="shared" si="56"/>
        <v>70.50065352</v>
      </c>
      <c r="AE51" s="23">
        <v>46.08377361</v>
      </c>
      <c r="AF51" s="23">
        <v>83.6192756</v>
      </c>
      <c r="AG51" s="23" t="s">
        <v>87</v>
      </c>
      <c r="AH51" s="8"/>
      <c r="AI51" s="8"/>
      <c r="AJ51" s="18" t="s">
        <v>135</v>
      </c>
      <c r="AK51" s="19">
        <f t="shared" ref="AK51:AL51" si="57">AVERAGE(AM51:AM59)</f>
        <v>43.79940112</v>
      </c>
      <c r="AL51" s="19">
        <f t="shared" si="57"/>
        <v>54.73102965</v>
      </c>
      <c r="AM51" s="20">
        <v>49.99640536</v>
      </c>
      <c r="AN51" s="20">
        <v>45.08511118</v>
      </c>
      <c r="AO51" s="20" t="s">
        <v>145</v>
      </c>
      <c r="AP51" s="9">
        <v>51.0</v>
      </c>
      <c r="AQ51" s="8"/>
      <c r="AR51" s="29"/>
      <c r="AS51" s="30"/>
      <c r="AT51" s="30"/>
      <c r="AU51" s="20">
        <v>42.18289518</v>
      </c>
      <c r="AV51" s="20">
        <v>50.0</v>
      </c>
      <c r="AW51" s="20" t="s">
        <v>74</v>
      </c>
      <c r="AX51" s="10"/>
      <c r="AY51" s="11">
        <v>51.0</v>
      </c>
      <c r="AZ51" s="29"/>
      <c r="BA51" s="30"/>
      <c r="BB51" s="30"/>
      <c r="BC51" s="23">
        <v>40.29337573</v>
      </c>
      <c r="BD51" s="23">
        <v>54.15863162</v>
      </c>
      <c r="BE51" s="23" t="s">
        <v>148</v>
      </c>
    </row>
    <row r="52" ht="39.75" customHeight="1">
      <c r="A52" s="25"/>
      <c r="B52" s="25"/>
      <c r="C52" s="25"/>
      <c r="D52" s="14">
        <v>37.52324009</v>
      </c>
      <c r="E52" s="14">
        <v>71.79322982</v>
      </c>
      <c r="F52" s="14" t="s">
        <v>95</v>
      </c>
      <c r="I52" s="3">
        <v>52.0</v>
      </c>
      <c r="J52" s="25"/>
      <c r="K52" s="27"/>
      <c r="L52" s="27"/>
      <c r="M52" s="17">
        <v>36.9378593</v>
      </c>
      <c r="N52" s="17">
        <v>50.0</v>
      </c>
      <c r="O52" s="17" t="s">
        <v>92</v>
      </c>
      <c r="S52" s="29"/>
      <c r="T52" s="30"/>
      <c r="U52" s="30"/>
      <c r="V52" s="20">
        <v>40.29736161</v>
      </c>
      <c r="W52" s="20">
        <v>48.71814904</v>
      </c>
      <c r="X52" s="20" t="s">
        <v>149</v>
      </c>
      <c r="Z52" s="3">
        <v>52.0</v>
      </c>
      <c r="AB52" s="29"/>
      <c r="AC52" s="30"/>
      <c r="AD52" s="30"/>
      <c r="AE52" s="23">
        <v>35.01606083</v>
      </c>
      <c r="AF52" s="23">
        <v>80.3054642</v>
      </c>
      <c r="AG52" s="23" t="s">
        <v>91</v>
      </c>
      <c r="AH52" s="8"/>
      <c r="AI52" s="8"/>
      <c r="AJ52" s="29"/>
      <c r="AK52" s="30"/>
      <c r="AL52" s="30"/>
      <c r="AM52" s="20">
        <v>31.05789065</v>
      </c>
      <c r="AN52" s="20">
        <v>44.40088642</v>
      </c>
      <c r="AO52" s="20" t="s">
        <v>147</v>
      </c>
      <c r="AP52" s="9">
        <v>52.0</v>
      </c>
      <c r="AQ52" s="8"/>
      <c r="AR52" s="29"/>
      <c r="AS52" s="30"/>
      <c r="AT52" s="30"/>
      <c r="AU52" s="20">
        <v>41.18915415</v>
      </c>
      <c r="AV52" s="20">
        <v>50.0</v>
      </c>
      <c r="AW52" s="20" t="s">
        <v>76</v>
      </c>
      <c r="AX52" s="10"/>
      <c r="AY52" s="11">
        <v>52.0</v>
      </c>
      <c r="AZ52" s="31"/>
      <c r="BA52" s="32"/>
      <c r="BB52" s="32"/>
      <c r="BC52" s="23">
        <v>42.12195373</v>
      </c>
      <c r="BD52" s="23">
        <v>26.18111484</v>
      </c>
      <c r="BE52" s="23" t="s">
        <v>150</v>
      </c>
    </row>
    <row r="53" ht="39.75" customHeight="1">
      <c r="A53" s="35"/>
      <c r="B53" s="35"/>
      <c r="C53" s="35"/>
      <c r="D53" s="14">
        <v>36.13282561</v>
      </c>
      <c r="E53" s="14">
        <v>92.05014187</v>
      </c>
      <c r="F53" s="14" t="s">
        <v>54</v>
      </c>
      <c r="I53" s="3">
        <v>53.0</v>
      </c>
      <c r="J53" s="35"/>
      <c r="K53" s="36"/>
      <c r="L53" s="36"/>
      <c r="M53" s="17">
        <v>40.1294446</v>
      </c>
      <c r="N53" s="17">
        <v>100.0</v>
      </c>
      <c r="O53" s="17" t="s">
        <v>81</v>
      </c>
      <c r="S53" s="31"/>
      <c r="T53" s="32"/>
      <c r="U53" s="32"/>
      <c r="V53" s="20">
        <v>41.07738471</v>
      </c>
      <c r="W53" s="20">
        <v>74.75</v>
      </c>
      <c r="X53" s="20" t="s">
        <v>136</v>
      </c>
      <c r="Z53" s="3">
        <v>53.0</v>
      </c>
      <c r="AB53" s="29"/>
      <c r="AC53" s="30"/>
      <c r="AD53" s="30"/>
      <c r="AE53" s="23">
        <v>33.23962402</v>
      </c>
      <c r="AF53" s="23">
        <v>79.02262698</v>
      </c>
      <c r="AG53" s="23" t="s">
        <v>96</v>
      </c>
      <c r="AH53" s="8"/>
      <c r="AI53" s="8"/>
      <c r="AJ53" s="29"/>
      <c r="AK53" s="30"/>
      <c r="AL53" s="30"/>
      <c r="AM53" s="20">
        <v>40.29736161</v>
      </c>
      <c r="AN53" s="20">
        <v>48.71814904</v>
      </c>
      <c r="AO53" s="20" t="s">
        <v>149</v>
      </c>
      <c r="AP53" s="9">
        <v>53.0</v>
      </c>
      <c r="AQ53" s="8"/>
      <c r="AR53" s="29"/>
      <c r="AS53" s="30"/>
      <c r="AT53" s="30"/>
      <c r="AU53" s="20">
        <v>36.03720236</v>
      </c>
      <c r="AV53" s="20">
        <v>50.0</v>
      </c>
      <c r="AW53" s="20" t="s">
        <v>79</v>
      </c>
      <c r="AX53" s="10"/>
      <c r="AY53" s="11">
        <v>53.0</v>
      </c>
      <c r="AZ53" s="18" t="s">
        <v>151</v>
      </c>
      <c r="BA53" s="19">
        <f t="shared" ref="BA53:BB53" si="58">AVERAGE(BC53:BC55)</f>
        <v>40.04499745</v>
      </c>
      <c r="BB53" s="19">
        <f t="shared" si="58"/>
        <v>93.82556601</v>
      </c>
      <c r="BC53" s="20">
        <v>38.07469511</v>
      </c>
      <c r="BD53" s="20">
        <v>100.0</v>
      </c>
      <c r="BE53" s="20" t="s">
        <v>152</v>
      </c>
    </row>
    <row r="54" ht="27.0" customHeight="1">
      <c r="A54" s="12" t="s">
        <v>56</v>
      </c>
      <c r="B54" s="41">
        <f t="shared" ref="B54:C54" si="59">AVERAGE(D54:D67)</f>
        <v>29.85341738</v>
      </c>
      <c r="C54" s="41">
        <f t="shared" si="59"/>
        <v>72.11620217</v>
      </c>
      <c r="D54" s="43">
        <v>32.49723291</v>
      </c>
      <c r="E54" s="43">
        <v>100.0</v>
      </c>
      <c r="F54" s="43" t="s">
        <v>57</v>
      </c>
      <c r="I54" s="3">
        <v>54.0</v>
      </c>
      <c r="J54" s="15" t="s">
        <v>82</v>
      </c>
      <c r="K54" s="39">
        <f t="shared" ref="K54:L54" si="60">AVERAGE(M54:M58)</f>
        <v>128.232564</v>
      </c>
      <c r="L54" s="39">
        <f t="shared" si="60"/>
        <v>58.31170298</v>
      </c>
      <c r="M54" s="40">
        <v>44.59388471</v>
      </c>
      <c r="N54" s="40">
        <v>72.34719411</v>
      </c>
      <c r="O54" s="40" t="s">
        <v>85</v>
      </c>
      <c r="S54" s="46" t="s">
        <v>153</v>
      </c>
      <c r="T54" s="21">
        <f t="shared" ref="T54:U54" si="61">AVERAGE(V54:V57)</f>
        <v>51.48803705</v>
      </c>
      <c r="U54" s="21">
        <f t="shared" si="61"/>
        <v>32.32393736</v>
      </c>
      <c r="V54" s="23">
        <v>44.53918767</v>
      </c>
      <c r="W54" s="23">
        <v>31.02927852</v>
      </c>
      <c r="X54" s="23" t="s">
        <v>154</v>
      </c>
      <c r="Z54" s="3">
        <v>54.0</v>
      </c>
      <c r="AB54" s="29"/>
      <c r="AC54" s="30"/>
      <c r="AD54" s="30"/>
      <c r="AE54" s="23">
        <v>37.33294177</v>
      </c>
      <c r="AF54" s="23">
        <v>100.0</v>
      </c>
      <c r="AG54" s="23" t="s">
        <v>83</v>
      </c>
      <c r="AH54" s="8"/>
      <c r="AI54" s="8"/>
      <c r="AJ54" s="29"/>
      <c r="AK54" s="30"/>
      <c r="AL54" s="30"/>
      <c r="AM54" s="20">
        <v>41.07738471</v>
      </c>
      <c r="AN54" s="20">
        <v>74.75</v>
      </c>
      <c r="AO54" s="20" t="s">
        <v>136</v>
      </c>
      <c r="AP54" s="9">
        <v>54.0</v>
      </c>
      <c r="AQ54" s="8"/>
      <c r="AR54" s="29"/>
      <c r="AS54" s="30"/>
      <c r="AT54" s="30"/>
      <c r="AU54" s="20">
        <v>44.70567513</v>
      </c>
      <c r="AV54" s="20">
        <v>50.0</v>
      </c>
      <c r="AW54" s="20" t="s">
        <v>84</v>
      </c>
      <c r="AX54" s="10"/>
      <c r="AY54" s="11">
        <v>54.0</v>
      </c>
      <c r="AZ54" s="29"/>
      <c r="BA54" s="30"/>
      <c r="BB54" s="30"/>
      <c r="BC54" s="20">
        <v>47.14380908</v>
      </c>
      <c r="BD54" s="20">
        <v>90.73834902</v>
      </c>
      <c r="BE54" s="20" t="s">
        <v>155</v>
      </c>
    </row>
    <row r="55" ht="53.25" customHeight="1">
      <c r="A55" s="25"/>
      <c r="B55" s="25"/>
      <c r="C55" s="25"/>
      <c r="D55" s="43">
        <v>25.52441382</v>
      </c>
      <c r="E55" s="43">
        <v>69.83378727</v>
      </c>
      <c r="F55" s="43" t="s">
        <v>105</v>
      </c>
      <c r="I55" s="3">
        <v>55.0</v>
      </c>
      <c r="J55" s="25"/>
      <c r="K55" s="27"/>
      <c r="L55" s="27"/>
      <c r="M55" s="40">
        <v>38.6724968</v>
      </c>
      <c r="N55" s="40">
        <v>44.7691403</v>
      </c>
      <c r="O55" s="40" t="s">
        <v>156</v>
      </c>
      <c r="S55" s="29"/>
      <c r="T55" s="30"/>
      <c r="U55" s="30"/>
      <c r="V55" s="23">
        <v>54.80634594</v>
      </c>
      <c r="W55" s="23">
        <v>31.36453207</v>
      </c>
      <c r="X55" s="23" t="s">
        <v>157</v>
      </c>
      <c r="Z55" s="3">
        <v>55.0</v>
      </c>
      <c r="AB55" s="29"/>
      <c r="AC55" s="30"/>
      <c r="AD55" s="30"/>
      <c r="AE55" s="23">
        <v>44.59388471</v>
      </c>
      <c r="AF55" s="23">
        <v>72.34719411</v>
      </c>
      <c r="AG55" s="23" t="s">
        <v>85</v>
      </c>
      <c r="AH55" s="8"/>
      <c r="AI55" s="8"/>
      <c r="AJ55" s="29"/>
      <c r="AK55" s="30"/>
      <c r="AL55" s="30"/>
      <c r="AM55" s="20">
        <v>42.34913993</v>
      </c>
      <c r="AN55" s="20">
        <v>72.31612079</v>
      </c>
      <c r="AO55" s="20" t="s">
        <v>137</v>
      </c>
      <c r="AP55" s="9">
        <v>55.0</v>
      </c>
      <c r="AQ55" s="8"/>
      <c r="AR55" s="29"/>
      <c r="AS55" s="30"/>
      <c r="AT55" s="30"/>
      <c r="AU55" s="20">
        <v>38.39352489</v>
      </c>
      <c r="AV55" s="20">
        <v>50.0</v>
      </c>
      <c r="AW55" s="20" t="s">
        <v>88</v>
      </c>
      <c r="AX55" s="10"/>
      <c r="AY55" s="11">
        <v>55.0</v>
      </c>
      <c r="AZ55" s="31"/>
      <c r="BA55" s="32"/>
      <c r="BB55" s="32"/>
      <c r="BC55" s="20">
        <v>34.91648817</v>
      </c>
      <c r="BD55" s="20">
        <v>90.73834902</v>
      </c>
      <c r="BE55" s="20" t="s">
        <v>158</v>
      </c>
    </row>
    <row r="56" ht="53.25" customHeight="1">
      <c r="A56" s="25"/>
      <c r="B56" s="25"/>
      <c r="C56" s="25"/>
      <c r="D56" s="43">
        <v>27.96280861</v>
      </c>
      <c r="E56" s="43">
        <v>70.53486239</v>
      </c>
      <c r="F56" s="43" t="s">
        <v>109</v>
      </c>
      <c r="I56" s="3">
        <v>56.0</v>
      </c>
      <c r="J56" s="25"/>
      <c r="K56" s="27"/>
      <c r="L56" s="27"/>
      <c r="M56" s="40">
        <v>38.00991607</v>
      </c>
      <c r="N56" s="40">
        <v>47.35986678</v>
      </c>
      <c r="O56" s="40" t="s">
        <v>159</v>
      </c>
      <c r="S56" s="29"/>
      <c r="T56" s="30"/>
      <c r="U56" s="30"/>
      <c r="V56" s="23">
        <v>61.78218508</v>
      </c>
      <c r="W56" s="23">
        <v>30.25766219</v>
      </c>
      <c r="X56" s="23" t="s">
        <v>160</v>
      </c>
      <c r="Z56" s="3">
        <v>56.0</v>
      </c>
      <c r="AB56" s="29"/>
      <c r="AC56" s="30"/>
      <c r="AD56" s="30"/>
      <c r="AE56" s="23">
        <v>38.6724968</v>
      </c>
      <c r="AF56" s="23">
        <v>44.7691403</v>
      </c>
      <c r="AG56" s="23" t="s">
        <v>156</v>
      </c>
      <c r="AH56" s="8"/>
      <c r="AI56" s="8"/>
      <c r="AJ56" s="29"/>
      <c r="AK56" s="30"/>
      <c r="AL56" s="30"/>
      <c r="AM56" s="20">
        <v>51.10716677</v>
      </c>
      <c r="AN56" s="20">
        <v>39.31835937</v>
      </c>
      <c r="AO56" s="20" t="s">
        <v>161</v>
      </c>
      <c r="AP56" s="9">
        <v>56.0</v>
      </c>
      <c r="AQ56" s="8"/>
      <c r="AR56" s="31"/>
      <c r="AS56" s="32"/>
      <c r="AT56" s="32"/>
      <c r="AU56" s="20">
        <v>36.9378593</v>
      </c>
      <c r="AV56" s="20">
        <v>50.0</v>
      </c>
      <c r="AW56" s="20" t="s">
        <v>92</v>
      </c>
      <c r="AX56" s="10"/>
      <c r="AY56" s="11">
        <v>56.0</v>
      </c>
      <c r="AZ56" s="18" t="s">
        <v>162</v>
      </c>
      <c r="BA56" s="21">
        <f t="shared" ref="BA56:BB56" si="62">AVERAGE(BC56:BC60)</f>
        <v>40.88716374</v>
      </c>
      <c r="BB56" s="21">
        <f t="shared" si="62"/>
        <v>80.23327068</v>
      </c>
      <c r="BC56" s="23">
        <v>63.90332699</v>
      </c>
      <c r="BD56" s="23">
        <v>62.49407895</v>
      </c>
      <c r="BE56" s="23" t="s">
        <v>163</v>
      </c>
    </row>
    <row r="57" ht="53.25" customHeight="1">
      <c r="A57" s="25"/>
      <c r="B57" s="25"/>
      <c r="C57" s="25"/>
      <c r="D57" s="43">
        <v>24.42792368</v>
      </c>
      <c r="E57" s="43">
        <v>70.84665998</v>
      </c>
      <c r="F57" s="43" t="s">
        <v>112</v>
      </c>
      <c r="I57" s="3">
        <v>57.0</v>
      </c>
      <c r="J57" s="25"/>
      <c r="K57" s="27"/>
      <c r="L57" s="27"/>
      <c r="M57" s="47">
        <v>474.6744432</v>
      </c>
      <c r="N57" s="40">
        <v>54.7351196</v>
      </c>
      <c r="O57" s="40" t="s">
        <v>164</v>
      </c>
      <c r="S57" s="31"/>
      <c r="T57" s="32"/>
      <c r="U57" s="32"/>
      <c r="V57" s="23">
        <v>44.82442951</v>
      </c>
      <c r="W57" s="23">
        <v>36.64427666</v>
      </c>
      <c r="X57" s="23" t="s">
        <v>146</v>
      </c>
      <c r="Z57" s="3">
        <v>57.0</v>
      </c>
      <c r="AB57" s="29"/>
      <c r="AC57" s="30"/>
      <c r="AD57" s="30"/>
      <c r="AE57" s="23">
        <v>38.00991607</v>
      </c>
      <c r="AF57" s="23">
        <v>47.35986678</v>
      </c>
      <c r="AG57" s="23" t="s">
        <v>159</v>
      </c>
      <c r="AH57" s="8"/>
      <c r="AI57" s="8"/>
      <c r="AJ57" s="29"/>
      <c r="AK57" s="30"/>
      <c r="AL57" s="30"/>
      <c r="AM57" s="20">
        <v>46.44291639</v>
      </c>
      <c r="AN57" s="20">
        <v>47.92124399</v>
      </c>
      <c r="AO57" s="20" t="s">
        <v>165</v>
      </c>
      <c r="AP57" s="9">
        <v>57.0</v>
      </c>
      <c r="AQ57" s="8"/>
      <c r="AR57" s="18" t="s">
        <v>82</v>
      </c>
      <c r="AS57" s="21">
        <f t="shared" ref="AS57:AT57" si="63">AVERAGE(AU57:AU62)</f>
        <v>110.9493858</v>
      </c>
      <c r="AT57" s="21">
        <f t="shared" si="63"/>
        <v>64.96858224</v>
      </c>
      <c r="AU57" s="23">
        <v>46.08377361</v>
      </c>
      <c r="AV57" s="23">
        <v>83.6192756</v>
      </c>
      <c r="AW57" s="23" t="s">
        <v>87</v>
      </c>
      <c r="AX57" s="10"/>
      <c r="AY57" s="11">
        <v>57.0</v>
      </c>
      <c r="AZ57" s="29"/>
      <c r="BA57" s="30"/>
      <c r="BB57" s="30"/>
      <c r="BC57" s="23">
        <v>42.73064494</v>
      </c>
      <c r="BD57" s="23">
        <v>62.49407895</v>
      </c>
      <c r="BE57" s="23" t="s">
        <v>166</v>
      </c>
    </row>
    <row r="58" ht="39.75" customHeight="1">
      <c r="A58" s="25"/>
      <c r="B58" s="25"/>
      <c r="C58" s="25"/>
      <c r="D58" s="43">
        <v>24.37293315</v>
      </c>
      <c r="E58" s="43">
        <v>100.0</v>
      </c>
      <c r="F58" s="43" t="s">
        <v>61</v>
      </c>
      <c r="I58" s="3">
        <v>58.0</v>
      </c>
      <c r="J58" s="35"/>
      <c r="K58" s="36"/>
      <c r="L58" s="36"/>
      <c r="M58" s="40">
        <v>45.21207929</v>
      </c>
      <c r="N58" s="40">
        <v>72.34719411</v>
      </c>
      <c r="O58" s="40" t="s">
        <v>89</v>
      </c>
      <c r="S58" s="18" t="s">
        <v>151</v>
      </c>
      <c r="T58" s="19">
        <f t="shared" ref="T58:U58" si="64">AVERAGE(V58:V61)</f>
        <v>41.13860971</v>
      </c>
      <c r="U58" s="19">
        <f t="shared" si="64"/>
        <v>79.60291019</v>
      </c>
      <c r="V58" s="20">
        <v>42.30400848</v>
      </c>
      <c r="W58" s="20">
        <v>71.94323854</v>
      </c>
      <c r="X58" s="20" t="s">
        <v>167</v>
      </c>
      <c r="Z58" s="3">
        <v>58.0</v>
      </c>
      <c r="AB58" s="29"/>
      <c r="AC58" s="30"/>
      <c r="AD58" s="30"/>
      <c r="AE58" s="22">
        <v>474.6744432</v>
      </c>
      <c r="AF58" s="23">
        <v>54.7351196</v>
      </c>
      <c r="AG58" s="23" t="s">
        <v>164</v>
      </c>
      <c r="AH58" s="8"/>
      <c r="AI58" s="8"/>
      <c r="AJ58" s="29"/>
      <c r="AK58" s="30"/>
      <c r="AL58" s="30"/>
      <c r="AM58" s="20">
        <v>44.820611</v>
      </c>
      <c r="AN58" s="20">
        <v>47.75327524</v>
      </c>
      <c r="AO58" s="20" t="s">
        <v>168</v>
      </c>
      <c r="AP58" s="9">
        <v>58.0</v>
      </c>
      <c r="AQ58" s="8"/>
      <c r="AR58" s="29"/>
      <c r="AS58" s="30"/>
      <c r="AT58" s="30"/>
      <c r="AU58" s="23">
        <v>35.01606083</v>
      </c>
      <c r="AV58" s="23">
        <v>80.3054642</v>
      </c>
      <c r="AW58" s="23" t="s">
        <v>91</v>
      </c>
      <c r="AX58" s="10"/>
      <c r="AY58" s="11">
        <v>58.0</v>
      </c>
      <c r="AZ58" s="29"/>
      <c r="BA58" s="30"/>
      <c r="BB58" s="30"/>
      <c r="BC58" s="23">
        <v>33.22872043</v>
      </c>
      <c r="BD58" s="23">
        <v>100.0</v>
      </c>
      <c r="BE58" s="23" t="s">
        <v>169</v>
      </c>
    </row>
    <row r="59" ht="39.75" customHeight="1">
      <c r="A59" s="25"/>
      <c r="B59" s="25"/>
      <c r="C59" s="25"/>
      <c r="D59" s="43">
        <v>22.54573655</v>
      </c>
      <c r="E59" s="43">
        <v>73.85346021</v>
      </c>
      <c r="F59" s="43" t="s">
        <v>67</v>
      </c>
      <c r="I59" s="3">
        <v>59.0</v>
      </c>
      <c r="J59" s="48" t="s">
        <v>93</v>
      </c>
      <c r="K59" s="16">
        <f t="shared" ref="K59:L59" si="65">AVERAGE(M59:M68)</f>
        <v>25.75172732</v>
      </c>
      <c r="L59" s="16">
        <f t="shared" si="65"/>
        <v>41.27612069</v>
      </c>
      <c r="M59" s="17">
        <v>30.96668363</v>
      </c>
      <c r="N59" s="17">
        <v>100.0</v>
      </c>
      <c r="O59" s="17" t="s">
        <v>94</v>
      </c>
      <c r="S59" s="29"/>
      <c r="T59" s="30"/>
      <c r="U59" s="30"/>
      <c r="V59" s="20">
        <v>41.34260726</v>
      </c>
      <c r="W59" s="20">
        <v>72.59085516</v>
      </c>
      <c r="X59" s="20" t="s">
        <v>170</v>
      </c>
      <c r="Z59" s="3">
        <v>59.0</v>
      </c>
      <c r="AB59" s="31"/>
      <c r="AC59" s="32"/>
      <c r="AD59" s="32"/>
      <c r="AE59" s="23">
        <v>45.21207929</v>
      </c>
      <c r="AF59" s="23">
        <v>72.34719411</v>
      </c>
      <c r="AG59" s="23" t="s">
        <v>89</v>
      </c>
      <c r="AH59" s="8"/>
      <c r="AI59" s="8"/>
      <c r="AJ59" s="31"/>
      <c r="AK59" s="32"/>
      <c r="AL59" s="32"/>
      <c r="AM59" s="20">
        <v>47.04573369</v>
      </c>
      <c r="AN59" s="20">
        <v>72.31612079</v>
      </c>
      <c r="AO59" s="20" t="s">
        <v>139</v>
      </c>
      <c r="AP59" s="9">
        <v>59.0</v>
      </c>
      <c r="AQ59" s="8"/>
      <c r="AR59" s="29"/>
      <c r="AS59" s="30"/>
      <c r="AT59" s="30"/>
      <c r="AU59" s="23">
        <v>33.23962402</v>
      </c>
      <c r="AV59" s="23">
        <v>79.02262698</v>
      </c>
      <c r="AW59" s="23" t="s">
        <v>96</v>
      </c>
      <c r="AX59" s="10"/>
      <c r="AY59" s="11">
        <v>59.0</v>
      </c>
      <c r="AZ59" s="29"/>
      <c r="BA59" s="30"/>
      <c r="BB59" s="30"/>
      <c r="BC59" s="23">
        <v>33.70817709</v>
      </c>
      <c r="BD59" s="23">
        <v>88.08909774</v>
      </c>
      <c r="BE59" s="23" t="s">
        <v>171</v>
      </c>
    </row>
    <row r="60" ht="39.75" customHeight="1">
      <c r="A60" s="25"/>
      <c r="B60" s="25"/>
      <c r="C60" s="25"/>
      <c r="D60" s="43">
        <v>23.05835986</v>
      </c>
      <c r="E60" s="43">
        <v>74.2480248</v>
      </c>
      <c r="F60" s="43" t="s">
        <v>70</v>
      </c>
      <c r="I60" s="3">
        <v>60.0</v>
      </c>
      <c r="J60" s="25"/>
      <c r="K60" s="27"/>
      <c r="L60" s="27"/>
      <c r="M60" s="17">
        <v>30.62515712</v>
      </c>
      <c r="N60" s="17">
        <v>27.76982589</v>
      </c>
      <c r="O60" s="17" t="s">
        <v>172</v>
      </c>
      <c r="S60" s="29"/>
      <c r="T60" s="30"/>
      <c r="U60" s="30"/>
      <c r="V60" s="20">
        <v>42.83312798</v>
      </c>
      <c r="W60" s="20">
        <v>73.87754705</v>
      </c>
      <c r="X60" s="20" t="s">
        <v>173</v>
      </c>
      <c r="Z60" s="3">
        <v>60.0</v>
      </c>
      <c r="AB60" s="46" t="s">
        <v>93</v>
      </c>
      <c r="AC60" s="19">
        <f t="shared" ref="AC60:AD60" si="66">AVERAGE(AE60:AE73)</f>
        <v>23.24533069</v>
      </c>
      <c r="AD60" s="19">
        <f t="shared" si="66"/>
        <v>38.02145017</v>
      </c>
      <c r="AE60" s="20">
        <v>30.96668363</v>
      </c>
      <c r="AF60" s="20">
        <v>100.0</v>
      </c>
      <c r="AG60" s="20" t="s">
        <v>94</v>
      </c>
      <c r="AH60" s="8"/>
      <c r="AI60" s="8"/>
      <c r="AJ60" s="18" t="s">
        <v>151</v>
      </c>
      <c r="AK60" s="19">
        <f t="shared" ref="AK60:AL60" si="67">AVERAGE(AM60:AM68)</f>
        <v>42.16401664</v>
      </c>
      <c r="AL60" s="19">
        <f t="shared" si="67"/>
        <v>73.88446763</v>
      </c>
      <c r="AM60" s="20">
        <v>42.30400848</v>
      </c>
      <c r="AN60" s="20">
        <v>71.94323854</v>
      </c>
      <c r="AO60" s="20" t="s">
        <v>167</v>
      </c>
      <c r="AP60" s="9">
        <v>60.0</v>
      </c>
      <c r="AQ60" s="8"/>
      <c r="AR60" s="29"/>
      <c r="AS60" s="30"/>
      <c r="AT60" s="30"/>
      <c r="AU60" s="23">
        <v>38.6724968</v>
      </c>
      <c r="AV60" s="23">
        <v>44.7691403</v>
      </c>
      <c r="AW60" s="23" t="s">
        <v>156</v>
      </c>
      <c r="AX60" s="10"/>
      <c r="AY60" s="11">
        <v>60.0</v>
      </c>
      <c r="AZ60" s="31"/>
      <c r="BA60" s="32"/>
      <c r="BB60" s="32"/>
      <c r="BC60" s="23">
        <v>30.86494923</v>
      </c>
      <c r="BD60" s="23">
        <v>88.08909774</v>
      </c>
      <c r="BE60" s="23" t="s">
        <v>174</v>
      </c>
    </row>
    <row r="61" ht="39.75" customHeight="1">
      <c r="A61" s="25"/>
      <c r="B61" s="25"/>
      <c r="C61" s="25"/>
      <c r="D61" s="43">
        <v>29.87363958</v>
      </c>
      <c r="E61" s="43">
        <v>74.22430796</v>
      </c>
      <c r="F61" s="43" t="s">
        <v>72</v>
      </c>
      <c r="I61" s="3">
        <v>61.0</v>
      </c>
      <c r="J61" s="25"/>
      <c r="K61" s="27"/>
      <c r="L61" s="27"/>
      <c r="M61" s="17">
        <v>29.95468664</v>
      </c>
      <c r="N61" s="17">
        <v>28.66548949</v>
      </c>
      <c r="O61" s="17" t="s">
        <v>175</v>
      </c>
      <c r="S61" s="31"/>
      <c r="T61" s="32"/>
      <c r="U61" s="32"/>
      <c r="V61" s="20">
        <v>38.07469511</v>
      </c>
      <c r="W61" s="20">
        <v>100.0</v>
      </c>
      <c r="X61" s="20" t="s">
        <v>152</v>
      </c>
      <c r="Z61" s="3">
        <v>61.0</v>
      </c>
      <c r="AB61" s="29"/>
      <c r="AC61" s="30"/>
      <c r="AD61" s="30"/>
      <c r="AE61" s="20">
        <v>30.62515712</v>
      </c>
      <c r="AF61" s="20">
        <v>27.76982589</v>
      </c>
      <c r="AG61" s="20" t="s">
        <v>172</v>
      </c>
      <c r="AH61" s="8"/>
      <c r="AI61" s="8"/>
      <c r="AJ61" s="29"/>
      <c r="AK61" s="30"/>
      <c r="AL61" s="30"/>
      <c r="AM61" s="20">
        <v>41.34260726</v>
      </c>
      <c r="AN61" s="20">
        <v>72.59085516</v>
      </c>
      <c r="AO61" s="20" t="s">
        <v>170</v>
      </c>
      <c r="AP61" s="9">
        <v>61.0</v>
      </c>
      <c r="AQ61" s="8"/>
      <c r="AR61" s="29"/>
      <c r="AS61" s="30"/>
      <c r="AT61" s="30"/>
      <c r="AU61" s="23">
        <v>38.00991607</v>
      </c>
      <c r="AV61" s="23">
        <v>47.35986678</v>
      </c>
      <c r="AW61" s="23" t="s">
        <v>159</v>
      </c>
      <c r="AX61" s="10"/>
      <c r="AY61" s="10"/>
      <c r="AZ61" s="49" t="s">
        <v>176</v>
      </c>
      <c r="BA61" s="50">
        <f t="shared" ref="BA61:BB61" si="68">AVERAGE(BA2:BA60)</f>
        <v>44.30513348</v>
      </c>
      <c r="BB61" s="51">
        <f t="shared" si="68"/>
        <v>78.97135825</v>
      </c>
      <c r="BC61" s="52"/>
      <c r="BD61" s="52"/>
      <c r="BE61" s="53"/>
    </row>
    <row r="62" ht="39.75" customHeight="1">
      <c r="A62" s="25"/>
      <c r="B62" s="25"/>
      <c r="C62" s="25"/>
      <c r="D62" s="43">
        <v>33.03548455</v>
      </c>
      <c r="E62" s="43">
        <v>100.0</v>
      </c>
      <c r="F62" s="43" t="s">
        <v>64</v>
      </c>
      <c r="I62" s="3">
        <v>62.0</v>
      </c>
      <c r="J62" s="25"/>
      <c r="K62" s="27"/>
      <c r="L62" s="27"/>
      <c r="M62" s="17">
        <v>35.81823254</v>
      </c>
      <c r="N62" s="17">
        <v>29.11769054</v>
      </c>
      <c r="O62" s="17" t="s">
        <v>177</v>
      </c>
      <c r="S62" s="18" t="s">
        <v>162</v>
      </c>
      <c r="T62" s="21">
        <f t="shared" ref="T62:U62" si="69">AVERAGE(V62:V65)</f>
        <v>41.2432003</v>
      </c>
      <c r="U62" s="21">
        <f t="shared" si="69"/>
        <v>71.23645311</v>
      </c>
      <c r="V62" s="23">
        <v>46.68806028</v>
      </c>
      <c r="W62" s="23">
        <v>61.67088555</v>
      </c>
      <c r="X62" s="23" t="s">
        <v>178</v>
      </c>
      <c r="Z62" s="3">
        <v>62.0</v>
      </c>
      <c r="AB62" s="29"/>
      <c r="AC62" s="30"/>
      <c r="AD62" s="30"/>
      <c r="AE62" s="20">
        <v>29.95468664</v>
      </c>
      <c r="AF62" s="20">
        <v>28.66548949</v>
      </c>
      <c r="AG62" s="20" t="s">
        <v>175</v>
      </c>
      <c r="AH62" s="8"/>
      <c r="AI62" s="8"/>
      <c r="AJ62" s="29"/>
      <c r="AK62" s="30"/>
      <c r="AL62" s="30"/>
      <c r="AM62" s="20">
        <v>42.83312798</v>
      </c>
      <c r="AN62" s="20">
        <v>73.87754705</v>
      </c>
      <c r="AO62" s="20" t="s">
        <v>173</v>
      </c>
      <c r="AP62" s="9">
        <v>62.0</v>
      </c>
      <c r="AQ62" s="8"/>
      <c r="AR62" s="31"/>
      <c r="AS62" s="32"/>
      <c r="AT62" s="32"/>
      <c r="AU62" s="22">
        <v>474.6744432</v>
      </c>
      <c r="AV62" s="23">
        <v>54.7351196</v>
      </c>
      <c r="AW62" s="23" t="s">
        <v>164</v>
      </c>
      <c r="AX62" s="10"/>
      <c r="AY62" s="10"/>
      <c r="AZ62" s="10"/>
      <c r="BA62" s="10"/>
      <c r="BB62" s="10"/>
      <c r="BC62" s="10"/>
      <c r="BD62" s="10"/>
      <c r="BE62" s="10"/>
    </row>
    <row r="63" ht="27.0" customHeight="1">
      <c r="A63" s="25"/>
      <c r="B63" s="25"/>
      <c r="C63" s="25"/>
      <c r="D63" s="43">
        <v>31.75733376</v>
      </c>
      <c r="E63" s="43">
        <v>77.8174404</v>
      </c>
      <c r="F63" s="43" t="s">
        <v>66</v>
      </c>
      <c r="I63" s="3">
        <v>63.0</v>
      </c>
      <c r="J63" s="25"/>
      <c r="K63" s="27"/>
      <c r="L63" s="27"/>
      <c r="M63" s="17">
        <v>19.48554111</v>
      </c>
      <c r="N63" s="17">
        <v>33.52840013</v>
      </c>
      <c r="O63" s="17" t="s">
        <v>97</v>
      </c>
      <c r="S63" s="29"/>
      <c r="T63" s="30"/>
      <c r="U63" s="30"/>
      <c r="V63" s="23">
        <v>43.79791903</v>
      </c>
      <c r="W63" s="23">
        <v>62.81563283</v>
      </c>
      <c r="X63" s="23" t="s">
        <v>179</v>
      </c>
      <c r="Z63" s="3">
        <v>63.0</v>
      </c>
      <c r="AB63" s="29"/>
      <c r="AC63" s="30"/>
      <c r="AD63" s="30"/>
      <c r="AE63" s="20">
        <v>35.81823254</v>
      </c>
      <c r="AF63" s="20">
        <v>29.11769054</v>
      </c>
      <c r="AG63" s="20" t="s">
        <v>177</v>
      </c>
      <c r="AH63" s="8"/>
      <c r="AI63" s="8"/>
      <c r="AJ63" s="29"/>
      <c r="AK63" s="30"/>
      <c r="AL63" s="30"/>
      <c r="AM63" s="20">
        <v>38.07469511</v>
      </c>
      <c r="AN63" s="20">
        <v>100.0</v>
      </c>
      <c r="AO63" s="20" t="s">
        <v>152</v>
      </c>
      <c r="AP63" s="9">
        <v>63.0</v>
      </c>
      <c r="AQ63" s="8"/>
      <c r="AR63" s="46" t="s">
        <v>101</v>
      </c>
      <c r="AS63" s="19">
        <f t="shared" ref="AS63:AT63" si="70">AVERAGE(AU63:AU71)</f>
        <v>23.87496167</v>
      </c>
      <c r="AT63" s="19">
        <f t="shared" si="70"/>
        <v>28.53940316</v>
      </c>
      <c r="AU63" s="20">
        <v>30.62515712</v>
      </c>
      <c r="AV63" s="20">
        <v>27.76982589</v>
      </c>
      <c r="AW63" s="20" t="s">
        <v>172</v>
      </c>
      <c r="AX63" s="10"/>
      <c r="AY63" s="10"/>
      <c r="AZ63" s="10"/>
      <c r="BA63" s="10"/>
      <c r="BB63" s="10"/>
      <c r="BC63" s="10"/>
      <c r="BD63" s="10"/>
      <c r="BE63" s="10"/>
    </row>
    <row r="64" ht="39.75" customHeight="1">
      <c r="A64" s="25"/>
      <c r="B64" s="25"/>
      <c r="C64" s="25"/>
      <c r="D64" s="43">
        <v>28.86697388</v>
      </c>
      <c r="E64" s="43">
        <v>34.07283563</v>
      </c>
      <c r="F64" s="43" t="s">
        <v>119</v>
      </c>
      <c r="I64" s="3">
        <v>64.0</v>
      </c>
      <c r="J64" s="25"/>
      <c r="K64" s="27"/>
      <c r="L64" s="27"/>
      <c r="M64" s="17">
        <v>16.31047606</v>
      </c>
      <c r="N64" s="17">
        <v>75.01503378</v>
      </c>
      <c r="O64" s="17" t="s">
        <v>104</v>
      </c>
      <c r="S64" s="29"/>
      <c r="T64" s="30"/>
      <c r="U64" s="30"/>
      <c r="V64" s="23">
        <v>41.25810146</v>
      </c>
      <c r="W64" s="23">
        <v>60.45929407</v>
      </c>
      <c r="X64" s="23" t="s">
        <v>180</v>
      </c>
      <c r="Z64" s="3">
        <v>64.0</v>
      </c>
      <c r="AB64" s="29"/>
      <c r="AC64" s="30"/>
      <c r="AD64" s="30"/>
      <c r="AE64" s="20">
        <v>19.48554111</v>
      </c>
      <c r="AF64" s="20">
        <v>33.52840013</v>
      </c>
      <c r="AG64" s="20" t="s">
        <v>97</v>
      </c>
      <c r="AH64" s="8"/>
      <c r="AI64" s="8"/>
      <c r="AJ64" s="29"/>
      <c r="AK64" s="30"/>
      <c r="AL64" s="30"/>
      <c r="AM64" s="20">
        <v>47.14380908</v>
      </c>
      <c r="AN64" s="20">
        <v>90.73834902</v>
      </c>
      <c r="AO64" s="20" t="s">
        <v>155</v>
      </c>
      <c r="AP64" s="9">
        <v>64.0</v>
      </c>
      <c r="AQ64" s="8"/>
      <c r="AR64" s="29"/>
      <c r="AS64" s="30"/>
      <c r="AT64" s="30"/>
      <c r="AU64" s="20">
        <v>29.95468664</v>
      </c>
      <c r="AV64" s="20">
        <v>28.66548949</v>
      </c>
      <c r="AW64" s="20" t="s">
        <v>175</v>
      </c>
      <c r="AX64" s="10"/>
      <c r="AY64" s="10"/>
      <c r="AZ64" s="10"/>
      <c r="BA64" s="10"/>
      <c r="BB64" s="10"/>
      <c r="BC64" s="10"/>
      <c r="BD64" s="10"/>
      <c r="BE64" s="10"/>
    </row>
    <row r="65" ht="39.75" customHeight="1">
      <c r="A65" s="25"/>
      <c r="B65" s="25"/>
      <c r="C65" s="25"/>
      <c r="D65" s="43">
        <v>22.8325665</v>
      </c>
      <c r="E65" s="43">
        <v>50.30128607</v>
      </c>
      <c r="F65" s="43" t="s">
        <v>122</v>
      </c>
      <c r="I65" s="3">
        <v>65.0</v>
      </c>
      <c r="J65" s="25"/>
      <c r="K65" s="27"/>
      <c r="L65" s="27"/>
      <c r="M65" s="17">
        <v>15.68889666</v>
      </c>
      <c r="N65" s="17">
        <v>28.62588905</v>
      </c>
      <c r="O65" s="17" t="s">
        <v>181</v>
      </c>
      <c r="S65" s="31"/>
      <c r="T65" s="32"/>
      <c r="U65" s="32"/>
      <c r="V65" s="23">
        <v>33.22872043</v>
      </c>
      <c r="W65" s="23">
        <v>100.0</v>
      </c>
      <c r="X65" s="23" t="s">
        <v>169</v>
      </c>
      <c r="Z65" s="3">
        <v>65.0</v>
      </c>
      <c r="AB65" s="29"/>
      <c r="AC65" s="30"/>
      <c r="AD65" s="30"/>
      <c r="AE65" s="20">
        <v>17.17899895</v>
      </c>
      <c r="AF65" s="20">
        <v>27.30464263</v>
      </c>
      <c r="AG65" s="20" t="s">
        <v>102</v>
      </c>
      <c r="AH65" s="8"/>
      <c r="AI65" s="8"/>
      <c r="AJ65" s="29"/>
      <c r="AK65" s="30"/>
      <c r="AL65" s="30"/>
      <c r="AM65" s="20">
        <v>52.0823698</v>
      </c>
      <c r="AN65" s="20">
        <v>56.74971358</v>
      </c>
      <c r="AO65" s="20" t="s">
        <v>182</v>
      </c>
      <c r="AP65" s="9">
        <v>65.0</v>
      </c>
      <c r="AQ65" s="8"/>
      <c r="AR65" s="29"/>
      <c r="AS65" s="30"/>
      <c r="AT65" s="30"/>
      <c r="AU65" s="20">
        <v>35.81823254</v>
      </c>
      <c r="AV65" s="20">
        <v>29.11769054</v>
      </c>
      <c r="AW65" s="20" t="s">
        <v>177</v>
      </c>
      <c r="AX65" s="10"/>
      <c r="AY65" s="10"/>
      <c r="AZ65" s="10"/>
      <c r="BA65" s="10"/>
      <c r="BB65" s="10"/>
      <c r="BC65" s="10"/>
      <c r="BD65" s="10"/>
      <c r="BE65" s="10"/>
    </row>
    <row r="66" ht="39.75" customHeight="1">
      <c r="A66" s="25"/>
      <c r="B66" s="25"/>
      <c r="C66" s="25"/>
      <c r="D66" s="43">
        <v>43.76946211</v>
      </c>
      <c r="E66" s="43">
        <v>36.07672522</v>
      </c>
      <c r="F66" s="43" t="s">
        <v>124</v>
      </c>
      <c r="I66" s="3">
        <v>66.0</v>
      </c>
      <c r="J66" s="25"/>
      <c r="K66" s="27"/>
      <c r="L66" s="27"/>
      <c r="M66" s="17">
        <v>23.88432169</v>
      </c>
      <c r="N66" s="17">
        <v>27.44967105</v>
      </c>
      <c r="O66" s="17" t="s">
        <v>183</v>
      </c>
      <c r="S66" s="49" t="s">
        <v>176</v>
      </c>
      <c r="T66" s="50">
        <f t="shared" ref="T66:U66" si="71">AVERAGE(T2:T65)</f>
        <v>32.56167962</v>
      </c>
      <c r="U66" s="51">
        <f t="shared" si="71"/>
        <v>66.44123349</v>
      </c>
      <c r="V66" s="52"/>
      <c r="W66" s="52"/>
      <c r="X66" s="53"/>
      <c r="Z66" s="3">
        <v>66.0</v>
      </c>
      <c r="AB66" s="29"/>
      <c r="AC66" s="30"/>
      <c r="AD66" s="30"/>
      <c r="AE66" s="20">
        <v>17.24042845</v>
      </c>
      <c r="AF66" s="20">
        <v>29.95895022</v>
      </c>
      <c r="AG66" s="20" t="s">
        <v>106</v>
      </c>
      <c r="AH66" s="8"/>
      <c r="AI66" s="8"/>
      <c r="AJ66" s="29"/>
      <c r="AK66" s="30"/>
      <c r="AL66" s="30"/>
      <c r="AM66" s="20">
        <v>45.86736059</v>
      </c>
      <c r="AN66" s="20">
        <v>54.53632365</v>
      </c>
      <c r="AO66" s="20" t="s">
        <v>184</v>
      </c>
      <c r="AP66" s="9">
        <v>66.0</v>
      </c>
      <c r="AQ66" s="8"/>
      <c r="AR66" s="29"/>
      <c r="AS66" s="30"/>
      <c r="AT66" s="30"/>
      <c r="AU66" s="20">
        <v>17.17899895</v>
      </c>
      <c r="AV66" s="20">
        <v>27.30464263</v>
      </c>
      <c r="AW66" s="20" t="s">
        <v>102</v>
      </c>
      <c r="AX66" s="10"/>
      <c r="AY66" s="10"/>
      <c r="AZ66" s="10"/>
      <c r="BA66" s="10"/>
      <c r="BB66" s="10"/>
      <c r="BC66" s="10"/>
      <c r="BD66" s="10"/>
      <c r="BE66" s="10"/>
    </row>
    <row r="67" ht="39.75" customHeight="1">
      <c r="A67" s="35"/>
      <c r="B67" s="35"/>
      <c r="C67" s="35"/>
      <c r="D67" s="43">
        <v>47.42297435</v>
      </c>
      <c r="E67" s="43">
        <v>77.8174404</v>
      </c>
      <c r="F67" s="43" t="s">
        <v>69</v>
      </c>
      <c r="I67" s="3">
        <v>67.0</v>
      </c>
      <c r="J67" s="25"/>
      <c r="K67" s="27"/>
      <c r="L67" s="27"/>
      <c r="M67" s="17">
        <v>28.6583221</v>
      </c>
      <c r="N67" s="17">
        <v>28.78013869</v>
      </c>
      <c r="O67" s="17" t="s">
        <v>185</v>
      </c>
      <c r="Z67" s="3">
        <v>67.0</v>
      </c>
      <c r="AB67" s="29"/>
      <c r="AC67" s="30"/>
      <c r="AD67" s="30"/>
      <c r="AE67" s="20">
        <v>15.82561088</v>
      </c>
      <c r="AF67" s="20">
        <v>29.18233089</v>
      </c>
      <c r="AG67" s="20" t="s">
        <v>110</v>
      </c>
      <c r="AH67" s="8"/>
      <c r="AI67" s="8"/>
      <c r="AJ67" s="29"/>
      <c r="AK67" s="30"/>
      <c r="AL67" s="30"/>
      <c r="AM67" s="20">
        <v>34.91168332</v>
      </c>
      <c r="AN67" s="20">
        <v>53.78583265</v>
      </c>
      <c r="AO67" s="20" t="s">
        <v>186</v>
      </c>
      <c r="AP67" s="9">
        <v>67.0</v>
      </c>
      <c r="AQ67" s="8"/>
      <c r="AR67" s="29"/>
      <c r="AS67" s="30"/>
      <c r="AT67" s="30"/>
      <c r="AU67" s="20">
        <v>17.24042845</v>
      </c>
      <c r="AV67" s="20">
        <v>29.95895022</v>
      </c>
      <c r="AW67" s="20" t="s">
        <v>106</v>
      </c>
      <c r="AX67" s="10"/>
      <c r="AY67" s="10"/>
      <c r="AZ67" s="10"/>
      <c r="BA67" s="10"/>
      <c r="BB67" s="10"/>
      <c r="BC67" s="10"/>
      <c r="BD67" s="10"/>
      <c r="BE67" s="10"/>
    </row>
    <row r="68" ht="39.75" customHeight="1">
      <c r="A68" s="12" t="s">
        <v>59</v>
      </c>
      <c r="B68" s="13">
        <f t="shared" ref="B68:C68" si="72">AVERAGE(D68:D81)</f>
        <v>36.04570273</v>
      </c>
      <c r="C68" s="13">
        <f t="shared" si="72"/>
        <v>67.85714286</v>
      </c>
      <c r="D68" s="14">
        <v>28.617522</v>
      </c>
      <c r="E68" s="14">
        <v>50.0</v>
      </c>
      <c r="F68" s="14" t="s">
        <v>60</v>
      </c>
      <c r="I68" s="3">
        <v>68.0</v>
      </c>
      <c r="J68" s="35"/>
      <c r="K68" s="36"/>
      <c r="L68" s="36"/>
      <c r="M68" s="17">
        <v>26.12495565</v>
      </c>
      <c r="N68" s="17">
        <v>33.80906828</v>
      </c>
      <c r="O68" s="17" t="s">
        <v>108</v>
      </c>
      <c r="Z68" s="3">
        <v>68.0</v>
      </c>
      <c r="AB68" s="29"/>
      <c r="AC68" s="30"/>
      <c r="AD68" s="30"/>
      <c r="AE68" s="20">
        <v>17.67231822</v>
      </c>
      <c r="AF68" s="20">
        <v>33.09317167</v>
      </c>
      <c r="AG68" s="20" t="s">
        <v>100</v>
      </c>
      <c r="AH68" s="8"/>
      <c r="AI68" s="8"/>
      <c r="AJ68" s="31"/>
      <c r="AK68" s="32"/>
      <c r="AL68" s="32"/>
      <c r="AM68" s="20">
        <v>34.91648817</v>
      </c>
      <c r="AN68" s="20">
        <v>90.73834902</v>
      </c>
      <c r="AO68" s="20" t="s">
        <v>158</v>
      </c>
      <c r="AP68" s="9">
        <v>68.0</v>
      </c>
      <c r="AQ68" s="8"/>
      <c r="AR68" s="29"/>
      <c r="AS68" s="30"/>
      <c r="AT68" s="30"/>
      <c r="AU68" s="20">
        <v>15.82561088</v>
      </c>
      <c r="AV68" s="20">
        <v>29.18233089</v>
      </c>
      <c r="AW68" s="20" t="s">
        <v>110</v>
      </c>
      <c r="AX68" s="10"/>
      <c r="AY68" s="10"/>
      <c r="AZ68" s="10"/>
      <c r="BA68" s="10"/>
      <c r="BB68" s="10"/>
      <c r="BC68" s="10"/>
      <c r="BD68" s="10"/>
      <c r="BE68" s="10"/>
    </row>
    <row r="69" ht="39.75" customHeight="1">
      <c r="A69" s="25"/>
      <c r="B69" s="25"/>
      <c r="C69" s="25"/>
      <c r="D69" s="14">
        <v>31.73962808</v>
      </c>
      <c r="E69" s="14">
        <v>50.0</v>
      </c>
      <c r="F69" s="14" t="s">
        <v>63</v>
      </c>
      <c r="I69" s="3">
        <v>69.0</v>
      </c>
      <c r="J69" s="15" t="s">
        <v>98</v>
      </c>
      <c r="K69" s="39">
        <f t="shared" ref="K69:L69" si="73">AVERAGE(M69:M73)</f>
        <v>33.303121</v>
      </c>
      <c r="L69" s="39">
        <f t="shared" si="73"/>
        <v>51.41873316</v>
      </c>
      <c r="M69" s="40">
        <v>26.59342003</v>
      </c>
      <c r="N69" s="40">
        <v>60.36682554</v>
      </c>
      <c r="O69" s="40" t="s">
        <v>113</v>
      </c>
      <c r="Z69" s="3">
        <v>69.0</v>
      </c>
      <c r="AB69" s="29"/>
      <c r="AC69" s="30"/>
      <c r="AD69" s="30"/>
      <c r="AE69" s="20">
        <v>16.31047606</v>
      </c>
      <c r="AF69" s="20">
        <v>75.01503378</v>
      </c>
      <c r="AG69" s="20" t="s">
        <v>104</v>
      </c>
      <c r="AH69" s="8"/>
      <c r="AI69" s="8"/>
      <c r="AJ69" s="18" t="s">
        <v>162</v>
      </c>
      <c r="AK69" s="21">
        <f t="shared" ref="AK69:AL69" si="74">AVERAGE(AM69:AM82)</f>
        <v>39.23377187</v>
      </c>
      <c r="AL69" s="21">
        <f t="shared" si="74"/>
        <v>60.88074278</v>
      </c>
      <c r="AM69" s="23">
        <v>63.90332699</v>
      </c>
      <c r="AN69" s="23">
        <v>62.49407895</v>
      </c>
      <c r="AO69" s="23" t="s">
        <v>163</v>
      </c>
      <c r="AP69" s="9">
        <v>69.0</v>
      </c>
      <c r="AQ69" s="8"/>
      <c r="AR69" s="29"/>
      <c r="AS69" s="30"/>
      <c r="AT69" s="30"/>
      <c r="AU69" s="20">
        <v>15.68889666</v>
      </c>
      <c r="AV69" s="20">
        <v>28.62588905</v>
      </c>
      <c r="AW69" s="20" t="s">
        <v>181</v>
      </c>
      <c r="AX69" s="10"/>
      <c r="AY69" s="10"/>
      <c r="AZ69" s="10"/>
      <c r="BA69" s="10"/>
      <c r="BB69" s="10"/>
      <c r="BC69" s="10"/>
      <c r="BD69" s="10"/>
      <c r="BE69" s="10"/>
    </row>
    <row r="70" ht="39.75" customHeight="1">
      <c r="A70" s="25"/>
      <c r="B70" s="25"/>
      <c r="C70" s="25"/>
      <c r="D70" s="14">
        <v>31.37057972</v>
      </c>
      <c r="E70" s="14">
        <v>50.0</v>
      </c>
      <c r="F70" s="14" t="s">
        <v>65</v>
      </c>
      <c r="I70" s="3">
        <v>70.0</v>
      </c>
      <c r="J70" s="25"/>
      <c r="K70" s="27"/>
      <c r="L70" s="27"/>
      <c r="M70" s="40">
        <v>24.4755137</v>
      </c>
      <c r="N70" s="40">
        <v>56.32880068</v>
      </c>
      <c r="O70" s="40" t="s">
        <v>114</v>
      </c>
      <c r="Z70" s="3">
        <v>70.0</v>
      </c>
      <c r="AB70" s="29"/>
      <c r="AC70" s="30"/>
      <c r="AD70" s="30"/>
      <c r="AE70" s="20">
        <v>15.68889666</v>
      </c>
      <c r="AF70" s="20">
        <v>28.62588905</v>
      </c>
      <c r="AG70" s="20" t="s">
        <v>181</v>
      </c>
      <c r="AH70" s="8"/>
      <c r="AI70" s="8"/>
      <c r="AJ70" s="29"/>
      <c r="AK70" s="30"/>
      <c r="AL70" s="30"/>
      <c r="AM70" s="23">
        <v>49.92484689</v>
      </c>
      <c r="AN70" s="23">
        <v>44.08075397</v>
      </c>
      <c r="AO70" s="23" t="s">
        <v>187</v>
      </c>
      <c r="AP70" s="9">
        <v>70.0</v>
      </c>
      <c r="AQ70" s="8"/>
      <c r="AR70" s="29"/>
      <c r="AS70" s="30"/>
      <c r="AT70" s="30"/>
      <c r="AU70" s="20">
        <v>23.88432169</v>
      </c>
      <c r="AV70" s="20">
        <v>27.44967105</v>
      </c>
      <c r="AW70" s="20" t="s">
        <v>183</v>
      </c>
      <c r="AX70" s="10"/>
      <c r="AY70" s="10"/>
      <c r="AZ70" s="10"/>
      <c r="BA70" s="10"/>
      <c r="BB70" s="10"/>
      <c r="BC70" s="10"/>
      <c r="BD70" s="10"/>
      <c r="BE70" s="10"/>
    </row>
    <row r="71" ht="39.75" customHeight="1">
      <c r="A71" s="25"/>
      <c r="B71" s="25"/>
      <c r="C71" s="25"/>
      <c r="D71" s="14">
        <v>33.86665297</v>
      </c>
      <c r="E71" s="14">
        <v>100.0</v>
      </c>
      <c r="F71" s="14" t="s">
        <v>68</v>
      </c>
      <c r="I71" s="3">
        <v>71.0</v>
      </c>
      <c r="J71" s="25"/>
      <c r="K71" s="27"/>
      <c r="L71" s="27"/>
      <c r="M71" s="40">
        <v>32.23469996</v>
      </c>
      <c r="N71" s="40">
        <v>41.40016187</v>
      </c>
      <c r="O71" s="40" t="s">
        <v>116</v>
      </c>
      <c r="Z71" s="3">
        <v>71.0</v>
      </c>
      <c r="AB71" s="29"/>
      <c r="AC71" s="30"/>
      <c r="AD71" s="30"/>
      <c r="AE71" s="20">
        <v>23.88432169</v>
      </c>
      <c r="AF71" s="20">
        <v>27.44967105</v>
      </c>
      <c r="AG71" s="20" t="s">
        <v>183</v>
      </c>
      <c r="AH71" s="8"/>
      <c r="AI71" s="8"/>
      <c r="AJ71" s="29"/>
      <c r="AK71" s="30"/>
      <c r="AL71" s="30"/>
      <c r="AM71" s="23">
        <v>43.40192008</v>
      </c>
      <c r="AN71" s="23">
        <v>37.83918129</v>
      </c>
      <c r="AO71" s="23" t="s">
        <v>188</v>
      </c>
      <c r="AP71" s="9">
        <v>71.0</v>
      </c>
      <c r="AQ71" s="8"/>
      <c r="AR71" s="31"/>
      <c r="AS71" s="32"/>
      <c r="AT71" s="32"/>
      <c r="AU71" s="20">
        <v>28.6583221</v>
      </c>
      <c r="AV71" s="20">
        <v>28.78013869</v>
      </c>
      <c r="AW71" s="20" t="s">
        <v>185</v>
      </c>
      <c r="AX71" s="10"/>
      <c r="AY71" s="10"/>
      <c r="AZ71" s="10"/>
      <c r="BA71" s="10"/>
      <c r="BB71" s="10"/>
      <c r="BC71" s="10"/>
      <c r="BD71" s="10"/>
      <c r="BE71" s="10"/>
    </row>
    <row r="72" ht="27.0" customHeight="1">
      <c r="A72" s="25"/>
      <c r="B72" s="25"/>
      <c r="C72" s="25"/>
      <c r="D72" s="14">
        <v>29.66365695</v>
      </c>
      <c r="E72" s="14">
        <v>100.0</v>
      </c>
      <c r="F72" s="14" t="s">
        <v>71</v>
      </c>
      <c r="I72" s="3">
        <v>72.0</v>
      </c>
      <c r="J72" s="25"/>
      <c r="K72" s="27"/>
      <c r="L72" s="27"/>
      <c r="M72" s="40">
        <v>37.24859381</v>
      </c>
      <c r="N72" s="40">
        <v>38.63105216</v>
      </c>
      <c r="O72" s="40" t="s">
        <v>120</v>
      </c>
      <c r="Z72" s="3">
        <v>72.0</v>
      </c>
      <c r="AB72" s="29"/>
      <c r="AC72" s="30"/>
      <c r="AD72" s="30"/>
      <c r="AE72" s="20">
        <v>28.6583221</v>
      </c>
      <c r="AF72" s="20">
        <v>28.78013869</v>
      </c>
      <c r="AG72" s="20" t="s">
        <v>185</v>
      </c>
      <c r="AH72" s="8"/>
      <c r="AI72" s="8"/>
      <c r="AJ72" s="29"/>
      <c r="AK72" s="30"/>
      <c r="AL72" s="30"/>
      <c r="AM72" s="23">
        <v>36.79290915</v>
      </c>
      <c r="AN72" s="23">
        <v>42.96012949</v>
      </c>
      <c r="AO72" s="23" t="s">
        <v>189</v>
      </c>
      <c r="AP72" s="9">
        <v>72.0</v>
      </c>
      <c r="AQ72" s="8"/>
      <c r="AR72" s="18" t="s">
        <v>98</v>
      </c>
      <c r="AS72" s="21">
        <f t="shared" ref="AS72:AT72" si="75">AVERAGE(AU72:AU77)</f>
        <v>31.30192347</v>
      </c>
      <c r="AT72" s="21">
        <f t="shared" si="75"/>
        <v>60.6955705</v>
      </c>
      <c r="AU72" s="23">
        <v>38.15625095</v>
      </c>
      <c r="AV72" s="23">
        <v>75.40892086</v>
      </c>
      <c r="AW72" s="23" t="s">
        <v>99</v>
      </c>
      <c r="AX72" s="10"/>
      <c r="AY72" s="10"/>
      <c r="AZ72" s="10"/>
      <c r="BA72" s="10"/>
      <c r="BB72" s="10"/>
      <c r="BC72" s="10"/>
      <c r="BD72" s="10"/>
      <c r="BE72" s="10"/>
    </row>
    <row r="73" ht="53.25" customHeight="1">
      <c r="A73" s="25"/>
      <c r="B73" s="25"/>
      <c r="C73" s="25"/>
      <c r="D73" s="14">
        <v>42.18289518</v>
      </c>
      <c r="E73" s="14">
        <v>50.0</v>
      </c>
      <c r="F73" s="14" t="s">
        <v>74</v>
      </c>
      <c r="I73" s="3">
        <v>73.0</v>
      </c>
      <c r="J73" s="35"/>
      <c r="K73" s="36"/>
      <c r="L73" s="36"/>
      <c r="M73" s="40">
        <v>45.96337748</v>
      </c>
      <c r="N73" s="40">
        <v>60.36682554</v>
      </c>
      <c r="O73" s="40" t="s">
        <v>115</v>
      </c>
      <c r="Z73" s="3">
        <v>73.0</v>
      </c>
      <c r="AB73" s="31"/>
      <c r="AC73" s="32"/>
      <c r="AD73" s="32"/>
      <c r="AE73" s="20">
        <v>26.12495565</v>
      </c>
      <c r="AF73" s="20">
        <v>33.80906828</v>
      </c>
      <c r="AG73" s="20" t="s">
        <v>108</v>
      </c>
      <c r="AH73" s="8"/>
      <c r="AI73" s="8"/>
      <c r="AJ73" s="29"/>
      <c r="AK73" s="30"/>
      <c r="AL73" s="30"/>
      <c r="AM73" s="23">
        <v>42.73064494</v>
      </c>
      <c r="AN73" s="23">
        <v>62.49407895</v>
      </c>
      <c r="AO73" s="23" t="s">
        <v>166</v>
      </c>
      <c r="AP73" s="9">
        <v>73.0</v>
      </c>
      <c r="AQ73" s="8"/>
      <c r="AR73" s="29"/>
      <c r="AS73" s="30"/>
      <c r="AT73" s="30"/>
      <c r="AU73" s="23">
        <v>31.56876612</v>
      </c>
      <c r="AV73" s="23">
        <v>76.16172662</v>
      </c>
      <c r="AW73" s="23" t="s">
        <v>103</v>
      </c>
      <c r="AX73" s="10"/>
      <c r="AY73" s="10"/>
      <c r="AZ73" s="10"/>
      <c r="BA73" s="10"/>
      <c r="BB73" s="10"/>
      <c r="BC73" s="10"/>
      <c r="BD73" s="10"/>
      <c r="BE73" s="10"/>
    </row>
    <row r="74" ht="53.25" customHeight="1">
      <c r="A74" s="25"/>
      <c r="B74" s="25"/>
      <c r="C74" s="25"/>
      <c r="D74" s="14">
        <v>41.18915415</v>
      </c>
      <c r="E74" s="14">
        <v>50.0</v>
      </c>
      <c r="F74" s="14" t="s">
        <v>76</v>
      </c>
      <c r="I74" s="3">
        <v>74.0</v>
      </c>
      <c r="J74" s="15" t="s">
        <v>117</v>
      </c>
      <c r="K74" s="16">
        <f t="shared" ref="K74:L74" si="76">AVERAGE(M74:M78)</f>
        <v>42.68967877</v>
      </c>
      <c r="L74" s="16">
        <f t="shared" si="76"/>
        <v>48.45349543</v>
      </c>
      <c r="M74" s="17">
        <v>27.97486472</v>
      </c>
      <c r="N74" s="17">
        <v>46.19843101</v>
      </c>
      <c r="O74" s="17" t="s">
        <v>121</v>
      </c>
      <c r="Z74" s="3">
        <v>74.0</v>
      </c>
      <c r="AB74" s="18" t="s">
        <v>117</v>
      </c>
      <c r="AC74" s="19">
        <f t="shared" ref="AC74:AD74" si="77">AVERAGE(AE74:AE82)</f>
        <v>40.13423363</v>
      </c>
      <c r="AD74" s="19">
        <f t="shared" si="77"/>
        <v>54.0190491</v>
      </c>
      <c r="AE74" s="20">
        <v>40.48243237</v>
      </c>
      <c r="AF74" s="20">
        <v>64.77291667</v>
      </c>
      <c r="AG74" s="20" t="s">
        <v>125</v>
      </c>
      <c r="AH74" s="8"/>
      <c r="AI74" s="8"/>
      <c r="AJ74" s="29"/>
      <c r="AK74" s="30"/>
      <c r="AL74" s="30"/>
      <c r="AM74" s="23">
        <v>46.68806028</v>
      </c>
      <c r="AN74" s="23">
        <v>61.67088555</v>
      </c>
      <c r="AO74" s="23" t="s">
        <v>178</v>
      </c>
      <c r="AP74" s="9">
        <v>74.0</v>
      </c>
      <c r="AQ74" s="54"/>
      <c r="AR74" s="29"/>
      <c r="AS74" s="30"/>
      <c r="AT74" s="30"/>
      <c r="AU74" s="23">
        <v>24.1277163</v>
      </c>
      <c r="AV74" s="23">
        <v>76.24276079</v>
      </c>
      <c r="AW74" s="23" t="s">
        <v>107</v>
      </c>
      <c r="AX74" s="10"/>
      <c r="AY74" s="10"/>
      <c r="AZ74" s="10"/>
      <c r="BA74" s="10"/>
      <c r="BB74" s="10"/>
      <c r="BC74" s="10"/>
      <c r="BD74" s="10"/>
      <c r="BE74" s="10"/>
    </row>
    <row r="75" ht="53.25" customHeight="1">
      <c r="A75" s="25"/>
      <c r="B75" s="25"/>
      <c r="C75" s="25"/>
      <c r="D75" s="14">
        <v>36.03720236</v>
      </c>
      <c r="E75" s="14">
        <v>50.0</v>
      </c>
      <c r="F75" s="14" t="s">
        <v>79</v>
      </c>
      <c r="I75" s="3">
        <v>75.0</v>
      </c>
      <c r="J75" s="25"/>
      <c r="K75" s="27"/>
      <c r="L75" s="27"/>
      <c r="M75" s="17">
        <v>44.25242281</v>
      </c>
      <c r="N75" s="17">
        <v>49.96873441</v>
      </c>
      <c r="O75" s="17" t="s">
        <v>190</v>
      </c>
      <c r="Z75" s="3">
        <v>75.0</v>
      </c>
      <c r="AB75" s="29"/>
      <c r="AC75" s="30"/>
      <c r="AD75" s="30"/>
      <c r="AE75" s="20">
        <v>48.72182178</v>
      </c>
      <c r="AF75" s="20">
        <v>60.43120155</v>
      </c>
      <c r="AG75" s="20" t="s">
        <v>129</v>
      </c>
      <c r="AH75" s="8"/>
      <c r="AI75" s="8"/>
      <c r="AJ75" s="29"/>
      <c r="AK75" s="30"/>
      <c r="AL75" s="30"/>
      <c r="AM75" s="23">
        <v>43.79791903</v>
      </c>
      <c r="AN75" s="23">
        <v>62.81563283</v>
      </c>
      <c r="AO75" s="23" t="s">
        <v>179</v>
      </c>
      <c r="AP75" s="9">
        <v>75.0</v>
      </c>
      <c r="AQ75" s="8"/>
      <c r="AR75" s="29"/>
      <c r="AS75" s="30"/>
      <c r="AT75" s="30"/>
      <c r="AU75" s="23">
        <v>24.4755137</v>
      </c>
      <c r="AV75" s="23">
        <v>56.32880068</v>
      </c>
      <c r="AW75" s="23" t="s">
        <v>114</v>
      </c>
      <c r="AX75" s="10"/>
      <c r="AY75" s="10"/>
      <c r="AZ75" s="10"/>
      <c r="BA75" s="10"/>
      <c r="BB75" s="10"/>
      <c r="BC75" s="10"/>
      <c r="BD75" s="10"/>
      <c r="BE75" s="10"/>
    </row>
    <row r="76" ht="39.75" customHeight="1">
      <c r="A76" s="25"/>
      <c r="B76" s="25"/>
      <c r="C76" s="25"/>
      <c r="D76" s="14">
        <v>32.79898024</v>
      </c>
      <c r="E76" s="14">
        <v>100.0</v>
      </c>
      <c r="F76" s="14" t="s">
        <v>77</v>
      </c>
      <c r="I76" s="3">
        <v>76.0</v>
      </c>
      <c r="J76" s="25"/>
      <c r="K76" s="27"/>
      <c r="L76" s="27"/>
      <c r="M76" s="17">
        <v>39.83316517</v>
      </c>
      <c r="N76" s="17">
        <v>51.37530133</v>
      </c>
      <c r="O76" s="17" t="s">
        <v>191</v>
      </c>
      <c r="Z76" s="3">
        <v>76.0</v>
      </c>
      <c r="AB76" s="29"/>
      <c r="AC76" s="30"/>
      <c r="AD76" s="30"/>
      <c r="AE76" s="20">
        <v>29.98468947</v>
      </c>
      <c r="AF76" s="20">
        <v>59.69984658</v>
      </c>
      <c r="AG76" s="20" t="s">
        <v>132</v>
      </c>
      <c r="AH76" s="8"/>
      <c r="AI76" s="8"/>
      <c r="AJ76" s="29"/>
      <c r="AK76" s="30"/>
      <c r="AL76" s="30"/>
      <c r="AM76" s="23">
        <v>41.25810146</v>
      </c>
      <c r="AN76" s="23">
        <v>60.45929407</v>
      </c>
      <c r="AO76" s="23" t="s">
        <v>180</v>
      </c>
      <c r="AP76" s="9">
        <v>76.0</v>
      </c>
      <c r="AQ76" s="8"/>
      <c r="AR76" s="29"/>
      <c r="AS76" s="30"/>
      <c r="AT76" s="30"/>
      <c r="AU76" s="23">
        <v>32.23469996</v>
      </c>
      <c r="AV76" s="23">
        <v>41.40016187</v>
      </c>
      <c r="AW76" s="23" t="s">
        <v>116</v>
      </c>
      <c r="AX76" s="10"/>
      <c r="AY76" s="10"/>
      <c r="AZ76" s="10"/>
      <c r="BA76" s="10"/>
      <c r="BB76" s="10"/>
      <c r="BC76" s="10"/>
      <c r="BD76" s="10"/>
      <c r="BE76" s="10"/>
    </row>
    <row r="77" ht="27.0" customHeight="1">
      <c r="A77" s="25"/>
      <c r="B77" s="25"/>
      <c r="C77" s="25"/>
      <c r="D77" s="14">
        <v>37.00706267</v>
      </c>
      <c r="E77" s="14">
        <v>100.0</v>
      </c>
      <c r="F77" s="14" t="s">
        <v>80</v>
      </c>
      <c r="I77" s="3">
        <v>77.0</v>
      </c>
      <c r="J77" s="25"/>
      <c r="K77" s="27"/>
      <c r="L77" s="27"/>
      <c r="M77" s="17">
        <v>37.11658502</v>
      </c>
      <c r="N77" s="17">
        <v>48.52657938</v>
      </c>
      <c r="O77" s="17" t="s">
        <v>192</v>
      </c>
      <c r="Z77" s="3">
        <v>77.0</v>
      </c>
      <c r="AB77" s="29"/>
      <c r="AC77" s="30"/>
      <c r="AD77" s="30"/>
      <c r="AE77" s="20">
        <v>28.57076526</v>
      </c>
      <c r="AF77" s="20">
        <v>59.0</v>
      </c>
      <c r="AG77" s="20" t="s">
        <v>118</v>
      </c>
      <c r="AH77" s="8"/>
      <c r="AI77" s="8"/>
      <c r="AJ77" s="29"/>
      <c r="AK77" s="30"/>
      <c r="AL77" s="30"/>
      <c r="AM77" s="23">
        <v>33.22872043</v>
      </c>
      <c r="AN77" s="23">
        <v>100.0</v>
      </c>
      <c r="AO77" s="23" t="s">
        <v>169</v>
      </c>
      <c r="AP77" s="9">
        <v>77.0</v>
      </c>
      <c r="AQ77" s="8"/>
      <c r="AR77" s="31"/>
      <c r="AS77" s="32"/>
      <c r="AT77" s="32"/>
      <c r="AU77" s="23">
        <v>37.24859381</v>
      </c>
      <c r="AV77" s="23">
        <v>38.63105216</v>
      </c>
      <c r="AW77" s="23" t="s">
        <v>120</v>
      </c>
      <c r="AX77" s="10"/>
      <c r="AY77" s="10"/>
      <c r="AZ77" s="10"/>
      <c r="BA77" s="10"/>
      <c r="BB77" s="10"/>
      <c r="BC77" s="10"/>
      <c r="BD77" s="10"/>
      <c r="BE77" s="10"/>
    </row>
    <row r="78" ht="39.75" customHeight="1">
      <c r="A78" s="25"/>
      <c r="B78" s="25"/>
      <c r="C78" s="25"/>
      <c r="D78" s="14">
        <v>44.70567513</v>
      </c>
      <c r="E78" s="14">
        <v>50.0</v>
      </c>
      <c r="F78" s="14" t="s">
        <v>84</v>
      </c>
      <c r="I78" s="3">
        <v>78.0</v>
      </c>
      <c r="J78" s="35"/>
      <c r="K78" s="36"/>
      <c r="L78" s="36"/>
      <c r="M78" s="17">
        <v>64.27135611</v>
      </c>
      <c r="N78" s="17">
        <v>46.19843101</v>
      </c>
      <c r="O78" s="17" t="s">
        <v>123</v>
      </c>
      <c r="Z78" s="3">
        <v>78.0</v>
      </c>
      <c r="AB78" s="29"/>
      <c r="AC78" s="30"/>
      <c r="AD78" s="30"/>
      <c r="AE78" s="20">
        <v>27.97486472</v>
      </c>
      <c r="AF78" s="20">
        <v>46.19843101</v>
      </c>
      <c r="AG78" s="20" t="s">
        <v>121</v>
      </c>
      <c r="AH78" s="8"/>
      <c r="AI78" s="8"/>
      <c r="AJ78" s="29"/>
      <c r="AK78" s="30"/>
      <c r="AL78" s="30"/>
      <c r="AM78" s="23">
        <v>33.70817709</v>
      </c>
      <c r="AN78" s="23">
        <v>88.08909774</v>
      </c>
      <c r="AO78" s="23" t="s">
        <v>171</v>
      </c>
      <c r="AP78" s="9">
        <v>78.0</v>
      </c>
      <c r="AQ78" s="8"/>
      <c r="AR78" s="18" t="s">
        <v>117</v>
      </c>
      <c r="AS78" s="19">
        <f t="shared" ref="AS78:AT78" si="78">AVERAGE(AU78:AU83)</f>
        <v>40.0651861</v>
      </c>
      <c r="AT78" s="19">
        <f t="shared" si="78"/>
        <v>55.79576332</v>
      </c>
      <c r="AU78" s="20">
        <v>40.48243237</v>
      </c>
      <c r="AV78" s="20">
        <v>64.77291667</v>
      </c>
      <c r="AW78" s="20" t="s">
        <v>125</v>
      </c>
      <c r="AX78" s="10"/>
      <c r="AY78" s="10"/>
      <c r="AZ78" s="10"/>
      <c r="BA78" s="10"/>
      <c r="BB78" s="10"/>
      <c r="BC78" s="10"/>
      <c r="BD78" s="10"/>
      <c r="BE78" s="10"/>
    </row>
    <row r="79" ht="39.75" customHeight="1">
      <c r="A79" s="25"/>
      <c r="B79" s="25"/>
      <c r="C79" s="25"/>
      <c r="D79" s="14">
        <v>38.39352489</v>
      </c>
      <c r="E79" s="14">
        <v>50.0</v>
      </c>
      <c r="F79" s="14" t="s">
        <v>88</v>
      </c>
      <c r="I79" s="3">
        <v>79.0</v>
      </c>
      <c r="J79" s="15" t="s">
        <v>126</v>
      </c>
      <c r="K79" s="39">
        <f t="shared" ref="K79:L79" si="79">AVERAGE(M79:M83)</f>
        <v>76.15215306</v>
      </c>
      <c r="L79" s="39">
        <f t="shared" si="79"/>
        <v>59.13515846</v>
      </c>
      <c r="M79" s="40">
        <v>76.56585193</v>
      </c>
      <c r="N79" s="40">
        <v>79.30555462</v>
      </c>
      <c r="O79" s="40" t="s">
        <v>131</v>
      </c>
      <c r="Z79" s="3">
        <v>79.0</v>
      </c>
      <c r="AB79" s="29"/>
      <c r="AC79" s="30"/>
      <c r="AD79" s="30"/>
      <c r="AE79" s="20">
        <v>44.25242281</v>
      </c>
      <c r="AF79" s="20">
        <v>49.96873441</v>
      </c>
      <c r="AG79" s="20" t="s">
        <v>190</v>
      </c>
      <c r="AH79" s="8"/>
      <c r="AI79" s="8"/>
      <c r="AJ79" s="29"/>
      <c r="AK79" s="30"/>
      <c r="AL79" s="30"/>
      <c r="AM79" s="23">
        <v>27.81328201</v>
      </c>
      <c r="AN79" s="23">
        <v>47.94755639</v>
      </c>
      <c r="AO79" s="23" t="s">
        <v>193</v>
      </c>
      <c r="AP79" s="9">
        <v>79.0</v>
      </c>
      <c r="AQ79" s="8"/>
      <c r="AR79" s="29"/>
      <c r="AS79" s="30"/>
      <c r="AT79" s="30"/>
      <c r="AU79" s="20">
        <v>48.72182178</v>
      </c>
      <c r="AV79" s="20">
        <v>60.43120155</v>
      </c>
      <c r="AW79" s="20" t="s">
        <v>129</v>
      </c>
      <c r="AX79" s="10"/>
      <c r="AY79" s="10"/>
      <c r="AZ79" s="10"/>
      <c r="BA79" s="10"/>
      <c r="BB79" s="10"/>
      <c r="BC79" s="10"/>
      <c r="BD79" s="10"/>
      <c r="BE79" s="10"/>
    </row>
    <row r="80" ht="39.75" customHeight="1">
      <c r="A80" s="25"/>
      <c r="B80" s="25"/>
      <c r="C80" s="25"/>
      <c r="D80" s="14">
        <v>36.9378593</v>
      </c>
      <c r="E80" s="14">
        <v>50.0</v>
      </c>
      <c r="F80" s="14" t="s">
        <v>92</v>
      </c>
      <c r="I80" s="3">
        <v>80.0</v>
      </c>
      <c r="J80" s="25"/>
      <c r="K80" s="27"/>
      <c r="L80" s="27"/>
      <c r="M80" s="40">
        <v>72.11825562</v>
      </c>
      <c r="N80" s="40">
        <v>46.20304282</v>
      </c>
      <c r="O80" s="40" t="s">
        <v>138</v>
      </c>
      <c r="Z80" s="3">
        <v>80.0</v>
      </c>
      <c r="AB80" s="29"/>
      <c r="AC80" s="30"/>
      <c r="AD80" s="30"/>
      <c r="AE80" s="20">
        <v>39.83316517</v>
      </c>
      <c r="AF80" s="20">
        <v>51.37530133</v>
      </c>
      <c r="AG80" s="20" t="s">
        <v>191</v>
      </c>
      <c r="AH80" s="8"/>
      <c r="AI80" s="8"/>
      <c r="AJ80" s="29"/>
      <c r="AK80" s="30"/>
      <c r="AL80" s="30"/>
      <c r="AM80" s="23">
        <v>27.02035666</v>
      </c>
      <c r="AN80" s="23">
        <v>46.65569131</v>
      </c>
      <c r="AO80" s="23" t="s">
        <v>194</v>
      </c>
      <c r="AP80" s="9">
        <v>80.0</v>
      </c>
      <c r="AQ80" s="8"/>
      <c r="AR80" s="29"/>
      <c r="AS80" s="30"/>
      <c r="AT80" s="30"/>
      <c r="AU80" s="20">
        <v>29.98468947</v>
      </c>
      <c r="AV80" s="20">
        <v>59.69984658</v>
      </c>
      <c r="AW80" s="20" t="s">
        <v>132</v>
      </c>
      <c r="AX80" s="10"/>
      <c r="AY80" s="10"/>
      <c r="AZ80" s="10"/>
      <c r="BA80" s="10"/>
      <c r="BB80" s="10"/>
      <c r="BC80" s="10"/>
      <c r="BD80" s="10"/>
      <c r="BE80" s="10"/>
    </row>
    <row r="81" ht="39.75" customHeight="1">
      <c r="A81" s="35"/>
      <c r="B81" s="35"/>
      <c r="C81" s="35"/>
      <c r="D81" s="14">
        <v>40.1294446</v>
      </c>
      <c r="E81" s="14">
        <v>100.0</v>
      </c>
      <c r="F81" s="14" t="s">
        <v>81</v>
      </c>
      <c r="I81" s="3">
        <v>81.0</v>
      </c>
      <c r="J81" s="25"/>
      <c r="K81" s="27"/>
      <c r="L81" s="27"/>
      <c r="M81" s="40">
        <v>71.05237246</v>
      </c>
      <c r="N81" s="40">
        <v>45.64339177</v>
      </c>
      <c r="O81" s="40" t="s">
        <v>140</v>
      </c>
      <c r="Z81" s="3">
        <v>81.0</v>
      </c>
      <c r="AB81" s="29"/>
      <c r="AC81" s="30"/>
      <c r="AD81" s="30"/>
      <c r="AE81" s="20">
        <v>37.11658502</v>
      </c>
      <c r="AF81" s="20">
        <v>48.52657938</v>
      </c>
      <c r="AG81" s="20" t="s">
        <v>192</v>
      </c>
      <c r="AH81" s="8"/>
      <c r="AI81" s="8"/>
      <c r="AJ81" s="29"/>
      <c r="AK81" s="30"/>
      <c r="AL81" s="30"/>
      <c r="AM81" s="23">
        <v>28.13959193</v>
      </c>
      <c r="AN81" s="23">
        <v>46.73492063</v>
      </c>
      <c r="AO81" s="23" t="s">
        <v>195</v>
      </c>
      <c r="AP81" s="9">
        <v>81.0</v>
      </c>
      <c r="AQ81" s="8"/>
      <c r="AR81" s="29"/>
      <c r="AS81" s="30"/>
      <c r="AT81" s="30"/>
      <c r="AU81" s="20">
        <v>44.25242281</v>
      </c>
      <c r="AV81" s="20">
        <v>49.96873441</v>
      </c>
      <c r="AW81" s="20" t="s">
        <v>190</v>
      </c>
      <c r="AX81" s="10"/>
      <c r="AY81" s="10"/>
      <c r="AZ81" s="10"/>
      <c r="BA81" s="10"/>
      <c r="BB81" s="10"/>
      <c r="BC81" s="10"/>
      <c r="BD81" s="10"/>
      <c r="BE81" s="10"/>
    </row>
    <row r="82" ht="39.75" customHeight="1">
      <c r="A82" s="12" t="s">
        <v>82</v>
      </c>
      <c r="B82" s="41">
        <f t="shared" ref="B82:C82" si="80">AVERAGE(D82:D90)</f>
        <v>88.09280226</v>
      </c>
      <c r="C82" s="41">
        <f t="shared" si="80"/>
        <v>70.50065352</v>
      </c>
      <c r="D82" s="43">
        <v>46.08377361</v>
      </c>
      <c r="E82" s="43">
        <v>83.6192756</v>
      </c>
      <c r="F82" s="43" t="s">
        <v>87</v>
      </c>
      <c r="I82" s="3">
        <v>82.0</v>
      </c>
      <c r="J82" s="25"/>
      <c r="K82" s="27"/>
      <c r="L82" s="27"/>
      <c r="M82" s="40">
        <v>72.88439345</v>
      </c>
      <c r="N82" s="40">
        <v>45.21824848</v>
      </c>
      <c r="O82" s="40" t="s">
        <v>143</v>
      </c>
      <c r="Z82" s="3">
        <v>82.0</v>
      </c>
      <c r="AB82" s="31"/>
      <c r="AC82" s="32"/>
      <c r="AD82" s="32"/>
      <c r="AE82" s="20">
        <v>64.27135611</v>
      </c>
      <c r="AF82" s="20">
        <v>46.19843101</v>
      </c>
      <c r="AG82" s="20" t="s">
        <v>123</v>
      </c>
      <c r="AH82" s="8"/>
      <c r="AI82" s="8"/>
      <c r="AJ82" s="31"/>
      <c r="AK82" s="32"/>
      <c r="AL82" s="32"/>
      <c r="AM82" s="23">
        <v>30.86494923</v>
      </c>
      <c r="AN82" s="23">
        <v>88.08909774</v>
      </c>
      <c r="AO82" s="23" t="s">
        <v>174</v>
      </c>
      <c r="AP82" s="9">
        <v>82.0</v>
      </c>
      <c r="AQ82" s="8"/>
      <c r="AR82" s="29"/>
      <c r="AS82" s="30"/>
      <c r="AT82" s="30"/>
      <c r="AU82" s="20">
        <v>39.83316517</v>
      </c>
      <c r="AV82" s="20">
        <v>51.37530133</v>
      </c>
      <c r="AW82" s="20" t="s">
        <v>191</v>
      </c>
      <c r="AX82" s="10"/>
      <c r="AY82" s="10"/>
      <c r="AZ82" s="10"/>
      <c r="BA82" s="10"/>
      <c r="BB82" s="10"/>
      <c r="BC82" s="10"/>
      <c r="BD82" s="10"/>
      <c r="BE82" s="10"/>
    </row>
    <row r="83" ht="39.75" customHeight="1">
      <c r="A83" s="25"/>
      <c r="B83" s="25"/>
      <c r="C83" s="25"/>
      <c r="D83" s="43">
        <v>35.01606083</v>
      </c>
      <c r="E83" s="43">
        <v>80.3054642</v>
      </c>
      <c r="F83" s="43" t="s">
        <v>91</v>
      </c>
      <c r="I83" s="3">
        <v>83.0</v>
      </c>
      <c r="J83" s="35"/>
      <c r="K83" s="36"/>
      <c r="L83" s="36"/>
      <c r="M83" s="40">
        <v>88.13989186</v>
      </c>
      <c r="N83" s="40">
        <v>79.30555462</v>
      </c>
      <c r="O83" s="40" t="s">
        <v>134</v>
      </c>
      <c r="Z83" s="3">
        <v>83.0</v>
      </c>
      <c r="AB83" s="46" t="s">
        <v>141</v>
      </c>
      <c r="AC83" s="21">
        <f t="shared" ref="AC83:AD83" si="81">AVERAGE(AE83:AE96)</f>
        <v>46.85908839</v>
      </c>
      <c r="AD83" s="21">
        <f t="shared" si="81"/>
        <v>36.46282417</v>
      </c>
      <c r="AE83" s="23">
        <v>46.9765501</v>
      </c>
      <c r="AF83" s="23">
        <v>100.0</v>
      </c>
      <c r="AG83" s="23" t="s">
        <v>142</v>
      </c>
      <c r="AH83" s="8"/>
      <c r="AI83" s="8"/>
      <c r="AJ83" s="49" t="s">
        <v>176</v>
      </c>
      <c r="AK83" s="50">
        <f t="shared" ref="AK83:AL83" si="82">AVERAGE(AK2:AK82)</f>
        <v>37.60596497</v>
      </c>
      <c r="AL83" s="51">
        <f t="shared" si="82"/>
        <v>64.89932554</v>
      </c>
      <c r="AM83" s="52"/>
      <c r="AN83" s="52"/>
      <c r="AO83" s="53"/>
      <c r="AP83" s="9">
        <v>83.0</v>
      </c>
      <c r="AQ83" s="8"/>
      <c r="AR83" s="31"/>
      <c r="AS83" s="32"/>
      <c r="AT83" s="32"/>
      <c r="AU83" s="20">
        <v>37.11658502</v>
      </c>
      <c r="AV83" s="20">
        <v>48.52657938</v>
      </c>
      <c r="AW83" s="20" t="s">
        <v>192</v>
      </c>
      <c r="AX83" s="10"/>
      <c r="AY83" s="10"/>
      <c r="AZ83" s="10"/>
      <c r="BA83" s="10"/>
      <c r="BB83" s="10"/>
      <c r="BC83" s="10"/>
      <c r="BD83" s="10"/>
      <c r="BE83" s="10"/>
    </row>
    <row r="84" ht="39.75" customHeight="1">
      <c r="A84" s="25"/>
      <c r="B84" s="25"/>
      <c r="C84" s="25"/>
      <c r="D84" s="43">
        <v>33.23962402</v>
      </c>
      <c r="E84" s="43">
        <v>79.02262698</v>
      </c>
      <c r="F84" s="43" t="s">
        <v>96</v>
      </c>
      <c r="I84" s="3">
        <v>84.0</v>
      </c>
      <c r="J84" s="15" t="s">
        <v>135</v>
      </c>
      <c r="K84" s="16">
        <f t="shared" ref="K84:L84" si="83">AVERAGE(M84:M88)</f>
        <v>46.35311356</v>
      </c>
      <c r="L84" s="16">
        <f t="shared" si="83"/>
        <v>55.92502404</v>
      </c>
      <c r="M84" s="17">
        <v>42.34913993</v>
      </c>
      <c r="N84" s="17">
        <v>72.31612079</v>
      </c>
      <c r="O84" s="17" t="s">
        <v>137</v>
      </c>
      <c r="Z84" s="3">
        <v>84.0</v>
      </c>
      <c r="AB84" s="29"/>
      <c r="AC84" s="30"/>
      <c r="AD84" s="30"/>
      <c r="AE84" s="23">
        <v>46.82620144</v>
      </c>
      <c r="AF84" s="23">
        <v>30.61522793</v>
      </c>
      <c r="AG84" s="23" t="s">
        <v>196</v>
      </c>
      <c r="AH84" s="8"/>
      <c r="AI84" s="8"/>
      <c r="AP84" s="9">
        <v>84.0</v>
      </c>
      <c r="AQ84" s="8"/>
      <c r="AR84" s="18" t="s">
        <v>126</v>
      </c>
      <c r="AS84" s="21">
        <f t="shared" ref="AS84:AT84" si="84">AVERAGE(AU84:AU89)</f>
        <v>64.68217969</v>
      </c>
      <c r="AT84" s="21">
        <f t="shared" si="84"/>
        <v>55.23690577</v>
      </c>
      <c r="AU84" s="23">
        <v>46.35769486</v>
      </c>
      <c r="AV84" s="23">
        <v>63.88532535</v>
      </c>
      <c r="AW84" s="23" t="s">
        <v>127</v>
      </c>
      <c r="AX84" s="10"/>
      <c r="AY84" s="10"/>
      <c r="AZ84" s="10"/>
      <c r="BA84" s="10"/>
      <c r="BB84" s="10"/>
      <c r="BC84" s="10"/>
      <c r="BD84" s="10"/>
      <c r="BE84" s="10"/>
    </row>
    <row r="85" ht="39.75" customHeight="1">
      <c r="A85" s="25"/>
      <c r="B85" s="25"/>
      <c r="C85" s="25"/>
      <c r="D85" s="43">
        <v>37.33294177</v>
      </c>
      <c r="E85" s="43">
        <v>100.0</v>
      </c>
      <c r="F85" s="43" t="s">
        <v>83</v>
      </c>
      <c r="I85" s="3">
        <v>85.0</v>
      </c>
      <c r="J85" s="25"/>
      <c r="K85" s="27"/>
      <c r="L85" s="27"/>
      <c r="M85" s="17">
        <v>51.10716677</v>
      </c>
      <c r="N85" s="17">
        <v>39.31835937</v>
      </c>
      <c r="O85" s="17" t="s">
        <v>161</v>
      </c>
      <c r="Z85" s="3">
        <v>85.0</v>
      </c>
      <c r="AB85" s="29"/>
      <c r="AC85" s="30"/>
      <c r="AD85" s="30"/>
      <c r="AE85" s="23">
        <v>55.17119002</v>
      </c>
      <c r="AF85" s="23">
        <v>31.47516974</v>
      </c>
      <c r="AG85" s="23" t="s">
        <v>197</v>
      </c>
      <c r="AH85" s="8"/>
      <c r="AI85" s="8"/>
      <c r="AP85" s="9">
        <v>85.0</v>
      </c>
      <c r="AQ85" s="8"/>
      <c r="AR85" s="29"/>
      <c r="AS85" s="30"/>
      <c r="AT85" s="30"/>
      <c r="AU85" s="23">
        <v>74.75323701</v>
      </c>
      <c r="AV85" s="23">
        <v>65.45845415</v>
      </c>
      <c r="AW85" s="23" t="s">
        <v>130</v>
      </c>
      <c r="AX85" s="10"/>
      <c r="AY85" s="10"/>
      <c r="AZ85" s="10"/>
      <c r="BA85" s="10"/>
      <c r="BB85" s="10"/>
      <c r="BC85" s="10"/>
      <c r="BD85" s="10"/>
      <c r="BE85" s="10"/>
    </row>
    <row r="86" ht="27.0" customHeight="1">
      <c r="A86" s="25"/>
      <c r="B86" s="25"/>
      <c r="C86" s="25"/>
      <c r="D86" s="43">
        <v>44.59388471</v>
      </c>
      <c r="E86" s="43">
        <v>72.34719411</v>
      </c>
      <c r="F86" s="43" t="s">
        <v>85</v>
      </c>
      <c r="I86" s="3">
        <v>86.0</v>
      </c>
      <c r="J86" s="25"/>
      <c r="K86" s="27"/>
      <c r="L86" s="27"/>
      <c r="M86" s="17">
        <v>46.44291639</v>
      </c>
      <c r="N86" s="17">
        <v>47.92124399</v>
      </c>
      <c r="O86" s="17" t="s">
        <v>165</v>
      </c>
      <c r="Z86" s="3">
        <v>86.0</v>
      </c>
      <c r="AB86" s="29"/>
      <c r="AC86" s="30"/>
      <c r="AD86" s="30"/>
      <c r="AE86" s="23">
        <v>48.45681453</v>
      </c>
      <c r="AF86" s="23">
        <v>31.30055771</v>
      </c>
      <c r="AG86" s="23" t="s">
        <v>198</v>
      </c>
      <c r="AH86" s="8"/>
      <c r="AI86" s="8"/>
      <c r="AP86" s="9">
        <v>86.0</v>
      </c>
      <c r="AQ86" s="8"/>
      <c r="AR86" s="29"/>
      <c r="AS86" s="30"/>
      <c r="AT86" s="30"/>
      <c r="AU86" s="23">
        <v>50.92712474</v>
      </c>
      <c r="AV86" s="23">
        <v>65.01297202</v>
      </c>
      <c r="AW86" s="23" t="s">
        <v>133</v>
      </c>
      <c r="AX86" s="10"/>
      <c r="AY86" s="10"/>
      <c r="AZ86" s="10"/>
      <c r="BA86" s="10"/>
      <c r="BB86" s="10"/>
      <c r="BC86" s="10"/>
      <c r="BD86" s="10"/>
      <c r="BE86" s="10"/>
    </row>
    <row r="87" ht="39.75" customHeight="1">
      <c r="A87" s="25"/>
      <c r="B87" s="25"/>
      <c r="C87" s="25"/>
      <c r="D87" s="43">
        <v>38.6724968</v>
      </c>
      <c r="E87" s="43">
        <v>44.7691403</v>
      </c>
      <c r="F87" s="43" t="s">
        <v>156</v>
      </c>
      <c r="I87" s="3">
        <v>87.0</v>
      </c>
      <c r="J87" s="25"/>
      <c r="K87" s="27"/>
      <c r="L87" s="27"/>
      <c r="M87" s="17">
        <v>44.820611</v>
      </c>
      <c r="N87" s="17">
        <v>47.75327524</v>
      </c>
      <c r="O87" s="17" t="s">
        <v>168</v>
      </c>
      <c r="Z87" s="3">
        <v>87.0</v>
      </c>
      <c r="AB87" s="29"/>
      <c r="AC87" s="30"/>
      <c r="AD87" s="30"/>
      <c r="AE87" s="23">
        <v>48.60682988</v>
      </c>
      <c r="AF87" s="23">
        <v>38.08359602</v>
      </c>
      <c r="AG87" s="23" t="s">
        <v>144</v>
      </c>
      <c r="AH87" s="8"/>
      <c r="AI87" s="8"/>
      <c r="AP87" s="9">
        <v>87.0</v>
      </c>
      <c r="AQ87" s="8"/>
      <c r="AR87" s="29"/>
      <c r="AS87" s="30"/>
      <c r="AT87" s="30"/>
      <c r="AU87" s="23">
        <v>72.11825562</v>
      </c>
      <c r="AV87" s="23">
        <v>46.20304282</v>
      </c>
      <c r="AW87" s="23" t="s">
        <v>138</v>
      </c>
      <c r="AX87" s="10"/>
      <c r="AY87" s="10"/>
      <c r="AZ87" s="10"/>
      <c r="BA87" s="10"/>
      <c r="BB87" s="10"/>
      <c r="BC87" s="10"/>
      <c r="BD87" s="10"/>
      <c r="BE87" s="10"/>
    </row>
    <row r="88" ht="39.75" customHeight="1">
      <c r="A88" s="25"/>
      <c r="B88" s="25"/>
      <c r="C88" s="25"/>
      <c r="D88" s="43">
        <v>38.00991607</v>
      </c>
      <c r="E88" s="43">
        <v>47.35986678</v>
      </c>
      <c r="F88" s="43" t="s">
        <v>159</v>
      </c>
      <c r="I88" s="3">
        <v>88.0</v>
      </c>
      <c r="J88" s="35"/>
      <c r="K88" s="36"/>
      <c r="L88" s="36"/>
      <c r="M88" s="17">
        <v>47.04573369</v>
      </c>
      <c r="N88" s="17">
        <v>72.31612079</v>
      </c>
      <c r="O88" s="17" t="s">
        <v>139</v>
      </c>
      <c r="Z88" s="3">
        <v>88.0</v>
      </c>
      <c r="AB88" s="29"/>
      <c r="AC88" s="30"/>
      <c r="AD88" s="30"/>
      <c r="AE88" s="23">
        <v>44.53918767</v>
      </c>
      <c r="AF88" s="23">
        <v>31.02927852</v>
      </c>
      <c r="AG88" s="23" t="s">
        <v>154</v>
      </c>
      <c r="AH88" s="8"/>
      <c r="AI88" s="8"/>
      <c r="AP88" s="9">
        <v>88.0</v>
      </c>
      <c r="AQ88" s="8"/>
      <c r="AR88" s="29"/>
      <c r="AS88" s="30"/>
      <c r="AT88" s="30"/>
      <c r="AU88" s="23">
        <v>71.05237246</v>
      </c>
      <c r="AV88" s="23">
        <v>45.64339177</v>
      </c>
      <c r="AW88" s="23" t="s">
        <v>140</v>
      </c>
      <c r="AX88" s="10"/>
      <c r="AY88" s="10"/>
      <c r="AZ88" s="10"/>
      <c r="BA88" s="10"/>
      <c r="BB88" s="10"/>
      <c r="BC88" s="10"/>
      <c r="BD88" s="10"/>
      <c r="BE88" s="10"/>
    </row>
    <row r="89" ht="39.75" customHeight="1">
      <c r="A89" s="25"/>
      <c r="B89" s="25"/>
      <c r="C89" s="25"/>
      <c r="D89" s="42">
        <v>474.6744432</v>
      </c>
      <c r="E89" s="43">
        <v>54.7351196</v>
      </c>
      <c r="F89" s="43" t="s">
        <v>164</v>
      </c>
      <c r="I89" s="3">
        <v>89.0</v>
      </c>
      <c r="J89" s="48" t="s">
        <v>141</v>
      </c>
      <c r="K89" s="39">
        <f t="shared" ref="K89:L89" si="85">AVERAGE(M89:M98)</f>
        <v>45.00750892</v>
      </c>
      <c r="L89" s="39">
        <f t="shared" si="85"/>
        <v>38.11837889</v>
      </c>
      <c r="M89" s="40">
        <v>46.9765501</v>
      </c>
      <c r="N89" s="40">
        <v>100.0</v>
      </c>
      <c r="O89" s="40" t="s">
        <v>142</v>
      </c>
      <c r="Z89" s="3">
        <v>89.0</v>
      </c>
      <c r="AB89" s="29"/>
      <c r="AC89" s="30"/>
      <c r="AD89" s="30"/>
      <c r="AE89" s="23">
        <v>54.80634594</v>
      </c>
      <c r="AF89" s="23">
        <v>31.36453207</v>
      </c>
      <c r="AG89" s="23" t="s">
        <v>157</v>
      </c>
      <c r="AH89" s="8"/>
      <c r="AI89" s="8"/>
      <c r="AP89" s="9">
        <v>89.0</v>
      </c>
      <c r="AQ89" s="8"/>
      <c r="AR89" s="31"/>
      <c r="AS89" s="32"/>
      <c r="AT89" s="32"/>
      <c r="AU89" s="23">
        <v>72.88439345</v>
      </c>
      <c r="AV89" s="23">
        <v>45.21824848</v>
      </c>
      <c r="AW89" s="23" t="s">
        <v>143</v>
      </c>
      <c r="AX89" s="10"/>
      <c r="AY89" s="10"/>
      <c r="AZ89" s="10"/>
      <c r="BA89" s="10"/>
      <c r="BB89" s="10"/>
      <c r="BC89" s="10"/>
      <c r="BD89" s="10"/>
      <c r="BE89" s="10"/>
    </row>
    <row r="90" ht="39.75" customHeight="1">
      <c r="A90" s="35"/>
      <c r="B90" s="35"/>
      <c r="C90" s="35"/>
      <c r="D90" s="43">
        <v>45.21207929</v>
      </c>
      <c r="E90" s="43">
        <v>72.34719411</v>
      </c>
      <c r="F90" s="43" t="s">
        <v>89</v>
      </c>
      <c r="I90" s="3">
        <v>90.0</v>
      </c>
      <c r="J90" s="25"/>
      <c r="K90" s="27"/>
      <c r="L90" s="27"/>
      <c r="M90" s="40">
        <v>46.82620144</v>
      </c>
      <c r="N90" s="40">
        <v>30.61522793</v>
      </c>
      <c r="O90" s="40" t="s">
        <v>196</v>
      </c>
      <c r="Z90" s="3">
        <v>90.0</v>
      </c>
      <c r="AB90" s="29"/>
      <c r="AC90" s="30"/>
      <c r="AD90" s="30"/>
      <c r="AE90" s="23">
        <v>61.78218508</v>
      </c>
      <c r="AF90" s="23">
        <v>30.25766219</v>
      </c>
      <c r="AG90" s="23" t="s">
        <v>160</v>
      </c>
      <c r="AH90" s="8"/>
      <c r="AI90" s="8"/>
      <c r="AP90" s="9">
        <v>90.0</v>
      </c>
      <c r="AQ90" s="8"/>
      <c r="AR90" s="18" t="s">
        <v>135</v>
      </c>
      <c r="AS90" s="19">
        <f t="shared" ref="AS90:AT90" si="86">AVERAGE(AU90:AU95)</f>
        <v>43.9537253</v>
      </c>
      <c r="AT90" s="19">
        <f t="shared" si="86"/>
        <v>45.53283754</v>
      </c>
      <c r="AU90" s="20">
        <v>49.99640536</v>
      </c>
      <c r="AV90" s="20">
        <v>45.08511118</v>
      </c>
      <c r="AW90" s="20" t="s">
        <v>145</v>
      </c>
      <c r="AX90" s="10"/>
      <c r="AY90" s="10"/>
      <c r="AZ90" s="10"/>
      <c r="BA90" s="10"/>
      <c r="BB90" s="10"/>
      <c r="BC90" s="10"/>
      <c r="BD90" s="10"/>
      <c r="BE90" s="10"/>
    </row>
    <row r="91" ht="27.0" customHeight="1">
      <c r="A91" s="55" t="s">
        <v>93</v>
      </c>
      <c r="B91" s="13">
        <f t="shared" ref="B91:C91" si="87">AVERAGE(D91:D104)</f>
        <v>23.24533069</v>
      </c>
      <c r="C91" s="13">
        <f t="shared" si="87"/>
        <v>38.02145017</v>
      </c>
      <c r="D91" s="14">
        <v>30.96668363</v>
      </c>
      <c r="E91" s="14">
        <v>100.0</v>
      </c>
      <c r="F91" s="14" t="s">
        <v>94</v>
      </c>
      <c r="I91" s="3">
        <v>91.0</v>
      </c>
      <c r="J91" s="25"/>
      <c r="K91" s="27"/>
      <c r="L91" s="27"/>
      <c r="M91" s="40">
        <v>55.17119002</v>
      </c>
      <c r="N91" s="40">
        <v>31.47516974</v>
      </c>
      <c r="O91" s="40" t="s">
        <v>197</v>
      </c>
      <c r="Z91" s="3">
        <v>91.0</v>
      </c>
      <c r="AB91" s="29"/>
      <c r="AC91" s="30"/>
      <c r="AD91" s="30"/>
      <c r="AE91" s="23">
        <v>44.82442951</v>
      </c>
      <c r="AF91" s="23">
        <v>36.64427666</v>
      </c>
      <c r="AG91" s="23" t="s">
        <v>146</v>
      </c>
      <c r="AH91" s="8"/>
      <c r="AI91" s="8"/>
      <c r="AP91" s="9">
        <v>91.0</v>
      </c>
      <c r="AQ91" s="8"/>
      <c r="AR91" s="29"/>
      <c r="AS91" s="30"/>
      <c r="AT91" s="30"/>
      <c r="AU91" s="20">
        <v>31.05789065</v>
      </c>
      <c r="AV91" s="20">
        <v>44.40088642</v>
      </c>
      <c r="AW91" s="20" t="s">
        <v>147</v>
      </c>
      <c r="AX91" s="10"/>
      <c r="AY91" s="10"/>
      <c r="AZ91" s="10"/>
      <c r="BA91" s="10"/>
      <c r="BB91" s="10"/>
      <c r="BC91" s="10"/>
      <c r="BD91" s="10"/>
      <c r="BE91" s="10"/>
    </row>
    <row r="92" ht="53.25" customHeight="1">
      <c r="A92" s="25"/>
      <c r="B92" s="25"/>
      <c r="C92" s="25"/>
      <c r="D92" s="14">
        <v>30.62515712</v>
      </c>
      <c r="E92" s="14">
        <v>27.76982589</v>
      </c>
      <c r="F92" s="14" t="s">
        <v>172</v>
      </c>
      <c r="I92" s="3">
        <v>92.0</v>
      </c>
      <c r="J92" s="25"/>
      <c r="K92" s="27"/>
      <c r="L92" s="27"/>
      <c r="M92" s="40">
        <v>48.45681453</v>
      </c>
      <c r="N92" s="40">
        <v>31.30055771</v>
      </c>
      <c r="O92" s="40" t="s">
        <v>198</v>
      </c>
      <c r="Z92" s="3">
        <v>92.0</v>
      </c>
      <c r="AB92" s="29"/>
      <c r="AC92" s="30"/>
      <c r="AD92" s="30"/>
      <c r="AE92" s="23">
        <v>40.29337573</v>
      </c>
      <c r="AF92" s="23">
        <v>54.15863162</v>
      </c>
      <c r="AG92" s="23" t="s">
        <v>148</v>
      </c>
      <c r="AH92" s="8"/>
      <c r="AI92" s="8"/>
      <c r="AJ92" s="8"/>
      <c r="AK92" s="8"/>
      <c r="AL92" s="8"/>
      <c r="AM92" s="8"/>
      <c r="AN92" s="8"/>
      <c r="AO92" s="8"/>
      <c r="AP92" s="9">
        <v>92.0</v>
      </c>
      <c r="AQ92" s="8"/>
      <c r="AR92" s="29"/>
      <c r="AS92" s="30"/>
      <c r="AT92" s="30"/>
      <c r="AU92" s="20">
        <v>40.29736161</v>
      </c>
      <c r="AV92" s="20">
        <v>48.71814904</v>
      </c>
      <c r="AW92" s="20" t="s">
        <v>149</v>
      </c>
      <c r="AX92" s="10"/>
      <c r="AY92" s="10"/>
      <c r="AZ92" s="10"/>
      <c r="BA92" s="10"/>
      <c r="BB92" s="10"/>
      <c r="BC92" s="10"/>
      <c r="BD92" s="10"/>
      <c r="BE92" s="10"/>
    </row>
    <row r="93" ht="53.25" customHeight="1">
      <c r="A93" s="25"/>
      <c r="B93" s="25"/>
      <c r="C93" s="25"/>
      <c r="D93" s="14">
        <v>29.95468664</v>
      </c>
      <c r="E93" s="14">
        <v>28.66548949</v>
      </c>
      <c r="F93" s="14" t="s">
        <v>175</v>
      </c>
      <c r="I93" s="3">
        <v>93.0</v>
      </c>
      <c r="J93" s="25"/>
      <c r="K93" s="27"/>
      <c r="L93" s="27"/>
      <c r="M93" s="40">
        <v>48.60682988</v>
      </c>
      <c r="N93" s="40">
        <v>38.08359602</v>
      </c>
      <c r="O93" s="40" t="s">
        <v>144</v>
      </c>
      <c r="Z93" s="3">
        <v>93.0</v>
      </c>
      <c r="AB93" s="29"/>
      <c r="AC93" s="30"/>
      <c r="AD93" s="30"/>
      <c r="AE93" s="23">
        <v>34.61328816</v>
      </c>
      <c r="AF93" s="23">
        <v>23.13967189</v>
      </c>
      <c r="AG93" s="23" t="s">
        <v>199</v>
      </c>
      <c r="AH93" s="8"/>
      <c r="AI93" s="8"/>
      <c r="AJ93" s="8"/>
      <c r="AK93" s="8"/>
      <c r="AL93" s="8"/>
      <c r="AM93" s="8"/>
      <c r="AN93" s="8"/>
      <c r="AO93" s="8"/>
      <c r="AP93" s="9">
        <v>93.0</v>
      </c>
      <c r="AQ93" s="8"/>
      <c r="AR93" s="29"/>
      <c r="AS93" s="30"/>
      <c r="AT93" s="30"/>
      <c r="AU93" s="20">
        <v>51.10716677</v>
      </c>
      <c r="AV93" s="20">
        <v>39.31835937</v>
      </c>
      <c r="AW93" s="20" t="s">
        <v>161</v>
      </c>
      <c r="AX93" s="10"/>
      <c r="AY93" s="10"/>
      <c r="AZ93" s="10"/>
      <c r="BA93" s="10"/>
      <c r="BB93" s="10"/>
      <c r="BC93" s="10"/>
      <c r="BD93" s="10"/>
      <c r="BE93" s="10"/>
    </row>
    <row r="94" ht="53.25" customHeight="1">
      <c r="A94" s="25"/>
      <c r="B94" s="25"/>
      <c r="C94" s="25"/>
      <c r="D94" s="14">
        <v>35.81823254</v>
      </c>
      <c r="E94" s="14">
        <v>29.11769054</v>
      </c>
      <c r="F94" s="14" t="s">
        <v>177</v>
      </c>
      <c r="I94" s="3">
        <v>94.0</v>
      </c>
      <c r="J94" s="25"/>
      <c r="K94" s="27"/>
      <c r="L94" s="27"/>
      <c r="M94" s="40">
        <v>40.29337573</v>
      </c>
      <c r="N94" s="40">
        <v>54.15863162</v>
      </c>
      <c r="O94" s="40" t="s">
        <v>148</v>
      </c>
      <c r="Z94" s="3">
        <v>94.0</v>
      </c>
      <c r="AB94" s="29"/>
      <c r="AC94" s="30"/>
      <c r="AD94" s="30"/>
      <c r="AE94" s="23">
        <v>42.12443733</v>
      </c>
      <c r="AF94" s="23">
        <v>23.14992543</v>
      </c>
      <c r="AG94" s="23" t="s">
        <v>200</v>
      </c>
      <c r="AH94" s="8"/>
      <c r="AI94" s="8"/>
      <c r="AJ94" s="8"/>
      <c r="AK94" s="8"/>
      <c r="AL94" s="8"/>
      <c r="AM94" s="8"/>
      <c r="AN94" s="8"/>
      <c r="AO94" s="8"/>
      <c r="AP94" s="9">
        <v>94.0</v>
      </c>
      <c r="AQ94" s="8"/>
      <c r="AR94" s="29"/>
      <c r="AS94" s="30"/>
      <c r="AT94" s="30"/>
      <c r="AU94" s="20">
        <v>46.44291639</v>
      </c>
      <c r="AV94" s="20">
        <v>47.92124399</v>
      </c>
      <c r="AW94" s="20" t="s">
        <v>165</v>
      </c>
      <c r="AX94" s="10"/>
      <c r="AY94" s="10"/>
      <c r="AZ94" s="10"/>
      <c r="BA94" s="10"/>
      <c r="BB94" s="10"/>
      <c r="BC94" s="10"/>
      <c r="BD94" s="10"/>
      <c r="BE94" s="10"/>
    </row>
    <row r="95" ht="39.75" customHeight="1">
      <c r="A95" s="25"/>
      <c r="B95" s="25"/>
      <c r="C95" s="25"/>
      <c r="D95" s="14">
        <v>19.48554111</v>
      </c>
      <c r="E95" s="14">
        <v>33.52840013</v>
      </c>
      <c r="F95" s="14" t="s">
        <v>97</v>
      </c>
      <c r="I95" s="3">
        <v>95.0</v>
      </c>
      <c r="J95" s="25"/>
      <c r="K95" s="27"/>
      <c r="L95" s="27"/>
      <c r="M95" s="40">
        <v>34.61328816</v>
      </c>
      <c r="N95" s="40">
        <v>23.13967189</v>
      </c>
      <c r="O95" s="40" t="s">
        <v>199</v>
      </c>
      <c r="Z95" s="3">
        <v>95.0</v>
      </c>
      <c r="AB95" s="29"/>
      <c r="AC95" s="30"/>
      <c r="AD95" s="30"/>
      <c r="AE95" s="23">
        <v>44.88444829</v>
      </c>
      <c r="AF95" s="23">
        <v>23.07989374</v>
      </c>
      <c r="AG95" s="23" t="s">
        <v>201</v>
      </c>
      <c r="AH95" s="8"/>
      <c r="AI95" s="8"/>
      <c r="AP95" s="9">
        <v>95.0</v>
      </c>
      <c r="AQ95" s="8"/>
      <c r="AR95" s="31"/>
      <c r="AS95" s="32"/>
      <c r="AT95" s="32"/>
      <c r="AU95" s="20">
        <v>44.820611</v>
      </c>
      <c r="AV95" s="20">
        <v>47.75327524</v>
      </c>
      <c r="AW95" s="20" t="s">
        <v>168</v>
      </c>
      <c r="AX95" s="10"/>
      <c r="AY95" s="10"/>
      <c r="AZ95" s="10"/>
      <c r="BA95" s="10"/>
      <c r="BB95" s="10"/>
      <c r="BC95" s="10"/>
      <c r="BD95" s="10"/>
      <c r="BE95" s="10"/>
    </row>
    <row r="96" ht="39.75" customHeight="1">
      <c r="A96" s="25"/>
      <c r="B96" s="25"/>
      <c r="C96" s="25"/>
      <c r="D96" s="14">
        <v>17.17899895</v>
      </c>
      <c r="E96" s="14">
        <v>27.30464263</v>
      </c>
      <c r="F96" s="14" t="s">
        <v>102</v>
      </c>
      <c r="I96" s="3">
        <v>96.0</v>
      </c>
      <c r="J96" s="25"/>
      <c r="K96" s="27"/>
      <c r="L96" s="27"/>
      <c r="M96" s="40">
        <v>42.12443733</v>
      </c>
      <c r="N96" s="40">
        <v>23.14992543</v>
      </c>
      <c r="O96" s="40" t="s">
        <v>200</v>
      </c>
      <c r="Z96" s="3">
        <v>96.0</v>
      </c>
      <c r="AB96" s="31"/>
      <c r="AC96" s="32"/>
      <c r="AD96" s="32"/>
      <c r="AE96" s="23">
        <v>42.12195373</v>
      </c>
      <c r="AF96" s="23">
        <v>26.18111484</v>
      </c>
      <c r="AG96" s="23" t="s">
        <v>150</v>
      </c>
      <c r="AH96" s="8"/>
      <c r="AI96" s="8"/>
      <c r="AP96" s="9">
        <v>96.0</v>
      </c>
      <c r="AQ96" s="8"/>
      <c r="AR96" s="46" t="s">
        <v>153</v>
      </c>
      <c r="AS96" s="21">
        <f t="shared" ref="AS96:AT96" si="88">AVERAGE(AU96:AU104)</f>
        <v>48.13378872</v>
      </c>
      <c r="AT96" s="21">
        <f t="shared" si="88"/>
        <v>28.37910214</v>
      </c>
      <c r="AU96" s="23">
        <v>46.82620144</v>
      </c>
      <c r="AV96" s="23">
        <v>30.61522793</v>
      </c>
      <c r="AW96" s="23" t="s">
        <v>196</v>
      </c>
      <c r="AX96" s="10"/>
      <c r="AY96" s="10"/>
      <c r="AZ96" s="10"/>
      <c r="BA96" s="10"/>
      <c r="BB96" s="10"/>
      <c r="BC96" s="10"/>
      <c r="BD96" s="10"/>
      <c r="BE96" s="10"/>
    </row>
    <row r="97" ht="39.75" customHeight="1">
      <c r="A97" s="25"/>
      <c r="B97" s="25"/>
      <c r="C97" s="25"/>
      <c r="D97" s="14">
        <v>17.24042845</v>
      </c>
      <c r="E97" s="14">
        <v>29.95895022</v>
      </c>
      <c r="F97" s="14" t="s">
        <v>106</v>
      </c>
      <c r="I97" s="3">
        <v>97.0</v>
      </c>
      <c r="J97" s="25"/>
      <c r="K97" s="27"/>
      <c r="L97" s="27"/>
      <c r="M97" s="40">
        <v>44.88444829</v>
      </c>
      <c r="N97" s="40">
        <v>23.07989374</v>
      </c>
      <c r="O97" s="40" t="s">
        <v>201</v>
      </c>
      <c r="Z97" s="3">
        <v>97.0</v>
      </c>
      <c r="AB97" s="49" t="s">
        <v>176</v>
      </c>
      <c r="AC97" s="50">
        <f t="shared" ref="AC97:AD97" si="89">AVERAGE(AC2:AC96)</f>
        <v>43.10344579</v>
      </c>
      <c r="AD97" s="51">
        <f t="shared" si="89"/>
        <v>61.26593091</v>
      </c>
      <c r="AE97" s="52"/>
      <c r="AF97" s="52"/>
      <c r="AG97" s="53"/>
      <c r="AH97" s="8"/>
      <c r="AI97" s="8"/>
      <c r="AP97" s="9">
        <v>97.0</v>
      </c>
      <c r="AQ97" s="8"/>
      <c r="AR97" s="29"/>
      <c r="AS97" s="30"/>
      <c r="AT97" s="30"/>
      <c r="AU97" s="23">
        <v>55.17119002</v>
      </c>
      <c r="AV97" s="23">
        <v>31.47516974</v>
      </c>
      <c r="AW97" s="23" t="s">
        <v>197</v>
      </c>
      <c r="AX97" s="10"/>
      <c r="AY97" s="10"/>
      <c r="AZ97" s="10"/>
      <c r="BA97" s="10"/>
      <c r="BB97" s="10"/>
      <c r="BC97" s="10"/>
      <c r="BD97" s="10"/>
      <c r="BE97" s="10"/>
    </row>
    <row r="98" ht="39.75" customHeight="1">
      <c r="A98" s="25"/>
      <c r="B98" s="25"/>
      <c r="C98" s="25"/>
      <c r="D98" s="14">
        <v>15.82561088</v>
      </c>
      <c r="E98" s="14">
        <v>29.18233089</v>
      </c>
      <c r="F98" s="14" t="s">
        <v>110</v>
      </c>
      <c r="I98" s="3">
        <v>98.0</v>
      </c>
      <c r="J98" s="35"/>
      <c r="K98" s="36"/>
      <c r="L98" s="36"/>
      <c r="M98" s="40">
        <v>42.12195373</v>
      </c>
      <c r="N98" s="40">
        <v>26.18111484</v>
      </c>
      <c r="O98" s="40" t="s">
        <v>150</v>
      </c>
      <c r="Z98" s="3">
        <v>98.0</v>
      </c>
      <c r="AH98" s="8"/>
      <c r="AI98" s="8"/>
      <c r="AP98" s="9">
        <v>98.0</v>
      </c>
      <c r="AQ98" s="8"/>
      <c r="AR98" s="29"/>
      <c r="AS98" s="30"/>
      <c r="AT98" s="30"/>
      <c r="AU98" s="23">
        <v>48.45681453</v>
      </c>
      <c r="AV98" s="23">
        <v>31.30055771</v>
      </c>
      <c r="AW98" s="23" t="s">
        <v>198</v>
      </c>
      <c r="AX98" s="10"/>
      <c r="AY98" s="10"/>
      <c r="AZ98" s="10"/>
      <c r="BA98" s="10"/>
      <c r="BB98" s="10"/>
      <c r="BC98" s="10"/>
      <c r="BD98" s="10"/>
      <c r="BE98" s="10"/>
    </row>
    <row r="99" ht="39.75" customHeight="1">
      <c r="A99" s="25"/>
      <c r="B99" s="25"/>
      <c r="C99" s="25"/>
      <c r="D99" s="14">
        <v>17.67231822</v>
      </c>
      <c r="E99" s="14">
        <v>33.09317167</v>
      </c>
      <c r="F99" s="14" t="s">
        <v>100</v>
      </c>
      <c r="I99" s="3">
        <v>99.0</v>
      </c>
      <c r="J99" s="56" t="s">
        <v>151</v>
      </c>
      <c r="K99" s="16">
        <f t="shared" ref="K99:L99" si="90">AVERAGE(M99:M103)</f>
        <v>42.98434219</v>
      </c>
      <c r="L99" s="16">
        <f t="shared" si="90"/>
        <v>69.30971358</v>
      </c>
      <c r="M99" s="17">
        <v>47.14380908</v>
      </c>
      <c r="N99" s="17">
        <v>90.73834902</v>
      </c>
      <c r="O99" s="17" t="s">
        <v>155</v>
      </c>
      <c r="Z99" s="3">
        <v>99.0</v>
      </c>
      <c r="AH99" s="8"/>
      <c r="AI99" s="8"/>
      <c r="AP99" s="9">
        <v>99.0</v>
      </c>
      <c r="AQ99" s="8"/>
      <c r="AR99" s="29"/>
      <c r="AS99" s="30"/>
      <c r="AT99" s="30"/>
      <c r="AU99" s="23">
        <v>44.53918767</v>
      </c>
      <c r="AV99" s="23">
        <v>31.02927852</v>
      </c>
      <c r="AW99" s="23" t="s">
        <v>154</v>
      </c>
      <c r="AX99" s="10"/>
      <c r="AY99" s="10"/>
      <c r="AZ99" s="10"/>
      <c r="BA99" s="10"/>
      <c r="BB99" s="10"/>
      <c r="BC99" s="10"/>
      <c r="BD99" s="10"/>
      <c r="BE99" s="10"/>
    </row>
    <row r="100" ht="27.0" customHeight="1">
      <c r="A100" s="25"/>
      <c r="B100" s="25"/>
      <c r="C100" s="25"/>
      <c r="D100" s="14">
        <v>16.31047606</v>
      </c>
      <c r="E100" s="14">
        <v>75.01503378</v>
      </c>
      <c r="F100" s="14" t="s">
        <v>104</v>
      </c>
      <c r="I100" s="3">
        <v>100.0</v>
      </c>
      <c r="J100" s="25"/>
      <c r="K100" s="27"/>
      <c r="L100" s="27"/>
      <c r="M100" s="17">
        <v>52.0823698</v>
      </c>
      <c r="N100" s="17">
        <v>56.74971358</v>
      </c>
      <c r="O100" s="17" t="s">
        <v>182</v>
      </c>
      <c r="Z100" s="3">
        <v>100.0</v>
      </c>
      <c r="AH100" s="8"/>
      <c r="AI100" s="8"/>
      <c r="AP100" s="9">
        <v>100.0</v>
      </c>
      <c r="AQ100" s="8"/>
      <c r="AR100" s="29"/>
      <c r="AS100" s="30"/>
      <c r="AT100" s="30"/>
      <c r="AU100" s="23">
        <v>54.80634594</v>
      </c>
      <c r="AV100" s="23">
        <v>31.36453207</v>
      </c>
      <c r="AW100" s="23" t="s">
        <v>157</v>
      </c>
      <c r="AX100" s="10"/>
      <c r="AY100" s="10"/>
      <c r="AZ100" s="10"/>
      <c r="BA100" s="10"/>
      <c r="BB100" s="10"/>
      <c r="BC100" s="10"/>
      <c r="BD100" s="10"/>
      <c r="BE100" s="10"/>
    </row>
    <row r="101" ht="39.75" customHeight="1">
      <c r="A101" s="25"/>
      <c r="B101" s="25"/>
      <c r="C101" s="25"/>
      <c r="D101" s="14">
        <v>15.68889666</v>
      </c>
      <c r="E101" s="14">
        <v>28.62588905</v>
      </c>
      <c r="F101" s="14" t="s">
        <v>181</v>
      </c>
      <c r="I101" s="3">
        <v>101.0</v>
      </c>
      <c r="J101" s="25"/>
      <c r="K101" s="27"/>
      <c r="L101" s="27"/>
      <c r="M101" s="17">
        <v>45.86736059</v>
      </c>
      <c r="N101" s="17">
        <v>54.53632365</v>
      </c>
      <c r="O101" s="17" t="s">
        <v>184</v>
      </c>
      <c r="Z101" s="3">
        <v>101.0</v>
      </c>
      <c r="AH101" s="8"/>
      <c r="AI101" s="8"/>
      <c r="AP101" s="9">
        <v>101.0</v>
      </c>
      <c r="AQ101" s="8"/>
      <c r="AR101" s="29"/>
      <c r="AS101" s="30"/>
      <c r="AT101" s="30"/>
      <c r="AU101" s="23">
        <v>61.78218508</v>
      </c>
      <c r="AV101" s="23">
        <v>30.25766219</v>
      </c>
      <c r="AW101" s="23" t="s">
        <v>160</v>
      </c>
      <c r="AX101" s="10"/>
      <c r="AY101" s="10"/>
      <c r="AZ101" s="10"/>
      <c r="BA101" s="10"/>
      <c r="BB101" s="10"/>
      <c r="BC101" s="10"/>
      <c r="BD101" s="10"/>
      <c r="BE101" s="10"/>
    </row>
    <row r="102" ht="39.75" customHeight="1">
      <c r="A102" s="25"/>
      <c r="B102" s="25"/>
      <c r="C102" s="25"/>
      <c r="D102" s="14">
        <v>23.88432169</v>
      </c>
      <c r="E102" s="14">
        <v>27.44967105</v>
      </c>
      <c r="F102" s="14" t="s">
        <v>183</v>
      </c>
      <c r="I102" s="3">
        <v>102.0</v>
      </c>
      <c r="J102" s="25"/>
      <c r="K102" s="27"/>
      <c r="L102" s="27"/>
      <c r="M102" s="17">
        <v>34.91168332</v>
      </c>
      <c r="N102" s="17">
        <v>53.78583265</v>
      </c>
      <c r="O102" s="17" t="s">
        <v>186</v>
      </c>
      <c r="Z102" s="3">
        <v>102.0</v>
      </c>
      <c r="AH102" s="8"/>
      <c r="AI102" s="8"/>
      <c r="AP102" s="9">
        <v>102.0</v>
      </c>
      <c r="AQ102" s="8"/>
      <c r="AR102" s="29"/>
      <c r="AS102" s="30"/>
      <c r="AT102" s="30"/>
      <c r="AU102" s="23">
        <v>34.61328816</v>
      </c>
      <c r="AV102" s="23">
        <v>23.13967189</v>
      </c>
      <c r="AW102" s="23" t="s">
        <v>199</v>
      </c>
      <c r="AX102" s="10"/>
      <c r="AY102" s="10"/>
      <c r="AZ102" s="10"/>
      <c r="BA102" s="10"/>
      <c r="BB102" s="10"/>
      <c r="BC102" s="10"/>
      <c r="BD102" s="10"/>
      <c r="BE102" s="10"/>
    </row>
    <row r="103" ht="39.75" customHeight="1">
      <c r="A103" s="25"/>
      <c r="B103" s="25"/>
      <c r="C103" s="25"/>
      <c r="D103" s="14">
        <v>28.6583221</v>
      </c>
      <c r="E103" s="14">
        <v>28.78013869</v>
      </c>
      <c r="F103" s="14" t="s">
        <v>185</v>
      </c>
      <c r="I103" s="3">
        <v>103.0</v>
      </c>
      <c r="J103" s="35"/>
      <c r="K103" s="36"/>
      <c r="L103" s="36"/>
      <c r="M103" s="17">
        <v>34.91648817</v>
      </c>
      <c r="N103" s="17">
        <v>90.73834902</v>
      </c>
      <c r="O103" s="17" t="s">
        <v>158</v>
      </c>
      <c r="Z103" s="3">
        <v>103.0</v>
      </c>
      <c r="AH103" s="8"/>
      <c r="AI103" s="8"/>
      <c r="AP103" s="9">
        <v>103.0</v>
      </c>
      <c r="AQ103" s="8"/>
      <c r="AR103" s="29"/>
      <c r="AS103" s="30"/>
      <c r="AT103" s="30"/>
      <c r="AU103" s="23">
        <v>42.12443733</v>
      </c>
      <c r="AV103" s="23">
        <v>23.14992543</v>
      </c>
      <c r="AW103" s="23" t="s">
        <v>200</v>
      </c>
      <c r="AX103" s="10"/>
      <c r="AY103" s="10"/>
      <c r="AZ103" s="10"/>
      <c r="BA103" s="10"/>
      <c r="BB103" s="10"/>
      <c r="BC103" s="10"/>
      <c r="BD103" s="10"/>
      <c r="BE103" s="10"/>
    </row>
    <row r="104" ht="39.75" customHeight="1">
      <c r="A104" s="35"/>
      <c r="B104" s="35"/>
      <c r="C104" s="35"/>
      <c r="D104" s="14">
        <v>26.12495565</v>
      </c>
      <c r="E104" s="14">
        <v>33.80906828</v>
      </c>
      <c r="F104" s="14" t="s">
        <v>108</v>
      </c>
      <c r="I104" s="3">
        <v>104.0</v>
      </c>
      <c r="J104" s="56" t="s">
        <v>162</v>
      </c>
      <c r="K104" s="39">
        <f t="shared" ref="K104:L104" si="91">AVERAGE(M104:M113)</f>
        <v>38.4300005</v>
      </c>
      <c r="L104" s="39">
        <f t="shared" si="91"/>
        <v>56.73845865</v>
      </c>
      <c r="M104" s="40">
        <v>63.90332699</v>
      </c>
      <c r="N104" s="40">
        <v>62.49407895</v>
      </c>
      <c r="O104" s="40" t="s">
        <v>163</v>
      </c>
      <c r="Z104" s="3">
        <v>104.0</v>
      </c>
      <c r="AH104" s="8"/>
      <c r="AI104" s="8"/>
      <c r="AP104" s="9">
        <v>104.0</v>
      </c>
      <c r="AQ104" s="8"/>
      <c r="AR104" s="31"/>
      <c r="AS104" s="32"/>
      <c r="AT104" s="32"/>
      <c r="AU104" s="23">
        <v>44.88444829</v>
      </c>
      <c r="AV104" s="23">
        <v>23.07989374</v>
      </c>
      <c r="AW104" s="23" t="s">
        <v>201</v>
      </c>
      <c r="AX104" s="10"/>
      <c r="AY104" s="10"/>
      <c r="AZ104" s="10"/>
      <c r="BA104" s="10"/>
      <c r="BB104" s="10"/>
      <c r="BC104" s="10"/>
      <c r="BD104" s="10"/>
      <c r="BE104" s="10"/>
    </row>
    <row r="105" ht="39.75" customHeight="1">
      <c r="A105" s="12" t="s">
        <v>98</v>
      </c>
      <c r="B105" s="41">
        <f t="shared" ref="B105:C105" si="92">AVERAGE(D105:D113)</f>
        <v>32.02391799</v>
      </c>
      <c r="C105" s="41">
        <f t="shared" si="92"/>
        <v>64.9896749</v>
      </c>
      <c r="D105" s="43">
        <v>38.15625095</v>
      </c>
      <c r="E105" s="43">
        <v>75.40892086</v>
      </c>
      <c r="F105" s="43" t="s">
        <v>99</v>
      </c>
      <c r="I105" s="3">
        <v>105.0</v>
      </c>
      <c r="J105" s="25"/>
      <c r="K105" s="27"/>
      <c r="L105" s="27"/>
      <c r="M105" s="40">
        <v>49.92484689</v>
      </c>
      <c r="N105" s="40">
        <v>44.08075397</v>
      </c>
      <c r="O105" s="40" t="s">
        <v>187</v>
      </c>
      <c r="Z105" s="3">
        <v>105.0</v>
      </c>
      <c r="AH105" s="8"/>
      <c r="AI105" s="8"/>
      <c r="AP105" s="9">
        <v>105.0</v>
      </c>
      <c r="AQ105" s="8"/>
      <c r="AR105" s="18" t="s">
        <v>151</v>
      </c>
      <c r="AS105" s="19">
        <f t="shared" ref="AS105:AT105" si="93">AVERAGE(AU105:AU110)</f>
        <v>43.22352624</v>
      </c>
      <c r="AT105" s="19">
        <f t="shared" si="93"/>
        <v>63.91391844</v>
      </c>
      <c r="AU105" s="20">
        <v>42.30400848</v>
      </c>
      <c r="AV105" s="20">
        <v>71.94323854</v>
      </c>
      <c r="AW105" s="20" t="s">
        <v>167</v>
      </c>
      <c r="AX105" s="10"/>
      <c r="AY105" s="10"/>
      <c r="AZ105" s="10"/>
      <c r="BA105" s="10"/>
      <c r="BB105" s="10"/>
      <c r="BC105" s="10"/>
      <c r="BD105" s="10"/>
      <c r="BE105" s="10"/>
    </row>
    <row r="106" ht="39.75" customHeight="1">
      <c r="A106" s="25"/>
      <c r="B106" s="25"/>
      <c r="C106" s="25"/>
      <c r="D106" s="43">
        <v>31.56876612</v>
      </c>
      <c r="E106" s="43">
        <v>76.16172662</v>
      </c>
      <c r="F106" s="43" t="s">
        <v>103</v>
      </c>
      <c r="I106" s="3">
        <v>106.0</v>
      </c>
      <c r="J106" s="25"/>
      <c r="K106" s="27"/>
      <c r="L106" s="27"/>
      <c r="M106" s="40">
        <v>43.40192008</v>
      </c>
      <c r="N106" s="40">
        <v>37.83918129</v>
      </c>
      <c r="O106" s="40" t="s">
        <v>188</v>
      </c>
      <c r="AH106" s="54"/>
      <c r="AI106" s="54"/>
      <c r="AP106" s="9">
        <v>106.0</v>
      </c>
      <c r="AQ106" s="54"/>
      <c r="AR106" s="29"/>
      <c r="AS106" s="30"/>
      <c r="AT106" s="30"/>
      <c r="AU106" s="20">
        <v>41.34260726</v>
      </c>
      <c r="AV106" s="20">
        <v>72.59085516</v>
      </c>
      <c r="AW106" s="20" t="s">
        <v>170</v>
      </c>
      <c r="AX106" s="10"/>
      <c r="AY106" s="10"/>
      <c r="AZ106" s="10"/>
      <c r="BA106" s="10"/>
      <c r="BB106" s="10"/>
      <c r="BC106" s="10"/>
      <c r="BD106" s="10"/>
      <c r="BE106" s="10"/>
    </row>
    <row r="107" ht="39.75" customHeight="1">
      <c r="A107" s="25"/>
      <c r="B107" s="25"/>
      <c r="C107" s="25"/>
      <c r="D107" s="43">
        <v>24.1277163</v>
      </c>
      <c r="E107" s="43">
        <v>76.24276079</v>
      </c>
      <c r="F107" s="43" t="s">
        <v>107</v>
      </c>
      <c r="I107" s="3">
        <v>107.0</v>
      </c>
      <c r="J107" s="25"/>
      <c r="K107" s="27"/>
      <c r="L107" s="27"/>
      <c r="M107" s="40">
        <v>36.79290915</v>
      </c>
      <c r="N107" s="40">
        <v>42.96012949</v>
      </c>
      <c r="O107" s="40" t="s">
        <v>189</v>
      </c>
      <c r="AP107" s="9">
        <v>107.0</v>
      </c>
      <c r="AR107" s="29"/>
      <c r="AS107" s="30"/>
      <c r="AT107" s="30"/>
      <c r="AU107" s="20">
        <v>42.83312798</v>
      </c>
      <c r="AV107" s="20">
        <v>73.87754705</v>
      </c>
      <c r="AW107" s="20" t="s">
        <v>173</v>
      </c>
      <c r="AX107" s="10"/>
      <c r="AY107" s="10"/>
      <c r="AZ107" s="10"/>
      <c r="BA107" s="10"/>
      <c r="BB107" s="10"/>
      <c r="BC107" s="10"/>
      <c r="BD107" s="10"/>
      <c r="BE107" s="10"/>
    </row>
    <row r="108" ht="39.75" customHeight="1">
      <c r="A108" s="25"/>
      <c r="B108" s="25"/>
      <c r="C108" s="25"/>
      <c r="D108" s="43">
        <v>27.84692359</v>
      </c>
      <c r="E108" s="43">
        <v>100.0</v>
      </c>
      <c r="F108" s="43" t="s">
        <v>111</v>
      </c>
      <c r="I108" s="3">
        <v>108.0</v>
      </c>
      <c r="J108" s="25"/>
      <c r="K108" s="27"/>
      <c r="L108" s="27"/>
      <c r="M108" s="40">
        <v>42.73064494</v>
      </c>
      <c r="N108" s="40">
        <v>62.49407895</v>
      </c>
      <c r="O108" s="40" t="s">
        <v>166</v>
      </c>
      <c r="AP108" s="9">
        <v>108.0</v>
      </c>
      <c r="AR108" s="29"/>
      <c r="AS108" s="30"/>
      <c r="AT108" s="30"/>
      <c r="AU108" s="20">
        <v>52.0823698</v>
      </c>
      <c r="AV108" s="20">
        <v>56.74971358</v>
      </c>
      <c r="AW108" s="20" t="s">
        <v>182</v>
      </c>
      <c r="AX108" s="10"/>
      <c r="AY108" s="10"/>
      <c r="AZ108" s="10"/>
      <c r="BA108" s="10"/>
      <c r="BB108" s="10"/>
      <c r="BC108" s="10"/>
      <c r="BD108" s="10"/>
      <c r="BE108" s="10"/>
    </row>
    <row r="109" ht="27.0" customHeight="1">
      <c r="A109" s="25"/>
      <c r="B109" s="25"/>
      <c r="C109" s="25"/>
      <c r="D109" s="43">
        <v>26.59342003</v>
      </c>
      <c r="E109" s="43">
        <v>60.36682554</v>
      </c>
      <c r="F109" s="43" t="s">
        <v>113</v>
      </c>
      <c r="I109" s="3">
        <v>109.0</v>
      </c>
      <c r="J109" s="25"/>
      <c r="K109" s="27"/>
      <c r="L109" s="27"/>
      <c r="M109" s="40">
        <v>33.70817709</v>
      </c>
      <c r="N109" s="40">
        <v>88.08909774</v>
      </c>
      <c r="O109" s="40" t="s">
        <v>171</v>
      </c>
      <c r="AP109" s="9">
        <v>109.0</v>
      </c>
      <c r="AR109" s="29"/>
      <c r="AS109" s="30"/>
      <c r="AT109" s="30"/>
      <c r="AU109" s="20">
        <v>45.86736059</v>
      </c>
      <c r="AV109" s="20">
        <v>54.53632365</v>
      </c>
      <c r="AW109" s="20" t="s">
        <v>184</v>
      </c>
      <c r="AX109" s="10"/>
      <c r="AY109" s="10"/>
      <c r="AZ109" s="10"/>
      <c r="BA109" s="10"/>
      <c r="BB109" s="10"/>
      <c r="BC109" s="10"/>
      <c r="BD109" s="10"/>
      <c r="BE109" s="10"/>
    </row>
    <row r="110" ht="39.75" customHeight="1">
      <c r="A110" s="25"/>
      <c r="B110" s="25"/>
      <c r="C110" s="25"/>
      <c r="D110" s="43">
        <v>24.4755137</v>
      </c>
      <c r="E110" s="43">
        <v>56.32880068</v>
      </c>
      <c r="F110" s="43" t="s">
        <v>114</v>
      </c>
      <c r="I110" s="3">
        <v>110.0</v>
      </c>
      <c r="J110" s="25"/>
      <c r="K110" s="27"/>
      <c r="L110" s="27"/>
      <c r="M110" s="40">
        <v>27.81328201</v>
      </c>
      <c r="N110" s="40">
        <v>47.94755639</v>
      </c>
      <c r="O110" s="40" t="s">
        <v>193</v>
      </c>
      <c r="AP110" s="9">
        <v>110.0</v>
      </c>
      <c r="AR110" s="31"/>
      <c r="AS110" s="32"/>
      <c r="AT110" s="32"/>
      <c r="AU110" s="20">
        <v>34.91168332</v>
      </c>
      <c r="AV110" s="20">
        <v>53.78583265</v>
      </c>
      <c r="AW110" s="20" t="s">
        <v>186</v>
      </c>
      <c r="AX110" s="10"/>
      <c r="AY110" s="10"/>
      <c r="AZ110" s="10"/>
      <c r="BA110" s="10"/>
      <c r="BB110" s="10"/>
      <c r="BC110" s="10"/>
      <c r="BD110" s="10"/>
      <c r="BE110" s="10"/>
    </row>
    <row r="111" ht="39.75" customHeight="1">
      <c r="A111" s="25"/>
      <c r="B111" s="25"/>
      <c r="C111" s="25"/>
      <c r="D111" s="43">
        <v>32.23469996</v>
      </c>
      <c r="E111" s="43">
        <v>41.40016187</v>
      </c>
      <c r="F111" s="43" t="s">
        <v>116</v>
      </c>
      <c r="I111" s="3">
        <v>111.0</v>
      </c>
      <c r="J111" s="25"/>
      <c r="K111" s="27"/>
      <c r="L111" s="27"/>
      <c r="M111" s="40">
        <v>27.02035666</v>
      </c>
      <c r="N111" s="40">
        <v>46.65569131</v>
      </c>
      <c r="O111" s="40" t="s">
        <v>194</v>
      </c>
      <c r="AP111" s="9">
        <v>111.0</v>
      </c>
      <c r="AR111" s="18" t="s">
        <v>162</v>
      </c>
      <c r="AS111" s="21">
        <f t="shared" ref="AS111:AT111" si="94">AVERAGE(AU111:AU119)</f>
        <v>38.31522083</v>
      </c>
      <c r="AT111" s="21">
        <f t="shared" si="94"/>
        <v>50.12933839</v>
      </c>
      <c r="AU111" s="23">
        <v>49.92484689</v>
      </c>
      <c r="AV111" s="23">
        <v>44.08075397</v>
      </c>
      <c r="AW111" s="23" t="s">
        <v>187</v>
      </c>
      <c r="AX111" s="10"/>
      <c r="AY111" s="10"/>
      <c r="AZ111" s="10"/>
      <c r="BA111" s="10"/>
      <c r="BB111" s="10"/>
      <c r="BC111" s="10"/>
      <c r="BD111" s="10"/>
      <c r="BE111" s="10"/>
    </row>
    <row r="112" ht="39.75" customHeight="1">
      <c r="A112" s="25"/>
      <c r="B112" s="25"/>
      <c r="C112" s="25"/>
      <c r="D112" s="43">
        <v>37.24859381</v>
      </c>
      <c r="E112" s="43">
        <v>38.63105216</v>
      </c>
      <c r="F112" s="43" t="s">
        <v>120</v>
      </c>
      <c r="I112" s="3">
        <v>112.0</v>
      </c>
      <c r="J112" s="25"/>
      <c r="K112" s="27"/>
      <c r="L112" s="27"/>
      <c r="M112" s="40">
        <v>28.13959193</v>
      </c>
      <c r="N112" s="40">
        <v>46.73492063</v>
      </c>
      <c r="O112" s="40" t="s">
        <v>195</v>
      </c>
      <c r="AP112" s="9">
        <v>112.0</v>
      </c>
      <c r="AR112" s="29"/>
      <c r="AS112" s="30"/>
      <c r="AT112" s="30"/>
      <c r="AU112" s="23">
        <v>43.40192008</v>
      </c>
      <c r="AV112" s="23">
        <v>37.83918129</v>
      </c>
      <c r="AW112" s="23" t="s">
        <v>188</v>
      </c>
      <c r="AX112" s="10"/>
      <c r="AY112" s="10"/>
      <c r="AZ112" s="10"/>
      <c r="BA112" s="10"/>
      <c r="BB112" s="10"/>
      <c r="BC112" s="10"/>
      <c r="BD112" s="10"/>
      <c r="BE112" s="10"/>
    </row>
    <row r="113" ht="39.75" customHeight="1">
      <c r="A113" s="35"/>
      <c r="B113" s="35"/>
      <c r="C113" s="35"/>
      <c r="D113" s="43">
        <v>45.96337748</v>
      </c>
      <c r="E113" s="43">
        <v>60.36682554</v>
      </c>
      <c r="F113" s="43" t="s">
        <v>115</v>
      </c>
      <c r="I113" s="3">
        <v>113.0</v>
      </c>
      <c r="J113" s="35"/>
      <c r="K113" s="36"/>
      <c r="L113" s="36"/>
      <c r="M113" s="40">
        <v>30.86494923</v>
      </c>
      <c r="N113" s="40">
        <v>88.08909774</v>
      </c>
      <c r="O113" s="40" t="s">
        <v>174</v>
      </c>
      <c r="AP113" s="9">
        <v>113.0</v>
      </c>
      <c r="AR113" s="29"/>
      <c r="AS113" s="30"/>
      <c r="AT113" s="30"/>
      <c r="AU113" s="23">
        <v>36.79290915</v>
      </c>
      <c r="AV113" s="23">
        <v>42.96012949</v>
      </c>
      <c r="AW113" s="23" t="s">
        <v>189</v>
      </c>
      <c r="AX113" s="10"/>
      <c r="AY113" s="10"/>
      <c r="AZ113" s="10"/>
      <c r="BA113" s="10"/>
      <c r="BB113" s="10"/>
      <c r="BC113" s="10"/>
      <c r="BD113" s="10"/>
      <c r="BE113" s="10"/>
    </row>
    <row r="114" ht="39.75" customHeight="1">
      <c r="A114" s="12" t="s">
        <v>117</v>
      </c>
      <c r="B114" s="13">
        <f t="shared" ref="B114:C114" si="95">AVERAGE(D114:D122)</f>
        <v>40.13423363</v>
      </c>
      <c r="C114" s="13">
        <f t="shared" si="95"/>
        <v>54.0190491</v>
      </c>
      <c r="D114" s="14">
        <v>40.48243237</v>
      </c>
      <c r="E114" s="14">
        <v>64.77291667</v>
      </c>
      <c r="F114" s="14" t="s">
        <v>125</v>
      </c>
      <c r="I114" s="3">
        <v>114.0</v>
      </c>
      <c r="J114" s="57" t="s">
        <v>176</v>
      </c>
      <c r="K114" s="58">
        <f t="shared" ref="K114:L114" si="96">AVERAGE(K2:K113)</f>
        <v>45.64644771</v>
      </c>
      <c r="L114" s="59">
        <f t="shared" si="96"/>
        <v>61.05100009</v>
      </c>
      <c r="M114" s="60"/>
      <c r="N114" s="60"/>
      <c r="O114" s="61"/>
      <c r="AP114" s="9">
        <v>114.0</v>
      </c>
      <c r="AR114" s="29"/>
      <c r="AS114" s="30"/>
      <c r="AT114" s="30"/>
      <c r="AU114" s="23">
        <v>46.68806028</v>
      </c>
      <c r="AV114" s="23">
        <v>61.67088555</v>
      </c>
      <c r="AW114" s="23" t="s">
        <v>178</v>
      </c>
      <c r="AX114" s="10"/>
      <c r="AY114" s="10"/>
      <c r="AZ114" s="10"/>
      <c r="BA114" s="10"/>
      <c r="BB114" s="10"/>
      <c r="BC114" s="10"/>
      <c r="BD114" s="10"/>
      <c r="BE114" s="10"/>
    </row>
    <row r="115" ht="39.75" customHeight="1">
      <c r="A115" s="25"/>
      <c r="B115" s="25"/>
      <c r="C115" s="25"/>
      <c r="D115" s="14">
        <v>48.72182178</v>
      </c>
      <c r="E115" s="14">
        <v>60.43120155</v>
      </c>
      <c r="F115" s="14" t="s">
        <v>129</v>
      </c>
      <c r="I115" s="3">
        <v>115.0</v>
      </c>
      <c r="J115" s="57" t="s">
        <v>202</v>
      </c>
      <c r="K115" s="58" t="s">
        <v>203</v>
      </c>
      <c r="L115" s="62"/>
      <c r="M115" s="63"/>
      <c r="N115" s="63"/>
      <c r="O115" s="64"/>
      <c r="AP115" s="9">
        <v>115.0</v>
      </c>
      <c r="AR115" s="29"/>
      <c r="AS115" s="30"/>
      <c r="AT115" s="30"/>
      <c r="AU115" s="23">
        <v>43.79791903</v>
      </c>
      <c r="AV115" s="23">
        <v>62.81563283</v>
      </c>
      <c r="AW115" s="23" t="s">
        <v>179</v>
      </c>
      <c r="AX115" s="10"/>
      <c r="AY115" s="10"/>
      <c r="AZ115" s="10"/>
      <c r="BA115" s="10"/>
      <c r="BB115" s="10"/>
      <c r="BC115" s="10"/>
      <c r="BD115" s="10"/>
      <c r="BE115" s="10"/>
    </row>
    <row r="116" ht="39.75" customHeight="1">
      <c r="A116" s="25"/>
      <c r="B116" s="25"/>
      <c r="C116" s="25"/>
      <c r="D116" s="14">
        <v>29.98468947</v>
      </c>
      <c r="E116" s="14">
        <v>59.69984658</v>
      </c>
      <c r="F116" s="14" t="s">
        <v>132</v>
      </c>
      <c r="I116" s="3">
        <v>116.0</v>
      </c>
      <c r="AP116" s="9">
        <v>116.0</v>
      </c>
      <c r="AR116" s="29"/>
      <c r="AS116" s="30"/>
      <c r="AT116" s="30"/>
      <c r="AU116" s="23">
        <v>41.25810146</v>
      </c>
      <c r="AV116" s="23">
        <v>60.45929407</v>
      </c>
      <c r="AW116" s="23" t="s">
        <v>180</v>
      </c>
      <c r="AX116" s="10"/>
      <c r="AY116" s="10"/>
      <c r="AZ116" s="10"/>
      <c r="BA116" s="10"/>
      <c r="BB116" s="10"/>
      <c r="BC116" s="10"/>
      <c r="BD116" s="10"/>
      <c r="BE116" s="10"/>
    </row>
    <row r="117" ht="39.75" customHeight="1">
      <c r="A117" s="25"/>
      <c r="B117" s="25"/>
      <c r="C117" s="25"/>
      <c r="D117" s="14">
        <v>28.57076526</v>
      </c>
      <c r="E117" s="14">
        <v>59.0</v>
      </c>
      <c r="F117" s="14" t="s">
        <v>118</v>
      </c>
      <c r="I117" s="3">
        <v>117.0</v>
      </c>
      <c r="AP117" s="9">
        <v>117.0</v>
      </c>
      <c r="AR117" s="29"/>
      <c r="AS117" s="30"/>
      <c r="AT117" s="30"/>
      <c r="AU117" s="23">
        <v>27.81328201</v>
      </c>
      <c r="AV117" s="23">
        <v>47.94755639</v>
      </c>
      <c r="AW117" s="23" t="s">
        <v>193</v>
      </c>
      <c r="AX117" s="10"/>
      <c r="AY117" s="10"/>
      <c r="AZ117" s="10"/>
      <c r="BA117" s="10"/>
      <c r="BB117" s="10"/>
      <c r="BC117" s="10"/>
      <c r="BD117" s="10"/>
      <c r="BE117" s="10"/>
    </row>
    <row r="118" ht="27.0" customHeight="1">
      <c r="A118" s="25"/>
      <c r="B118" s="25"/>
      <c r="C118" s="25"/>
      <c r="D118" s="14">
        <v>27.97486472</v>
      </c>
      <c r="E118" s="14">
        <v>46.19843101</v>
      </c>
      <c r="F118" s="14" t="s">
        <v>121</v>
      </c>
      <c r="I118" s="3">
        <v>118.0</v>
      </c>
      <c r="AP118" s="9">
        <v>118.0</v>
      </c>
      <c r="AR118" s="29"/>
      <c r="AS118" s="30"/>
      <c r="AT118" s="30"/>
      <c r="AU118" s="23">
        <v>27.02035666</v>
      </c>
      <c r="AV118" s="23">
        <v>46.65569131</v>
      </c>
      <c r="AW118" s="23" t="s">
        <v>194</v>
      </c>
      <c r="AX118" s="10"/>
      <c r="AY118" s="10"/>
      <c r="AZ118" s="10"/>
      <c r="BA118" s="10"/>
      <c r="BB118" s="10"/>
      <c r="BC118" s="10"/>
      <c r="BD118" s="10"/>
      <c r="BE118" s="10"/>
    </row>
    <row r="119" ht="39.75" customHeight="1">
      <c r="A119" s="25"/>
      <c r="B119" s="25"/>
      <c r="C119" s="25"/>
      <c r="D119" s="14">
        <v>44.25242281</v>
      </c>
      <c r="E119" s="14">
        <v>49.96873441</v>
      </c>
      <c r="F119" s="14" t="s">
        <v>190</v>
      </c>
      <c r="I119" s="3">
        <v>119.0</v>
      </c>
      <c r="AP119" s="9">
        <v>119.0</v>
      </c>
      <c r="AR119" s="31"/>
      <c r="AS119" s="32"/>
      <c r="AT119" s="32"/>
      <c r="AU119" s="23">
        <v>28.13959193</v>
      </c>
      <c r="AV119" s="23">
        <v>46.73492063</v>
      </c>
      <c r="AW119" s="23" t="s">
        <v>195</v>
      </c>
      <c r="AX119" s="10"/>
      <c r="AY119" s="10"/>
      <c r="AZ119" s="10"/>
      <c r="BA119" s="10"/>
      <c r="BB119" s="10"/>
      <c r="BC119" s="10"/>
      <c r="BD119" s="10"/>
      <c r="BE119" s="10"/>
    </row>
    <row r="120" ht="39.75" customHeight="1">
      <c r="A120" s="25"/>
      <c r="B120" s="25"/>
      <c r="C120" s="25"/>
      <c r="D120" s="14">
        <v>39.83316517</v>
      </c>
      <c r="E120" s="14">
        <v>51.37530133</v>
      </c>
      <c r="F120" s="14" t="s">
        <v>191</v>
      </c>
      <c r="I120" s="3">
        <v>120.0</v>
      </c>
      <c r="AR120" s="49" t="s">
        <v>176</v>
      </c>
      <c r="AS120" s="50">
        <f t="shared" ref="AS120:AT120" si="97">AVERAGE(AS2:AS119)</f>
        <v>39.44017488</v>
      </c>
      <c r="AT120" s="51">
        <f t="shared" si="97"/>
        <v>55.36268055</v>
      </c>
      <c r="AU120" s="52"/>
      <c r="AV120" s="52"/>
      <c r="AW120" s="53"/>
      <c r="AX120" s="65"/>
      <c r="AY120" s="65"/>
      <c r="AZ120" s="65"/>
      <c r="BA120" s="65"/>
      <c r="BB120" s="65"/>
      <c r="BC120" s="65"/>
      <c r="BD120" s="65"/>
      <c r="BE120" s="65"/>
    </row>
    <row r="121" ht="39.75" customHeight="1">
      <c r="A121" s="25"/>
      <c r="B121" s="25"/>
      <c r="C121" s="25"/>
      <c r="D121" s="14">
        <v>37.11658502</v>
      </c>
      <c r="E121" s="14">
        <v>48.52657938</v>
      </c>
      <c r="F121" s="14" t="s">
        <v>192</v>
      </c>
      <c r="I121" s="3">
        <v>121.0</v>
      </c>
    </row>
    <row r="122" ht="39.75" customHeight="1">
      <c r="A122" s="35"/>
      <c r="B122" s="35"/>
      <c r="C122" s="35"/>
      <c r="D122" s="14">
        <v>64.27135611</v>
      </c>
      <c r="E122" s="14">
        <v>46.19843101</v>
      </c>
      <c r="F122" s="14" t="s">
        <v>123</v>
      </c>
      <c r="I122" s="3">
        <v>122.0</v>
      </c>
    </row>
    <row r="123" ht="53.25" customHeight="1">
      <c r="A123" s="12" t="s">
        <v>126</v>
      </c>
      <c r="B123" s="41">
        <f t="shared" ref="B123:C123" si="98">AVERAGE(D123:D131)</f>
        <v>69.03124272</v>
      </c>
      <c r="C123" s="41">
        <f t="shared" si="98"/>
        <v>65.55917154</v>
      </c>
      <c r="D123" s="43">
        <v>46.35769486</v>
      </c>
      <c r="E123" s="43">
        <v>63.88532535</v>
      </c>
      <c r="F123" s="43" t="s">
        <v>127</v>
      </c>
      <c r="I123" s="3">
        <v>123.0</v>
      </c>
    </row>
    <row r="124" ht="53.25" customHeight="1">
      <c r="A124" s="25"/>
      <c r="B124" s="25"/>
      <c r="C124" s="25"/>
      <c r="D124" s="43">
        <v>74.75323701</v>
      </c>
      <c r="E124" s="43">
        <v>65.45845415</v>
      </c>
      <c r="F124" s="43" t="s">
        <v>130</v>
      </c>
      <c r="I124" s="3">
        <v>124.0</v>
      </c>
    </row>
    <row r="125" ht="53.25" customHeight="1">
      <c r="A125" s="25"/>
      <c r="B125" s="25"/>
      <c r="C125" s="25"/>
      <c r="D125" s="43">
        <v>50.92712474</v>
      </c>
      <c r="E125" s="43">
        <v>65.01297202</v>
      </c>
      <c r="F125" s="43" t="s">
        <v>133</v>
      </c>
      <c r="I125" s="3">
        <v>125.0</v>
      </c>
    </row>
    <row r="126" ht="39.75" customHeight="1">
      <c r="A126" s="25"/>
      <c r="B126" s="25"/>
      <c r="C126" s="25"/>
      <c r="D126" s="43">
        <v>68.48236251</v>
      </c>
      <c r="E126" s="43">
        <v>100.0</v>
      </c>
      <c r="F126" s="43" t="s">
        <v>128</v>
      </c>
      <c r="I126" s="3">
        <v>126.0</v>
      </c>
    </row>
    <row r="127" ht="27.0" customHeight="1">
      <c r="A127" s="25"/>
      <c r="B127" s="25"/>
      <c r="C127" s="25"/>
      <c r="D127" s="43">
        <v>76.56585193</v>
      </c>
      <c r="E127" s="43">
        <v>79.30555462</v>
      </c>
      <c r="F127" s="43" t="s">
        <v>131</v>
      </c>
      <c r="I127" s="3">
        <v>127.0</v>
      </c>
    </row>
    <row r="128" ht="39.75" customHeight="1">
      <c r="A128" s="25"/>
      <c r="B128" s="25"/>
      <c r="C128" s="25"/>
      <c r="D128" s="43">
        <v>72.11825562</v>
      </c>
      <c r="E128" s="43">
        <v>46.20304282</v>
      </c>
      <c r="F128" s="43" t="s">
        <v>138</v>
      </c>
      <c r="I128" s="3">
        <v>128.0</v>
      </c>
    </row>
    <row r="129" ht="39.75" customHeight="1">
      <c r="A129" s="25"/>
      <c r="B129" s="25"/>
      <c r="C129" s="25"/>
      <c r="D129" s="43">
        <v>71.05237246</v>
      </c>
      <c r="E129" s="43">
        <v>45.64339177</v>
      </c>
      <c r="F129" s="43" t="s">
        <v>140</v>
      </c>
      <c r="I129" s="3">
        <v>129.0</v>
      </c>
    </row>
    <row r="130" ht="39.75" customHeight="1">
      <c r="A130" s="25"/>
      <c r="B130" s="25"/>
      <c r="C130" s="25"/>
      <c r="D130" s="43">
        <v>72.88439345</v>
      </c>
      <c r="E130" s="43">
        <v>45.21824848</v>
      </c>
      <c r="F130" s="43" t="s">
        <v>143</v>
      </c>
      <c r="I130" s="3">
        <v>130.0</v>
      </c>
    </row>
    <row r="131" ht="39.75" customHeight="1">
      <c r="A131" s="35"/>
      <c r="B131" s="35"/>
      <c r="C131" s="35"/>
      <c r="D131" s="43">
        <v>88.13989186</v>
      </c>
      <c r="E131" s="43">
        <v>79.30555462</v>
      </c>
      <c r="F131" s="43" t="s">
        <v>134</v>
      </c>
      <c r="I131" s="3">
        <v>131.0</v>
      </c>
    </row>
    <row r="132" ht="39.75" customHeight="1">
      <c r="A132" s="12" t="s">
        <v>135</v>
      </c>
      <c r="B132" s="13">
        <f t="shared" ref="B132:C132" si="99">AVERAGE(D132:D140)</f>
        <v>43.79940112</v>
      </c>
      <c r="C132" s="13">
        <f t="shared" si="99"/>
        <v>54.73102965</v>
      </c>
      <c r="D132" s="14">
        <v>49.99640536</v>
      </c>
      <c r="E132" s="14">
        <v>45.08511118</v>
      </c>
      <c r="F132" s="14" t="s">
        <v>145</v>
      </c>
      <c r="I132" s="3">
        <v>132.0</v>
      </c>
    </row>
    <row r="133" ht="39.75" customHeight="1">
      <c r="A133" s="25"/>
      <c r="B133" s="25"/>
      <c r="C133" s="25"/>
      <c r="D133" s="14">
        <v>31.05789065</v>
      </c>
      <c r="E133" s="14">
        <v>44.40088642</v>
      </c>
      <c r="F133" s="14" t="s">
        <v>147</v>
      </c>
      <c r="I133" s="3">
        <v>133.0</v>
      </c>
    </row>
    <row r="134" ht="39.75" customHeight="1">
      <c r="A134" s="25"/>
      <c r="B134" s="25"/>
      <c r="C134" s="25"/>
      <c r="D134" s="14">
        <v>40.29736161</v>
      </c>
      <c r="E134" s="14">
        <v>48.71814904</v>
      </c>
      <c r="F134" s="14" t="s">
        <v>149</v>
      </c>
      <c r="I134" s="3">
        <v>134.0</v>
      </c>
    </row>
    <row r="135" ht="39.75" customHeight="1">
      <c r="A135" s="25"/>
      <c r="B135" s="25"/>
      <c r="C135" s="25"/>
      <c r="D135" s="14">
        <v>41.07738471</v>
      </c>
      <c r="E135" s="14">
        <v>74.75</v>
      </c>
      <c r="F135" s="14" t="s">
        <v>136</v>
      </c>
      <c r="I135" s="3">
        <v>135.0</v>
      </c>
    </row>
    <row r="136" ht="27.0" customHeight="1">
      <c r="A136" s="25"/>
      <c r="B136" s="25"/>
      <c r="C136" s="25"/>
      <c r="D136" s="14">
        <v>42.34913993</v>
      </c>
      <c r="E136" s="14">
        <v>72.31612079</v>
      </c>
      <c r="F136" s="14" t="s">
        <v>137</v>
      </c>
      <c r="I136" s="3">
        <v>136.0</v>
      </c>
    </row>
    <row r="137" ht="39.75" customHeight="1">
      <c r="A137" s="25"/>
      <c r="B137" s="25"/>
      <c r="C137" s="25"/>
      <c r="D137" s="14">
        <v>51.10716677</v>
      </c>
      <c r="E137" s="14">
        <v>39.31835937</v>
      </c>
      <c r="F137" s="14" t="s">
        <v>161</v>
      </c>
      <c r="I137" s="3">
        <v>137.0</v>
      </c>
    </row>
    <row r="138" ht="39.75" customHeight="1">
      <c r="A138" s="25"/>
      <c r="B138" s="25"/>
      <c r="C138" s="25"/>
      <c r="D138" s="14">
        <v>46.44291639</v>
      </c>
      <c r="E138" s="14">
        <v>47.92124399</v>
      </c>
      <c r="F138" s="14" t="s">
        <v>165</v>
      </c>
      <c r="I138" s="3">
        <v>138.0</v>
      </c>
    </row>
    <row r="139" ht="39.75" customHeight="1">
      <c r="A139" s="25"/>
      <c r="B139" s="25"/>
      <c r="C139" s="25"/>
      <c r="D139" s="14">
        <v>44.820611</v>
      </c>
      <c r="E139" s="14">
        <v>47.75327524</v>
      </c>
      <c r="F139" s="14" t="s">
        <v>168</v>
      </c>
      <c r="I139" s="3">
        <v>139.0</v>
      </c>
    </row>
    <row r="140" ht="39.75" customHeight="1">
      <c r="A140" s="35"/>
      <c r="B140" s="35"/>
      <c r="C140" s="35"/>
      <c r="D140" s="14">
        <v>47.04573369</v>
      </c>
      <c r="E140" s="14">
        <v>72.31612079</v>
      </c>
      <c r="F140" s="14" t="s">
        <v>139</v>
      </c>
      <c r="I140" s="3">
        <v>140.0</v>
      </c>
    </row>
    <row r="141" ht="27.0" customHeight="1">
      <c r="A141" s="55" t="s">
        <v>141</v>
      </c>
      <c r="B141" s="41">
        <f t="shared" ref="B141:C141" si="100">AVERAGE(D141:D154)</f>
        <v>46.85908839</v>
      </c>
      <c r="C141" s="41">
        <f t="shared" si="100"/>
        <v>36.46282417</v>
      </c>
      <c r="D141" s="43">
        <v>46.9765501</v>
      </c>
      <c r="E141" s="43">
        <v>100.0</v>
      </c>
      <c r="F141" s="43" t="s">
        <v>142</v>
      </c>
      <c r="I141" s="3">
        <v>141.0</v>
      </c>
    </row>
    <row r="142" ht="53.25" customHeight="1">
      <c r="A142" s="25"/>
      <c r="B142" s="25"/>
      <c r="C142" s="25"/>
      <c r="D142" s="43">
        <v>46.82620144</v>
      </c>
      <c r="E142" s="43">
        <v>30.61522793</v>
      </c>
      <c r="F142" s="43" t="s">
        <v>196</v>
      </c>
      <c r="I142" s="3">
        <v>142.0</v>
      </c>
    </row>
    <row r="143" ht="53.25" customHeight="1">
      <c r="A143" s="25"/>
      <c r="B143" s="25"/>
      <c r="C143" s="25"/>
      <c r="D143" s="43">
        <v>55.17119002</v>
      </c>
      <c r="E143" s="43">
        <v>31.47516974</v>
      </c>
      <c r="F143" s="43" t="s">
        <v>197</v>
      </c>
      <c r="I143" s="3">
        <v>143.0</v>
      </c>
    </row>
    <row r="144" ht="53.25" customHeight="1">
      <c r="A144" s="25"/>
      <c r="B144" s="25"/>
      <c r="C144" s="25"/>
      <c r="D144" s="43">
        <v>48.45681453</v>
      </c>
      <c r="E144" s="43">
        <v>31.30055771</v>
      </c>
      <c r="F144" s="43" t="s">
        <v>198</v>
      </c>
      <c r="I144" s="3">
        <v>144.0</v>
      </c>
    </row>
    <row r="145" ht="53.25" customHeight="1">
      <c r="A145" s="25"/>
      <c r="B145" s="25"/>
      <c r="C145" s="25"/>
      <c r="D145" s="43">
        <v>48.60682988</v>
      </c>
      <c r="E145" s="43">
        <v>38.08359602</v>
      </c>
      <c r="F145" s="43" t="s">
        <v>144</v>
      </c>
      <c r="I145" s="3">
        <v>145.0</v>
      </c>
    </row>
    <row r="146" ht="39.75" customHeight="1">
      <c r="A146" s="25"/>
      <c r="B146" s="25"/>
      <c r="C146" s="25"/>
      <c r="D146" s="43">
        <v>44.53918767</v>
      </c>
      <c r="E146" s="43">
        <v>31.02927852</v>
      </c>
      <c r="F146" s="43" t="s">
        <v>154</v>
      </c>
      <c r="I146" s="3">
        <v>146.0</v>
      </c>
    </row>
    <row r="147" ht="39.75" customHeight="1">
      <c r="A147" s="25"/>
      <c r="B147" s="25"/>
      <c r="C147" s="25"/>
      <c r="D147" s="43">
        <v>54.80634594</v>
      </c>
      <c r="E147" s="43">
        <v>31.36453207</v>
      </c>
      <c r="F147" s="43" t="s">
        <v>157</v>
      </c>
      <c r="I147" s="3">
        <v>147.0</v>
      </c>
    </row>
    <row r="148" ht="39.75" customHeight="1">
      <c r="A148" s="25"/>
      <c r="B148" s="25"/>
      <c r="C148" s="25"/>
      <c r="D148" s="43">
        <v>61.78218508</v>
      </c>
      <c r="E148" s="43">
        <v>30.25766219</v>
      </c>
      <c r="F148" s="43" t="s">
        <v>160</v>
      </c>
      <c r="I148" s="3">
        <v>148.0</v>
      </c>
    </row>
    <row r="149" ht="39.75" customHeight="1">
      <c r="A149" s="25"/>
      <c r="B149" s="25"/>
      <c r="C149" s="25"/>
      <c r="D149" s="43">
        <v>44.82442951</v>
      </c>
      <c r="E149" s="43">
        <v>36.64427666</v>
      </c>
      <c r="F149" s="43" t="s">
        <v>146</v>
      </c>
      <c r="I149" s="3">
        <v>149.0</v>
      </c>
    </row>
    <row r="150" ht="27.0" customHeight="1">
      <c r="A150" s="25"/>
      <c r="B150" s="25"/>
      <c r="C150" s="25"/>
      <c r="D150" s="43">
        <v>40.29337573</v>
      </c>
      <c r="E150" s="43">
        <v>54.15863162</v>
      </c>
      <c r="F150" s="43" t="s">
        <v>148</v>
      </c>
      <c r="I150" s="3">
        <v>150.0</v>
      </c>
    </row>
    <row r="151" ht="39.75" customHeight="1">
      <c r="A151" s="25"/>
      <c r="B151" s="25"/>
      <c r="C151" s="25"/>
      <c r="D151" s="43">
        <v>34.61328816</v>
      </c>
      <c r="E151" s="43">
        <v>23.13967189</v>
      </c>
      <c r="F151" s="43" t="s">
        <v>199</v>
      </c>
      <c r="I151" s="3">
        <v>151.0</v>
      </c>
    </row>
    <row r="152" ht="39.75" customHeight="1">
      <c r="A152" s="25"/>
      <c r="B152" s="25"/>
      <c r="C152" s="25"/>
      <c r="D152" s="43">
        <v>42.12443733</v>
      </c>
      <c r="E152" s="43">
        <v>23.14992543</v>
      </c>
      <c r="F152" s="43" t="s">
        <v>200</v>
      </c>
      <c r="I152" s="3">
        <v>152.0</v>
      </c>
    </row>
    <row r="153" ht="39.75" customHeight="1">
      <c r="A153" s="25"/>
      <c r="B153" s="25"/>
      <c r="C153" s="25"/>
      <c r="D153" s="43">
        <v>44.88444829</v>
      </c>
      <c r="E153" s="43">
        <v>23.07989374</v>
      </c>
      <c r="F153" s="43" t="s">
        <v>201</v>
      </c>
      <c r="I153" s="3">
        <v>153.0</v>
      </c>
    </row>
    <row r="154" ht="39.75" customHeight="1">
      <c r="A154" s="35"/>
      <c r="B154" s="35"/>
      <c r="C154" s="35"/>
      <c r="D154" s="43">
        <v>42.12195373</v>
      </c>
      <c r="E154" s="43">
        <v>26.18111484</v>
      </c>
      <c r="F154" s="43" t="s">
        <v>150</v>
      </c>
      <c r="I154" s="3">
        <v>154.0</v>
      </c>
    </row>
    <row r="155" ht="39.75" customHeight="1">
      <c r="A155" s="12" t="s">
        <v>151</v>
      </c>
      <c r="B155" s="13">
        <f t="shared" ref="B155:C155" si="101">AVERAGE(D155:D163)</f>
        <v>42.16401664</v>
      </c>
      <c r="C155" s="13">
        <f t="shared" si="101"/>
        <v>73.88446763</v>
      </c>
      <c r="D155" s="14">
        <v>42.30400848</v>
      </c>
      <c r="E155" s="14">
        <v>71.94323854</v>
      </c>
      <c r="F155" s="14" t="s">
        <v>167</v>
      </c>
      <c r="I155" s="3">
        <v>155.0</v>
      </c>
    </row>
    <row r="156" ht="39.75" customHeight="1">
      <c r="A156" s="25"/>
      <c r="B156" s="25"/>
      <c r="C156" s="25"/>
      <c r="D156" s="14">
        <v>41.34260726</v>
      </c>
      <c r="E156" s="14">
        <v>72.59085516</v>
      </c>
      <c r="F156" s="14" t="s">
        <v>170</v>
      </c>
      <c r="I156" s="3">
        <v>156.0</v>
      </c>
    </row>
    <row r="157" ht="39.75" customHeight="1">
      <c r="A157" s="25"/>
      <c r="B157" s="25"/>
      <c r="C157" s="25"/>
      <c r="D157" s="14">
        <v>42.83312798</v>
      </c>
      <c r="E157" s="14">
        <v>73.87754705</v>
      </c>
      <c r="F157" s="14" t="s">
        <v>173</v>
      </c>
      <c r="I157" s="3">
        <v>157.0</v>
      </c>
    </row>
    <row r="158" ht="39.75" customHeight="1">
      <c r="A158" s="25"/>
      <c r="B158" s="25"/>
      <c r="C158" s="25"/>
      <c r="D158" s="14">
        <v>38.07469511</v>
      </c>
      <c r="E158" s="14">
        <v>100.0</v>
      </c>
      <c r="F158" s="14" t="s">
        <v>152</v>
      </c>
      <c r="I158" s="3">
        <v>158.0</v>
      </c>
    </row>
    <row r="159" ht="27.0" customHeight="1">
      <c r="A159" s="25"/>
      <c r="B159" s="25"/>
      <c r="C159" s="25"/>
      <c r="D159" s="14">
        <v>47.14380908</v>
      </c>
      <c r="E159" s="14">
        <v>90.73834902</v>
      </c>
      <c r="F159" s="14" t="s">
        <v>155</v>
      </c>
      <c r="I159" s="3">
        <v>159.0</v>
      </c>
    </row>
    <row r="160" ht="39.75" customHeight="1">
      <c r="A160" s="25"/>
      <c r="B160" s="25"/>
      <c r="C160" s="25"/>
      <c r="D160" s="14">
        <v>52.0823698</v>
      </c>
      <c r="E160" s="14">
        <v>56.74971358</v>
      </c>
      <c r="F160" s="14" t="s">
        <v>182</v>
      </c>
      <c r="I160" s="3">
        <v>160.0</v>
      </c>
    </row>
    <row r="161" ht="39.75" customHeight="1">
      <c r="A161" s="25"/>
      <c r="B161" s="25"/>
      <c r="C161" s="25"/>
      <c r="D161" s="14">
        <v>45.86736059</v>
      </c>
      <c r="E161" s="14">
        <v>54.53632365</v>
      </c>
      <c r="F161" s="14" t="s">
        <v>184</v>
      </c>
      <c r="I161" s="3">
        <v>161.0</v>
      </c>
    </row>
    <row r="162" ht="39.75" customHeight="1">
      <c r="A162" s="25"/>
      <c r="B162" s="25"/>
      <c r="C162" s="25"/>
      <c r="D162" s="14">
        <v>34.91168332</v>
      </c>
      <c r="E162" s="14">
        <v>53.78583265</v>
      </c>
      <c r="F162" s="14" t="s">
        <v>186</v>
      </c>
      <c r="I162" s="3">
        <v>162.0</v>
      </c>
    </row>
    <row r="163" ht="39.75" customHeight="1">
      <c r="A163" s="35"/>
      <c r="B163" s="35"/>
      <c r="C163" s="35"/>
      <c r="D163" s="14">
        <v>34.91648817</v>
      </c>
      <c r="E163" s="14">
        <v>90.73834902</v>
      </c>
      <c r="F163" s="14" t="s">
        <v>158</v>
      </c>
      <c r="I163" s="3">
        <v>163.0</v>
      </c>
    </row>
    <row r="164" ht="27.0" customHeight="1">
      <c r="A164" s="12" t="s">
        <v>162</v>
      </c>
      <c r="B164" s="41">
        <f t="shared" ref="B164:C164" si="102">AVERAGE(D164:D177)</f>
        <v>39.23377187</v>
      </c>
      <c r="C164" s="41">
        <f t="shared" si="102"/>
        <v>60.88074278</v>
      </c>
      <c r="D164" s="43">
        <v>63.90332699</v>
      </c>
      <c r="E164" s="43">
        <v>62.49407895</v>
      </c>
      <c r="F164" s="43" t="s">
        <v>163</v>
      </c>
      <c r="I164" s="3">
        <v>164.0</v>
      </c>
    </row>
    <row r="165" ht="53.25" customHeight="1">
      <c r="A165" s="25"/>
      <c r="B165" s="25"/>
      <c r="C165" s="25"/>
      <c r="D165" s="43">
        <v>49.92484689</v>
      </c>
      <c r="E165" s="43">
        <v>44.08075397</v>
      </c>
      <c r="F165" s="43" t="s">
        <v>187</v>
      </c>
      <c r="I165" s="3">
        <v>165.0</v>
      </c>
    </row>
    <row r="166" ht="53.25" customHeight="1">
      <c r="A166" s="25"/>
      <c r="B166" s="25"/>
      <c r="C166" s="25"/>
      <c r="D166" s="43">
        <v>43.40192008</v>
      </c>
      <c r="E166" s="43">
        <v>37.83918129</v>
      </c>
      <c r="F166" s="43" t="s">
        <v>188</v>
      </c>
      <c r="I166" s="3">
        <v>166.0</v>
      </c>
    </row>
    <row r="167" ht="53.25" customHeight="1">
      <c r="A167" s="25"/>
      <c r="B167" s="25"/>
      <c r="C167" s="25"/>
      <c r="D167" s="43">
        <v>36.79290915</v>
      </c>
      <c r="E167" s="43">
        <v>42.96012949</v>
      </c>
      <c r="F167" s="43" t="s">
        <v>189</v>
      </c>
      <c r="I167" s="3">
        <v>167.0</v>
      </c>
    </row>
    <row r="168" ht="53.25" customHeight="1">
      <c r="A168" s="25"/>
      <c r="B168" s="25"/>
      <c r="C168" s="25"/>
      <c r="D168" s="43">
        <v>42.73064494</v>
      </c>
      <c r="E168" s="43">
        <v>62.49407895</v>
      </c>
      <c r="F168" s="43" t="s">
        <v>166</v>
      </c>
      <c r="I168" s="3">
        <v>168.0</v>
      </c>
    </row>
    <row r="169" ht="39.75" customHeight="1">
      <c r="A169" s="25"/>
      <c r="B169" s="25"/>
      <c r="C169" s="25"/>
      <c r="D169" s="43">
        <v>46.68806028</v>
      </c>
      <c r="E169" s="43">
        <v>61.67088555</v>
      </c>
      <c r="F169" s="43" t="s">
        <v>178</v>
      </c>
      <c r="I169" s="3">
        <v>169.0</v>
      </c>
    </row>
    <row r="170" ht="39.75" customHeight="1">
      <c r="A170" s="25"/>
      <c r="B170" s="25"/>
      <c r="C170" s="25"/>
      <c r="D170" s="43">
        <v>43.79791903</v>
      </c>
      <c r="E170" s="43">
        <v>62.81563283</v>
      </c>
      <c r="F170" s="43" t="s">
        <v>179</v>
      </c>
      <c r="I170" s="3">
        <v>170.0</v>
      </c>
    </row>
    <row r="171" ht="39.75" customHeight="1">
      <c r="A171" s="25"/>
      <c r="B171" s="25"/>
      <c r="C171" s="25"/>
      <c r="D171" s="43">
        <v>41.25810146</v>
      </c>
      <c r="E171" s="43">
        <v>60.45929407</v>
      </c>
      <c r="F171" s="43" t="s">
        <v>180</v>
      </c>
      <c r="I171" s="3">
        <v>171.0</v>
      </c>
    </row>
    <row r="172" ht="39.75" customHeight="1">
      <c r="A172" s="25"/>
      <c r="B172" s="25"/>
      <c r="C172" s="25"/>
      <c r="D172" s="43">
        <v>33.22872043</v>
      </c>
      <c r="E172" s="43">
        <v>100.0</v>
      </c>
      <c r="F172" s="43" t="s">
        <v>169</v>
      </c>
      <c r="I172" s="3">
        <v>172.0</v>
      </c>
    </row>
    <row r="173" ht="27.0" customHeight="1">
      <c r="A173" s="25"/>
      <c r="B173" s="25"/>
      <c r="C173" s="25"/>
      <c r="D173" s="43">
        <v>33.70817709</v>
      </c>
      <c r="E173" s="43">
        <v>88.08909774</v>
      </c>
      <c r="F173" s="43" t="s">
        <v>171</v>
      </c>
      <c r="I173" s="3">
        <v>173.0</v>
      </c>
    </row>
    <row r="174" ht="39.75" customHeight="1">
      <c r="A174" s="25"/>
      <c r="B174" s="25"/>
      <c r="C174" s="25"/>
      <c r="D174" s="43">
        <v>27.81328201</v>
      </c>
      <c r="E174" s="43">
        <v>47.94755639</v>
      </c>
      <c r="F174" s="43" t="s">
        <v>193</v>
      </c>
      <c r="I174" s="3">
        <v>174.0</v>
      </c>
    </row>
    <row r="175" ht="39.75" customHeight="1">
      <c r="A175" s="25"/>
      <c r="B175" s="25"/>
      <c r="C175" s="25"/>
      <c r="D175" s="43">
        <v>27.02035666</v>
      </c>
      <c r="E175" s="43">
        <v>46.65569131</v>
      </c>
      <c r="F175" s="43" t="s">
        <v>194</v>
      </c>
      <c r="I175" s="3">
        <v>175.0</v>
      </c>
    </row>
    <row r="176" ht="39.75" customHeight="1">
      <c r="A176" s="25"/>
      <c r="B176" s="25"/>
      <c r="C176" s="25"/>
      <c r="D176" s="43">
        <v>28.13959193</v>
      </c>
      <c r="E176" s="43">
        <v>46.73492063</v>
      </c>
      <c r="F176" s="43" t="s">
        <v>195</v>
      </c>
      <c r="I176" s="3">
        <v>176.0</v>
      </c>
    </row>
    <row r="177" ht="39.75" customHeight="1">
      <c r="A177" s="35"/>
      <c r="B177" s="35"/>
      <c r="C177" s="35"/>
      <c r="D177" s="43">
        <v>30.86494923</v>
      </c>
      <c r="E177" s="43">
        <v>88.08909774</v>
      </c>
      <c r="F177" s="43" t="s">
        <v>174</v>
      </c>
      <c r="I177" s="3">
        <v>177.0</v>
      </c>
    </row>
    <row r="178" ht="14.25" customHeight="1">
      <c r="A178" s="66" t="s">
        <v>176</v>
      </c>
      <c r="B178" s="67">
        <f>AVERAGE(C2:C177)</f>
        <v>63.08262822</v>
      </c>
      <c r="C178" s="68">
        <v>63.08</v>
      </c>
      <c r="D178" s="69"/>
      <c r="E178" s="69"/>
      <c r="F178" s="70"/>
      <c r="I178" s="3">
        <v>178.0</v>
      </c>
    </row>
    <row r="179" ht="14.25" customHeight="1">
      <c r="A179" s="66" t="s">
        <v>202</v>
      </c>
      <c r="B179" s="67" t="s">
        <v>203</v>
      </c>
      <c r="C179" s="71"/>
      <c r="D179" s="72"/>
      <c r="E179" s="72"/>
      <c r="F179" s="73"/>
      <c r="I179" s="3">
        <v>179.0</v>
      </c>
    </row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88">
    <mergeCell ref="AS78:AS83"/>
    <mergeCell ref="AT78:AT83"/>
    <mergeCell ref="AR63:AR71"/>
    <mergeCell ref="AS63:AS71"/>
    <mergeCell ref="AT63:AT71"/>
    <mergeCell ref="AR72:AR77"/>
    <mergeCell ref="AS72:AS77"/>
    <mergeCell ref="AT72:AT77"/>
    <mergeCell ref="AR78:AR83"/>
    <mergeCell ref="AB28:AB36"/>
    <mergeCell ref="AC28:AC36"/>
    <mergeCell ref="AD28:AD36"/>
    <mergeCell ref="AJ33:AJ41"/>
    <mergeCell ref="AK33:AK41"/>
    <mergeCell ref="AL33:AL41"/>
    <mergeCell ref="AB37:AB50"/>
    <mergeCell ref="AL42:AL50"/>
    <mergeCell ref="AS57:AS62"/>
    <mergeCell ref="AT57:AT62"/>
    <mergeCell ref="AJ60:AJ68"/>
    <mergeCell ref="AJ69:AJ82"/>
    <mergeCell ref="AK69:AK82"/>
    <mergeCell ref="AL69:AL82"/>
    <mergeCell ref="AJ42:AJ50"/>
    <mergeCell ref="AK42:AK50"/>
    <mergeCell ref="AJ51:AJ59"/>
    <mergeCell ref="AK51:AK59"/>
    <mergeCell ref="AL51:AL59"/>
    <mergeCell ref="AK60:AK68"/>
    <mergeCell ref="AL60:AL68"/>
    <mergeCell ref="AB60:AB73"/>
    <mergeCell ref="AB74:AB82"/>
    <mergeCell ref="AC74:AC82"/>
    <mergeCell ref="AD74:AD82"/>
    <mergeCell ref="AB83:AB96"/>
    <mergeCell ref="AC83:AC96"/>
    <mergeCell ref="AD83:AD96"/>
    <mergeCell ref="AC37:AC50"/>
    <mergeCell ref="AD37:AD50"/>
    <mergeCell ref="AB51:AB59"/>
    <mergeCell ref="AC51:AC59"/>
    <mergeCell ref="AD51:AD59"/>
    <mergeCell ref="AC60:AC73"/>
    <mergeCell ref="AD60:AD73"/>
    <mergeCell ref="AR84:AR89"/>
    <mergeCell ref="AS84:AS89"/>
    <mergeCell ref="AT84:AT89"/>
    <mergeCell ref="AR90:AR95"/>
    <mergeCell ref="AS90:AS95"/>
    <mergeCell ref="AT90:AT95"/>
    <mergeCell ref="AR38:AR46"/>
    <mergeCell ref="AS38:AS46"/>
    <mergeCell ref="AT38:AT46"/>
    <mergeCell ref="AR47:AR56"/>
    <mergeCell ref="AS47:AS56"/>
    <mergeCell ref="AT47:AT56"/>
    <mergeCell ref="AR57:AR62"/>
    <mergeCell ref="AZ5:AZ6"/>
    <mergeCell ref="BA5:BA6"/>
    <mergeCell ref="T6:T9"/>
    <mergeCell ref="U6:U9"/>
    <mergeCell ref="T14:T17"/>
    <mergeCell ref="U14:U17"/>
    <mergeCell ref="AZ2:AZ4"/>
    <mergeCell ref="AZ7:AZ9"/>
    <mergeCell ref="AZ10:AZ14"/>
    <mergeCell ref="AZ15:AZ17"/>
    <mergeCell ref="AZ18:AZ22"/>
    <mergeCell ref="BA7:BA9"/>
    <mergeCell ref="BB7:BB9"/>
    <mergeCell ref="BA10:BA14"/>
    <mergeCell ref="BB10:BB14"/>
    <mergeCell ref="BA15:BA17"/>
    <mergeCell ref="BB15:BB17"/>
    <mergeCell ref="BA18:BA22"/>
    <mergeCell ref="BB18:BB22"/>
    <mergeCell ref="AL2:AL9"/>
    <mergeCell ref="AR2:AR10"/>
    <mergeCell ref="AS2:AS10"/>
    <mergeCell ref="AT2:AT10"/>
    <mergeCell ref="BA2:BA4"/>
    <mergeCell ref="BB2:BB4"/>
    <mergeCell ref="BB5:BB6"/>
    <mergeCell ref="K10:K13"/>
    <mergeCell ref="L10:L13"/>
    <mergeCell ref="AS17:AS22"/>
    <mergeCell ref="AT17:AT22"/>
    <mergeCell ref="AJ10:AJ18"/>
    <mergeCell ref="AK10:AK18"/>
    <mergeCell ref="AL10:AL18"/>
    <mergeCell ref="AR11:AR16"/>
    <mergeCell ref="AS11:AS16"/>
    <mergeCell ref="AT11:AT16"/>
    <mergeCell ref="AR17:AR22"/>
    <mergeCell ref="BA42:BA44"/>
    <mergeCell ref="BB42:BB44"/>
    <mergeCell ref="AZ36:AZ38"/>
    <mergeCell ref="BA36:BA38"/>
    <mergeCell ref="BB36:BB38"/>
    <mergeCell ref="AZ39:AZ41"/>
    <mergeCell ref="BA39:BA41"/>
    <mergeCell ref="BB39:BB41"/>
    <mergeCell ref="AZ42:AZ44"/>
    <mergeCell ref="AZ48:AZ52"/>
    <mergeCell ref="BA48:BA52"/>
    <mergeCell ref="BB48:BB52"/>
    <mergeCell ref="AZ53:AZ55"/>
    <mergeCell ref="BA53:BA55"/>
    <mergeCell ref="BB53:BB55"/>
    <mergeCell ref="AZ56:AZ60"/>
    <mergeCell ref="AR105:AR110"/>
    <mergeCell ref="AR111:AR119"/>
    <mergeCell ref="AS111:AS119"/>
    <mergeCell ref="AT111:AT119"/>
    <mergeCell ref="BA56:BA60"/>
    <mergeCell ref="BB56:BB60"/>
    <mergeCell ref="AR96:AR104"/>
    <mergeCell ref="AS96:AS104"/>
    <mergeCell ref="AT96:AT104"/>
    <mergeCell ref="AS105:AS110"/>
    <mergeCell ref="AT105:AT110"/>
    <mergeCell ref="T2:T5"/>
    <mergeCell ref="U2:U5"/>
    <mergeCell ref="AB2:AB13"/>
    <mergeCell ref="AC2:AC13"/>
    <mergeCell ref="AD2:AD13"/>
    <mergeCell ref="AJ2:AJ9"/>
    <mergeCell ref="AK2:AK9"/>
    <mergeCell ref="T22:T25"/>
    <mergeCell ref="U22:U25"/>
    <mergeCell ref="T26:T29"/>
    <mergeCell ref="U26:U29"/>
    <mergeCell ref="T30:T33"/>
    <mergeCell ref="U30:U33"/>
    <mergeCell ref="T34:T37"/>
    <mergeCell ref="U34:U37"/>
    <mergeCell ref="T10:T13"/>
    <mergeCell ref="U10:U13"/>
    <mergeCell ref="AB14:AB27"/>
    <mergeCell ref="AC14:AC27"/>
    <mergeCell ref="AD14:AD27"/>
    <mergeCell ref="T18:T21"/>
    <mergeCell ref="U18:U21"/>
    <mergeCell ref="AR23:AR31"/>
    <mergeCell ref="AR32:AR37"/>
    <mergeCell ref="AS32:AS37"/>
    <mergeCell ref="AT32:AT37"/>
    <mergeCell ref="AJ19:AJ32"/>
    <mergeCell ref="AK19:AK32"/>
    <mergeCell ref="AL19:AL32"/>
    <mergeCell ref="AS23:AS31"/>
    <mergeCell ref="AT23:AT31"/>
    <mergeCell ref="AZ23:AZ27"/>
    <mergeCell ref="AZ28:AZ30"/>
    <mergeCell ref="BA23:BA27"/>
    <mergeCell ref="BB23:BB27"/>
    <mergeCell ref="BA28:BA30"/>
    <mergeCell ref="BB28:BB30"/>
    <mergeCell ref="AZ31:AZ35"/>
    <mergeCell ref="BA31:BA35"/>
    <mergeCell ref="BB31:BB35"/>
    <mergeCell ref="AZ45:AZ47"/>
    <mergeCell ref="BA45:BA47"/>
    <mergeCell ref="BB45:BB47"/>
    <mergeCell ref="S42:S45"/>
    <mergeCell ref="S46:S49"/>
    <mergeCell ref="S58:S61"/>
    <mergeCell ref="T58:T61"/>
    <mergeCell ref="U58:U61"/>
    <mergeCell ref="S14:S17"/>
    <mergeCell ref="S18:S21"/>
    <mergeCell ref="S22:S25"/>
    <mergeCell ref="S26:S29"/>
    <mergeCell ref="S30:S33"/>
    <mergeCell ref="S34:S37"/>
    <mergeCell ref="S38:S41"/>
    <mergeCell ref="K29:K33"/>
    <mergeCell ref="L29:L33"/>
    <mergeCell ref="K34:K43"/>
    <mergeCell ref="L34:L43"/>
    <mergeCell ref="K44:K53"/>
    <mergeCell ref="L44:L53"/>
    <mergeCell ref="L54:L58"/>
    <mergeCell ref="K74:K78"/>
    <mergeCell ref="L74:L78"/>
    <mergeCell ref="K54:K58"/>
    <mergeCell ref="K59:K68"/>
    <mergeCell ref="L59:L68"/>
    <mergeCell ref="J69:J73"/>
    <mergeCell ref="K69:K73"/>
    <mergeCell ref="L69:L73"/>
    <mergeCell ref="J74:J78"/>
    <mergeCell ref="K89:K98"/>
    <mergeCell ref="L89:L98"/>
    <mergeCell ref="J99:J103"/>
    <mergeCell ref="K99:K103"/>
    <mergeCell ref="L99:L103"/>
    <mergeCell ref="J104:J113"/>
    <mergeCell ref="K104:K113"/>
    <mergeCell ref="L104:L113"/>
    <mergeCell ref="J79:J83"/>
    <mergeCell ref="K79:K83"/>
    <mergeCell ref="L79:L83"/>
    <mergeCell ref="J84:J88"/>
    <mergeCell ref="K84:K88"/>
    <mergeCell ref="L84:L88"/>
    <mergeCell ref="J89:J98"/>
    <mergeCell ref="B2:B13"/>
    <mergeCell ref="C2:C13"/>
    <mergeCell ref="K2:K9"/>
    <mergeCell ref="L2:L9"/>
    <mergeCell ref="S2:S5"/>
    <mergeCell ref="S6:S9"/>
    <mergeCell ref="S10:S13"/>
    <mergeCell ref="J19:J28"/>
    <mergeCell ref="J29:J33"/>
    <mergeCell ref="J34:J43"/>
    <mergeCell ref="J44:J53"/>
    <mergeCell ref="J54:J58"/>
    <mergeCell ref="J59:J68"/>
    <mergeCell ref="J2:J9"/>
    <mergeCell ref="J10:J13"/>
    <mergeCell ref="J14:J18"/>
    <mergeCell ref="K14:K18"/>
    <mergeCell ref="L14:L18"/>
    <mergeCell ref="K19:K28"/>
    <mergeCell ref="L19:L28"/>
    <mergeCell ref="A2:A13"/>
    <mergeCell ref="A14:A21"/>
    <mergeCell ref="B14:B21"/>
    <mergeCell ref="C14:C21"/>
    <mergeCell ref="A22:A30"/>
    <mergeCell ref="B22:B30"/>
    <mergeCell ref="C22:C30"/>
    <mergeCell ref="T50:T53"/>
    <mergeCell ref="U50:U53"/>
    <mergeCell ref="S54:S57"/>
    <mergeCell ref="T54:T57"/>
    <mergeCell ref="U54:U57"/>
    <mergeCell ref="S62:S65"/>
    <mergeCell ref="T62:T65"/>
    <mergeCell ref="U62:U65"/>
    <mergeCell ref="T38:T41"/>
    <mergeCell ref="U38:U41"/>
    <mergeCell ref="T42:T45"/>
    <mergeCell ref="U42:U45"/>
    <mergeCell ref="T46:T49"/>
    <mergeCell ref="U46:U49"/>
    <mergeCell ref="S50:S53"/>
    <mergeCell ref="B155:B163"/>
    <mergeCell ref="C155:C163"/>
    <mergeCell ref="A132:A140"/>
    <mergeCell ref="B132:B140"/>
    <mergeCell ref="C132:C140"/>
    <mergeCell ref="A141:A154"/>
    <mergeCell ref="B141:B154"/>
    <mergeCell ref="C141:C154"/>
    <mergeCell ref="A155:A163"/>
    <mergeCell ref="B54:B67"/>
    <mergeCell ref="C54:C67"/>
    <mergeCell ref="A31:A44"/>
    <mergeCell ref="B31:B44"/>
    <mergeCell ref="C31:C44"/>
    <mergeCell ref="A45:A53"/>
    <mergeCell ref="B45:B53"/>
    <mergeCell ref="C45:C53"/>
    <mergeCell ref="A54:A67"/>
    <mergeCell ref="B91:B104"/>
    <mergeCell ref="C91:C104"/>
    <mergeCell ref="A68:A81"/>
    <mergeCell ref="B68:B81"/>
    <mergeCell ref="C68:C81"/>
    <mergeCell ref="A82:A90"/>
    <mergeCell ref="B82:B90"/>
    <mergeCell ref="C82:C90"/>
    <mergeCell ref="A91:A104"/>
    <mergeCell ref="B123:B131"/>
    <mergeCell ref="C123:C131"/>
    <mergeCell ref="A105:A113"/>
    <mergeCell ref="B105:B113"/>
    <mergeCell ref="C105:C113"/>
    <mergeCell ref="A114:A122"/>
    <mergeCell ref="B114:B122"/>
    <mergeCell ref="C114:C122"/>
    <mergeCell ref="A123:A131"/>
    <mergeCell ref="A164:A177"/>
    <mergeCell ref="B164:B177"/>
    <mergeCell ref="C164:C177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2019-12-14T23:31:37Z</dcterms:created>
  <dc:creator>giannis manousaridis</dc:creator>
</cp:coreProperties>
</file>