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  <extLst>
    <ext uri="GoogleSheetsCustomDataVersion1">
      <go:sheetsCustomData xmlns:go="http://customooxmlschemas.google.com/" r:id="rId5" roundtripDataSignature="AMtx7mgWZEwgDiPdWtwD8T3tF6LTVTp3bA=="/>
    </ext>
  </extLst>
</workbook>
</file>

<file path=xl/sharedStrings.xml><?xml version="1.0" encoding="utf-8"?>
<sst xmlns="http://schemas.openxmlformats.org/spreadsheetml/2006/main" count="1089" uniqueCount="325">
  <si>
    <t xml:space="preserve">Ταινία </t>
  </si>
  <si>
    <t>Mέσος Χρόνος</t>
  </si>
  <si>
    <t>Μέσο Accuracy</t>
  </si>
  <si>
    <t>Time (sec)</t>
  </si>
  <si>
    <t>accuracy</t>
  </si>
  <si>
    <t>subtitle</t>
  </si>
  <si>
    <t>1</t>
  </si>
  <si>
    <t>movie1</t>
  </si>
  <si>
    <t>movie1esp.srt</t>
  </si>
  <si>
    <t>movie1e_shift1_rand.srt</t>
  </si>
  <si>
    <t>2</t>
  </si>
  <si>
    <t xml:space="preserve">movie2 </t>
  </si>
  <si>
    <t>movie2e_shift1_rand.srt</t>
  </si>
  <si>
    <t>movie1esp_shift1_rand.srt</t>
  </si>
  <si>
    <t>movie1e_shift2_rand.srt</t>
  </si>
  <si>
    <t>3</t>
  </si>
  <si>
    <t>movie2e_shift2_rand.srt</t>
  </si>
  <si>
    <t>movie1esp_shift2_rand.srt</t>
  </si>
  <si>
    <t>movie1esp_shift_3sec.srt</t>
  </si>
  <si>
    <t>movie1e_shift3_rand.srt</t>
  </si>
  <si>
    <t>4</t>
  </si>
  <si>
    <t>movie2e_shift3_rand.srt</t>
  </si>
  <si>
    <t>movie1esp_shift3_rand.srt</t>
  </si>
  <si>
    <t>movie1e_shift_3sec.srt</t>
  </si>
  <si>
    <t>5</t>
  </si>
  <si>
    <t>movie2e_shift_3sec.srt</t>
  </si>
  <si>
    <t>movie1g.srt</t>
  </si>
  <si>
    <t>6</t>
  </si>
  <si>
    <t>movie2g.srt</t>
  </si>
  <si>
    <t>movie1g_shift_3sec.srt</t>
  </si>
  <si>
    <t>7</t>
  </si>
  <si>
    <t>movie2g_shift1_rand.srt</t>
  </si>
  <si>
    <t>movie2</t>
  </si>
  <si>
    <t>movie1g_shift1_rand.srt</t>
  </si>
  <si>
    <t>8</t>
  </si>
  <si>
    <t>movie2g_shift2_rand.srt</t>
  </si>
  <si>
    <t>movie1g_shift2_rand.srt</t>
  </si>
  <si>
    <t>9</t>
  </si>
  <si>
    <t>movie2g_shift3_rand.srt</t>
  </si>
  <si>
    <t>movie2g_shift_3sec.srt</t>
  </si>
  <si>
    <t>movie1g_shift3_rand.srt</t>
  </si>
  <si>
    <t>movie3</t>
  </si>
  <si>
    <t>movie3e_shift1_rand.srt</t>
  </si>
  <si>
    <t>10</t>
  </si>
  <si>
    <t>movie3e_shift_3sec.srt</t>
  </si>
  <si>
    <t>movie3e_shift2_rand.srt</t>
  </si>
  <si>
    <t>11</t>
  </si>
  <si>
    <t>movie3g.srt</t>
  </si>
  <si>
    <t>movie3e_shift3_rand.srt</t>
  </si>
  <si>
    <t>12</t>
  </si>
  <si>
    <t>movie3g_shift_3sec.srt</t>
  </si>
  <si>
    <t>13</t>
  </si>
  <si>
    <t>movie4</t>
  </si>
  <si>
    <t>movie4esp.srt</t>
  </si>
  <si>
    <t>movie4e_shift1_rand.srt</t>
  </si>
  <si>
    <t>14</t>
  </si>
  <si>
    <t>movie4esp_shift_3sec.srt</t>
  </si>
  <si>
    <t>movie4e_shift2_rand.srt</t>
  </si>
  <si>
    <t>15</t>
  </si>
  <si>
    <t>movie4e_shift_3sec.srt</t>
  </si>
  <si>
    <t>movie4e_shift3_rand.srt</t>
  </si>
  <si>
    <t>16</t>
  </si>
  <si>
    <t>movie3g_shift1_rand.srt</t>
  </si>
  <si>
    <t>movie4g.srt</t>
  </si>
  <si>
    <t>movie4esp_shift1_rand.srt</t>
  </si>
  <si>
    <t>17</t>
  </si>
  <si>
    <t>movie3g_shift2_rand.srt</t>
  </si>
  <si>
    <t>movie4g_shift_3sec.srt</t>
  </si>
  <si>
    <t>movie5</t>
  </si>
  <si>
    <t>movie5e_shift1_rand.srt</t>
  </si>
  <si>
    <t>movie4esp_shift2_rand.srt</t>
  </si>
  <si>
    <t>18</t>
  </si>
  <si>
    <t>movie3g_shift3_rand.srt</t>
  </si>
  <si>
    <t>movie5e_shift_3sec.srt</t>
  </si>
  <si>
    <t>movie5e_shift2_rand.srt</t>
  </si>
  <si>
    <t>movie4esp_shift3_rand.srt</t>
  </si>
  <si>
    <t>19</t>
  </si>
  <si>
    <t>movie5g.srt</t>
  </si>
  <si>
    <t>movie5e_shift3_rand.srt</t>
  </si>
  <si>
    <t>20</t>
  </si>
  <si>
    <t>movie7</t>
  </si>
  <si>
    <t>movie7en_shift1_rand.srt</t>
  </si>
  <si>
    <t>movie5g_shift_3sec.srt</t>
  </si>
  <si>
    <t>21</t>
  </si>
  <si>
    <t>movie7en_shift2_rand.srt</t>
  </si>
  <si>
    <t>movie6</t>
  </si>
  <si>
    <t>movie6esp.srt</t>
  </si>
  <si>
    <t>movie6e_shift1_rand.srt</t>
  </si>
  <si>
    <t>22</t>
  </si>
  <si>
    <t>movie7en_shift3_rand.srt</t>
  </si>
  <si>
    <t>movie6esp_shift_3sec.srt</t>
  </si>
  <si>
    <t>movie6e_shift2_rand.srt</t>
  </si>
  <si>
    <t>23</t>
  </si>
  <si>
    <t>movie7en_shift_3sec.srt</t>
  </si>
  <si>
    <t>movie6e_shift_3sec.srt</t>
  </si>
  <si>
    <t>movie6e_shift3_rand.srt</t>
  </si>
  <si>
    <t>24</t>
  </si>
  <si>
    <t>movie7esp.srt</t>
  </si>
  <si>
    <t>movie6g.srt</t>
  </si>
  <si>
    <t>25</t>
  </si>
  <si>
    <t>movie7esp_shift1_rand.srt</t>
  </si>
  <si>
    <t>movie6g_shift_3sec.srt</t>
  </si>
  <si>
    <t>movie4g_shift1_rand.srt</t>
  </si>
  <si>
    <t>26</t>
  </si>
  <si>
    <t>movie7esp_shift2_rand.srt</t>
  </si>
  <si>
    <t>movie4g_shift2_rand.srt</t>
  </si>
  <si>
    <t>27</t>
  </si>
  <si>
    <t>movie7esp_shift3_rand.srt</t>
  </si>
  <si>
    <t>movie4g_shift3_rand.srt</t>
  </si>
  <si>
    <t>28</t>
  </si>
  <si>
    <t>movie7esp_shift_3sec.srt</t>
  </si>
  <si>
    <t>29</t>
  </si>
  <si>
    <t>movie7g.srt</t>
  </si>
  <si>
    <t>movie8</t>
  </si>
  <si>
    <t>movie8e_shift1_rand.srt</t>
  </si>
  <si>
    <t>30</t>
  </si>
  <si>
    <t>movie7g_shift1_rand.srt</t>
  </si>
  <si>
    <t>movie7g_shift_3sec.srt</t>
  </si>
  <si>
    <t>movie8e_shift2_rand.srt</t>
  </si>
  <si>
    <t>31</t>
  </si>
  <si>
    <t>movie7g_shift2_rand.srt</t>
  </si>
  <si>
    <t>movie8e_shift_3sec.srt</t>
  </si>
  <si>
    <t>movie8e_shift3_rand.srt</t>
  </si>
  <si>
    <t>32</t>
  </si>
  <si>
    <t>movie7g_shift3_rand.srt</t>
  </si>
  <si>
    <t>movie8g.srt</t>
  </si>
  <si>
    <t>movie5g_shift1_rand.srt</t>
  </si>
  <si>
    <t>33</t>
  </si>
  <si>
    <t>movie8g_shift_3sec.srt</t>
  </si>
  <si>
    <t>movie5g_shift2_rand.srt</t>
  </si>
  <si>
    <t>movie9</t>
  </si>
  <si>
    <t>movie9e_shift1_rand.srt</t>
  </si>
  <si>
    <t>34</t>
  </si>
  <si>
    <t>movie10</t>
  </si>
  <si>
    <t>movie10e_shift1_rand.srt</t>
  </si>
  <si>
    <t xml:space="preserve">movie9 </t>
  </si>
  <si>
    <t>movie9esp.srt</t>
  </si>
  <si>
    <t>movie5g_shift3_rand.srt</t>
  </si>
  <si>
    <t>movie9e_shift2_rand.srt</t>
  </si>
  <si>
    <t>35</t>
  </si>
  <si>
    <t>movie10e_shift2_rand.srt</t>
  </si>
  <si>
    <t>movie9esp_shift_3sec.srt</t>
  </si>
  <si>
    <t>movie9e_shift3_rand.srt</t>
  </si>
  <si>
    <t>36</t>
  </si>
  <si>
    <t>movie10e_shift3_rand.srt</t>
  </si>
  <si>
    <t>movie9e_shift_3sec.srt</t>
  </si>
  <si>
    <t>37</t>
  </si>
  <si>
    <t>movie10e_shift_3sec.srt</t>
  </si>
  <si>
    <t>movie9g.srt</t>
  </si>
  <si>
    <t>movie6esp_shift1_rand.srt</t>
  </si>
  <si>
    <t>38</t>
  </si>
  <si>
    <t>movie10g.srt</t>
  </si>
  <si>
    <t>movie9g_shift_3sec.srt</t>
  </si>
  <si>
    <t>movie6esp_shift2_rand.srt</t>
  </si>
  <si>
    <t>39</t>
  </si>
  <si>
    <t>movie10g_shift1_rand.srt</t>
  </si>
  <si>
    <t>movie6esp_shift3_rand.srt</t>
  </si>
  <si>
    <t>40</t>
  </si>
  <si>
    <t>movie10g_shift2_rand.srt</t>
  </si>
  <si>
    <t>41</t>
  </si>
  <si>
    <t>movie10g_shift3_rand.srt</t>
  </si>
  <si>
    <t>movie10g_shift_3sec.srt</t>
  </si>
  <si>
    <t>movie11</t>
  </si>
  <si>
    <t>movie11e_shift1_rand.srt</t>
  </si>
  <si>
    <t>42</t>
  </si>
  <si>
    <t>movie11e_shift_3sec.srt</t>
  </si>
  <si>
    <t>movie6g_shift1_rand.srt</t>
  </si>
  <si>
    <t>movie11e_shift2_rand.srt</t>
  </si>
  <si>
    <t>43</t>
  </si>
  <si>
    <t>movie12</t>
  </si>
  <si>
    <t>movie12en_shift1_rand.srt</t>
  </si>
  <si>
    <t>movie11g.srt</t>
  </si>
  <si>
    <t>movie6g_shift2_rand.srt</t>
  </si>
  <si>
    <t>movie11e_shift3_rand.srt</t>
  </si>
  <si>
    <t>44</t>
  </si>
  <si>
    <t>movie12en_shift2_rand.srt</t>
  </si>
  <si>
    <t>movie11g_shift_3sec.srt</t>
  </si>
  <si>
    <t>movie6g_shift3_rand.srt</t>
  </si>
  <si>
    <t>45</t>
  </si>
  <si>
    <t>movie12en_shift3_rand.srt</t>
  </si>
  <si>
    <t>movie12en_shift_3sec.srt</t>
  </si>
  <si>
    <t>46</t>
  </si>
  <si>
    <t>movie12g.srt</t>
  </si>
  <si>
    <t>47</t>
  </si>
  <si>
    <t>movie12g_shift_3sec.srt</t>
  </si>
  <si>
    <t>48</t>
  </si>
  <si>
    <t>movie12g_shift1_rand.srt</t>
  </si>
  <si>
    <t>movie13</t>
  </si>
  <si>
    <t>movie13e_shift_3sec.srt</t>
  </si>
  <si>
    <t>49</t>
  </si>
  <si>
    <t>movie12g_shift2_rand.srt</t>
  </si>
  <si>
    <t>movie13g.srt</t>
  </si>
  <si>
    <t>movie13e_shift1_rand.srt</t>
  </si>
  <si>
    <t>50</t>
  </si>
  <si>
    <t>movie12g_shift3_rand.srt</t>
  </si>
  <si>
    <t>movie13g_shift_3sec.srt</t>
  </si>
  <si>
    <t>movie13e_shift2_rand.srt</t>
  </si>
  <si>
    <t>51</t>
  </si>
  <si>
    <t xml:space="preserve">movie14 </t>
  </si>
  <si>
    <t>movie14esp.srt</t>
  </si>
  <si>
    <t>movie13e_shift3_rand.srt</t>
  </si>
  <si>
    <t>52</t>
  </si>
  <si>
    <t>movie14esp_shift_3sec.srt</t>
  </si>
  <si>
    <t>53</t>
  </si>
  <si>
    <t>movie14e_shift_3sec.srt</t>
  </si>
  <si>
    <t>movie14</t>
  </si>
  <si>
    <t>movie14e_shift1_rand.srt</t>
  </si>
  <si>
    <t>54</t>
  </si>
  <si>
    <t>movie14g.srt</t>
  </si>
  <si>
    <t>movie14e_shift2_rand.srt</t>
  </si>
  <si>
    <t>55</t>
  </si>
  <si>
    <t>movie14g_shift_3sec.srt</t>
  </si>
  <si>
    <t>movie14e_shift3_rand.srt</t>
  </si>
  <si>
    <t>56</t>
  </si>
  <si>
    <t>movie15</t>
  </si>
  <si>
    <t>movie15e_shift_3sec.srt</t>
  </si>
  <si>
    <t>57</t>
  </si>
  <si>
    <t>movie13g_shift1_rand.srt</t>
  </si>
  <si>
    <t>movie15g.srt</t>
  </si>
  <si>
    <t>movie8g_shift1_rand.srt</t>
  </si>
  <si>
    <t>movie15e_shift1_rand.srt</t>
  </si>
  <si>
    <t>58</t>
  </si>
  <si>
    <t>movie13g_shift2_rand.srt</t>
  </si>
  <si>
    <t>movie15g_shift_3sec.srt</t>
  </si>
  <si>
    <t>movie8g_shift2_rand.srt</t>
  </si>
  <si>
    <t>movie15e_shift2_rand.srt</t>
  </si>
  <si>
    <t>59</t>
  </si>
  <si>
    <t>movie13g_shift3_rand.srt</t>
  </si>
  <si>
    <t>movie16</t>
  </si>
  <si>
    <t>movie16esp.srt</t>
  </si>
  <si>
    <t>movie8g_shift3_rand.srt</t>
  </si>
  <si>
    <t>movie15e_shift3_rand.srt</t>
  </si>
  <si>
    <t>60</t>
  </si>
  <si>
    <t>movie16esp_shift_3sec.srt</t>
  </si>
  <si>
    <t>61</t>
  </si>
  <si>
    <t>movie16e_shift_3sec.srt</t>
  </si>
  <si>
    <t>movie16e_shift1_rand.srt</t>
  </si>
  <si>
    <t>62</t>
  </si>
  <si>
    <t>movie9esp_shift1_rand.srt</t>
  </si>
  <si>
    <t>movie16g.srt</t>
  </si>
  <si>
    <t>movie16e_shift2_rand.srt</t>
  </si>
  <si>
    <t>63</t>
  </si>
  <si>
    <t>movie9esp_shift2_rand.srt</t>
  </si>
  <si>
    <t>movie16g_shift_3sec.srt</t>
  </si>
  <si>
    <t>movie16e_shift3_rand.srt</t>
  </si>
  <si>
    <t>64</t>
  </si>
  <si>
    <t>movie9esp_shift3_rand.srt</t>
  </si>
  <si>
    <t xml:space="preserve"> Total means </t>
  </si>
  <si>
    <t>65</t>
  </si>
  <si>
    <t>66</t>
  </si>
  <si>
    <t>movie15g_shift1_rand.srt</t>
  </si>
  <si>
    <t>67</t>
  </si>
  <si>
    <t>movie15g_shift2_rand.srt</t>
  </si>
  <si>
    <t>movie9g_shift1_rand.srt</t>
  </si>
  <si>
    <t>68</t>
  </si>
  <si>
    <t>movie15g_shift3_rand.srt</t>
  </si>
  <si>
    <t>movie9g_shift2_rand.srt</t>
  </si>
  <si>
    <t>69</t>
  </si>
  <si>
    <t>movie9g_shift3_rand.srt</t>
  </si>
  <si>
    <t>70</t>
  </si>
  <si>
    <t>71</t>
  </si>
  <si>
    <t>movie16esp_shift1_rand.srt</t>
  </si>
  <si>
    <t>72</t>
  </si>
  <si>
    <t>movie16esp_shift2_rand.srt</t>
  </si>
  <si>
    <t>73</t>
  </si>
  <si>
    <t>movie16esp_shift3_rand.srt</t>
  </si>
  <si>
    <t>74</t>
  </si>
  <si>
    <t>75</t>
  </si>
  <si>
    <t>76</t>
  </si>
  <si>
    <t>77</t>
  </si>
  <si>
    <t>movie11g_shift1_rand.srt</t>
  </si>
  <si>
    <t>78</t>
  </si>
  <si>
    <t>movie11g_shift2_rand.srt</t>
  </si>
  <si>
    <t>79</t>
  </si>
  <si>
    <t>movie11g_shift3_rand.srt</t>
  </si>
  <si>
    <t>80</t>
  </si>
  <si>
    <t>movie16g_shift1_rand.srt</t>
  </si>
  <si>
    <t>81</t>
  </si>
  <si>
    <t>movie16g_shift2_rand.srt</t>
  </si>
  <si>
    <t>82</t>
  </si>
  <si>
    <t>movie16g_shift3_rand.srt</t>
  </si>
  <si>
    <t>83</t>
  </si>
  <si>
    <t>84</t>
  </si>
  <si>
    <t>85</t>
  </si>
  <si>
    <t>movie14esp_shift1_rand.srt</t>
  </si>
  <si>
    <t>86</t>
  </si>
  <si>
    <t>movie14esp_shift2_rand.srt</t>
  </si>
  <si>
    <t>87</t>
  </si>
  <si>
    <t>movie14esp_shift3_rand.srt</t>
  </si>
  <si>
    <t>88</t>
  </si>
  <si>
    <t>89</t>
  </si>
  <si>
    <t>90</t>
  </si>
  <si>
    <t>91</t>
  </si>
  <si>
    <t>92</t>
  </si>
  <si>
    <t>93</t>
  </si>
  <si>
    <t>94</t>
  </si>
  <si>
    <t>movie14g_shift1_rand.srt</t>
  </si>
  <si>
    <t>95</t>
  </si>
  <si>
    <t>movie14g_shift2_rand.srt</t>
  </si>
  <si>
    <t>96</t>
  </si>
  <si>
    <t>movie14g_shift3_rand.srt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</si>
  <si>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</si>
  <si>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</si>
  <si>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</si>
  <si>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</si>
  <si>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</si>
  <si>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</si>
  <si>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</si>
  <si>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</si>
  <si>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</si>
  <si>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</si>
  <si>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</si>
  <si>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</si>
  <si>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</si>
  <si>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</si>
  <si>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</si>
  <si>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</si>
  <si>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</si>
  <si>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</si>
  <si>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</si>
  <si>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</si>
  <si>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</si>
  <si>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</si>
  <si>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# Movies &gt; 60 Accuracy</t>
  </si>
  <si>
    <t>15/16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</si>
</sst>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4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/>
    <font>
      <b/>
      <sz val="10.0"/>
      <color rgb="FF000000"/>
      <name val="Arial"/>
    </font>
    <font>
      <b/>
      <name val="Arial"/>
    </font>
    <font>
      <b/>
      <sz val="11.0"/>
      <color theme="1"/>
      <name val="Arial"/>
    </font>
    <font>
      <name val="Arial"/>
    </font>
    <font>
      <b/>
      <sz val="11.0"/>
      <color rgb="FF000000"/>
      <name val="Arial"/>
    </font>
    <font>
      <sz val="10.0"/>
      <color theme="1"/>
      <name val="Arial"/>
    </font>
    <font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readingOrder="0"/>
    </xf>
    <xf borderId="1" fillId="2" fontId="3" numFmtId="49" xfId="0" applyAlignment="1" applyBorder="1" applyFont="1" applyNumberFormat="1">
      <alignment horizontal="center" vertical="bottom"/>
    </xf>
    <xf borderId="2" fillId="2" fontId="3" numFmtId="49" xfId="0" applyAlignment="1" applyBorder="1" applyFont="1" applyNumberFormat="1">
      <alignment horizontal="center" vertical="bottom"/>
    </xf>
    <xf borderId="0" fillId="3" fontId="3" numFmtId="49" xfId="0" applyAlignment="1" applyFill="1" applyFont="1" applyNumberFormat="1">
      <alignment horizontal="center" vertical="bottom"/>
    </xf>
    <xf borderId="0" fillId="3" fontId="3" numFmtId="49" xfId="0" applyAlignment="1" applyFont="1" applyNumberFormat="1">
      <alignment horizontal="center" readingOrder="0" vertical="bottom"/>
    </xf>
    <xf borderId="3" fillId="3" fontId="3" numFmtId="49" xfId="0" applyAlignment="1" applyBorder="1" applyFont="1" applyNumberFormat="1">
      <alignment horizontal="center" vertical="bottom"/>
    </xf>
    <xf borderId="4" fillId="4" fontId="1" numFmtId="49" xfId="0" applyAlignment="1" applyBorder="1" applyFill="1" applyFont="1" applyNumberFormat="1">
      <alignment horizontal="center" shrinkToFit="0" vertical="center" wrapText="1"/>
    </xf>
    <xf borderId="4" fillId="4" fontId="1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1" numFmtId="49" xfId="0" applyAlignment="1" applyBorder="1" applyFont="1" applyNumberFormat="1">
      <alignment horizontal="center" shrinkToFit="0" vertical="center" wrapText="1"/>
    </xf>
    <xf borderId="5" fillId="5" fontId="3" numFmtId="49" xfId="0" applyAlignment="1" applyBorder="1" applyFill="1" applyFont="1" applyNumberFormat="1">
      <alignment horizontal="center" shrinkToFit="0" vertical="bottom" wrapText="1"/>
    </xf>
    <xf borderId="3" fillId="4" fontId="3" numFmtId="164" xfId="0" applyAlignment="1" applyBorder="1" applyFont="1" applyNumberFormat="1">
      <alignment horizontal="center" shrinkToFit="0" vertical="bottom" wrapText="1"/>
    </xf>
    <xf borderId="6" fillId="4" fontId="3" numFmtId="0" xfId="0" applyAlignment="1" applyBorder="1" applyFont="1">
      <alignment horizontal="center" shrinkToFit="0" vertical="bottom" wrapText="1"/>
    </xf>
    <xf borderId="6" fillId="4" fontId="3" numFmtId="49" xfId="0" applyAlignment="1" applyBorder="1" applyFont="1" applyNumberFormat="1">
      <alignment horizontal="center" shrinkToFit="0" vertical="bottom" wrapText="1"/>
    </xf>
    <xf borderId="3" fillId="4" fontId="2" numFmtId="164" xfId="0" applyAlignment="1" applyBorder="1" applyFont="1" applyNumberFormat="1">
      <alignment horizontal="right" vertical="bottom"/>
    </xf>
    <xf borderId="6" fillId="4" fontId="4" numFmtId="0" xfId="0" applyAlignment="1" applyBorder="1" applyFont="1">
      <alignment horizontal="center" shrinkToFit="0" vertical="bottom" wrapText="1"/>
    </xf>
    <xf borderId="0" fillId="3" fontId="3" numFmtId="49" xfId="0" applyAlignment="1" applyFont="1" applyNumberFormat="1">
      <alignment horizontal="center" shrinkToFit="0" vertical="bottom" wrapText="1"/>
    </xf>
    <xf borderId="0" fillId="3" fontId="3" numFmtId="49" xfId="0" applyAlignment="1" applyFont="1" applyNumberFormat="1">
      <alignment horizontal="center" readingOrder="0" shrinkToFit="0" vertical="bottom" wrapText="1"/>
    </xf>
    <xf borderId="5" fillId="5" fontId="3" numFmtId="49" xfId="0" applyAlignment="1" applyBorder="1" applyFont="1" applyNumberFormat="1">
      <alignment horizontal="center" vertical="bottom"/>
    </xf>
    <xf borderId="3" fillId="6" fontId="3" numFmtId="49" xfId="0" applyAlignment="1" applyBorder="1" applyFill="1" applyFont="1" applyNumberFormat="1">
      <alignment horizontal="center" vertical="bottom"/>
    </xf>
    <xf borderId="6" fillId="6" fontId="4" numFmtId="49" xfId="0" applyAlignment="1" applyBorder="1" applyFont="1" applyNumberFormat="1">
      <alignment horizontal="center" vertical="bottom"/>
    </xf>
    <xf borderId="6" fillId="6" fontId="3" numFmtId="49" xfId="0" applyAlignment="1" applyBorder="1" applyFont="1" applyNumberFormat="1">
      <alignment horizontal="center" vertical="bottom"/>
    </xf>
    <xf borderId="3" fillId="4" fontId="5" numFmtId="49" xfId="0" applyAlignment="1" applyBorder="1" applyFont="1" applyNumberFormat="1">
      <alignment vertical="bottom"/>
    </xf>
    <xf borderId="3" fillId="4" fontId="4" numFmtId="49" xfId="0" applyAlignment="1" applyBorder="1" applyFont="1" applyNumberFormat="1">
      <alignment horizontal="center" vertical="bottom"/>
    </xf>
    <xf borderId="0" fillId="3" fontId="2" numFmtId="49" xfId="0" applyAlignment="1" applyFont="1" applyNumberFormat="1">
      <alignment vertical="bottom"/>
    </xf>
    <xf borderId="3" fillId="3" fontId="3" numFmtId="49" xfId="0" applyAlignment="1" applyBorder="1" applyFont="1" applyNumberFormat="1">
      <alignment horizontal="center" shrinkToFit="0" vertical="bottom" wrapText="1"/>
    </xf>
    <xf borderId="3" fillId="4" fontId="3" numFmtId="49" xfId="0" applyAlignment="1" applyBorder="1" applyFont="1" applyNumberFormat="1">
      <alignment horizontal="center" shrinkToFit="0" vertical="bottom" wrapText="1"/>
    </xf>
    <xf borderId="5" fillId="0" fontId="6" numFmtId="0" xfId="0" applyBorder="1" applyFont="1"/>
    <xf borderId="3" fillId="0" fontId="6" numFmtId="0" xfId="0" applyBorder="1" applyFont="1"/>
    <xf borderId="6" fillId="4" fontId="4" numFmtId="49" xfId="0" applyAlignment="1" applyBorder="1" applyFont="1" applyNumberFormat="1">
      <alignment horizontal="center" shrinkToFit="0" vertical="bottom" wrapText="1"/>
    </xf>
    <xf borderId="1" fillId="4" fontId="7" numFmtId="0" xfId="0" applyAlignment="1" applyBorder="1" applyFont="1">
      <alignment horizontal="center" shrinkToFit="0" vertical="center" wrapText="1"/>
    </xf>
    <xf borderId="7" fillId="0" fontId="6" numFmtId="0" xfId="0" applyBorder="1" applyFont="1"/>
    <xf borderId="6" fillId="0" fontId="6" numFmtId="0" xfId="0" applyBorder="1" applyFont="1"/>
    <xf borderId="3" fillId="6" fontId="3" numFmtId="164" xfId="0" applyAlignment="1" applyBorder="1" applyFont="1" applyNumberFormat="1">
      <alignment horizontal="center" vertical="bottom"/>
    </xf>
    <xf borderId="6" fillId="6" fontId="4" numFmtId="0" xfId="0" applyAlignment="1" applyBorder="1" applyFont="1">
      <alignment horizontal="center" vertical="bottom"/>
    </xf>
    <xf borderId="6" fillId="6" fontId="3" numFmtId="0" xfId="0" applyAlignment="1" applyBorder="1" applyFont="1">
      <alignment horizontal="center" vertical="bottom"/>
    </xf>
    <xf borderId="3" fillId="4" fontId="3" numFmtId="164" xfId="0" applyAlignment="1" applyBorder="1" applyFont="1" applyNumberFormat="1">
      <alignment horizontal="center" vertical="bottom"/>
    </xf>
    <xf borderId="6" fillId="4" fontId="3" numFmtId="0" xfId="0" applyAlignment="1" applyBorder="1" applyFont="1">
      <alignment horizontal="center" vertical="bottom"/>
    </xf>
    <xf borderId="6" fillId="4" fontId="3" numFmtId="49" xfId="0" applyAlignment="1" applyBorder="1" applyFont="1" applyNumberFormat="1">
      <alignment horizontal="center" vertical="bottom"/>
    </xf>
    <xf borderId="3" fillId="4" fontId="3" numFmtId="49" xfId="0" applyAlignment="1" applyBorder="1" applyFont="1" applyNumberFormat="1">
      <alignment horizontal="center" vertical="bottom"/>
    </xf>
    <xf borderId="3" fillId="6" fontId="4" numFmtId="49" xfId="0" applyAlignment="1" applyBorder="1" applyFont="1" applyNumberFormat="1">
      <alignment horizontal="center" vertical="bottom"/>
    </xf>
    <xf borderId="3" fillId="6" fontId="2" numFmtId="164" xfId="0" applyAlignment="1" applyBorder="1" applyFont="1" applyNumberFormat="1">
      <alignment horizontal="right" vertical="bottom"/>
    </xf>
    <xf borderId="4" fillId="6" fontId="1" numFmtId="49" xfId="0" applyAlignment="1" applyBorder="1" applyFont="1" applyNumberFormat="1">
      <alignment horizontal="center" vertical="center"/>
    </xf>
    <xf borderId="8" fillId="6" fontId="1" numFmtId="164" xfId="0" applyAlignment="1" applyBorder="1" applyFont="1" applyNumberFormat="1">
      <alignment horizontal="center" vertical="center"/>
    </xf>
    <xf borderId="9" fillId="6" fontId="7" numFmtId="0" xfId="0" applyAlignment="1" applyBorder="1" applyFont="1">
      <alignment horizontal="center" vertical="center"/>
    </xf>
    <xf borderId="9" fillId="6" fontId="1" numFmtId="0" xfId="0" applyAlignment="1" applyBorder="1" applyFont="1">
      <alignment horizontal="center" vertical="center"/>
    </xf>
    <xf borderId="9" fillId="6" fontId="1" numFmtId="49" xfId="0" applyAlignment="1" applyBorder="1" applyFont="1" applyNumberFormat="1">
      <alignment horizontal="center" vertical="center"/>
    </xf>
    <xf borderId="10" fillId="0" fontId="6" numFmtId="0" xfId="0" applyBorder="1" applyFont="1"/>
    <xf borderId="11" fillId="6" fontId="7" numFmtId="0" xfId="0" applyAlignment="1" applyBorder="1" applyFont="1">
      <alignment horizontal="center" vertical="center"/>
    </xf>
    <xf borderId="11" fillId="6" fontId="1" numFmtId="0" xfId="0" applyAlignment="1" applyBorder="1" applyFont="1">
      <alignment horizontal="center" vertical="center"/>
    </xf>
    <xf borderId="11" fillId="6" fontId="1" numFmtId="49" xfId="0" applyAlignment="1" applyBorder="1" applyFont="1" applyNumberFormat="1">
      <alignment horizontal="center" vertical="center"/>
    </xf>
    <xf borderId="12" fillId="0" fontId="6" numFmtId="0" xfId="0" applyBorder="1" applyFont="1"/>
    <xf borderId="8" fillId="4" fontId="1" numFmtId="164" xfId="0" applyAlignment="1" applyBorder="1" applyFont="1" applyNumberFormat="1">
      <alignment horizontal="center" vertical="center"/>
    </xf>
    <xf borderId="9" fillId="4" fontId="1" numFmtId="0" xfId="0" applyAlignment="1" applyBorder="1" applyFont="1">
      <alignment horizontal="center" vertical="center"/>
    </xf>
    <xf borderId="9" fillId="4" fontId="1" numFmtId="49" xfId="0" applyAlignment="1" applyBorder="1" applyFont="1" applyNumberFormat="1">
      <alignment horizontal="center" vertical="center"/>
    </xf>
    <xf borderId="11" fillId="4" fontId="1" numFmtId="0" xfId="0" applyAlignment="1" applyBorder="1" applyFont="1">
      <alignment horizontal="center" vertical="center"/>
    </xf>
    <xf borderId="11" fillId="4" fontId="1" numFmtId="49" xfId="0" applyAlignment="1" applyBorder="1" applyFont="1" applyNumberFormat="1">
      <alignment horizontal="center" vertical="center"/>
    </xf>
    <xf borderId="3" fillId="4" fontId="3" numFmtId="0" xfId="0" applyAlignment="1" applyBorder="1" applyFont="1">
      <alignment horizontal="center" vertical="bottom"/>
    </xf>
    <xf borderId="6" fillId="4" fontId="8" numFmtId="49" xfId="0" applyAlignment="1" applyBorder="1" applyFont="1" applyNumberFormat="1">
      <alignment horizontal="center" vertical="bottom"/>
    </xf>
    <xf borderId="5" fillId="7" fontId="3" numFmtId="49" xfId="0" applyAlignment="1" applyBorder="1" applyFill="1" applyFont="1" applyNumberFormat="1">
      <alignment vertical="bottom"/>
    </xf>
    <xf borderId="6" fillId="7" fontId="9" numFmtId="49" xfId="0" applyAlignment="1" applyBorder="1" applyFont="1" applyNumberFormat="1">
      <alignment horizontal="center" vertical="bottom"/>
    </xf>
    <xf borderId="6" fillId="7" fontId="2" numFmtId="49" xfId="0" applyAlignment="1" applyBorder="1" applyFont="1" applyNumberFormat="1">
      <alignment vertical="bottom"/>
    </xf>
    <xf borderId="13" fillId="4" fontId="3" numFmtId="49" xfId="0" applyAlignment="1" applyBorder="1" applyFont="1" applyNumberFormat="1">
      <alignment horizontal="center" vertical="bottom"/>
    </xf>
    <xf borderId="0" fillId="3" fontId="4" numFmtId="49" xfId="0" applyAlignment="1" applyFont="1" applyNumberFormat="1">
      <alignment horizontal="center" vertical="bottom"/>
    </xf>
    <xf borderId="7" fillId="7" fontId="3" numFmtId="0" xfId="0" applyAlignment="1" applyBorder="1" applyFont="1">
      <alignment vertical="bottom"/>
    </xf>
    <xf borderId="6" fillId="7" fontId="9" numFmtId="164" xfId="0" applyAlignment="1" applyBorder="1" applyFont="1" applyNumberFormat="1">
      <alignment horizontal="center" vertical="bottom"/>
    </xf>
    <xf borderId="6" fillId="7" fontId="2" numFmtId="0" xfId="0" applyAlignment="1" applyBorder="1" applyFont="1">
      <alignment vertical="bottom"/>
    </xf>
    <xf borderId="0" fillId="3" fontId="4" numFmtId="49" xfId="0" applyAlignment="1" applyFont="1" applyNumberFormat="1">
      <alignment horizontal="center" shrinkToFit="0" vertical="bottom" wrapText="1"/>
    </xf>
    <xf borderId="6" fillId="4" fontId="10" numFmtId="49" xfId="0" applyAlignment="1" applyBorder="1" applyFont="1" applyNumberFormat="1">
      <alignment horizontal="center" vertical="bottom"/>
    </xf>
    <xf borderId="6" fillId="6" fontId="10" numFmtId="49" xfId="0" applyAlignment="1" applyBorder="1" applyFont="1" applyNumberFormat="1">
      <alignment horizontal="center" vertical="bottom"/>
    </xf>
    <xf borderId="6" fillId="6" fontId="8" numFmtId="49" xfId="0" applyAlignment="1" applyBorder="1" applyFont="1" applyNumberFormat="1">
      <alignment horizontal="center" vertical="bottom"/>
    </xf>
    <xf borderId="13" fillId="6" fontId="3" numFmtId="49" xfId="0" applyAlignment="1" applyBorder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7" fillId="7" fontId="8" numFmtId="49" xfId="0" applyAlignment="1" applyBorder="1" applyFont="1" applyNumberFormat="1">
      <alignment vertical="bottom"/>
    </xf>
    <xf borderId="6" fillId="7" fontId="10" numFmtId="49" xfId="0" applyAlignment="1" applyBorder="1" applyFont="1" applyNumberFormat="1">
      <alignment vertical="bottom"/>
    </xf>
    <xf borderId="0" fillId="3" fontId="2" numFmtId="0" xfId="0" applyAlignment="1" applyFont="1">
      <alignment vertical="bottom"/>
    </xf>
    <xf borderId="4" fillId="6" fontId="1" numFmtId="49" xfId="0" applyAlignment="1" applyBorder="1" applyFont="1" applyNumberFormat="1">
      <alignment horizontal="center" shrinkToFit="0" vertical="center" wrapText="1"/>
    </xf>
    <xf borderId="6" fillId="6" fontId="8" numFmtId="0" xfId="0" applyAlignment="1" applyBorder="1" applyFont="1">
      <alignment horizontal="center" vertical="bottom"/>
    </xf>
    <xf borderId="7" fillId="7" fontId="8" numFmtId="0" xfId="0" applyAlignment="1" applyBorder="1" applyFont="1">
      <alignment vertical="bottom"/>
    </xf>
    <xf borderId="6" fillId="7" fontId="10" numFmtId="0" xfId="0" applyAlignment="1" applyBorder="1" applyFont="1">
      <alignment vertical="bottom"/>
    </xf>
    <xf borderId="3" fillId="6" fontId="5" numFmtId="164" xfId="0" applyAlignment="1" applyBorder="1" applyFont="1" applyNumberFormat="1">
      <alignment horizontal="right" vertical="bottom"/>
    </xf>
    <xf borderId="3" fillId="6" fontId="4" numFmtId="164" xfId="0" applyAlignment="1" applyBorder="1" applyFont="1" applyNumberFormat="1">
      <alignment horizontal="center" vertical="bottom"/>
    </xf>
    <xf borderId="6" fillId="7" fontId="11" numFmtId="0" xfId="0" applyAlignment="1" applyBorder="1" applyFont="1">
      <alignment horizontal="center" vertical="bottom"/>
    </xf>
    <xf borderId="6" fillId="7" fontId="11" numFmtId="49" xfId="0" applyAlignment="1" applyBorder="1" applyFont="1" applyNumberFormat="1">
      <alignment horizontal="center" vertical="bottom"/>
    </xf>
    <xf borderId="6" fillId="7" fontId="4" numFmtId="0" xfId="0" applyAlignment="1" applyBorder="1" applyFont="1">
      <alignment horizontal="center" vertical="bottom"/>
    </xf>
    <xf borderId="6" fillId="7" fontId="5" numFmtId="0" xfId="0" applyAlignment="1" applyBorder="1" applyFont="1">
      <alignment vertical="bottom"/>
    </xf>
    <xf borderId="0" fillId="0" fontId="3" numFmtId="0" xfId="0" applyAlignment="1" applyFont="1">
      <alignment horizontal="center"/>
    </xf>
    <xf borderId="1" fillId="7" fontId="1" numFmtId="0" xfId="0" applyBorder="1" applyFont="1"/>
    <xf borderId="1" fillId="7" fontId="9" numFmtId="164" xfId="0" applyAlignment="1" applyBorder="1" applyFont="1" applyNumberFormat="1">
      <alignment horizontal="center"/>
    </xf>
    <xf borderId="1" fillId="7" fontId="12" numFmtId="0" xfId="0" applyBorder="1" applyFont="1"/>
    <xf borderId="1" fillId="7" fontId="1" numFmtId="0" xfId="0" applyAlignment="1" applyBorder="1" applyFont="1">
      <alignment horizontal="center"/>
    </xf>
    <xf borderId="9" fillId="7" fontId="9" numFmtId="0" xfId="0" applyAlignment="1" applyBorder="1" applyFont="1">
      <alignment horizontal="center"/>
    </xf>
    <xf borderId="9" fillId="7" fontId="12" numFmtId="164" xfId="0" applyBorder="1" applyFont="1" applyNumberFormat="1"/>
    <xf borderId="0" fillId="3" fontId="1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Υποτίτλων (ALL)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'Φύλλο1'!$G$1:$G$183</c:f>
            </c:strRef>
          </c:cat>
          <c:val>
            <c:numRef>
              <c:f>'Φύλλο1'!$E$1:$E$180</c:f>
            </c:numRef>
          </c:val>
        </c:ser>
        <c:axId val="138300568"/>
        <c:axId val="410574954"/>
      </c:areaChart>
      <c:catAx>
        <c:axId val="13830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10574954"/>
      </c:catAx>
      <c:valAx>
        <c:axId val="41057495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00568"/>
      </c:valAx>
    </c:plotArea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Υποτίτλων χωρίς random shift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'Φύλλο1'!$BB$1</c:f>
            </c:strRef>
          </c:tx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'Φύλλο1'!$AW$2:$AW$63</c:f>
            </c:strRef>
          </c:cat>
          <c:val>
            <c:numRef>
              <c:f>'Φύλλο1'!$BB$2:$BB$63</c:f>
            </c:numRef>
          </c:val>
        </c:ser>
        <c:axId val="1338995269"/>
        <c:axId val="1148301662"/>
      </c:areaChart>
      <c:catAx>
        <c:axId val="1338995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48301662"/>
      </c:catAx>
      <c:valAx>
        <c:axId val="114830166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995269"/>
      </c:valAx>
    </c:plotArea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Ταινιών (Μη Αγγλικοί Υπότιτλοι)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'Φύλλο1'!$K$1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'Φύλλο1'!$I$2:$I$116</c:f>
            </c:strRef>
          </c:cat>
          <c:val>
            <c:numRef>
              <c:f>'Φύλλο1'!$K$2:$K$116</c:f>
            </c:numRef>
          </c:val>
        </c:ser>
        <c:axId val="472685508"/>
        <c:axId val="1674297365"/>
      </c:areaChart>
      <c:catAx>
        <c:axId val="472685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297365"/>
      </c:catAx>
      <c:valAx>
        <c:axId val="1674297365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72685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Ταινιών (Αγγλικοί Υπότιτλοι)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'Φύλλο1'!$T$1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'Φύλλο1'!$R$2:$R$65</c:f>
            </c:strRef>
          </c:cat>
          <c:val>
            <c:numRef>
              <c:f>'Φύλλο1'!$T$2:$T$65</c:f>
            </c:numRef>
          </c:val>
        </c:ser>
        <c:axId val="2032264637"/>
        <c:axId val="1646274828"/>
      </c:areaChart>
      <c:catAx>
        <c:axId val="2032264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274828"/>
      </c:catAx>
      <c:valAx>
        <c:axId val="1646274828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32264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Υποτίτλων με random shift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'Φύλλο1'!$AR$1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'Φύλλο1'!$AP$2:$AP$118</c:f>
            </c:strRef>
          </c:cat>
          <c:val>
            <c:numRef>
              <c:f>'Φύλλο1'!$AR$2:$AR$118</c:f>
            </c:numRef>
          </c:val>
        </c:ser>
        <c:axId val="1096850237"/>
        <c:axId val="160968465"/>
      </c:areaChart>
      <c:catAx>
        <c:axId val="1096850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68465"/>
      </c:catAx>
      <c:valAx>
        <c:axId val="160968465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96850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Υποτίτλων χωρίς random shift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'Φύλλο1'!$AZ$1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'Φύλλο1'!$AX$2:$AX$63</c:f>
            </c:strRef>
          </c:cat>
          <c:val>
            <c:numRef>
              <c:f>'Φύλλο1'!$AZ$2:$AZ$63</c:f>
            </c:numRef>
          </c:val>
        </c:ser>
        <c:axId val="211524903"/>
        <c:axId val="1398882381"/>
      </c:areaChart>
      <c:catAx>
        <c:axId val="211524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882381"/>
      </c:catAx>
      <c:valAx>
        <c:axId val="1398882381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1524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Χρόνος Υποτίτλων (ALL) 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6D9EEB">
                <a:alpha val="50000"/>
              </a:srgbClr>
            </a:solidFill>
            <a:ln cmpd="sng" w="38100">
              <a:solidFill>
                <a:srgbClr val="6D9EEB"/>
              </a:solidFill>
            </a:ln>
          </c:spPr>
          <c:cat>
            <c:strRef>
              <c:f>'Φύλλο1'!$G$1:$G$180</c:f>
            </c:strRef>
          </c:cat>
          <c:val>
            <c:numRef>
              <c:f>'Φύλλο1'!$D$1:$D$180</c:f>
            </c:numRef>
          </c:val>
        </c:ser>
        <c:axId val="1093563800"/>
        <c:axId val="2093191827"/>
      </c:areaChart>
      <c:catAx>
        <c:axId val="109356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191827"/>
      </c:catAx>
      <c:valAx>
        <c:axId val="2093191827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"/>
                  </a:defRPr>
                </a:pPr>
                <a:r>
                  <a:t>Time (sec)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563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Μη Αγγλικών Υποτίτλων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'Φύλλο1'!$G$1:$G$116</c:f>
            </c:strRef>
          </c:cat>
          <c:val>
            <c:numRef>
              <c:f>'Φύλλο1'!$M$1:$M$116</c:f>
            </c:numRef>
          </c:val>
        </c:ser>
        <c:axId val="2053695144"/>
        <c:axId val="1942246194"/>
      </c:areaChart>
      <c:catAx>
        <c:axId val="205369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42246194"/>
      </c:catAx>
      <c:valAx>
        <c:axId val="194224619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695144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Αγγλικών Υποτίτλων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'Φύλλο1'!$Q$1:$Q$65</c:f>
            </c:strRef>
          </c:cat>
          <c:val>
            <c:numRef>
              <c:f>'Φύλλο1'!$V$1:$V$65</c:f>
            </c:numRef>
          </c:val>
        </c:ser>
        <c:axId val="233118509"/>
        <c:axId val="2124829222"/>
      </c:areaChart>
      <c:catAx>
        <c:axId val="233118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24829222"/>
      </c:catAx>
      <c:valAx>
        <c:axId val="212482922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118509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Αγγλικών Tαινιών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'Φύλλο1'!$AD$1</c:f>
            </c:strRef>
          </c:tx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'Φύλλο1'!$AG$2:$AG$98</c:f>
            </c:strRef>
          </c:cat>
          <c:val>
            <c:numRef>
              <c:f>'Φύλλο1'!$AD$2:$AD$98</c:f>
            </c:numRef>
          </c:val>
        </c:ser>
        <c:axId val="1207130106"/>
        <c:axId val="1173055493"/>
      </c:areaChart>
      <c:catAx>
        <c:axId val="1207130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73055493"/>
      </c:catAx>
      <c:valAx>
        <c:axId val="117305549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130106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Αγγλικών Ταινιών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'Φύλλο1'!$AB$1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'Φύλλο1'!$Z$2:$Z$98</c:f>
            </c:strRef>
          </c:cat>
          <c:val>
            <c:numRef>
              <c:f>'Φύλλο1'!$AB$2:$AB$98</c:f>
            </c:numRef>
          </c:val>
        </c:ser>
        <c:axId val="1954442745"/>
        <c:axId val="1667737047"/>
      </c:areaChart>
      <c:catAx>
        <c:axId val="1954442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737047"/>
      </c:catAx>
      <c:valAx>
        <c:axId val="1667737047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54442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Μη Αγγλικών Tαινιών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'Φύλλο1'!$AL$1</c:f>
            </c:strRef>
          </c:tx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'Φύλλο1'!$AG$2:$AG$83</c:f>
            </c:strRef>
          </c:cat>
          <c:val>
            <c:numRef>
              <c:f>'Φύλλο1'!$AL$2:$AL$83</c:f>
            </c:numRef>
          </c:val>
        </c:ser>
        <c:axId val="1565611283"/>
        <c:axId val="962402458"/>
      </c:areaChart>
      <c:catAx>
        <c:axId val="1565611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62402458"/>
      </c:catAx>
      <c:valAx>
        <c:axId val="96240245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611283"/>
      </c:valAx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Μη Αγγλικών Ταινιών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'Φύλλο1'!$AJ$1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'Φύλλο1'!$AH$2:$AH$83</c:f>
            </c:strRef>
          </c:cat>
          <c:val>
            <c:numRef>
              <c:f>'Φύλλο1'!$AJ$2:$AJ$83</c:f>
            </c:numRef>
          </c:val>
        </c:ser>
        <c:axId val="1005157397"/>
        <c:axId val="310773845"/>
      </c:areaChart>
      <c:catAx>
        <c:axId val="1005157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773845"/>
      </c:catAx>
      <c:valAx>
        <c:axId val="310773845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05157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Υποτίτλων με random shift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'Φύλλο1'!$AT$1</c:f>
            </c:strRef>
          </c:tx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'Φύλλο1'!$AW$2:$AW$118</c:f>
            </c:strRef>
          </c:cat>
          <c:val>
            <c:numRef>
              <c:f>'Φύλλο1'!$AT$2:$AT$118</c:f>
            </c:numRef>
          </c:val>
        </c:ser>
        <c:axId val="629525582"/>
        <c:axId val="73018816"/>
      </c:areaChart>
      <c:catAx>
        <c:axId val="629525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3018816"/>
      </c:catAx>
      <c:valAx>
        <c:axId val="7301881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525582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195</xdr:row>
      <xdr:rowOff>76200</xdr:rowOff>
    </xdr:from>
    <xdr:ext cx="5705475" cy="3524250"/>
    <xdr:graphicFrame>
      <xdr:nvGraphicFramePr>
        <xdr:cNvPr id="2112352142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217</xdr:row>
      <xdr:rowOff>152400</xdr:rowOff>
    </xdr:from>
    <xdr:ext cx="5715000" cy="3533775"/>
    <xdr:graphicFrame>
      <xdr:nvGraphicFramePr>
        <xdr:cNvPr id="1128972266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114300</xdr:colOff>
      <xdr:row>195</xdr:row>
      <xdr:rowOff>76200</xdr:rowOff>
    </xdr:from>
    <xdr:ext cx="5705475" cy="3524250"/>
    <xdr:graphicFrame>
      <xdr:nvGraphicFramePr>
        <xdr:cNvPr id="1748820502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333375</xdr:colOff>
      <xdr:row>195</xdr:row>
      <xdr:rowOff>85725</xdr:rowOff>
    </xdr:from>
    <xdr:ext cx="5705475" cy="3524250"/>
    <xdr:graphicFrame>
      <xdr:nvGraphicFramePr>
        <xdr:cNvPr id="624621018" name="Chart 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25</xdr:col>
      <xdr:colOff>657225</xdr:colOff>
      <xdr:row>195</xdr:row>
      <xdr:rowOff>85725</xdr:rowOff>
    </xdr:from>
    <xdr:ext cx="5705475" cy="3524250"/>
    <xdr:graphicFrame>
      <xdr:nvGraphicFramePr>
        <xdr:cNvPr id="693207496" name="Chart 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25</xdr:col>
      <xdr:colOff>657225</xdr:colOff>
      <xdr:row>215</xdr:row>
      <xdr:rowOff>9525</xdr:rowOff>
    </xdr:from>
    <xdr:ext cx="5715000" cy="3533775"/>
    <xdr:graphicFrame>
      <xdr:nvGraphicFramePr>
        <xdr:cNvPr id="610210384" name="Chart 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33</xdr:col>
      <xdr:colOff>942975</xdr:colOff>
      <xdr:row>195</xdr:row>
      <xdr:rowOff>76200</xdr:rowOff>
    </xdr:from>
    <xdr:ext cx="5705475" cy="3524250"/>
    <xdr:graphicFrame>
      <xdr:nvGraphicFramePr>
        <xdr:cNvPr id="152453640" name="Chart 7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33</xdr:col>
      <xdr:colOff>942975</xdr:colOff>
      <xdr:row>215</xdr:row>
      <xdr:rowOff>9525</xdr:rowOff>
    </xdr:from>
    <xdr:ext cx="5715000" cy="3533775"/>
    <xdr:graphicFrame>
      <xdr:nvGraphicFramePr>
        <xdr:cNvPr id="338822770" name="Chart 8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41</xdr:col>
      <xdr:colOff>1533525</xdr:colOff>
      <xdr:row>195</xdr:row>
      <xdr:rowOff>76200</xdr:rowOff>
    </xdr:from>
    <xdr:ext cx="5705475" cy="3524250"/>
    <xdr:graphicFrame>
      <xdr:nvGraphicFramePr>
        <xdr:cNvPr id="2018928329" name="Chart 9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50</xdr:col>
      <xdr:colOff>847725</xdr:colOff>
      <xdr:row>195</xdr:row>
      <xdr:rowOff>85725</xdr:rowOff>
    </xdr:from>
    <xdr:ext cx="5705475" cy="3524250"/>
    <xdr:graphicFrame>
      <xdr:nvGraphicFramePr>
        <xdr:cNvPr id="452760556" name="Chart 10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</xdr:col>
      <xdr:colOff>114300</xdr:colOff>
      <xdr:row>217</xdr:row>
      <xdr:rowOff>152400</xdr:rowOff>
    </xdr:from>
    <xdr:ext cx="5715000" cy="3533775"/>
    <xdr:graphicFrame>
      <xdr:nvGraphicFramePr>
        <xdr:cNvPr id="1820393547" name="Chart 1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333375</xdr:colOff>
      <xdr:row>217</xdr:row>
      <xdr:rowOff>152400</xdr:rowOff>
    </xdr:from>
    <xdr:ext cx="5715000" cy="3533775"/>
    <xdr:graphicFrame>
      <xdr:nvGraphicFramePr>
        <xdr:cNvPr id="2108685455" name="Chart 1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41</xdr:col>
      <xdr:colOff>1533525</xdr:colOff>
      <xdr:row>215</xdr:row>
      <xdr:rowOff>9525</xdr:rowOff>
    </xdr:from>
    <xdr:ext cx="5715000" cy="3533775"/>
    <xdr:graphicFrame>
      <xdr:nvGraphicFramePr>
        <xdr:cNvPr id="1960633546" name="Chart 1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50</xdr:col>
      <xdr:colOff>847725</xdr:colOff>
      <xdr:row>215</xdr:row>
      <xdr:rowOff>9525</xdr:rowOff>
    </xdr:from>
    <xdr:ext cx="5715000" cy="3533775"/>
    <xdr:graphicFrame>
      <xdr:nvGraphicFramePr>
        <xdr:cNvPr id="1932879603" name="Chart 1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22.14"/>
    <col customWidth="1" min="3" max="3" width="20.0"/>
    <col customWidth="1" min="4" max="4" width="24.0"/>
    <col customWidth="1" min="5" max="5" width="25.14"/>
    <col customWidth="1" min="6" max="6" width="34.29"/>
    <col customWidth="1" min="8" max="8" width="28.71"/>
    <col customWidth="1" min="14" max="14" width="25.43"/>
    <col customWidth="1" min="23" max="23" width="25.14"/>
    <col customWidth="1" min="31" max="31" width="25.71"/>
    <col customWidth="1" min="32" max="38" width="18.14"/>
    <col customWidth="1" min="39" max="39" width="26.14"/>
    <col customWidth="1" min="40" max="46" width="23.14"/>
    <col customWidth="1" min="47" max="47" width="25.0"/>
    <col customWidth="1" min="48" max="54" width="23.14"/>
    <col customWidth="1" min="55" max="55" width="30.86"/>
    <col customWidth="1" min="56" max="57" width="23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1.0</v>
      </c>
      <c r="I1" s="3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Q1" s="2">
        <v>1.0</v>
      </c>
      <c r="R1" s="3" t="s">
        <v>0</v>
      </c>
      <c r="S1" s="4" t="s">
        <v>1</v>
      </c>
      <c r="T1" s="4" t="s">
        <v>2</v>
      </c>
      <c r="U1" s="4" t="s">
        <v>3</v>
      </c>
      <c r="V1" s="4" t="s">
        <v>4</v>
      </c>
      <c r="W1" s="4" t="s">
        <v>5</v>
      </c>
      <c r="Z1" s="3" t="s">
        <v>0</v>
      </c>
      <c r="AA1" s="4" t="s">
        <v>1</v>
      </c>
      <c r="AB1" s="4" t="s">
        <v>2</v>
      </c>
      <c r="AC1" s="4" t="s">
        <v>3</v>
      </c>
      <c r="AD1" s="4" t="s">
        <v>4</v>
      </c>
      <c r="AE1" s="4" t="s">
        <v>5</v>
      </c>
      <c r="AF1" s="5"/>
      <c r="AG1" s="6" t="s">
        <v>6</v>
      </c>
      <c r="AH1" s="3" t="s">
        <v>0</v>
      </c>
      <c r="AI1" s="4" t="s">
        <v>1</v>
      </c>
      <c r="AJ1" s="4" t="s">
        <v>2</v>
      </c>
      <c r="AK1" s="4" t="s">
        <v>3</v>
      </c>
      <c r="AL1" s="4" t="s">
        <v>4</v>
      </c>
      <c r="AM1" s="4" t="s">
        <v>5</v>
      </c>
      <c r="AN1" s="5"/>
      <c r="AO1" s="5"/>
      <c r="AP1" s="3" t="s">
        <v>0</v>
      </c>
      <c r="AQ1" s="4" t="s">
        <v>1</v>
      </c>
      <c r="AR1" s="4" t="s">
        <v>2</v>
      </c>
      <c r="AS1" s="4" t="s">
        <v>3</v>
      </c>
      <c r="AT1" s="4" t="s">
        <v>4</v>
      </c>
      <c r="AU1" s="4" t="s">
        <v>5</v>
      </c>
      <c r="AV1" s="5"/>
      <c r="AW1" s="7" t="s">
        <v>6</v>
      </c>
      <c r="AX1" s="3" t="s">
        <v>0</v>
      </c>
      <c r="AY1" s="4" t="s">
        <v>1</v>
      </c>
      <c r="AZ1" s="4" t="s">
        <v>2</v>
      </c>
      <c r="BA1" s="4" t="s">
        <v>3</v>
      </c>
      <c r="BB1" s="4" t="s">
        <v>4</v>
      </c>
      <c r="BC1" s="4" t="s">
        <v>5</v>
      </c>
      <c r="BD1" s="5"/>
      <c r="BE1" s="5"/>
    </row>
    <row r="2" ht="15.75" customHeight="1">
      <c r="A2" s="8" t="s">
        <v>7</v>
      </c>
      <c r="B2" s="9">
        <f t="shared" ref="B2:C2" si="1">AVERAGE(D2:D15)</f>
        <v>72.66385206</v>
      </c>
      <c r="C2" s="9">
        <f t="shared" si="1"/>
        <v>66.69344989</v>
      </c>
      <c r="D2" s="10">
        <v>74.655026435852</v>
      </c>
      <c r="E2" s="10">
        <v>84.8290678754066</v>
      </c>
      <c r="F2" s="11" t="s">
        <v>8</v>
      </c>
      <c r="G2" s="2">
        <v>2.0</v>
      </c>
      <c r="I2" s="12" t="s">
        <v>7</v>
      </c>
      <c r="J2" s="13">
        <f t="shared" ref="J2:K2" si="2">AVERAGE(L2:L11)</f>
        <v>72.96648371</v>
      </c>
      <c r="K2" s="13">
        <f t="shared" si="2"/>
        <v>60.9309391</v>
      </c>
      <c r="L2" s="14">
        <v>74.655026435852</v>
      </c>
      <c r="M2" s="14">
        <v>84.8290678754066</v>
      </c>
      <c r="N2" s="15" t="s">
        <v>8</v>
      </c>
      <c r="Q2" s="2">
        <v>2.0</v>
      </c>
      <c r="R2" s="12" t="s">
        <v>7</v>
      </c>
      <c r="S2" s="16">
        <f t="shared" ref="S2:T2" si="3">AVERAGE(U2:U5)</f>
        <v>71.90727293</v>
      </c>
      <c r="T2" s="16">
        <f t="shared" si="3"/>
        <v>81.09972687</v>
      </c>
      <c r="U2" s="17">
        <v>72.0583453178405</v>
      </c>
      <c r="V2" s="14">
        <v>63.3835309158531</v>
      </c>
      <c r="W2" s="15" t="s">
        <v>9</v>
      </c>
      <c r="Z2" s="12" t="s">
        <v>7</v>
      </c>
      <c r="AA2" s="13">
        <f t="shared" ref="AA2:AB2" si="4">AVERAGE(AC2:AC15)</f>
        <v>72.66385206</v>
      </c>
      <c r="AB2" s="13">
        <f t="shared" si="4"/>
        <v>66.69344989</v>
      </c>
      <c r="AC2" s="14">
        <v>74.655026435852</v>
      </c>
      <c r="AD2" s="14">
        <v>84.8290678754066</v>
      </c>
      <c r="AE2" s="15" t="s">
        <v>8</v>
      </c>
      <c r="AF2" s="18"/>
      <c r="AG2" s="19" t="s">
        <v>10</v>
      </c>
      <c r="AH2" s="20" t="s">
        <v>11</v>
      </c>
      <c r="AI2" s="21">
        <v>75.813664</v>
      </c>
      <c r="AJ2" s="21">
        <f>AVERAGE(AL2:AL10)</f>
        <v>70.64773751</v>
      </c>
      <c r="AK2" s="22">
        <v>75.93664002</v>
      </c>
      <c r="AL2" s="23">
        <v>53.5586468885672</v>
      </c>
      <c r="AM2" s="23" t="s">
        <v>12</v>
      </c>
      <c r="AN2" s="5"/>
      <c r="AO2" s="5"/>
      <c r="AP2" s="12" t="s">
        <v>7</v>
      </c>
      <c r="AQ2" s="24">
        <f t="shared" ref="AQ2:AR2" si="5">AVERAGE(AS2:AS10)</f>
        <v>72.64651015</v>
      </c>
      <c r="AR2" s="25">
        <f t="shared" si="5"/>
        <v>58.81905315</v>
      </c>
      <c r="AS2" s="15">
        <v>77.8775725364685</v>
      </c>
      <c r="AT2" s="15">
        <v>54.9217573221757</v>
      </c>
      <c r="AU2" s="15" t="s">
        <v>13</v>
      </c>
      <c r="AV2" s="26"/>
      <c r="AW2" s="27" t="s">
        <v>10</v>
      </c>
      <c r="AX2" s="12" t="s">
        <v>7</v>
      </c>
      <c r="AY2" s="28">
        <f t="shared" ref="AY2:AZ2" si="6">AVERAGE(BA2:BA6)</f>
        <v>72.6950675</v>
      </c>
      <c r="AZ2" s="28">
        <f t="shared" si="6"/>
        <v>80.86736402</v>
      </c>
      <c r="BA2" s="15">
        <v>74.655026435852</v>
      </c>
      <c r="BB2" s="15">
        <v>84.8290678754066</v>
      </c>
      <c r="BC2" s="15" t="s">
        <v>8</v>
      </c>
      <c r="BD2" s="18"/>
      <c r="BE2" s="18"/>
    </row>
    <row r="3" ht="15.75" customHeight="1">
      <c r="A3" s="29"/>
      <c r="B3" s="29"/>
      <c r="C3" s="29"/>
      <c r="D3" s="10">
        <v>77.8775725364685</v>
      </c>
      <c r="E3" s="10">
        <v>54.9217573221757</v>
      </c>
      <c r="F3" s="11" t="s">
        <v>13</v>
      </c>
      <c r="G3" s="2">
        <v>3.0</v>
      </c>
      <c r="I3" s="29"/>
      <c r="J3" s="30"/>
      <c r="K3" s="30"/>
      <c r="L3" s="14">
        <v>77.8775725364685</v>
      </c>
      <c r="M3" s="14">
        <v>54.9217573221757</v>
      </c>
      <c r="N3" s="15" t="s">
        <v>13</v>
      </c>
      <c r="Q3" s="2">
        <v>3.0</v>
      </c>
      <c r="R3" s="29"/>
      <c r="S3" s="30"/>
      <c r="T3" s="30"/>
      <c r="U3" s="17">
        <v>71.501400232315</v>
      </c>
      <c r="V3" s="14">
        <v>80.3410681078568</v>
      </c>
      <c r="W3" s="15" t="s">
        <v>14</v>
      </c>
      <c r="Z3" s="29"/>
      <c r="AA3" s="30"/>
      <c r="AB3" s="30"/>
      <c r="AC3" s="14">
        <v>77.8775725364685</v>
      </c>
      <c r="AD3" s="14">
        <v>54.9217573221757</v>
      </c>
      <c r="AE3" s="15" t="s">
        <v>13</v>
      </c>
      <c r="AF3" s="18"/>
      <c r="AG3" s="6" t="s">
        <v>15</v>
      </c>
      <c r="AH3" s="29"/>
      <c r="AI3" s="30"/>
      <c r="AJ3" s="30"/>
      <c r="AK3" s="22">
        <v>78.04709172</v>
      </c>
      <c r="AL3" s="23">
        <v>58.1211107091172</v>
      </c>
      <c r="AM3" s="23" t="s">
        <v>16</v>
      </c>
      <c r="AN3" s="5"/>
      <c r="AO3" s="5"/>
      <c r="AP3" s="29"/>
      <c r="AQ3" s="30"/>
      <c r="AR3" s="30"/>
      <c r="AS3" s="15">
        <v>72.2662365436554</v>
      </c>
      <c r="AT3" s="15">
        <v>51.5110994886099</v>
      </c>
      <c r="AU3" s="15" t="s">
        <v>17</v>
      </c>
      <c r="AV3" s="26"/>
      <c r="AW3" s="7" t="s">
        <v>15</v>
      </c>
      <c r="AX3" s="29"/>
      <c r="AY3" s="30"/>
      <c r="AZ3" s="30"/>
      <c r="BA3" s="31">
        <v>71.8460519313812</v>
      </c>
      <c r="BB3" s="15">
        <v>85.2114714086471</v>
      </c>
      <c r="BC3" s="15" t="s">
        <v>18</v>
      </c>
      <c r="BD3" s="18"/>
      <c r="BE3" s="18"/>
    </row>
    <row r="4" ht="15.75" customHeight="1">
      <c r="A4" s="29"/>
      <c r="B4" s="29"/>
      <c r="C4" s="29"/>
      <c r="D4" s="10">
        <v>72.2662365436554</v>
      </c>
      <c r="E4" s="10">
        <v>51.5110994886099</v>
      </c>
      <c r="F4" s="11" t="s">
        <v>17</v>
      </c>
      <c r="G4" s="2">
        <v>4.0</v>
      </c>
      <c r="I4" s="29"/>
      <c r="J4" s="30"/>
      <c r="K4" s="30"/>
      <c r="L4" s="14">
        <v>72.2662365436554</v>
      </c>
      <c r="M4" s="14">
        <v>51.5110994886099</v>
      </c>
      <c r="N4" s="15" t="s">
        <v>17</v>
      </c>
      <c r="Q4" s="2">
        <v>4.0</v>
      </c>
      <c r="R4" s="29"/>
      <c r="S4" s="30"/>
      <c r="T4" s="30"/>
      <c r="U4" s="17">
        <v>71.6948716640472</v>
      </c>
      <c r="V4" s="14">
        <v>80.6743084611807</v>
      </c>
      <c r="W4" s="15" t="s">
        <v>19</v>
      </c>
      <c r="Z4" s="29"/>
      <c r="AA4" s="30"/>
      <c r="AB4" s="30"/>
      <c r="AC4" s="14">
        <v>72.2662365436554</v>
      </c>
      <c r="AD4" s="14">
        <v>51.5110994886099</v>
      </c>
      <c r="AE4" s="15" t="s">
        <v>17</v>
      </c>
      <c r="AF4" s="18"/>
      <c r="AG4" s="19" t="s">
        <v>20</v>
      </c>
      <c r="AH4" s="29"/>
      <c r="AI4" s="30"/>
      <c r="AJ4" s="30"/>
      <c r="AK4" s="22">
        <v>75.63667035</v>
      </c>
      <c r="AL4" s="23">
        <v>56.3315846599131</v>
      </c>
      <c r="AM4" s="23" t="s">
        <v>21</v>
      </c>
      <c r="AN4" s="5"/>
      <c r="AO4" s="5"/>
      <c r="AP4" s="29"/>
      <c r="AQ4" s="30"/>
      <c r="AR4" s="30"/>
      <c r="AS4" s="31">
        <v>71.5644779205322</v>
      </c>
      <c r="AT4" s="15">
        <v>57.0632031613203</v>
      </c>
      <c r="AU4" s="15" t="s">
        <v>22</v>
      </c>
      <c r="AV4" s="26"/>
      <c r="AW4" s="27" t="s">
        <v>20</v>
      </c>
      <c r="AX4" s="29"/>
      <c r="AY4" s="30"/>
      <c r="AZ4" s="30"/>
      <c r="BA4" s="31">
        <v>72.3744745254516</v>
      </c>
      <c r="BB4" s="15">
        <v>100.0</v>
      </c>
      <c r="BC4" s="15" t="s">
        <v>23</v>
      </c>
      <c r="BD4" s="18"/>
      <c r="BE4" s="18"/>
    </row>
    <row r="5" ht="15.75" customHeight="1">
      <c r="A5" s="29"/>
      <c r="B5" s="29"/>
      <c r="C5" s="29"/>
      <c r="D5" s="32">
        <v>71.5644779205322</v>
      </c>
      <c r="E5" s="10">
        <v>57.0632031613203</v>
      </c>
      <c r="F5" s="11" t="s">
        <v>22</v>
      </c>
      <c r="G5" s="2">
        <v>5.0</v>
      </c>
      <c r="I5" s="29"/>
      <c r="J5" s="30"/>
      <c r="K5" s="30"/>
      <c r="L5" s="17">
        <v>71.5644779205322</v>
      </c>
      <c r="M5" s="14">
        <v>57.0632031613203</v>
      </c>
      <c r="N5" s="15" t="s">
        <v>22</v>
      </c>
      <c r="Q5" s="2">
        <v>5.0</v>
      </c>
      <c r="R5" s="33"/>
      <c r="S5" s="34"/>
      <c r="T5" s="34"/>
      <c r="U5" s="17">
        <v>72.3744745254516</v>
      </c>
      <c r="V5" s="14">
        <v>100.0</v>
      </c>
      <c r="W5" s="15" t="s">
        <v>23</v>
      </c>
      <c r="Z5" s="29"/>
      <c r="AA5" s="30"/>
      <c r="AB5" s="30"/>
      <c r="AC5" s="17">
        <v>71.5644779205322</v>
      </c>
      <c r="AD5" s="14">
        <v>57.0632031613203</v>
      </c>
      <c r="AE5" s="15" t="s">
        <v>22</v>
      </c>
      <c r="AF5" s="18"/>
      <c r="AG5" s="6" t="s">
        <v>24</v>
      </c>
      <c r="AH5" s="29"/>
      <c r="AI5" s="30"/>
      <c r="AJ5" s="30"/>
      <c r="AK5" s="22">
        <v>74.08503199</v>
      </c>
      <c r="AL5" s="23">
        <v>100.0</v>
      </c>
      <c r="AM5" s="23" t="s">
        <v>25</v>
      </c>
      <c r="AN5" s="5"/>
      <c r="AO5" s="5"/>
      <c r="AP5" s="29"/>
      <c r="AQ5" s="30"/>
      <c r="AR5" s="30"/>
      <c r="AS5" s="31">
        <v>72.0583453178405</v>
      </c>
      <c r="AT5" s="15">
        <v>63.3835309158531</v>
      </c>
      <c r="AU5" s="15" t="s">
        <v>9</v>
      </c>
      <c r="AV5" s="26"/>
      <c r="AW5" s="7" t="s">
        <v>24</v>
      </c>
      <c r="AX5" s="29"/>
      <c r="AY5" s="30"/>
      <c r="AZ5" s="30"/>
      <c r="BA5" s="31">
        <v>72.4128649234771</v>
      </c>
      <c r="BB5" s="15">
        <v>67.2197350069735</v>
      </c>
      <c r="BC5" s="15" t="s">
        <v>26</v>
      </c>
      <c r="BD5" s="18"/>
      <c r="BE5" s="18"/>
    </row>
    <row r="6" ht="15.75" customHeight="1">
      <c r="A6" s="29"/>
      <c r="B6" s="29"/>
      <c r="C6" s="29"/>
      <c r="D6" s="32">
        <v>71.8460519313812</v>
      </c>
      <c r="E6" s="10">
        <v>85.2114714086471</v>
      </c>
      <c r="F6" s="11" t="s">
        <v>18</v>
      </c>
      <c r="G6" s="2">
        <v>6.0</v>
      </c>
      <c r="I6" s="29"/>
      <c r="J6" s="30"/>
      <c r="K6" s="30"/>
      <c r="L6" s="17">
        <v>71.8460519313812</v>
      </c>
      <c r="M6" s="14">
        <v>85.2114714086471</v>
      </c>
      <c r="N6" s="15" t="s">
        <v>18</v>
      </c>
      <c r="Q6" s="2">
        <v>6.0</v>
      </c>
      <c r="R6" s="20" t="s">
        <v>11</v>
      </c>
      <c r="S6" s="35">
        <f t="shared" ref="S6:T6" si="7">AVERAGE(U6:U9)</f>
        <v>56.66220856</v>
      </c>
      <c r="T6" s="16">
        <f t="shared" si="7"/>
        <v>67.00283556</v>
      </c>
      <c r="U6" s="36">
        <v>69.0290474891662</v>
      </c>
      <c r="V6" s="37">
        <v>53.5586468885672</v>
      </c>
      <c r="W6" s="23" t="s">
        <v>12</v>
      </c>
      <c r="Z6" s="29"/>
      <c r="AA6" s="30"/>
      <c r="AB6" s="30"/>
      <c r="AC6" s="17">
        <v>71.8460519313812</v>
      </c>
      <c r="AD6" s="14">
        <v>85.2114714086471</v>
      </c>
      <c r="AE6" s="15" t="s">
        <v>18</v>
      </c>
      <c r="AF6" s="18"/>
      <c r="AG6" s="19" t="s">
        <v>27</v>
      </c>
      <c r="AH6" s="29"/>
      <c r="AI6" s="30"/>
      <c r="AJ6" s="30"/>
      <c r="AK6" s="22">
        <v>74.14612699</v>
      </c>
      <c r="AL6" s="23">
        <v>100.0</v>
      </c>
      <c r="AM6" s="23" t="s">
        <v>28</v>
      </c>
      <c r="AN6" s="5"/>
      <c r="AO6" s="5"/>
      <c r="AP6" s="29"/>
      <c r="AQ6" s="30"/>
      <c r="AR6" s="30"/>
      <c r="AS6" s="31">
        <v>71.501400232315</v>
      </c>
      <c r="AT6" s="15">
        <v>80.3410681078568</v>
      </c>
      <c r="AU6" s="15" t="s">
        <v>14</v>
      </c>
      <c r="AV6" s="26"/>
      <c r="AW6" s="27" t="s">
        <v>27</v>
      </c>
      <c r="AX6" s="33"/>
      <c r="AY6" s="34"/>
      <c r="AZ6" s="34"/>
      <c r="BA6" s="31">
        <v>72.1869196891784</v>
      </c>
      <c r="BB6" s="15">
        <v>67.0765457926546</v>
      </c>
      <c r="BC6" s="15" t="s">
        <v>29</v>
      </c>
      <c r="BD6" s="18"/>
      <c r="BE6" s="18"/>
    </row>
    <row r="7" ht="15.75" customHeight="1">
      <c r="A7" s="29"/>
      <c r="B7" s="29"/>
      <c r="C7" s="29"/>
      <c r="D7" s="32">
        <v>72.0583453178405</v>
      </c>
      <c r="E7" s="10">
        <v>63.3835309158531</v>
      </c>
      <c r="F7" s="11" t="s">
        <v>9</v>
      </c>
      <c r="G7" s="2">
        <v>7.0</v>
      </c>
      <c r="I7" s="29"/>
      <c r="J7" s="30"/>
      <c r="K7" s="30"/>
      <c r="L7" s="17">
        <v>72.4128649234771</v>
      </c>
      <c r="M7" s="14">
        <v>67.2197350069735</v>
      </c>
      <c r="N7" s="15" t="s">
        <v>26</v>
      </c>
      <c r="Q7" s="2">
        <v>7.0</v>
      </c>
      <c r="R7" s="29"/>
      <c r="S7" s="30"/>
      <c r="T7" s="30"/>
      <c r="U7" s="36">
        <v>52.1495103836059</v>
      </c>
      <c r="V7" s="37">
        <v>58.1211107091172</v>
      </c>
      <c r="W7" s="23" t="s">
        <v>16</v>
      </c>
      <c r="Z7" s="29"/>
      <c r="AA7" s="30"/>
      <c r="AB7" s="30"/>
      <c r="AC7" s="17">
        <v>72.0583453178405</v>
      </c>
      <c r="AD7" s="14">
        <v>63.3835309158531</v>
      </c>
      <c r="AE7" s="15" t="s">
        <v>9</v>
      </c>
      <c r="AF7" s="18"/>
      <c r="AG7" s="6" t="s">
        <v>30</v>
      </c>
      <c r="AH7" s="29"/>
      <c r="AI7" s="30"/>
      <c r="AJ7" s="30"/>
      <c r="AK7" s="22">
        <v>77.14995766</v>
      </c>
      <c r="AL7" s="23">
        <v>55.003263195435</v>
      </c>
      <c r="AM7" s="23" t="s">
        <v>31</v>
      </c>
      <c r="AN7" s="5"/>
      <c r="AO7" s="5"/>
      <c r="AP7" s="29"/>
      <c r="AQ7" s="30"/>
      <c r="AR7" s="30"/>
      <c r="AS7" s="31">
        <v>71.6948716640472</v>
      </c>
      <c r="AT7" s="15">
        <v>80.6743084611807</v>
      </c>
      <c r="AU7" s="15" t="s">
        <v>19</v>
      </c>
      <c r="AV7" s="26"/>
      <c r="AW7" s="7" t="s">
        <v>30</v>
      </c>
      <c r="AX7" s="20" t="s">
        <v>32</v>
      </c>
      <c r="AY7" s="21">
        <f t="shared" ref="AY7:AZ7" si="8">AVERAGE(BA7:BA9)</f>
        <v>53.15200583</v>
      </c>
      <c r="AZ7" s="21">
        <f t="shared" si="8"/>
        <v>100</v>
      </c>
      <c r="BA7" s="22">
        <v>52.9333798885345</v>
      </c>
      <c r="BB7" s="23">
        <v>100.0</v>
      </c>
      <c r="BC7" s="23" t="s">
        <v>25</v>
      </c>
      <c r="BD7" s="26"/>
      <c r="BE7" s="26"/>
    </row>
    <row r="8" ht="15.75" customHeight="1">
      <c r="A8" s="29"/>
      <c r="B8" s="29"/>
      <c r="C8" s="29"/>
      <c r="D8" s="32">
        <v>71.501400232315</v>
      </c>
      <c r="E8" s="10">
        <v>80.3410681078568</v>
      </c>
      <c r="F8" s="11" t="s">
        <v>14</v>
      </c>
      <c r="G8" s="2">
        <v>8.0</v>
      </c>
      <c r="I8" s="29"/>
      <c r="J8" s="30"/>
      <c r="K8" s="30"/>
      <c r="L8" s="17">
        <v>72.4152891635894</v>
      </c>
      <c r="M8" s="14">
        <v>46.9427417480241</v>
      </c>
      <c r="N8" s="15" t="s">
        <v>33</v>
      </c>
      <c r="Q8" s="2">
        <v>8.0</v>
      </c>
      <c r="R8" s="29"/>
      <c r="S8" s="30"/>
      <c r="T8" s="30"/>
      <c r="U8" s="36">
        <v>52.5368964672088</v>
      </c>
      <c r="V8" s="37">
        <v>56.3315846599131</v>
      </c>
      <c r="W8" s="23" t="s">
        <v>21</v>
      </c>
      <c r="Z8" s="29"/>
      <c r="AA8" s="30"/>
      <c r="AB8" s="30"/>
      <c r="AC8" s="17">
        <v>71.501400232315</v>
      </c>
      <c r="AD8" s="14">
        <v>80.3410681078568</v>
      </c>
      <c r="AE8" s="15" t="s">
        <v>14</v>
      </c>
      <c r="AF8" s="18"/>
      <c r="AG8" s="19" t="s">
        <v>34</v>
      </c>
      <c r="AH8" s="29"/>
      <c r="AI8" s="30"/>
      <c r="AJ8" s="30"/>
      <c r="AK8" s="22">
        <v>77.18301702</v>
      </c>
      <c r="AL8" s="23">
        <v>60.7905135520684</v>
      </c>
      <c r="AM8" s="23" t="s">
        <v>35</v>
      </c>
      <c r="AN8" s="5"/>
      <c r="AO8" s="5"/>
      <c r="AP8" s="29"/>
      <c r="AQ8" s="30"/>
      <c r="AR8" s="30"/>
      <c r="AS8" s="31">
        <v>72.4152891635894</v>
      </c>
      <c r="AT8" s="15">
        <v>46.9427417480241</v>
      </c>
      <c r="AU8" s="15" t="s">
        <v>33</v>
      </c>
      <c r="AV8" s="26"/>
      <c r="AW8" s="27" t="s">
        <v>34</v>
      </c>
      <c r="AX8" s="29"/>
      <c r="AY8" s="30"/>
      <c r="AZ8" s="30"/>
      <c r="BA8" s="22">
        <v>53.0621643066406</v>
      </c>
      <c r="BB8" s="23">
        <v>100.0</v>
      </c>
      <c r="BC8" s="23" t="s">
        <v>28</v>
      </c>
      <c r="BD8" s="26"/>
      <c r="BE8" s="26"/>
    </row>
    <row r="9" ht="15.75" customHeight="1">
      <c r="A9" s="29"/>
      <c r="B9" s="29"/>
      <c r="C9" s="29"/>
      <c r="D9" s="32">
        <v>71.6948716640472</v>
      </c>
      <c r="E9" s="10">
        <v>80.6743084611807</v>
      </c>
      <c r="F9" s="11" t="s">
        <v>19</v>
      </c>
      <c r="G9" s="2">
        <v>9.0</v>
      </c>
      <c r="I9" s="29"/>
      <c r="J9" s="30"/>
      <c r="K9" s="30"/>
      <c r="L9" s="17">
        <v>72.3776583671569</v>
      </c>
      <c r="M9" s="14">
        <v>47.4730009298</v>
      </c>
      <c r="N9" s="15" t="s">
        <v>36</v>
      </c>
      <c r="Q9" s="2">
        <v>9.0</v>
      </c>
      <c r="R9" s="33"/>
      <c r="S9" s="34"/>
      <c r="T9" s="34"/>
      <c r="U9" s="36">
        <v>52.9333798885345</v>
      </c>
      <c r="V9" s="37">
        <v>100.0</v>
      </c>
      <c r="W9" s="23" t="s">
        <v>25</v>
      </c>
      <c r="Z9" s="29"/>
      <c r="AA9" s="30"/>
      <c r="AB9" s="30"/>
      <c r="AC9" s="17">
        <v>71.6948716640472</v>
      </c>
      <c r="AD9" s="14">
        <v>80.6743084611807</v>
      </c>
      <c r="AE9" s="15" t="s">
        <v>19</v>
      </c>
      <c r="AF9" s="18"/>
      <c r="AG9" s="6" t="s">
        <v>37</v>
      </c>
      <c r="AH9" s="29"/>
      <c r="AI9" s="30"/>
      <c r="AJ9" s="30"/>
      <c r="AK9" s="22">
        <v>76.2495451</v>
      </c>
      <c r="AL9" s="23">
        <v>52.0245185449358</v>
      </c>
      <c r="AM9" s="23" t="s">
        <v>38</v>
      </c>
      <c r="AN9" s="5"/>
      <c r="AO9" s="5"/>
      <c r="AP9" s="29"/>
      <c r="AQ9" s="30"/>
      <c r="AR9" s="30"/>
      <c r="AS9" s="31">
        <v>72.3776583671569</v>
      </c>
      <c r="AT9" s="15">
        <v>47.4730009298</v>
      </c>
      <c r="AU9" s="15" t="s">
        <v>36</v>
      </c>
      <c r="AV9" s="26"/>
      <c r="AW9" s="7" t="s">
        <v>37</v>
      </c>
      <c r="AX9" s="33"/>
      <c r="AY9" s="34"/>
      <c r="AZ9" s="34"/>
      <c r="BA9" s="22">
        <v>53.4604732990264</v>
      </c>
      <c r="BB9" s="23">
        <v>100.0</v>
      </c>
      <c r="BC9" s="23" t="s">
        <v>39</v>
      </c>
      <c r="BD9" s="26"/>
      <c r="BE9" s="26"/>
    </row>
    <row r="10" ht="15.75" customHeight="1">
      <c r="A10" s="29"/>
      <c r="B10" s="29"/>
      <c r="C10" s="29"/>
      <c r="D10" s="32">
        <v>72.3744745254516</v>
      </c>
      <c r="E10" s="10">
        <v>100.0</v>
      </c>
      <c r="F10" s="11" t="s">
        <v>23</v>
      </c>
      <c r="G10" s="2">
        <v>10.0</v>
      </c>
      <c r="I10" s="29"/>
      <c r="J10" s="30"/>
      <c r="K10" s="30"/>
      <c r="L10" s="17">
        <v>72.062739610672</v>
      </c>
      <c r="M10" s="14">
        <v>47.0607682473268</v>
      </c>
      <c r="N10" s="15" t="s">
        <v>40</v>
      </c>
      <c r="Q10" s="2">
        <v>10.0</v>
      </c>
      <c r="R10" s="20" t="s">
        <v>41</v>
      </c>
      <c r="S10" s="38">
        <f t="shared" ref="S10:T10" si="9">AVERAGE(U10:U13)</f>
        <v>49.37279892</v>
      </c>
      <c r="T10" s="16">
        <f t="shared" si="9"/>
        <v>78.85119228</v>
      </c>
      <c r="U10" s="39">
        <v>52.4188499450683</v>
      </c>
      <c r="V10" s="39">
        <v>68.9294745222929</v>
      </c>
      <c r="W10" s="40" t="s">
        <v>42</v>
      </c>
      <c r="Z10" s="29"/>
      <c r="AA10" s="30"/>
      <c r="AB10" s="30"/>
      <c r="AC10" s="17">
        <v>72.3744745254516</v>
      </c>
      <c r="AD10" s="14">
        <v>100.0</v>
      </c>
      <c r="AE10" s="15" t="s">
        <v>23</v>
      </c>
      <c r="AF10" s="18"/>
      <c r="AG10" s="19" t="s">
        <v>43</v>
      </c>
      <c r="AH10" s="33"/>
      <c r="AI10" s="34"/>
      <c r="AJ10" s="34"/>
      <c r="AK10" s="22">
        <v>73.88889575</v>
      </c>
      <c r="AL10" s="23">
        <v>100.0</v>
      </c>
      <c r="AM10" s="23" t="s">
        <v>39</v>
      </c>
      <c r="AN10" s="5"/>
      <c r="AO10" s="5"/>
      <c r="AP10" s="33"/>
      <c r="AQ10" s="34"/>
      <c r="AR10" s="34"/>
      <c r="AS10" s="31">
        <v>72.062739610672</v>
      </c>
      <c r="AT10" s="15">
        <v>47.0607682473268</v>
      </c>
      <c r="AU10" s="15" t="s">
        <v>40</v>
      </c>
      <c r="AV10" s="26"/>
      <c r="AW10" s="27" t="s">
        <v>43</v>
      </c>
      <c r="AX10" s="20" t="s">
        <v>41</v>
      </c>
      <c r="AY10" s="41">
        <f t="shared" ref="AY10:AZ10" si="10">AVERAGE(BA10:BA12)</f>
        <v>49.03507201</v>
      </c>
      <c r="AZ10" s="41">
        <f t="shared" si="10"/>
        <v>100</v>
      </c>
      <c r="BA10" s="40">
        <v>48.1299743652343</v>
      </c>
      <c r="BB10" s="40">
        <v>100.0</v>
      </c>
      <c r="BC10" s="40" t="s">
        <v>44</v>
      </c>
      <c r="BD10" s="26"/>
      <c r="BE10" s="26"/>
    </row>
    <row r="11" ht="15.75" customHeight="1">
      <c r="A11" s="29"/>
      <c r="B11" s="29"/>
      <c r="C11" s="29"/>
      <c r="D11" s="32">
        <v>72.4128649234771</v>
      </c>
      <c r="E11" s="10">
        <v>67.2197350069735</v>
      </c>
      <c r="F11" s="11" t="s">
        <v>26</v>
      </c>
      <c r="G11" s="2">
        <v>11.0</v>
      </c>
      <c r="I11" s="33"/>
      <c r="J11" s="34"/>
      <c r="K11" s="34"/>
      <c r="L11" s="17">
        <v>72.1869196891784</v>
      </c>
      <c r="M11" s="14">
        <v>67.0765457926546</v>
      </c>
      <c r="N11" s="15" t="s">
        <v>29</v>
      </c>
      <c r="Q11" s="2">
        <v>11.0</v>
      </c>
      <c r="R11" s="29"/>
      <c r="S11" s="30"/>
      <c r="T11" s="30"/>
      <c r="U11" s="39">
        <v>48.5044748783111</v>
      </c>
      <c r="V11" s="39">
        <v>78.1035987261146</v>
      </c>
      <c r="W11" s="40" t="s">
        <v>45</v>
      </c>
      <c r="Z11" s="29"/>
      <c r="AA11" s="30"/>
      <c r="AB11" s="30"/>
      <c r="AC11" s="17">
        <v>72.4128649234771</v>
      </c>
      <c r="AD11" s="14">
        <v>67.2197350069735</v>
      </c>
      <c r="AE11" s="15" t="s">
        <v>26</v>
      </c>
      <c r="AF11" s="18"/>
      <c r="AG11" s="6" t="s">
        <v>46</v>
      </c>
      <c r="AH11" s="20" t="s">
        <v>41</v>
      </c>
      <c r="AI11" s="41">
        <v>219.861558</v>
      </c>
      <c r="AJ11" s="41">
        <f>AVERAGE(AL11:AL19)</f>
        <v>82.33166844</v>
      </c>
      <c r="AK11" s="40">
        <v>144.8431292</v>
      </c>
      <c r="AL11" s="40">
        <v>68.9294745222929</v>
      </c>
      <c r="AM11" s="40" t="s">
        <v>42</v>
      </c>
      <c r="AN11" s="5"/>
      <c r="AO11" s="5"/>
      <c r="AP11" s="20" t="s">
        <v>11</v>
      </c>
      <c r="AQ11" s="42">
        <f t="shared" ref="AQ11:AR11" si="11">AVERAGE(AS11:AS16)</f>
        <v>56.8573825</v>
      </c>
      <c r="AR11" s="42">
        <f t="shared" si="11"/>
        <v>55.97160626</v>
      </c>
      <c r="AS11" s="22">
        <v>69.0290474891662</v>
      </c>
      <c r="AT11" s="23">
        <v>53.5586468885672</v>
      </c>
      <c r="AU11" s="23" t="s">
        <v>12</v>
      </c>
      <c r="AV11" s="5"/>
      <c r="AW11" s="7" t="s">
        <v>46</v>
      </c>
      <c r="AX11" s="29"/>
      <c r="AY11" s="30"/>
      <c r="AZ11" s="30"/>
      <c r="BA11" s="40">
        <v>49.3924224376678</v>
      </c>
      <c r="BB11" s="40">
        <v>100.0</v>
      </c>
      <c r="BC11" s="40" t="s">
        <v>47</v>
      </c>
      <c r="BD11" s="26"/>
      <c r="BE11" s="26"/>
    </row>
    <row r="12" ht="15.75" customHeight="1">
      <c r="A12" s="29"/>
      <c r="B12" s="29"/>
      <c r="C12" s="29"/>
      <c r="D12" s="32">
        <v>72.4152891635894</v>
      </c>
      <c r="E12" s="10">
        <v>46.9427417480241</v>
      </c>
      <c r="F12" s="11" t="s">
        <v>33</v>
      </c>
      <c r="G12" s="2">
        <v>12.0</v>
      </c>
      <c r="I12" s="20" t="s">
        <v>32</v>
      </c>
      <c r="J12" s="43">
        <f t="shared" ref="J12:K12" si="12">AVERAGE(L12:L16)</f>
        <v>54.79029565</v>
      </c>
      <c r="K12" s="43">
        <f t="shared" si="12"/>
        <v>73.56365906</v>
      </c>
      <c r="L12" s="36">
        <v>53.0621643066406</v>
      </c>
      <c r="M12" s="37">
        <v>100.0</v>
      </c>
      <c r="N12" s="23" t="s">
        <v>28</v>
      </c>
      <c r="Q12" s="2">
        <v>12.0</v>
      </c>
      <c r="R12" s="29"/>
      <c r="S12" s="30"/>
      <c r="T12" s="30"/>
      <c r="U12" s="39">
        <v>48.437896490097</v>
      </c>
      <c r="V12" s="39">
        <v>68.3716958598726</v>
      </c>
      <c r="W12" s="40" t="s">
        <v>48</v>
      </c>
      <c r="Z12" s="29"/>
      <c r="AA12" s="30"/>
      <c r="AB12" s="30"/>
      <c r="AC12" s="17">
        <v>72.4152891635894</v>
      </c>
      <c r="AD12" s="14">
        <v>46.9427417480241</v>
      </c>
      <c r="AE12" s="15" t="s">
        <v>33</v>
      </c>
      <c r="AF12" s="18"/>
      <c r="AG12" s="19" t="s">
        <v>49</v>
      </c>
      <c r="AH12" s="29"/>
      <c r="AI12" s="30"/>
      <c r="AJ12" s="30"/>
      <c r="AK12" s="40">
        <v>512.3579245</v>
      </c>
      <c r="AL12" s="40">
        <v>78.1035987261146</v>
      </c>
      <c r="AM12" s="40" t="s">
        <v>45</v>
      </c>
      <c r="AN12" s="5"/>
      <c r="AO12" s="5"/>
      <c r="AP12" s="29"/>
      <c r="AQ12" s="30"/>
      <c r="AR12" s="30"/>
      <c r="AS12" s="22">
        <v>52.1495103836059</v>
      </c>
      <c r="AT12" s="23">
        <v>58.1211107091172</v>
      </c>
      <c r="AU12" s="23" t="s">
        <v>16</v>
      </c>
      <c r="AV12" s="5"/>
      <c r="AW12" s="27" t="s">
        <v>49</v>
      </c>
      <c r="AX12" s="33"/>
      <c r="AY12" s="34"/>
      <c r="AZ12" s="34"/>
      <c r="BA12" s="40">
        <v>49.5828192234039</v>
      </c>
      <c r="BB12" s="40">
        <v>100.0</v>
      </c>
      <c r="BC12" s="40" t="s">
        <v>50</v>
      </c>
      <c r="BD12" s="26"/>
      <c r="BE12" s="26"/>
    </row>
    <row r="13" ht="15.75" customHeight="1">
      <c r="A13" s="29"/>
      <c r="B13" s="29"/>
      <c r="C13" s="29"/>
      <c r="D13" s="32">
        <v>72.3776583671569</v>
      </c>
      <c r="E13" s="10">
        <v>47.4730009298</v>
      </c>
      <c r="F13" s="11" t="s">
        <v>36</v>
      </c>
      <c r="G13" s="2">
        <v>13.0</v>
      </c>
      <c r="I13" s="29"/>
      <c r="J13" s="30"/>
      <c r="K13" s="30"/>
      <c r="L13" s="36">
        <v>61.0859937667846</v>
      </c>
      <c r="M13" s="37">
        <v>55.003263195435</v>
      </c>
      <c r="N13" s="23" t="s">
        <v>31</v>
      </c>
      <c r="Q13" s="2">
        <v>13.0</v>
      </c>
      <c r="R13" s="33"/>
      <c r="S13" s="34"/>
      <c r="T13" s="34"/>
      <c r="U13" s="39">
        <v>48.1299743652343</v>
      </c>
      <c r="V13" s="39">
        <v>100.0</v>
      </c>
      <c r="W13" s="40" t="s">
        <v>44</v>
      </c>
      <c r="Z13" s="29"/>
      <c r="AA13" s="30"/>
      <c r="AB13" s="30"/>
      <c r="AC13" s="17">
        <v>72.3776583671569</v>
      </c>
      <c r="AD13" s="14">
        <v>47.4730009298</v>
      </c>
      <c r="AE13" s="15" t="s">
        <v>36</v>
      </c>
      <c r="AF13" s="18"/>
      <c r="AG13" s="6" t="s">
        <v>51</v>
      </c>
      <c r="AH13" s="29"/>
      <c r="AI13" s="30"/>
      <c r="AJ13" s="30"/>
      <c r="AK13" s="40">
        <v>185.0324011</v>
      </c>
      <c r="AL13" s="40">
        <v>68.3716958598726</v>
      </c>
      <c r="AM13" s="40" t="s">
        <v>48</v>
      </c>
      <c r="AN13" s="5"/>
      <c r="AO13" s="5"/>
      <c r="AP13" s="29"/>
      <c r="AQ13" s="30"/>
      <c r="AR13" s="30"/>
      <c r="AS13" s="22">
        <v>52.5368964672088</v>
      </c>
      <c r="AT13" s="23">
        <v>56.3315846599131</v>
      </c>
      <c r="AU13" s="23" t="s">
        <v>21</v>
      </c>
      <c r="AV13" s="5"/>
      <c r="AW13" s="7" t="s">
        <v>51</v>
      </c>
      <c r="AX13" s="20" t="s">
        <v>52</v>
      </c>
      <c r="AY13" s="21">
        <f t="shared" ref="AY13:AZ13" si="13">AVERAGE(BA13:BA17)</f>
        <v>74.14513144</v>
      </c>
      <c r="AZ13" s="21">
        <f t="shared" si="13"/>
        <v>93.91396174</v>
      </c>
      <c r="BA13" s="23">
        <v>71.2664012908935</v>
      </c>
      <c r="BB13" s="23">
        <v>95.5059114359415</v>
      </c>
      <c r="BC13" s="23" t="s">
        <v>53</v>
      </c>
      <c r="BD13" s="26"/>
      <c r="BE13" s="26"/>
    </row>
    <row r="14" ht="15.75" customHeight="1">
      <c r="A14" s="29"/>
      <c r="B14" s="29"/>
      <c r="C14" s="29"/>
      <c r="D14" s="32">
        <v>72.062739610672</v>
      </c>
      <c r="E14" s="10">
        <v>47.0607682473268</v>
      </c>
      <c r="F14" s="11" t="s">
        <v>40</v>
      </c>
      <c r="G14" s="2">
        <v>14.0</v>
      </c>
      <c r="I14" s="29"/>
      <c r="J14" s="30"/>
      <c r="K14" s="30"/>
      <c r="L14" s="36">
        <v>53.0039770603179</v>
      </c>
      <c r="M14" s="37">
        <v>60.7905135520684</v>
      </c>
      <c r="N14" s="23" t="s">
        <v>35</v>
      </c>
      <c r="Q14" s="2">
        <v>14.0</v>
      </c>
      <c r="R14" s="20" t="s">
        <v>52</v>
      </c>
      <c r="S14" s="35">
        <f t="shared" ref="S14:T14" si="14">AVERAGE(U14:U17)</f>
        <v>71.5443837</v>
      </c>
      <c r="T14" s="16">
        <f t="shared" si="14"/>
        <v>79.26416864</v>
      </c>
      <c r="U14" s="37">
        <v>68.2816202640533</v>
      </c>
      <c r="V14" s="37">
        <v>66.7126934651762</v>
      </c>
      <c r="W14" s="23" t="s">
        <v>54</v>
      </c>
      <c r="Z14" s="29"/>
      <c r="AA14" s="30"/>
      <c r="AB14" s="30"/>
      <c r="AC14" s="17">
        <v>72.062739610672</v>
      </c>
      <c r="AD14" s="14">
        <v>47.0607682473268</v>
      </c>
      <c r="AE14" s="15" t="s">
        <v>40</v>
      </c>
      <c r="AF14" s="18"/>
      <c r="AG14" s="19" t="s">
        <v>55</v>
      </c>
      <c r="AH14" s="29"/>
      <c r="AI14" s="30"/>
      <c r="AJ14" s="30"/>
      <c r="AK14" s="40">
        <v>162.4276321</v>
      </c>
      <c r="AL14" s="40">
        <v>100.0</v>
      </c>
      <c r="AM14" s="40" t="s">
        <v>44</v>
      </c>
      <c r="AN14" s="5"/>
      <c r="AO14" s="5"/>
      <c r="AP14" s="29"/>
      <c r="AQ14" s="30"/>
      <c r="AR14" s="30"/>
      <c r="AS14" s="22">
        <v>61.0859937667846</v>
      </c>
      <c r="AT14" s="23">
        <v>55.003263195435</v>
      </c>
      <c r="AU14" s="23" t="s">
        <v>31</v>
      </c>
      <c r="AV14" s="5"/>
      <c r="AW14" s="27" t="s">
        <v>55</v>
      </c>
      <c r="AX14" s="29"/>
      <c r="AY14" s="30"/>
      <c r="AZ14" s="30"/>
      <c r="BA14" s="23">
        <v>68.3127646446228</v>
      </c>
      <c r="BB14" s="23">
        <v>95.4178202923473</v>
      </c>
      <c r="BC14" s="23" t="s">
        <v>56</v>
      </c>
      <c r="BD14" s="26"/>
      <c r="BE14" s="26"/>
    </row>
    <row r="15" ht="15.75" customHeight="1">
      <c r="A15" s="33"/>
      <c r="B15" s="33"/>
      <c r="C15" s="33"/>
      <c r="D15" s="32">
        <v>72.1869196891784</v>
      </c>
      <c r="E15" s="10">
        <v>67.0765457926546</v>
      </c>
      <c r="F15" s="11" t="s">
        <v>29</v>
      </c>
      <c r="G15" s="2">
        <v>15.0</v>
      </c>
      <c r="I15" s="29"/>
      <c r="J15" s="30"/>
      <c r="K15" s="30"/>
      <c r="L15" s="36">
        <v>53.3388698101043</v>
      </c>
      <c r="M15" s="37">
        <v>52.0245185449358</v>
      </c>
      <c r="N15" s="23" t="s">
        <v>38</v>
      </c>
      <c r="Q15" s="2">
        <v>15.0</v>
      </c>
      <c r="R15" s="29"/>
      <c r="S15" s="30"/>
      <c r="T15" s="30"/>
      <c r="U15" s="37">
        <v>68.0657997131347</v>
      </c>
      <c r="V15" s="37">
        <v>73.0263650042992</v>
      </c>
      <c r="W15" s="23" t="s">
        <v>57</v>
      </c>
      <c r="Z15" s="33"/>
      <c r="AA15" s="34"/>
      <c r="AB15" s="34"/>
      <c r="AC15" s="17">
        <v>72.1869196891784</v>
      </c>
      <c r="AD15" s="14">
        <v>67.0765457926546</v>
      </c>
      <c r="AE15" s="15" t="s">
        <v>29</v>
      </c>
      <c r="AF15" s="18"/>
      <c r="AG15" s="6" t="s">
        <v>58</v>
      </c>
      <c r="AH15" s="29"/>
      <c r="AI15" s="30"/>
      <c r="AJ15" s="30"/>
      <c r="AK15" s="40">
        <v>198.6894104</v>
      </c>
      <c r="AL15" s="40">
        <v>100.0</v>
      </c>
      <c r="AM15" s="40" t="s">
        <v>47</v>
      </c>
      <c r="AN15" s="5"/>
      <c r="AO15" s="5"/>
      <c r="AP15" s="29"/>
      <c r="AQ15" s="30"/>
      <c r="AR15" s="30"/>
      <c r="AS15" s="22">
        <v>53.0039770603179</v>
      </c>
      <c r="AT15" s="23">
        <v>60.7905135520684</v>
      </c>
      <c r="AU15" s="23" t="s">
        <v>35</v>
      </c>
      <c r="AV15" s="5"/>
      <c r="AW15" s="7" t="s">
        <v>58</v>
      </c>
      <c r="AX15" s="29"/>
      <c r="AY15" s="30"/>
      <c r="AZ15" s="30"/>
      <c r="BA15" s="23">
        <v>77.8447988033294</v>
      </c>
      <c r="BB15" s="23">
        <v>100.0</v>
      </c>
      <c r="BC15" s="23" t="s">
        <v>59</v>
      </c>
      <c r="BD15" s="26"/>
      <c r="BE15" s="26"/>
    </row>
    <row r="16" ht="15.75" customHeight="1">
      <c r="A16" s="44" t="s">
        <v>11</v>
      </c>
      <c r="B16" s="45">
        <f t="shared" ref="B16:C16" si="15">AVERAGE(D16:D24)</f>
        <v>55.62225694</v>
      </c>
      <c r="C16" s="45">
        <f t="shared" si="15"/>
        <v>70.64773751</v>
      </c>
      <c r="D16" s="46">
        <v>69.0290474891662</v>
      </c>
      <c r="E16" s="47">
        <v>53.5586468885672</v>
      </c>
      <c r="F16" s="48" t="s">
        <v>12</v>
      </c>
      <c r="G16" s="2">
        <v>16.0</v>
      </c>
      <c r="I16" s="33"/>
      <c r="J16" s="34"/>
      <c r="K16" s="34"/>
      <c r="L16" s="36">
        <v>53.4604732990264</v>
      </c>
      <c r="M16" s="37">
        <v>100.0</v>
      </c>
      <c r="N16" s="23" t="s">
        <v>39</v>
      </c>
      <c r="Q16" s="2">
        <v>16.0</v>
      </c>
      <c r="R16" s="29"/>
      <c r="S16" s="30"/>
      <c r="T16" s="30"/>
      <c r="U16" s="37">
        <v>71.9853160381317</v>
      </c>
      <c r="V16" s="37">
        <v>77.3176160791057</v>
      </c>
      <c r="W16" s="23" t="s">
        <v>60</v>
      </c>
      <c r="Z16" s="20" t="s">
        <v>52</v>
      </c>
      <c r="AA16" s="35">
        <f t="shared" ref="AA16:AB16" si="16">AVERAGE(AC16:AC29)</f>
        <v>71.07074804</v>
      </c>
      <c r="AB16" s="35">
        <f t="shared" si="16"/>
        <v>74.73738909</v>
      </c>
      <c r="AC16" s="37">
        <v>71.2664012908935</v>
      </c>
      <c r="AD16" s="37">
        <v>95.5059114359415</v>
      </c>
      <c r="AE16" s="23" t="s">
        <v>53</v>
      </c>
      <c r="AF16" s="5"/>
      <c r="AG16" s="19" t="s">
        <v>61</v>
      </c>
      <c r="AH16" s="29"/>
      <c r="AI16" s="30"/>
      <c r="AJ16" s="30"/>
      <c r="AK16" s="40">
        <v>186.1902301</v>
      </c>
      <c r="AL16" s="40">
        <v>77.9192436305732</v>
      </c>
      <c r="AM16" s="40" t="s">
        <v>62</v>
      </c>
      <c r="AN16" s="5"/>
      <c r="AO16" s="5"/>
      <c r="AP16" s="33"/>
      <c r="AQ16" s="34"/>
      <c r="AR16" s="34"/>
      <c r="AS16" s="22">
        <v>53.3388698101043</v>
      </c>
      <c r="AT16" s="23">
        <v>52.0245185449358</v>
      </c>
      <c r="AU16" s="23" t="s">
        <v>38</v>
      </c>
      <c r="AV16" s="5"/>
      <c r="AW16" s="27" t="s">
        <v>61</v>
      </c>
      <c r="AX16" s="29"/>
      <c r="AY16" s="30"/>
      <c r="AZ16" s="30"/>
      <c r="BA16" s="23">
        <v>79.3205118179321</v>
      </c>
      <c r="BB16" s="23">
        <v>89.2255159071366</v>
      </c>
      <c r="BC16" s="23" t="s">
        <v>63</v>
      </c>
      <c r="BD16" s="26"/>
      <c r="BE16" s="26"/>
    </row>
    <row r="17" ht="15.75" customHeight="1">
      <c r="A17" s="29"/>
      <c r="B17" s="49"/>
      <c r="C17" s="49"/>
      <c r="D17" s="50">
        <v>52.1495103836059</v>
      </c>
      <c r="E17" s="51">
        <v>58.1211107091172</v>
      </c>
      <c r="F17" s="52" t="s">
        <v>16</v>
      </c>
      <c r="G17" s="2">
        <v>17.0</v>
      </c>
      <c r="I17" s="20" t="s">
        <v>41</v>
      </c>
      <c r="J17" s="16">
        <f t="shared" ref="J17:K17" si="17">AVERAGE(L17:L21)</f>
        <v>51.09913655</v>
      </c>
      <c r="K17" s="16">
        <f t="shared" si="17"/>
        <v>85.11604936</v>
      </c>
      <c r="L17" s="39">
        <f>AVERAGE(L12:L16)</f>
        <v>54.79029565</v>
      </c>
      <c r="M17" s="39">
        <v>100.0</v>
      </c>
      <c r="N17" s="40" t="s">
        <v>47</v>
      </c>
      <c r="Q17" s="2">
        <v>17.0</v>
      </c>
      <c r="R17" s="33"/>
      <c r="S17" s="34"/>
      <c r="T17" s="34"/>
      <c r="U17" s="37">
        <v>77.8447988033294</v>
      </c>
      <c r="V17" s="37">
        <v>100.0</v>
      </c>
      <c r="W17" s="23" t="s">
        <v>59</v>
      </c>
      <c r="Z17" s="29"/>
      <c r="AA17" s="30"/>
      <c r="AB17" s="30"/>
      <c r="AC17" s="37">
        <v>67.9897007942199</v>
      </c>
      <c r="AD17" s="37">
        <v>59.9518379191745</v>
      </c>
      <c r="AE17" s="23" t="s">
        <v>64</v>
      </c>
      <c r="AF17" s="5"/>
      <c r="AG17" s="6" t="s">
        <v>65</v>
      </c>
      <c r="AH17" s="29"/>
      <c r="AI17" s="30"/>
      <c r="AJ17" s="30"/>
      <c r="AK17" s="40">
        <v>186.8649256</v>
      </c>
      <c r="AL17" s="40">
        <v>70.9392754777069</v>
      </c>
      <c r="AM17" s="40" t="s">
        <v>66</v>
      </c>
      <c r="AN17" s="5"/>
      <c r="AO17" s="5"/>
      <c r="AP17" s="20" t="s">
        <v>41</v>
      </c>
      <c r="AQ17" s="25">
        <f t="shared" ref="AQ17:AR17" si="18">AVERAGE(AS17:AS22)</f>
        <v>50.08063153</v>
      </c>
      <c r="AR17" s="25">
        <f t="shared" si="18"/>
        <v>73.49750265</v>
      </c>
      <c r="AS17" s="40">
        <v>52.4188499450683</v>
      </c>
      <c r="AT17" s="40">
        <v>68.9294745222929</v>
      </c>
      <c r="AU17" s="40" t="s">
        <v>42</v>
      </c>
      <c r="AV17" s="5"/>
      <c r="AW17" s="7" t="s">
        <v>65</v>
      </c>
      <c r="AX17" s="33"/>
      <c r="AY17" s="34"/>
      <c r="AZ17" s="34"/>
      <c r="BA17" s="23">
        <v>73.9811806678772</v>
      </c>
      <c r="BB17" s="23">
        <v>89.4205610490111</v>
      </c>
      <c r="BC17" s="23" t="s">
        <v>67</v>
      </c>
      <c r="BD17" s="26"/>
      <c r="BE17" s="26"/>
    </row>
    <row r="18" ht="15.75" customHeight="1">
      <c r="A18" s="29"/>
      <c r="B18" s="49"/>
      <c r="C18" s="49"/>
      <c r="D18" s="50">
        <v>52.5368964672088</v>
      </c>
      <c r="E18" s="51">
        <v>56.3315846599131</v>
      </c>
      <c r="F18" s="52" t="s">
        <v>21</v>
      </c>
      <c r="G18" s="2">
        <v>18.0</v>
      </c>
      <c r="I18" s="29"/>
      <c r="J18" s="30"/>
      <c r="K18" s="30"/>
      <c r="L18" s="39">
        <v>49.0828070640564</v>
      </c>
      <c r="M18" s="39">
        <v>77.9192436305732</v>
      </c>
      <c r="N18" s="40" t="s">
        <v>62</v>
      </c>
      <c r="Q18" s="2">
        <v>18.0</v>
      </c>
      <c r="R18" s="20" t="s">
        <v>68</v>
      </c>
      <c r="S18" s="38">
        <f t="shared" ref="S18:T18" si="19">AVERAGE(U18:U21)</f>
        <v>60.4826349</v>
      </c>
      <c r="T18" s="16">
        <f t="shared" si="19"/>
        <v>87.95589304</v>
      </c>
      <c r="U18" s="39">
        <v>59.7100636959075</v>
      </c>
      <c r="V18" s="39">
        <v>84.7543092783505</v>
      </c>
      <c r="W18" s="40" t="s">
        <v>69</v>
      </c>
      <c r="Z18" s="29"/>
      <c r="AA18" s="30"/>
      <c r="AB18" s="30"/>
      <c r="AC18" s="37">
        <v>68.2182538509368</v>
      </c>
      <c r="AD18" s="37">
        <v>67.9335017196904</v>
      </c>
      <c r="AE18" s="23" t="s">
        <v>70</v>
      </c>
      <c r="AF18" s="5"/>
      <c r="AG18" s="19" t="s">
        <v>71</v>
      </c>
      <c r="AH18" s="29"/>
      <c r="AI18" s="30"/>
      <c r="AJ18" s="30"/>
      <c r="AK18" s="40">
        <v>185.1686885</v>
      </c>
      <c r="AL18" s="40">
        <v>76.7217277070063</v>
      </c>
      <c r="AM18" s="40" t="s">
        <v>72</v>
      </c>
      <c r="AN18" s="5"/>
      <c r="AO18" s="5"/>
      <c r="AP18" s="29"/>
      <c r="AQ18" s="30"/>
      <c r="AR18" s="30"/>
      <c r="AS18" s="40">
        <v>48.5044748783111</v>
      </c>
      <c r="AT18" s="40">
        <v>78.1035987261146</v>
      </c>
      <c r="AU18" s="40" t="s">
        <v>45</v>
      </c>
      <c r="AV18" s="5"/>
      <c r="AW18" s="27" t="s">
        <v>71</v>
      </c>
      <c r="AX18" s="20" t="s">
        <v>68</v>
      </c>
      <c r="AY18" s="41">
        <f t="shared" ref="AY18:AZ18" si="20">AVERAGE(BA18:BA20)</f>
        <v>62.36053006</v>
      </c>
      <c r="AZ18" s="41">
        <f t="shared" si="20"/>
        <v>95.28433953</v>
      </c>
      <c r="BA18" s="40">
        <v>64.323979139328</v>
      </c>
      <c r="BB18" s="40">
        <v>100.0</v>
      </c>
      <c r="BC18" s="40" t="s">
        <v>73</v>
      </c>
      <c r="BD18" s="26"/>
      <c r="BE18" s="26"/>
    </row>
    <row r="19" ht="15.75" customHeight="1">
      <c r="A19" s="29"/>
      <c r="B19" s="49"/>
      <c r="C19" s="49"/>
      <c r="D19" s="50">
        <v>52.9333798885345</v>
      </c>
      <c r="E19" s="51">
        <v>100.0</v>
      </c>
      <c r="F19" s="52" t="s">
        <v>25</v>
      </c>
      <c r="G19" s="2">
        <v>19.0</v>
      </c>
      <c r="I19" s="29"/>
      <c r="J19" s="30"/>
      <c r="K19" s="30"/>
      <c r="L19" s="39">
        <v>49.3462352752685</v>
      </c>
      <c r="M19" s="39">
        <v>70.9392754777069</v>
      </c>
      <c r="N19" s="40" t="s">
        <v>66</v>
      </c>
      <c r="Q19" s="2">
        <v>19.0</v>
      </c>
      <c r="R19" s="29"/>
      <c r="S19" s="30"/>
      <c r="T19" s="30"/>
      <c r="U19" s="39">
        <v>58.4689245223999</v>
      </c>
      <c r="V19" s="39">
        <v>83.9149175257731</v>
      </c>
      <c r="W19" s="40" t="s">
        <v>74</v>
      </c>
      <c r="Z19" s="29"/>
      <c r="AA19" s="30"/>
      <c r="AB19" s="30"/>
      <c r="AC19" s="37">
        <v>67.8589816093444</v>
      </c>
      <c r="AD19" s="37">
        <v>36.7620435179549</v>
      </c>
      <c r="AE19" s="23" t="s">
        <v>75</v>
      </c>
      <c r="AF19" s="5"/>
      <c r="AG19" s="6" t="s">
        <v>76</v>
      </c>
      <c r="AH19" s="33"/>
      <c r="AI19" s="34"/>
      <c r="AJ19" s="34"/>
      <c r="AK19" s="40">
        <v>217.1796782</v>
      </c>
      <c r="AL19" s="40">
        <v>100.0</v>
      </c>
      <c r="AM19" s="40" t="s">
        <v>50</v>
      </c>
      <c r="AN19" s="5"/>
      <c r="AO19" s="5"/>
      <c r="AP19" s="29"/>
      <c r="AQ19" s="30"/>
      <c r="AR19" s="30"/>
      <c r="AS19" s="40">
        <v>48.437896490097</v>
      </c>
      <c r="AT19" s="40">
        <v>68.3716958598726</v>
      </c>
      <c r="AU19" s="40" t="s">
        <v>48</v>
      </c>
      <c r="AV19" s="5"/>
      <c r="AW19" s="7" t="s">
        <v>76</v>
      </c>
      <c r="AX19" s="29"/>
      <c r="AY19" s="30"/>
      <c r="AZ19" s="30"/>
      <c r="BA19" s="40">
        <v>61.9118089675903</v>
      </c>
      <c r="BB19" s="40">
        <v>93.1639659520808</v>
      </c>
      <c r="BC19" s="40" t="s">
        <v>77</v>
      </c>
      <c r="BD19" s="26"/>
      <c r="BE19" s="26"/>
    </row>
    <row r="20" ht="15.75" customHeight="1">
      <c r="A20" s="29"/>
      <c r="B20" s="49"/>
      <c r="C20" s="49"/>
      <c r="D20" s="50">
        <v>53.0621643066406</v>
      </c>
      <c r="E20" s="51">
        <v>100.0</v>
      </c>
      <c r="F20" s="52" t="s">
        <v>28</v>
      </c>
      <c r="G20" s="2">
        <v>20.0</v>
      </c>
      <c r="I20" s="29"/>
      <c r="J20" s="30"/>
      <c r="K20" s="30"/>
      <c r="L20" s="39">
        <v>52.6935255527496</v>
      </c>
      <c r="M20" s="39">
        <v>76.7217277070063</v>
      </c>
      <c r="N20" s="40" t="s">
        <v>72</v>
      </c>
      <c r="Q20" s="2">
        <v>20.0</v>
      </c>
      <c r="R20" s="29"/>
      <c r="S20" s="30"/>
      <c r="T20" s="30"/>
      <c r="U20" s="39">
        <v>59.4275722503662</v>
      </c>
      <c r="V20" s="39">
        <v>83.1543453608246</v>
      </c>
      <c r="W20" s="40" t="s">
        <v>78</v>
      </c>
      <c r="Z20" s="29"/>
      <c r="AA20" s="30"/>
      <c r="AB20" s="30"/>
      <c r="AC20" s="37">
        <v>68.3127646446228</v>
      </c>
      <c r="AD20" s="37">
        <v>95.4178202923473</v>
      </c>
      <c r="AE20" s="23" t="s">
        <v>56</v>
      </c>
      <c r="AF20" s="5"/>
      <c r="AG20" s="19" t="s">
        <v>79</v>
      </c>
      <c r="AH20" s="20" t="s">
        <v>80</v>
      </c>
      <c r="AI20" s="41">
        <v>179.300804</v>
      </c>
      <c r="AJ20" s="41">
        <f>AVERAGE(AL20:AL33)</f>
        <v>68.4148679</v>
      </c>
      <c r="AK20" s="40">
        <v>168.9929903</v>
      </c>
      <c r="AL20" s="40">
        <v>53.8499999999999</v>
      </c>
      <c r="AM20" s="40" t="s">
        <v>81</v>
      </c>
      <c r="AN20" s="5"/>
      <c r="AO20" s="5"/>
      <c r="AP20" s="29"/>
      <c r="AQ20" s="30"/>
      <c r="AR20" s="30"/>
      <c r="AS20" s="40">
        <v>49.0828070640564</v>
      </c>
      <c r="AT20" s="40">
        <v>77.9192436305732</v>
      </c>
      <c r="AU20" s="40" t="s">
        <v>62</v>
      </c>
      <c r="AV20" s="5"/>
      <c r="AW20" s="27" t="s">
        <v>79</v>
      </c>
      <c r="AX20" s="33"/>
      <c r="AY20" s="34"/>
      <c r="AZ20" s="34"/>
      <c r="BA20" s="40">
        <v>60.8458020687103</v>
      </c>
      <c r="BB20" s="40">
        <v>92.6890526481717</v>
      </c>
      <c r="BC20" s="40" t="s">
        <v>82</v>
      </c>
      <c r="BD20" s="26"/>
      <c r="BE20" s="26"/>
    </row>
    <row r="21" ht="15.75" customHeight="1">
      <c r="A21" s="29"/>
      <c r="B21" s="49"/>
      <c r="C21" s="49"/>
      <c r="D21" s="50">
        <v>61.0859937667846</v>
      </c>
      <c r="E21" s="51">
        <v>55.003263195435</v>
      </c>
      <c r="F21" s="52" t="s">
        <v>31</v>
      </c>
      <c r="G21" s="2">
        <v>21.0</v>
      </c>
      <c r="I21" s="33"/>
      <c r="J21" s="34"/>
      <c r="K21" s="34"/>
      <c r="L21" s="39">
        <v>49.5828192234039</v>
      </c>
      <c r="M21" s="39">
        <v>100.0</v>
      </c>
      <c r="N21" s="40" t="s">
        <v>50</v>
      </c>
      <c r="Q21" s="2">
        <v>21.0</v>
      </c>
      <c r="R21" s="33"/>
      <c r="S21" s="34"/>
      <c r="T21" s="34"/>
      <c r="U21" s="39">
        <v>64.323979139328</v>
      </c>
      <c r="V21" s="39">
        <v>100.0</v>
      </c>
      <c r="W21" s="40" t="s">
        <v>73</v>
      </c>
      <c r="Z21" s="29"/>
      <c r="AA21" s="30"/>
      <c r="AB21" s="30"/>
      <c r="AC21" s="37">
        <v>68.2816202640533</v>
      </c>
      <c r="AD21" s="37">
        <v>66.7126934651762</v>
      </c>
      <c r="AE21" s="23" t="s">
        <v>54</v>
      </c>
      <c r="AF21" s="5"/>
      <c r="AG21" s="6" t="s">
        <v>83</v>
      </c>
      <c r="AH21" s="29"/>
      <c r="AI21" s="30"/>
      <c r="AJ21" s="30"/>
      <c r="AK21" s="40">
        <v>139.3628306</v>
      </c>
      <c r="AL21" s="40">
        <v>56.7417763157894</v>
      </c>
      <c r="AM21" s="40" t="s">
        <v>84</v>
      </c>
      <c r="AN21" s="5"/>
      <c r="AO21" s="5"/>
      <c r="AP21" s="29"/>
      <c r="AQ21" s="30"/>
      <c r="AR21" s="30"/>
      <c r="AS21" s="40">
        <v>49.3462352752685</v>
      </c>
      <c r="AT21" s="40">
        <v>70.9392754777069</v>
      </c>
      <c r="AU21" s="40" t="s">
        <v>66</v>
      </c>
      <c r="AV21" s="5"/>
      <c r="AW21" s="7" t="s">
        <v>83</v>
      </c>
      <c r="AX21" s="20" t="s">
        <v>85</v>
      </c>
      <c r="AY21" s="21">
        <f t="shared" ref="AY21:AZ21" si="21">AVERAGE(BA21:BA25)</f>
        <v>70.24192157</v>
      </c>
      <c r="AZ21" s="21">
        <f t="shared" si="21"/>
        <v>90.57475533</v>
      </c>
      <c r="BA21" s="23">
        <v>74.2862501144409</v>
      </c>
      <c r="BB21" s="23">
        <v>100.0</v>
      </c>
      <c r="BC21" s="23" t="s">
        <v>86</v>
      </c>
      <c r="BD21" s="26"/>
      <c r="BE21" s="26"/>
    </row>
    <row r="22" ht="15.75" customHeight="1">
      <c r="A22" s="29"/>
      <c r="B22" s="49"/>
      <c r="C22" s="49"/>
      <c r="D22" s="50">
        <v>53.0039770603179</v>
      </c>
      <c r="E22" s="51">
        <v>60.7905135520684</v>
      </c>
      <c r="F22" s="52" t="s">
        <v>35</v>
      </c>
      <c r="G22" s="2">
        <v>22.0</v>
      </c>
      <c r="I22" s="20" t="s">
        <v>52</v>
      </c>
      <c r="J22" s="43">
        <f t="shared" ref="J22:K22" si="22">AVERAGE(L22:L31)</f>
        <v>70.88129377</v>
      </c>
      <c r="K22" s="43">
        <f t="shared" si="22"/>
        <v>72.92667727</v>
      </c>
      <c r="L22" s="37">
        <v>71.2664012908935</v>
      </c>
      <c r="M22" s="37">
        <v>95.5059114359415</v>
      </c>
      <c r="N22" s="23" t="s">
        <v>53</v>
      </c>
      <c r="Q22" s="2">
        <v>22.0</v>
      </c>
      <c r="R22" s="20" t="s">
        <v>85</v>
      </c>
      <c r="S22" s="38">
        <f t="shared" ref="S22:T22" si="23">AVERAGE(U22:U25)</f>
        <v>73.39130998</v>
      </c>
      <c r="T22" s="16">
        <f t="shared" si="23"/>
        <v>79.63224841</v>
      </c>
      <c r="U22" s="37">
        <v>74.9827215671539</v>
      </c>
      <c r="V22" s="37">
        <v>73.9492214532872</v>
      </c>
      <c r="W22" s="23" t="s">
        <v>87</v>
      </c>
      <c r="Z22" s="29"/>
      <c r="AA22" s="30"/>
      <c r="AB22" s="30"/>
      <c r="AC22" s="37">
        <v>68.0657997131347</v>
      </c>
      <c r="AD22" s="37">
        <v>73.0263650042992</v>
      </c>
      <c r="AE22" s="23" t="s">
        <v>57</v>
      </c>
      <c r="AF22" s="5"/>
      <c r="AG22" s="19" t="s">
        <v>88</v>
      </c>
      <c r="AH22" s="29"/>
      <c r="AI22" s="30"/>
      <c r="AJ22" s="30"/>
      <c r="AK22" s="40">
        <v>153.5235186</v>
      </c>
      <c r="AL22" s="40">
        <v>41.4848135964912</v>
      </c>
      <c r="AM22" s="40" t="s">
        <v>89</v>
      </c>
      <c r="AN22" s="5"/>
      <c r="AO22" s="5"/>
      <c r="AP22" s="33"/>
      <c r="AQ22" s="34"/>
      <c r="AR22" s="34"/>
      <c r="AS22" s="40">
        <v>52.6935255527496</v>
      </c>
      <c r="AT22" s="40">
        <v>76.7217277070063</v>
      </c>
      <c r="AU22" s="40" t="s">
        <v>72</v>
      </c>
      <c r="AV22" s="5"/>
      <c r="AW22" s="27" t="s">
        <v>88</v>
      </c>
      <c r="AX22" s="29"/>
      <c r="AY22" s="30"/>
      <c r="AZ22" s="30"/>
      <c r="BA22" s="23">
        <v>72.3311128616333</v>
      </c>
      <c r="BB22" s="23">
        <v>100.0</v>
      </c>
      <c r="BC22" s="23" t="s">
        <v>90</v>
      </c>
      <c r="BD22" s="26"/>
      <c r="BE22" s="26"/>
    </row>
    <row r="23" ht="15.75" customHeight="1">
      <c r="A23" s="29"/>
      <c r="B23" s="49"/>
      <c r="C23" s="49"/>
      <c r="D23" s="50">
        <v>53.3388698101043</v>
      </c>
      <c r="E23" s="51">
        <v>52.0245185449358</v>
      </c>
      <c r="F23" s="52" t="s">
        <v>38</v>
      </c>
      <c r="G23" s="2">
        <v>23.0</v>
      </c>
      <c r="I23" s="29"/>
      <c r="J23" s="30"/>
      <c r="K23" s="30"/>
      <c r="L23" s="37">
        <v>67.9897007942199</v>
      </c>
      <c r="M23" s="37">
        <v>59.9518379191745</v>
      </c>
      <c r="N23" s="23" t="s">
        <v>64</v>
      </c>
      <c r="Q23" s="2">
        <v>23.0</v>
      </c>
      <c r="R23" s="29"/>
      <c r="S23" s="30"/>
      <c r="T23" s="30"/>
      <c r="U23" s="37">
        <v>76.090514421463</v>
      </c>
      <c r="V23" s="37">
        <v>73.5168685121107</v>
      </c>
      <c r="W23" s="23" t="s">
        <v>91</v>
      </c>
      <c r="Z23" s="29"/>
      <c r="AA23" s="30"/>
      <c r="AB23" s="30"/>
      <c r="AC23" s="37">
        <v>71.9853160381317</v>
      </c>
      <c r="AD23" s="37">
        <v>77.3176160791057</v>
      </c>
      <c r="AE23" s="23" t="s">
        <v>60</v>
      </c>
      <c r="AF23" s="5"/>
      <c r="AG23" s="6" t="s">
        <v>92</v>
      </c>
      <c r="AH23" s="29"/>
      <c r="AI23" s="30"/>
      <c r="AJ23" s="30"/>
      <c r="AK23" s="40">
        <v>187.7311289</v>
      </c>
      <c r="AL23" s="40">
        <v>100.0</v>
      </c>
      <c r="AM23" s="40" t="s">
        <v>93</v>
      </c>
      <c r="AN23" s="5"/>
      <c r="AO23" s="5"/>
      <c r="AP23" s="20" t="s">
        <v>52</v>
      </c>
      <c r="AQ23" s="42">
        <f t="shared" ref="AQ23:AR23" si="24">AVERAGE(AS23:AS31)</f>
        <v>69.36275726</v>
      </c>
      <c r="AR23" s="42">
        <f t="shared" si="24"/>
        <v>64.08373761</v>
      </c>
      <c r="AS23" s="23">
        <v>67.9897007942199</v>
      </c>
      <c r="AT23" s="23">
        <v>59.9518379191745</v>
      </c>
      <c r="AU23" s="23" t="s">
        <v>64</v>
      </c>
      <c r="AV23" s="5"/>
      <c r="AW23" s="7" t="s">
        <v>92</v>
      </c>
      <c r="AX23" s="29"/>
      <c r="AY23" s="30"/>
      <c r="AZ23" s="30"/>
      <c r="BA23" s="23">
        <v>68.2444112300872</v>
      </c>
      <c r="BB23" s="23">
        <v>100.0</v>
      </c>
      <c r="BC23" s="23" t="s">
        <v>94</v>
      </c>
      <c r="BD23" s="26"/>
      <c r="BE23" s="26"/>
    </row>
    <row r="24" ht="15.75" customHeight="1">
      <c r="A24" s="33"/>
      <c r="B24" s="53"/>
      <c r="C24" s="53"/>
      <c r="D24" s="50">
        <v>53.4604732990264</v>
      </c>
      <c r="E24" s="51">
        <v>100.0</v>
      </c>
      <c r="F24" s="52" t="s">
        <v>39</v>
      </c>
      <c r="G24" s="2">
        <v>24.0</v>
      </c>
      <c r="I24" s="29"/>
      <c r="J24" s="30"/>
      <c r="K24" s="30"/>
      <c r="L24" s="37">
        <v>68.2182538509368</v>
      </c>
      <c r="M24" s="37">
        <v>67.9335017196904</v>
      </c>
      <c r="N24" s="23" t="s">
        <v>70</v>
      </c>
      <c r="Q24" s="2">
        <v>24.0</v>
      </c>
      <c r="R24" s="29"/>
      <c r="S24" s="30"/>
      <c r="T24" s="30"/>
      <c r="U24" s="37">
        <v>74.2475926876068</v>
      </c>
      <c r="V24" s="37">
        <v>71.0629036908881</v>
      </c>
      <c r="W24" s="23" t="s">
        <v>95</v>
      </c>
      <c r="Z24" s="29"/>
      <c r="AA24" s="30"/>
      <c r="AB24" s="30"/>
      <c r="AC24" s="37">
        <v>77.8447988033294</v>
      </c>
      <c r="AD24" s="37">
        <v>100.0</v>
      </c>
      <c r="AE24" s="23" t="s">
        <v>59</v>
      </c>
      <c r="AF24" s="5"/>
      <c r="AG24" s="19" t="s">
        <v>96</v>
      </c>
      <c r="AH24" s="29"/>
      <c r="AI24" s="30"/>
      <c r="AJ24" s="30"/>
      <c r="AK24" s="40">
        <v>210.0368428</v>
      </c>
      <c r="AL24" s="40">
        <v>100.0</v>
      </c>
      <c r="AM24" s="40" t="s">
        <v>97</v>
      </c>
      <c r="AN24" s="5"/>
      <c r="AO24" s="5"/>
      <c r="AP24" s="29"/>
      <c r="AQ24" s="30"/>
      <c r="AR24" s="30"/>
      <c r="AS24" s="23">
        <v>68.2182538509368</v>
      </c>
      <c r="AT24" s="23">
        <v>67.9335017196904</v>
      </c>
      <c r="AU24" s="23" t="s">
        <v>70</v>
      </c>
      <c r="AV24" s="5"/>
      <c r="AW24" s="27" t="s">
        <v>96</v>
      </c>
      <c r="AX24" s="29"/>
      <c r="AY24" s="30"/>
      <c r="AZ24" s="30"/>
      <c r="BA24" s="23">
        <v>68.6693711280822</v>
      </c>
      <c r="BB24" s="23">
        <v>76.2038895859473</v>
      </c>
      <c r="BC24" s="23" t="s">
        <v>98</v>
      </c>
      <c r="BD24" s="26"/>
      <c r="BE24" s="26"/>
    </row>
    <row r="25" ht="15.75" customHeight="1">
      <c r="A25" s="44" t="s">
        <v>41</v>
      </c>
      <c r="B25" s="54">
        <f t="shared" ref="B25:C25" si="25">AVERAGE(D25:D33)</f>
        <v>49.73211169</v>
      </c>
      <c r="C25" s="54">
        <f t="shared" si="25"/>
        <v>82.33166844</v>
      </c>
      <c r="D25" s="55">
        <v>52.4188499450683</v>
      </c>
      <c r="E25" s="55">
        <v>68.9294745222929</v>
      </c>
      <c r="F25" s="56" t="s">
        <v>42</v>
      </c>
      <c r="G25" s="2">
        <v>25.0</v>
      </c>
      <c r="I25" s="29"/>
      <c r="J25" s="30"/>
      <c r="K25" s="30"/>
      <c r="L25" s="37">
        <v>67.8589816093444</v>
      </c>
      <c r="M25" s="37">
        <v>36.7620435179549</v>
      </c>
      <c r="N25" s="23" t="s">
        <v>75</v>
      </c>
      <c r="Q25" s="2">
        <v>25.0</v>
      </c>
      <c r="R25" s="33"/>
      <c r="S25" s="34"/>
      <c r="T25" s="34"/>
      <c r="U25" s="37">
        <v>68.2444112300872</v>
      </c>
      <c r="V25" s="37">
        <v>100.0</v>
      </c>
      <c r="W25" s="23" t="s">
        <v>94</v>
      </c>
      <c r="Z25" s="29"/>
      <c r="AA25" s="30"/>
      <c r="AB25" s="30"/>
      <c r="AC25" s="37">
        <v>79.3205118179321</v>
      </c>
      <c r="AD25" s="37">
        <v>89.2255159071366</v>
      </c>
      <c r="AE25" s="23" t="s">
        <v>63</v>
      </c>
      <c r="AF25" s="5"/>
      <c r="AG25" s="6" t="s">
        <v>99</v>
      </c>
      <c r="AH25" s="29"/>
      <c r="AI25" s="30"/>
      <c r="AJ25" s="30"/>
      <c r="AK25" s="40">
        <v>228.6297352</v>
      </c>
      <c r="AL25" s="40">
        <v>52.6245979532163</v>
      </c>
      <c r="AM25" s="40" t="s">
        <v>100</v>
      </c>
      <c r="AN25" s="5"/>
      <c r="AO25" s="5"/>
      <c r="AP25" s="29"/>
      <c r="AQ25" s="30"/>
      <c r="AR25" s="30"/>
      <c r="AS25" s="23">
        <v>67.8589816093444</v>
      </c>
      <c r="AT25" s="23">
        <v>36.7620435179549</v>
      </c>
      <c r="AU25" s="23" t="s">
        <v>75</v>
      </c>
      <c r="AV25" s="5"/>
      <c r="AW25" s="7" t="s">
        <v>99</v>
      </c>
      <c r="AX25" s="33"/>
      <c r="AY25" s="34"/>
      <c r="AZ25" s="34"/>
      <c r="BA25" s="23">
        <v>67.6784625053405</v>
      </c>
      <c r="BB25" s="23">
        <v>76.669887076537</v>
      </c>
      <c r="BC25" s="23" t="s">
        <v>101</v>
      </c>
      <c r="BD25" s="26"/>
      <c r="BE25" s="26"/>
    </row>
    <row r="26" ht="15.75" customHeight="1">
      <c r="A26" s="29"/>
      <c r="B26" s="49"/>
      <c r="C26" s="49"/>
      <c r="D26" s="57">
        <v>48.5044748783111</v>
      </c>
      <c r="E26" s="57">
        <v>78.1035987261146</v>
      </c>
      <c r="F26" s="58" t="s">
        <v>45</v>
      </c>
      <c r="G26" s="2">
        <v>26.0</v>
      </c>
      <c r="I26" s="29"/>
      <c r="J26" s="30"/>
      <c r="K26" s="30"/>
      <c r="L26" s="37">
        <v>68.3127646446228</v>
      </c>
      <c r="M26" s="37">
        <v>95.4178202923473</v>
      </c>
      <c r="N26" s="23" t="s">
        <v>56</v>
      </c>
      <c r="Q26" s="2">
        <v>26.0</v>
      </c>
      <c r="R26" s="20" t="s">
        <v>80</v>
      </c>
      <c r="S26" s="38">
        <f t="shared" ref="S26:T26" si="26">AVERAGE(U26:U29)</f>
        <v>63.40397626</v>
      </c>
      <c r="T26" s="16">
        <f t="shared" si="26"/>
        <v>63.01914748</v>
      </c>
      <c r="U26" s="39">
        <v>65.6920039653778</v>
      </c>
      <c r="V26" s="39">
        <v>53.8499999999999</v>
      </c>
      <c r="W26" s="40" t="s">
        <v>81</v>
      </c>
      <c r="Z26" s="29"/>
      <c r="AA26" s="30"/>
      <c r="AB26" s="30"/>
      <c r="AC26" s="37">
        <v>72.782919883728</v>
      </c>
      <c r="AD26" s="37">
        <v>64.4856835769561</v>
      </c>
      <c r="AE26" s="23" t="s">
        <v>102</v>
      </c>
      <c r="AF26" s="5"/>
      <c r="AG26" s="19" t="s">
        <v>103</v>
      </c>
      <c r="AH26" s="29"/>
      <c r="AI26" s="30"/>
      <c r="AJ26" s="30"/>
      <c r="AK26" s="40">
        <v>249.927165</v>
      </c>
      <c r="AL26" s="40">
        <v>51.5493786549707</v>
      </c>
      <c r="AM26" s="40" t="s">
        <v>104</v>
      </c>
      <c r="AN26" s="5"/>
      <c r="AO26" s="5"/>
      <c r="AP26" s="29"/>
      <c r="AQ26" s="30"/>
      <c r="AR26" s="30"/>
      <c r="AS26" s="23">
        <v>68.2816202640533</v>
      </c>
      <c r="AT26" s="23">
        <v>66.7126934651762</v>
      </c>
      <c r="AU26" s="23" t="s">
        <v>54</v>
      </c>
      <c r="AV26" s="5"/>
      <c r="AW26" s="27" t="s">
        <v>103</v>
      </c>
      <c r="AX26" s="20" t="s">
        <v>80</v>
      </c>
      <c r="AY26" s="41">
        <f>AVERAGE(BA26:BA30)</f>
        <v>61.46434698</v>
      </c>
      <c r="AZ26" s="59">
        <v>100.0</v>
      </c>
      <c r="BA26" s="40">
        <v>60.5197014808654</v>
      </c>
      <c r="BB26" s="40">
        <v>100.0</v>
      </c>
      <c r="BC26" s="40" t="s">
        <v>93</v>
      </c>
      <c r="BD26" s="26"/>
      <c r="BE26" s="26"/>
    </row>
    <row r="27" ht="15.75" customHeight="1">
      <c r="A27" s="29"/>
      <c r="B27" s="49"/>
      <c r="C27" s="49"/>
      <c r="D27" s="57">
        <v>48.437896490097</v>
      </c>
      <c r="E27" s="57">
        <v>68.3716958598726</v>
      </c>
      <c r="F27" s="58" t="s">
        <v>48</v>
      </c>
      <c r="G27" s="2">
        <v>27.0</v>
      </c>
      <c r="I27" s="29"/>
      <c r="J27" s="30"/>
      <c r="K27" s="30"/>
      <c r="L27" s="37">
        <v>79.3205118179321</v>
      </c>
      <c r="M27" s="37">
        <v>89.2255159071366</v>
      </c>
      <c r="N27" s="23" t="s">
        <v>63</v>
      </c>
      <c r="Q27" s="2">
        <v>27.0</v>
      </c>
      <c r="R27" s="29"/>
      <c r="S27" s="30"/>
      <c r="T27" s="30"/>
      <c r="U27" s="39">
        <v>65.4570622444152</v>
      </c>
      <c r="V27" s="39">
        <v>56.7417763157894</v>
      </c>
      <c r="W27" s="40" t="s">
        <v>84</v>
      </c>
      <c r="Z27" s="29"/>
      <c r="AA27" s="30"/>
      <c r="AB27" s="30"/>
      <c r="AC27" s="37">
        <v>69.0871472358703</v>
      </c>
      <c r="AD27" s="37">
        <v>64.4612317282889</v>
      </c>
      <c r="AE27" s="23" t="s">
        <v>105</v>
      </c>
      <c r="AF27" s="5"/>
      <c r="AG27" s="6" t="s">
        <v>106</v>
      </c>
      <c r="AH27" s="29"/>
      <c r="AI27" s="30"/>
      <c r="AJ27" s="30"/>
      <c r="AK27" s="40">
        <v>182.5604033</v>
      </c>
      <c r="AL27" s="40">
        <v>45.8075475146198</v>
      </c>
      <c r="AM27" s="40" t="s">
        <v>107</v>
      </c>
      <c r="AN27" s="5"/>
      <c r="AO27" s="5"/>
      <c r="AP27" s="29"/>
      <c r="AQ27" s="30"/>
      <c r="AR27" s="30"/>
      <c r="AS27" s="23">
        <v>68.0657997131347</v>
      </c>
      <c r="AT27" s="23">
        <v>73.0263650042992</v>
      </c>
      <c r="AU27" s="23" t="s">
        <v>57</v>
      </c>
      <c r="AV27" s="5"/>
      <c r="AW27" s="7" t="s">
        <v>106</v>
      </c>
      <c r="AX27" s="29"/>
      <c r="AY27" s="30"/>
      <c r="AZ27" s="30"/>
      <c r="BA27" s="40">
        <v>60.2396221160888</v>
      </c>
      <c r="BB27" s="40">
        <v>100.0</v>
      </c>
      <c r="BC27" s="40" t="s">
        <v>97</v>
      </c>
      <c r="BD27" s="26"/>
      <c r="BE27" s="26"/>
    </row>
    <row r="28" ht="15.75" customHeight="1">
      <c r="A28" s="29"/>
      <c r="B28" s="49"/>
      <c r="C28" s="49"/>
      <c r="D28" s="57">
        <v>48.1299743652343</v>
      </c>
      <c r="E28" s="57">
        <v>100.0</v>
      </c>
      <c r="F28" s="58" t="s">
        <v>44</v>
      </c>
      <c r="G28" s="2">
        <v>28.0</v>
      </c>
      <c r="I28" s="29"/>
      <c r="J28" s="30"/>
      <c r="K28" s="30"/>
      <c r="L28" s="37">
        <v>72.782919883728</v>
      </c>
      <c r="M28" s="37">
        <v>64.4856835769561</v>
      </c>
      <c r="N28" s="23" t="s">
        <v>102</v>
      </c>
      <c r="Q28" s="2">
        <v>28.0</v>
      </c>
      <c r="R28" s="29"/>
      <c r="S28" s="30"/>
      <c r="T28" s="30"/>
      <c r="U28" s="39">
        <v>61.9471373558044</v>
      </c>
      <c r="V28" s="39">
        <v>41.4848135964912</v>
      </c>
      <c r="W28" s="40" t="s">
        <v>89</v>
      </c>
      <c r="Z28" s="29"/>
      <c r="AA28" s="30"/>
      <c r="AB28" s="30"/>
      <c r="AC28" s="37">
        <v>69.9950759410858</v>
      </c>
      <c r="AD28" s="37">
        <v>66.1026655202063</v>
      </c>
      <c r="AE28" s="23" t="s">
        <v>108</v>
      </c>
      <c r="AF28" s="5"/>
      <c r="AG28" s="19" t="s">
        <v>109</v>
      </c>
      <c r="AH28" s="29"/>
      <c r="AI28" s="30"/>
      <c r="AJ28" s="30"/>
      <c r="AK28" s="40">
        <v>178.6558435</v>
      </c>
      <c r="AL28" s="40">
        <v>100.0</v>
      </c>
      <c r="AM28" s="40" t="s">
        <v>110</v>
      </c>
      <c r="AN28" s="5"/>
      <c r="AO28" s="5"/>
      <c r="AP28" s="29"/>
      <c r="AQ28" s="30"/>
      <c r="AR28" s="30"/>
      <c r="AS28" s="23">
        <v>71.9853160381317</v>
      </c>
      <c r="AT28" s="23">
        <v>77.3176160791057</v>
      </c>
      <c r="AU28" s="23" t="s">
        <v>60</v>
      </c>
      <c r="AV28" s="5"/>
      <c r="AW28" s="27" t="s">
        <v>109</v>
      </c>
      <c r="AX28" s="29"/>
      <c r="AY28" s="30"/>
      <c r="AZ28" s="30"/>
      <c r="BA28" s="40">
        <v>62.9220964908599</v>
      </c>
      <c r="BB28" s="40">
        <v>100.0</v>
      </c>
      <c r="BC28" s="40" t="s">
        <v>110</v>
      </c>
      <c r="BD28" s="26"/>
      <c r="BE28" s="26"/>
    </row>
    <row r="29" ht="15.75" customHeight="1">
      <c r="A29" s="29"/>
      <c r="B29" s="49"/>
      <c r="C29" s="49"/>
      <c r="D29" s="57">
        <v>49.3924224376678</v>
      </c>
      <c r="E29" s="57">
        <v>100.0</v>
      </c>
      <c r="F29" s="58" t="s">
        <v>47</v>
      </c>
      <c r="G29" s="2">
        <v>29.0</v>
      </c>
      <c r="I29" s="29"/>
      <c r="J29" s="30"/>
      <c r="K29" s="30"/>
      <c r="L29" s="37">
        <v>69.0871472358703</v>
      </c>
      <c r="M29" s="37">
        <v>64.4612317282889</v>
      </c>
      <c r="N29" s="23" t="s">
        <v>105</v>
      </c>
      <c r="Q29" s="2">
        <v>29.0</v>
      </c>
      <c r="R29" s="33"/>
      <c r="S29" s="34"/>
      <c r="T29" s="34"/>
      <c r="U29" s="39">
        <v>60.5197014808654</v>
      </c>
      <c r="V29" s="39">
        <v>100.0</v>
      </c>
      <c r="W29" s="40" t="s">
        <v>93</v>
      </c>
      <c r="Z29" s="33"/>
      <c r="AA29" s="34"/>
      <c r="AB29" s="34"/>
      <c r="AC29" s="37">
        <v>73.9811806678772</v>
      </c>
      <c r="AD29" s="37">
        <v>89.4205610490111</v>
      </c>
      <c r="AE29" s="23" t="s">
        <v>67</v>
      </c>
      <c r="AF29" s="5"/>
      <c r="AG29" s="6" t="s">
        <v>111</v>
      </c>
      <c r="AH29" s="29"/>
      <c r="AI29" s="30"/>
      <c r="AJ29" s="30"/>
      <c r="AK29" s="40">
        <v>180.1925316</v>
      </c>
      <c r="AL29" s="40">
        <v>100.0</v>
      </c>
      <c r="AM29" s="40" t="s">
        <v>112</v>
      </c>
      <c r="AN29" s="5"/>
      <c r="AO29" s="5"/>
      <c r="AP29" s="29"/>
      <c r="AQ29" s="30"/>
      <c r="AR29" s="30"/>
      <c r="AS29" s="23">
        <v>72.782919883728</v>
      </c>
      <c r="AT29" s="23">
        <v>64.4856835769561</v>
      </c>
      <c r="AU29" s="23" t="s">
        <v>102</v>
      </c>
      <c r="AV29" s="5"/>
      <c r="AW29" s="7" t="s">
        <v>111</v>
      </c>
      <c r="AX29" s="29"/>
      <c r="AY29" s="30"/>
      <c r="AZ29" s="30"/>
      <c r="BA29" s="40">
        <v>62.0487678050994</v>
      </c>
      <c r="BB29" s="40">
        <v>100.0</v>
      </c>
      <c r="BC29" s="40" t="s">
        <v>112</v>
      </c>
      <c r="BD29" s="26"/>
      <c r="BE29" s="26"/>
    </row>
    <row r="30" ht="15.75" customHeight="1">
      <c r="A30" s="29"/>
      <c r="B30" s="49"/>
      <c r="C30" s="49"/>
      <c r="D30" s="57">
        <v>49.0828070640564</v>
      </c>
      <c r="E30" s="57">
        <v>77.9192436305732</v>
      </c>
      <c r="F30" s="58" t="s">
        <v>62</v>
      </c>
      <c r="G30" s="2">
        <v>30.0</v>
      </c>
      <c r="I30" s="29"/>
      <c r="J30" s="30"/>
      <c r="K30" s="30"/>
      <c r="L30" s="37">
        <v>69.9950759410858</v>
      </c>
      <c r="M30" s="37">
        <v>66.1026655202063</v>
      </c>
      <c r="N30" s="23" t="s">
        <v>108</v>
      </c>
      <c r="Q30" s="2">
        <v>30.0</v>
      </c>
      <c r="R30" s="20" t="s">
        <v>113</v>
      </c>
      <c r="S30" s="35">
        <f t="shared" ref="S30:T30" si="27">AVERAGE(U30:U33)</f>
        <v>53.69374549</v>
      </c>
      <c r="T30" s="16">
        <f t="shared" si="27"/>
        <v>73.94000572</v>
      </c>
      <c r="U30" s="36">
        <v>53.6662080287933</v>
      </c>
      <c r="V30" s="37">
        <v>38.9933805162364</v>
      </c>
      <c r="W30" s="23" t="s">
        <v>114</v>
      </c>
      <c r="Z30" s="20" t="s">
        <v>68</v>
      </c>
      <c r="AA30" s="38">
        <f t="shared" ref="AA30:AB30" si="28">AVERAGE(AC30:AC38)</f>
        <v>60.2780313</v>
      </c>
      <c r="AB30" s="38">
        <f t="shared" si="28"/>
        <v>83.6597536</v>
      </c>
      <c r="AC30" s="39">
        <v>59.7100636959075</v>
      </c>
      <c r="AD30" s="39">
        <v>84.7543092783505</v>
      </c>
      <c r="AE30" s="40" t="s">
        <v>69</v>
      </c>
      <c r="AF30" s="5"/>
      <c r="AG30" s="19" t="s">
        <v>115</v>
      </c>
      <c r="AH30" s="29"/>
      <c r="AI30" s="30"/>
      <c r="AJ30" s="30"/>
      <c r="AK30" s="40">
        <v>187.7447803</v>
      </c>
      <c r="AL30" s="40">
        <v>51.0394554093567</v>
      </c>
      <c r="AM30" s="40" t="s">
        <v>116</v>
      </c>
      <c r="AN30" s="5"/>
      <c r="AO30" s="5"/>
      <c r="AP30" s="29"/>
      <c r="AQ30" s="30"/>
      <c r="AR30" s="30"/>
      <c r="AS30" s="23">
        <v>69.0871472358703</v>
      </c>
      <c r="AT30" s="23">
        <v>64.4612317282889</v>
      </c>
      <c r="AU30" s="23" t="s">
        <v>105</v>
      </c>
      <c r="AV30" s="5"/>
      <c r="AW30" s="27" t="s">
        <v>115</v>
      </c>
      <c r="AX30" s="33"/>
      <c r="AY30" s="34"/>
      <c r="AZ30" s="34"/>
      <c r="BA30" s="40">
        <v>61.5915470123291</v>
      </c>
      <c r="BB30" s="40">
        <v>100.0</v>
      </c>
      <c r="BC30" s="40" t="s">
        <v>117</v>
      </c>
      <c r="BD30" s="26"/>
      <c r="BE30" s="26"/>
    </row>
    <row r="31" ht="15.75" customHeight="1">
      <c r="A31" s="29"/>
      <c r="B31" s="49"/>
      <c r="C31" s="49"/>
      <c r="D31" s="57">
        <v>49.3462352752685</v>
      </c>
      <c r="E31" s="57">
        <v>70.9392754777069</v>
      </c>
      <c r="F31" s="58" t="s">
        <v>66</v>
      </c>
      <c r="G31" s="2">
        <v>31.0</v>
      </c>
      <c r="I31" s="33"/>
      <c r="J31" s="34"/>
      <c r="K31" s="34"/>
      <c r="L31" s="37">
        <v>73.9811806678772</v>
      </c>
      <c r="M31" s="37">
        <v>89.4205610490111</v>
      </c>
      <c r="N31" s="23" t="s">
        <v>67</v>
      </c>
      <c r="Q31" s="2">
        <v>31.0</v>
      </c>
      <c r="R31" s="29"/>
      <c r="S31" s="30"/>
      <c r="T31" s="30"/>
      <c r="U31" s="36">
        <v>48.7217764854431</v>
      </c>
      <c r="V31" s="37">
        <v>80.2222522897585</v>
      </c>
      <c r="W31" s="23" t="s">
        <v>118</v>
      </c>
      <c r="Z31" s="29"/>
      <c r="AA31" s="30"/>
      <c r="AB31" s="30"/>
      <c r="AC31" s="39">
        <v>58.4689245223999</v>
      </c>
      <c r="AD31" s="39">
        <v>83.9149175257731</v>
      </c>
      <c r="AE31" s="40" t="s">
        <v>74</v>
      </c>
      <c r="AF31" s="5"/>
      <c r="AG31" s="6" t="s">
        <v>119</v>
      </c>
      <c r="AH31" s="29"/>
      <c r="AI31" s="30"/>
      <c r="AJ31" s="30"/>
      <c r="AK31" s="40">
        <v>185.9933317</v>
      </c>
      <c r="AL31" s="40">
        <v>55.8735562865497</v>
      </c>
      <c r="AM31" s="40" t="s">
        <v>120</v>
      </c>
      <c r="AN31" s="5"/>
      <c r="AO31" s="5"/>
      <c r="AP31" s="33"/>
      <c r="AQ31" s="34"/>
      <c r="AR31" s="34"/>
      <c r="AS31" s="23">
        <v>69.9950759410858</v>
      </c>
      <c r="AT31" s="23">
        <v>66.1026655202063</v>
      </c>
      <c r="AU31" s="23" t="s">
        <v>108</v>
      </c>
      <c r="AV31" s="5"/>
      <c r="AW31" s="7" t="s">
        <v>119</v>
      </c>
      <c r="AX31" s="20" t="s">
        <v>113</v>
      </c>
      <c r="AY31" s="21">
        <f t="shared" ref="AY31:AZ31" si="29">AVERAGE(BA31:BA33)</f>
        <v>53.14642255</v>
      </c>
      <c r="AZ31" s="21">
        <f t="shared" si="29"/>
        <v>82.24367909</v>
      </c>
      <c r="BA31" s="22">
        <v>51.139583826065</v>
      </c>
      <c r="BB31" s="23">
        <v>100.0</v>
      </c>
      <c r="BC31" s="23" t="s">
        <v>121</v>
      </c>
      <c r="BD31" s="26"/>
      <c r="BE31" s="26"/>
    </row>
    <row r="32" ht="15.75" customHeight="1">
      <c r="A32" s="29"/>
      <c r="B32" s="49"/>
      <c r="C32" s="49"/>
      <c r="D32" s="57">
        <v>52.6935255527496</v>
      </c>
      <c r="E32" s="57">
        <v>76.7217277070063</v>
      </c>
      <c r="F32" s="58" t="s">
        <v>72</v>
      </c>
      <c r="G32" s="2">
        <v>32.0</v>
      </c>
      <c r="I32" s="20" t="s">
        <v>68</v>
      </c>
      <c r="J32" s="16">
        <f t="shared" ref="J32:K32" si="30">AVERAGE(L32:L36)</f>
        <v>60.11434841</v>
      </c>
      <c r="K32" s="16">
        <f t="shared" si="30"/>
        <v>80.22284206</v>
      </c>
      <c r="L32" s="39">
        <v>61.9118089675903</v>
      </c>
      <c r="M32" s="39">
        <v>93.1639659520808</v>
      </c>
      <c r="N32" s="40" t="s">
        <v>77</v>
      </c>
      <c r="Q32" s="2">
        <v>32.0</v>
      </c>
      <c r="R32" s="29"/>
      <c r="S32" s="30"/>
      <c r="T32" s="30"/>
      <c r="U32" s="36">
        <v>61.2474136352539</v>
      </c>
      <c r="V32" s="37">
        <v>76.5443900915903</v>
      </c>
      <c r="W32" s="23" t="s">
        <v>122</v>
      </c>
      <c r="Z32" s="29"/>
      <c r="AA32" s="30"/>
      <c r="AB32" s="30"/>
      <c r="AC32" s="39">
        <v>59.4275722503662</v>
      </c>
      <c r="AD32" s="39">
        <v>83.1543453608246</v>
      </c>
      <c r="AE32" s="40" t="s">
        <v>78</v>
      </c>
      <c r="AF32" s="5"/>
      <c r="AG32" s="19" t="s">
        <v>123</v>
      </c>
      <c r="AH32" s="29"/>
      <c r="AI32" s="30"/>
      <c r="AJ32" s="30"/>
      <c r="AK32" s="40">
        <v>134.3425024</v>
      </c>
      <c r="AL32" s="40">
        <v>48.8370248538011</v>
      </c>
      <c r="AM32" s="40" t="s">
        <v>124</v>
      </c>
      <c r="AN32" s="5"/>
      <c r="AO32" s="5"/>
      <c r="AP32" s="20" t="s">
        <v>68</v>
      </c>
      <c r="AQ32" s="25">
        <f t="shared" ref="AQ32:AR32" si="31">AVERAGE(AS32:AS37)</f>
        <v>59.23678192</v>
      </c>
      <c r="AR32" s="25">
        <f t="shared" si="31"/>
        <v>77.84746064</v>
      </c>
      <c r="AS32" s="40">
        <v>59.7100636959075</v>
      </c>
      <c r="AT32" s="40">
        <v>84.7543092783505</v>
      </c>
      <c r="AU32" s="40" t="s">
        <v>69</v>
      </c>
      <c r="AV32" s="5"/>
      <c r="AW32" s="27" t="s">
        <v>123</v>
      </c>
      <c r="AX32" s="29"/>
      <c r="AY32" s="30"/>
      <c r="AZ32" s="30"/>
      <c r="BA32" s="22">
        <v>60.1089565753936</v>
      </c>
      <c r="BB32" s="23">
        <v>73.2382589696412</v>
      </c>
      <c r="BC32" s="23" t="s">
        <v>125</v>
      </c>
      <c r="BD32" s="26"/>
      <c r="BE32" s="26"/>
    </row>
    <row r="33" ht="15.75" customHeight="1">
      <c r="A33" s="33"/>
      <c r="B33" s="53"/>
      <c r="C33" s="53"/>
      <c r="D33" s="57">
        <v>49.5828192234039</v>
      </c>
      <c r="E33" s="57">
        <v>100.0</v>
      </c>
      <c r="F33" s="58" t="s">
        <v>50</v>
      </c>
      <c r="G33" s="2">
        <v>33.0</v>
      </c>
      <c r="I33" s="29"/>
      <c r="J33" s="30"/>
      <c r="K33" s="30"/>
      <c r="L33" s="39">
        <v>60.0440092086792</v>
      </c>
      <c r="M33" s="39">
        <v>71.7270570617906</v>
      </c>
      <c r="N33" s="40" t="s">
        <v>126</v>
      </c>
      <c r="Q33" s="2">
        <v>33.0</v>
      </c>
      <c r="R33" s="33"/>
      <c r="S33" s="34"/>
      <c r="T33" s="34"/>
      <c r="U33" s="36">
        <v>51.139583826065</v>
      </c>
      <c r="V33" s="37">
        <v>100.0</v>
      </c>
      <c r="W33" s="23" t="s">
        <v>121</v>
      </c>
      <c r="Z33" s="29"/>
      <c r="AA33" s="30"/>
      <c r="AB33" s="30"/>
      <c r="AC33" s="39">
        <v>64.323979139328</v>
      </c>
      <c r="AD33" s="39">
        <v>100.0</v>
      </c>
      <c r="AE33" s="40" t="s">
        <v>73</v>
      </c>
      <c r="AF33" s="5"/>
      <c r="AG33" s="6" t="s">
        <v>127</v>
      </c>
      <c r="AH33" s="33"/>
      <c r="AI33" s="34"/>
      <c r="AJ33" s="34"/>
      <c r="AK33" s="40">
        <v>122.5176528</v>
      </c>
      <c r="AL33" s="40">
        <v>100.0</v>
      </c>
      <c r="AM33" s="40" t="s">
        <v>117</v>
      </c>
      <c r="AN33" s="5"/>
      <c r="AO33" s="5"/>
      <c r="AP33" s="29"/>
      <c r="AQ33" s="30"/>
      <c r="AR33" s="30"/>
      <c r="AS33" s="40">
        <v>58.4689245223999</v>
      </c>
      <c r="AT33" s="40">
        <v>83.9149175257731</v>
      </c>
      <c r="AU33" s="40" t="s">
        <v>74</v>
      </c>
      <c r="AV33" s="5"/>
      <c r="AW33" s="7" t="s">
        <v>127</v>
      </c>
      <c r="AX33" s="33"/>
      <c r="AY33" s="34"/>
      <c r="AZ33" s="34"/>
      <c r="BA33" s="22">
        <v>48.1907272338867</v>
      </c>
      <c r="BB33" s="23">
        <v>73.4927782888684</v>
      </c>
      <c r="BC33" s="23" t="s">
        <v>128</v>
      </c>
      <c r="BD33" s="26"/>
      <c r="BE33" s="26"/>
    </row>
    <row r="34" ht="15.75" customHeight="1">
      <c r="A34" s="44" t="s">
        <v>52</v>
      </c>
      <c r="B34" s="45">
        <f t="shared" ref="B34:C34" si="32">AVERAGE(D34:D47)</f>
        <v>71.07074804</v>
      </c>
      <c r="C34" s="45">
        <f t="shared" si="32"/>
        <v>74.73738909</v>
      </c>
      <c r="D34" s="47">
        <v>71.2664012908935</v>
      </c>
      <c r="E34" s="47">
        <v>95.5059114359415</v>
      </c>
      <c r="F34" s="48" t="s">
        <v>53</v>
      </c>
      <c r="G34" s="2">
        <v>34.0</v>
      </c>
      <c r="I34" s="29"/>
      <c r="J34" s="30"/>
      <c r="K34" s="30"/>
      <c r="L34" s="39">
        <v>57.1322908401489</v>
      </c>
      <c r="M34" s="39">
        <v>72.2910308953341</v>
      </c>
      <c r="N34" s="40" t="s">
        <v>129</v>
      </c>
      <c r="Q34" s="2">
        <v>34.0</v>
      </c>
      <c r="R34" s="12" t="s">
        <v>130</v>
      </c>
      <c r="S34" s="35">
        <f t="shared" ref="S34:T34" si="33">AVERAGE(U34:U37)</f>
        <v>70.22063196</v>
      </c>
      <c r="T34" s="16">
        <f t="shared" si="33"/>
        <v>82.41762125</v>
      </c>
      <c r="U34" s="39">
        <v>71.9959988594055</v>
      </c>
      <c r="V34" s="39">
        <v>81.1131860242502</v>
      </c>
      <c r="W34" s="40" t="s">
        <v>131</v>
      </c>
      <c r="Z34" s="29"/>
      <c r="AA34" s="30"/>
      <c r="AB34" s="30"/>
      <c r="AC34" s="39">
        <v>61.9118089675903</v>
      </c>
      <c r="AD34" s="39">
        <v>93.1639659520808</v>
      </c>
      <c r="AE34" s="40" t="s">
        <v>77</v>
      </c>
      <c r="AF34" s="5"/>
      <c r="AG34" s="19" t="s">
        <v>132</v>
      </c>
      <c r="AH34" s="20" t="s">
        <v>133</v>
      </c>
      <c r="AI34" s="21">
        <v>195.529417</v>
      </c>
      <c r="AJ34" s="21">
        <f>AVERAGE(AL34:AL42)</f>
        <v>62.72045264</v>
      </c>
      <c r="AK34" s="23">
        <v>376.4070554</v>
      </c>
      <c r="AL34" s="23">
        <v>73.8680305755395</v>
      </c>
      <c r="AM34" s="23" t="s">
        <v>134</v>
      </c>
      <c r="AN34" s="5"/>
      <c r="AO34" s="5"/>
      <c r="AP34" s="29"/>
      <c r="AQ34" s="30"/>
      <c r="AR34" s="30"/>
      <c r="AS34" s="40">
        <v>59.4275722503662</v>
      </c>
      <c r="AT34" s="40">
        <v>83.1543453608246</v>
      </c>
      <c r="AU34" s="40" t="s">
        <v>78</v>
      </c>
      <c r="AV34" s="5"/>
      <c r="AW34" s="27" t="s">
        <v>132</v>
      </c>
      <c r="AX34" s="12" t="s">
        <v>135</v>
      </c>
      <c r="AY34" s="41">
        <f t="shared" ref="AY34:AZ34" si="34">AVERAGE(BA34:BA38)</f>
        <v>71.04092045</v>
      </c>
      <c r="AZ34" s="41">
        <f t="shared" si="34"/>
        <v>91.47852774</v>
      </c>
      <c r="BA34" s="40">
        <v>74.7012169361114</v>
      </c>
      <c r="BB34" s="40">
        <v>100.0</v>
      </c>
      <c r="BC34" s="40" t="s">
        <v>136</v>
      </c>
      <c r="BD34" s="26"/>
      <c r="BE34" s="26"/>
    </row>
    <row r="35" ht="15.75" customHeight="1">
      <c r="A35" s="29"/>
      <c r="B35" s="49"/>
      <c r="C35" s="49"/>
      <c r="D35" s="51">
        <v>67.9897007942199</v>
      </c>
      <c r="E35" s="51">
        <v>59.9518379191745</v>
      </c>
      <c r="F35" s="52" t="s">
        <v>64</v>
      </c>
      <c r="G35" s="2">
        <v>35.0</v>
      </c>
      <c r="I35" s="29"/>
      <c r="J35" s="30"/>
      <c r="K35" s="30"/>
      <c r="L35" s="39">
        <v>60.6378309726715</v>
      </c>
      <c r="M35" s="39">
        <v>71.2431037200504</v>
      </c>
      <c r="N35" s="40" t="s">
        <v>137</v>
      </c>
      <c r="Q35" s="2">
        <v>35.0</v>
      </c>
      <c r="R35" s="29"/>
      <c r="S35" s="30"/>
      <c r="T35" s="30"/>
      <c r="U35" s="39">
        <v>69.8292315006256</v>
      </c>
      <c r="V35" s="39">
        <v>73.604363433312</v>
      </c>
      <c r="W35" s="40" t="s">
        <v>138</v>
      </c>
      <c r="Z35" s="29"/>
      <c r="AA35" s="30"/>
      <c r="AB35" s="30"/>
      <c r="AC35" s="39">
        <v>60.0440092086792</v>
      </c>
      <c r="AD35" s="39">
        <v>71.7270570617906</v>
      </c>
      <c r="AE35" s="40" t="s">
        <v>126</v>
      </c>
      <c r="AF35" s="5"/>
      <c r="AG35" s="6" t="s">
        <v>139</v>
      </c>
      <c r="AH35" s="29"/>
      <c r="AI35" s="30"/>
      <c r="AJ35" s="30"/>
      <c r="AK35" s="23">
        <v>351.2064617</v>
      </c>
      <c r="AL35" s="23">
        <v>75.9297212230216</v>
      </c>
      <c r="AM35" s="23" t="s">
        <v>140</v>
      </c>
      <c r="AN35" s="5"/>
      <c r="AO35" s="5"/>
      <c r="AP35" s="29"/>
      <c r="AQ35" s="30"/>
      <c r="AR35" s="30"/>
      <c r="AS35" s="40">
        <v>60.0440092086792</v>
      </c>
      <c r="AT35" s="40">
        <v>71.7270570617906</v>
      </c>
      <c r="AU35" s="40" t="s">
        <v>126</v>
      </c>
      <c r="AV35" s="5"/>
      <c r="AW35" s="7" t="s">
        <v>139</v>
      </c>
      <c r="AX35" s="29"/>
      <c r="AY35" s="30"/>
      <c r="AZ35" s="30"/>
      <c r="BA35" s="40">
        <v>71.783723115921</v>
      </c>
      <c r="BB35" s="40">
        <v>100.0</v>
      </c>
      <c r="BC35" s="40" t="s">
        <v>141</v>
      </c>
      <c r="BD35" s="26"/>
      <c r="BE35" s="26"/>
    </row>
    <row r="36" ht="15.75" customHeight="1">
      <c r="A36" s="29"/>
      <c r="B36" s="49"/>
      <c r="C36" s="49"/>
      <c r="D36" s="51">
        <v>68.2182538509368</v>
      </c>
      <c r="E36" s="51">
        <v>67.9335017196904</v>
      </c>
      <c r="F36" s="52" t="s">
        <v>70</v>
      </c>
      <c r="G36" s="2">
        <v>36.0</v>
      </c>
      <c r="I36" s="33"/>
      <c r="J36" s="34"/>
      <c r="K36" s="34"/>
      <c r="L36" s="39">
        <v>60.8458020687103</v>
      </c>
      <c r="M36" s="39">
        <v>92.6890526481717</v>
      </c>
      <c r="N36" s="40" t="s">
        <v>82</v>
      </c>
      <c r="Q36" s="2">
        <v>36.0</v>
      </c>
      <c r="R36" s="29"/>
      <c r="S36" s="30"/>
      <c r="T36" s="30"/>
      <c r="U36" s="39">
        <v>70.1037940979003</v>
      </c>
      <c r="V36" s="39">
        <v>74.9529355456285</v>
      </c>
      <c r="W36" s="40" t="s">
        <v>142</v>
      </c>
      <c r="Z36" s="29"/>
      <c r="AA36" s="30"/>
      <c r="AB36" s="30"/>
      <c r="AC36" s="39">
        <v>57.1322908401489</v>
      </c>
      <c r="AD36" s="39">
        <v>72.2910308953341</v>
      </c>
      <c r="AE36" s="40" t="s">
        <v>129</v>
      </c>
      <c r="AF36" s="5"/>
      <c r="AG36" s="19" t="s">
        <v>143</v>
      </c>
      <c r="AH36" s="29"/>
      <c r="AI36" s="30"/>
      <c r="AJ36" s="30"/>
      <c r="AK36" s="23">
        <v>295.2016556</v>
      </c>
      <c r="AL36" s="23">
        <v>76.6777697841726</v>
      </c>
      <c r="AM36" s="23" t="s">
        <v>144</v>
      </c>
      <c r="AN36" s="5"/>
      <c r="AO36" s="5"/>
      <c r="AP36" s="29"/>
      <c r="AQ36" s="30"/>
      <c r="AR36" s="30"/>
      <c r="AS36" s="40">
        <v>57.1322908401489</v>
      </c>
      <c r="AT36" s="40">
        <v>72.2910308953341</v>
      </c>
      <c r="AU36" s="40" t="s">
        <v>129</v>
      </c>
      <c r="AV36" s="5"/>
      <c r="AW36" s="27" t="s">
        <v>143</v>
      </c>
      <c r="AX36" s="29"/>
      <c r="AY36" s="30"/>
      <c r="AZ36" s="30"/>
      <c r="BA36" s="40">
        <v>68.953503370285</v>
      </c>
      <c r="BB36" s="40">
        <v>100.0</v>
      </c>
      <c r="BC36" s="40" t="s">
        <v>145</v>
      </c>
      <c r="BD36" s="26"/>
      <c r="BE36" s="26"/>
    </row>
    <row r="37" ht="15.75" customHeight="1">
      <c r="A37" s="29"/>
      <c r="B37" s="49"/>
      <c r="C37" s="49"/>
      <c r="D37" s="51">
        <v>67.8589816093444</v>
      </c>
      <c r="E37" s="51">
        <v>36.7620435179549</v>
      </c>
      <c r="F37" s="52" t="s">
        <v>75</v>
      </c>
      <c r="G37" s="2">
        <v>37.0</v>
      </c>
      <c r="I37" s="20" t="s">
        <v>85</v>
      </c>
      <c r="J37" s="43">
        <f t="shared" ref="J37:K37" si="35">AVERAGE(L37:L46)</f>
        <v>70.40684352</v>
      </c>
      <c r="K37" s="43">
        <f t="shared" si="35"/>
        <v>70.18759972</v>
      </c>
      <c r="L37" s="37">
        <v>74.2862501144409</v>
      </c>
      <c r="M37" s="37">
        <v>100.0</v>
      </c>
      <c r="N37" s="23" t="s">
        <v>86</v>
      </c>
      <c r="Q37" s="2">
        <v>37.0</v>
      </c>
      <c r="R37" s="33"/>
      <c r="S37" s="34"/>
      <c r="T37" s="34"/>
      <c r="U37" s="39">
        <v>68.953503370285</v>
      </c>
      <c r="V37" s="39">
        <v>100.0</v>
      </c>
      <c r="W37" s="40" t="s">
        <v>145</v>
      </c>
      <c r="Z37" s="29"/>
      <c r="AA37" s="30"/>
      <c r="AB37" s="30"/>
      <c r="AC37" s="39">
        <v>60.6378309726715</v>
      </c>
      <c r="AD37" s="39">
        <v>71.2431037200504</v>
      </c>
      <c r="AE37" s="40" t="s">
        <v>137</v>
      </c>
      <c r="AF37" s="5"/>
      <c r="AG37" s="6" t="s">
        <v>146</v>
      </c>
      <c r="AH37" s="29"/>
      <c r="AI37" s="30"/>
      <c r="AJ37" s="30"/>
      <c r="AK37" s="23">
        <v>305.1674218</v>
      </c>
      <c r="AL37" s="23">
        <v>100.0</v>
      </c>
      <c r="AM37" s="23" t="s">
        <v>147</v>
      </c>
      <c r="AN37" s="5"/>
      <c r="AO37" s="5"/>
      <c r="AP37" s="33"/>
      <c r="AQ37" s="34"/>
      <c r="AR37" s="34"/>
      <c r="AS37" s="40">
        <v>60.6378309726715</v>
      </c>
      <c r="AT37" s="40">
        <v>71.2431037200504</v>
      </c>
      <c r="AU37" s="40" t="s">
        <v>137</v>
      </c>
      <c r="AV37" s="5"/>
      <c r="AW37" s="7" t="s">
        <v>146</v>
      </c>
      <c r="AX37" s="29"/>
      <c r="AY37" s="30"/>
      <c r="AZ37" s="30"/>
      <c r="BA37" s="40">
        <v>70.0094361305236</v>
      </c>
      <c r="BB37" s="40">
        <v>78.4131223328591</v>
      </c>
      <c r="BC37" s="40" t="s">
        <v>148</v>
      </c>
      <c r="BD37" s="26"/>
      <c r="BE37" s="26"/>
    </row>
    <row r="38" ht="15.75" customHeight="1">
      <c r="A38" s="29"/>
      <c r="B38" s="49"/>
      <c r="C38" s="49"/>
      <c r="D38" s="51">
        <v>68.3127646446228</v>
      </c>
      <c r="E38" s="51">
        <v>95.4178202923473</v>
      </c>
      <c r="F38" s="52" t="s">
        <v>56</v>
      </c>
      <c r="G38" s="2">
        <v>38.0</v>
      </c>
      <c r="I38" s="29"/>
      <c r="J38" s="30"/>
      <c r="K38" s="30"/>
      <c r="L38" s="37">
        <v>72.3326058387756</v>
      </c>
      <c r="M38" s="37">
        <v>66.6806336009174</v>
      </c>
      <c r="N38" s="23" t="s">
        <v>149</v>
      </c>
      <c r="Q38" s="2">
        <v>38.0</v>
      </c>
      <c r="R38" s="20" t="s">
        <v>133</v>
      </c>
      <c r="S38" s="35">
        <f t="shared" ref="S38:T38" si="36">AVERAGE(U38:U41)</f>
        <v>55.55899191</v>
      </c>
      <c r="T38" s="16">
        <f t="shared" si="36"/>
        <v>81.6188804</v>
      </c>
      <c r="U38" s="37">
        <v>59.5241780281066</v>
      </c>
      <c r="V38" s="37">
        <v>73.8680305755395</v>
      </c>
      <c r="W38" s="23" t="s">
        <v>134</v>
      </c>
      <c r="Z38" s="33"/>
      <c r="AA38" s="34"/>
      <c r="AB38" s="34"/>
      <c r="AC38" s="39">
        <v>60.8458020687103</v>
      </c>
      <c r="AD38" s="39">
        <v>92.6890526481717</v>
      </c>
      <c r="AE38" s="40" t="s">
        <v>82</v>
      </c>
      <c r="AF38" s="5"/>
      <c r="AG38" s="19" t="s">
        <v>150</v>
      </c>
      <c r="AH38" s="29"/>
      <c r="AI38" s="30"/>
      <c r="AJ38" s="30"/>
      <c r="AK38" s="23">
        <v>123.1026947</v>
      </c>
      <c r="AL38" s="23">
        <v>59.2185521582733</v>
      </c>
      <c r="AM38" s="23" t="s">
        <v>151</v>
      </c>
      <c r="AN38" s="5"/>
      <c r="AO38" s="5"/>
      <c r="AP38" s="20" t="s">
        <v>85</v>
      </c>
      <c r="AQ38" s="42">
        <f t="shared" ref="AQ38:AR38" si="37">AVERAGE(AS38:AS46)</f>
        <v>71.82489636</v>
      </c>
      <c r="AR38" s="42">
        <f t="shared" si="37"/>
        <v>63.0590238</v>
      </c>
      <c r="AS38" s="23">
        <v>72.3326058387756</v>
      </c>
      <c r="AT38" s="23">
        <v>66.6806336009174</v>
      </c>
      <c r="AU38" s="23" t="s">
        <v>149</v>
      </c>
      <c r="AV38" s="5"/>
      <c r="AW38" s="27" t="s">
        <v>150</v>
      </c>
      <c r="AX38" s="33"/>
      <c r="AY38" s="34"/>
      <c r="AZ38" s="34"/>
      <c r="BA38" s="40">
        <v>69.7567226886749</v>
      </c>
      <c r="BB38" s="40">
        <v>78.9795163584637</v>
      </c>
      <c r="BC38" s="40" t="s">
        <v>152</v>
      </c>
      <c r="BD38" s="26"/>
      <c r="BE38" s="26"/>
    </row>
    <row r="39" ht="15.75" customHeight="1">
      <c r="A39" s="29"/>
      <c r="B39" s="49"/>
      <c r="C39" s="49"/>
      <c r="D39" s="51">
        <v>68.2816202640533</v>
      </c>
      <c r="E39" s="51">
        <v>66.7126934651762</v>
      </c>
      <c r="F39" s="52" t="s">
        <v>54</v>
      </c>
      <c r="G39" s="2">
        <v>39.0</v>
      </c>
      <c r="I39" s="29"/>
      <c r="J39" s="30"/>
      <c r="K39" s="30"/>
      <c r="L39" s="37">
        <v>72.3479623794555</v>
      </c>
      <c r="M39" s="37">
        <v>71.9335292431192</v>
      </c>
      <c r="N39" s="23" t="s">
        <v>153</v>
      </c>
      <c r="Q39" s="2">
        <v>39.0</v>
      </c>
      <c r="R39" s="29"/>
      <c r="S39" s="30"/>
      <c r="T39" s="30"/>
      <c r="U39" s="37">
        <v>54.0874462127685</v>
      </c>
      <c r="V39" s="37">
        <v>75.9297212230216</v>
      </c>
      <c r="W39" s="23" t="s">
        <v>140</v>
      </c>
      <c r="Z39" s="20" t="s">
        <v>85</v>
      </c>
      <c r="AA39" s="35">
        <f t="shared" ref="AA39:AB39" si="38">AVERAGE(AC39:AC52)</f>
        <v>71.25954822</v>
      </c>
      <c r="AB39" s="35">
        <f t="shared" si="38"/>
        <v>72.88607078</v>
      </c>
      <c r="AC39" s="37">
        <v>74.2862501144409</v>
      </c>
      <c r="AD39" s="37">
        <v>100.0</v>
      </c>
      <c r="AE39" s="23" t="s">
        <v>86</v>
      </c>
      <c r="AF39" s="5"/>
      <c r="AG39" s="6" t="s">
        <v>154</v>
      </c>
      <c r="AH39" s="29"/>
      <c r="AI39" s="30"/>
      <c r="AJ39" s="30"/>
      <c r="AK39" s="23">
        <v>92.56304765</v>
      </c>
      <c r="AL39" s="23">
        <v>38.5590287769784</v>
      </c>
      <c r="AM39" s="23" t="s">
        <v>155</v>
      </c>
      <c r="AN39" s="5"/>
      <c r="AO39" s="5"/>
      <c r="AP39" s="29"/>
      <c r="AQ39" s="30"/>
      <c r="AR39" s="30"/>
      <c r="AS39" s="23">
        <v>72.3479623794555</v>
      </c>
      <c r="AT39" s="23">
        <v>71.9335292431192</v>
      </c>
      <c r="AU39" s="23" t="s">
        <v>153</v>
      </c>
      <c r="AV39" s="5"/>
      <c r="AW39" s="7" t="s">
        <v>154</v>
      </c>
      <c r="AX39" s="20" t="s">
        <v>133</v>
      </c>
      <c r="AY39" s="21">
        <f t="shared" ref="AY39:AZ39" si="39">AVERAGE(BA39:BA41)</f>
        <v>56.7875495</v>
      </c>
      <c r="AZ39" s="21">
        <f t="shared" si="39"/>
        <v>72.96155875</v>
      </c>
      <c r="BA39" s="23">
        <v>54.8012783527374</v>
      </c>
      <c r="BB39" s="23">
        <v>100.0</v>
      </c>
      <c r="BC39" s="23" t="s">
        <v>147</v>
      </c>
      <c r="BD39" s="26"/>
      <c r="BE39" s="26"/>
    </row>
    <row r="40" ht="15.75" customHeight="1">
      <c r="A40" s="29"/>
      <c r="B40" s="49"/>
      <c r="C40" s="49"/>
      <c r="D40" s="51">
        <v>68.0657997131347</v>
      </c>
      <c r="E40" s="51">
        <v>73.0263650042992</v>
      </c>
      <c r="F40" s="52" t="s">
        <v>57</v>
      </c>
      <c r="G40" s="2">
        <v>40.0</v>
      </c>
      <c r="I40" s="29"/>
      <c r="J40" s="30"/>
      <c r="K40" s="30"/>
      <c r="L40" s="37">
        <v>72.4411973953247</v>
      </c>
      <c r="M40" s="37">
        <v>69.9492402522935</v>
      </c>
      <c r="N40" s="23" t="s">
        <v>156</v>
      </c>
      <c r="Q40" s="2">
        <v>40.0</v>
      </c>
      <c r="R40" s="29"/>
      <c r="S40" s="30"/>
      <c r="T40" s="30"/>
      <c r="U40" s="37">
        <v>53.8230650424957</v>
      </c>
      <c r="V40" s="37">
        <v>76.6777697841726</v>
      </c>
      <c r="W40" s="23" t="s">
        <v>144</v>
      </c>
      <c r="Z40" s="29"/>
      <c r="AA40" s="30"/>
      <c r="AB40" s="30"/>
      <c r="AC40" s="37">
        <v>72.3326058387756</v>
      </c>
      <c r="AD40" s="37">
        <v>66.6806336009174</v>
      </c>
      <c r="AE40" s="23" t="s">
        <v>149</v>
      </c>
      <c r="AF40" s="5"/>
      <c r="AG40" s="19" t="s">
        <v>157</v>
      </c>
      <c r="AH40" s="29"/>
      <c r="AI40" s="30"/>
      <c r="AJ40" s="30"/>
      <c r="AK40" s="23">
        <v>75.90990305</v>
      </c>
      <c r="AL40" s="23">
        <v>42.1384082733812</v>
      </c>
      <c r="AM40" s="23" t="s">
        <v>158</v>
      </c>
      <c r="AN40" s="5"/>
      <c r="AO40" s="5"/>
      <c r="AP40" s="29"/>
      <c r="AQ40" s="30"/>
      <c r="AR40" s="30"/>
      <c r="AS40" s="23">
        <v>72.4411973953247</v>
      </c>
      <c r="AT40" s="23">
        <v>69.9492402522935</v>
      </c>
      <c r="AU40" s="23" t="s">
        <v>156</v>
      </c>
      <c r="AV40" s="5"/>
      <c r="AW40" s="27" t="s">
        <v>157</v>
      </c>
      <c r="AX40" s="29"/>
      <c r="AY40" s="30"/>
      <c r="AZ40" s="30"/>
      <c r="BA40" s="23">
        <v>57.4658041000366</v>
      </c>
      <c r="BB40" s="23">
        <v>59.2185521582733</v>
      </c>
      <c r="BC40" s="23" t="s">
        <v>151</v>
      </c>
      <c r="BD40" s="26"/>
      <c r="BE40" s="26"/>
    </row>
    <row r="41" ht="15.75" customHeight="1">
      <c r="A41" s="29"/>
      <c r="B41" s="49"/>
      <c r="C41" s="49"/>
      <c r="D41" s="51">
        <v>71.9853160381317</v>
      </c>
      <c r="E41" s="51">
        <v>77.3176160791057</v>
      </c>
      <c r="F41" s="52" t="s">
        <v>60</v>
      </c>
      <c r="G41" s="2">
        <v>41.0</v>
      </c>
      <c r="I41" s="29"/>
      <c r="J41" s="30"/>
      <c r="K41" s="30"/>
      <c r="L41" s="37">
        <v>72.3311128616333</v>
      </c>
      <c r="M41" s="37">
        <v>100.0</v>
      </c>
      <c r="N41" s="23" t="s">
        <v>90</v>
      </c>
      <c r="Q41" s="2">
        <v>41.0</v>
      </c>
      <c r="R41" s="33"/>
      <c r="S41" s="34"/>
      <c r="T41" s="34"/>
      <c r="U41" s="37">
        <v>54.8012783527374</v>
      </c>
      <c r="V41" s="37">
        <v>100.0</v>
      </c>
      <c r="W41" s="23" t="s">
        <v>147</v>
      </c>
      <c r="Z41" s="29"/>
      <c r="AA41" s="30"/>
      <c r="AB41" s="30"/>
      <c r="AC41" s="37">
        <v>72.3479623794555</v>
      </c>
      <c r="AD41" s="37">
        <v>71.9335292431192</v>
      </c>
      <c r="AE41" s="23" t="s">
        <v>153</v>
      </c>
      <c r="AF41" s="5"/>
      <c r="AG41" s="6" t="s">
        <v>159</v>
      </c>
      <c r="AH41" s="29"/>
      <c r="AI41" s="30"/>
      <c r="AJ41" s="30"/>
      <c r="AK41" s="23">
        <v>72.14295197</v>
      </c>
      <c r="AL41" s="23">
        <v>38.4264388489208</v>
      </c>
      <c r="AM41" s="23" t="s">
        <v>160</v>
      </c>
      <c r="AN41" s="5"/>
      <c r="AO41" s="5"/>
      <c r="AP41" s="29"/>
      <c r="AQ41" s="30"/>
      <c r="AR41" s="30"/>
      <c r="AS41" s="23">
        <v>74.9827215671539</v>
      </c>
      <c r="AT41" s="23">
        <v>73.9492214532872</v>
      </c>
      <c r="AU41" s="23" t="s">
        <v>87</v>
      </c>
      <c r="AV41" s="5"/>
      <c r="AW41" s="7" t="s">
        <v>159</v>
      </c>
      <c r="AX41" s="33"/>
      <c r="AY41" s="34"/>
      <c r="AZ41" s="34"/>
      <c r="BA41" s="23">
        <v>58.095566034317</v>
      </c>
      <c r="BB41" s="23">
        <v>59.6661241007194</v>
      </c>
      <c r="BC41" s="23" t="s">
        <v>161</v>
      </c>
      <c r="BD41" s="26"/>
      <c r="BE41" s="26"/>
    </row>
    <row r="42" ht="15.75" customHeight="1">
      <c r="A42" s="29"/>
      <c r="B42" s="49"/>
      <c r="C42" s="49"/>
      <c r="D42" s="51">
        <v>77.8447988033294</v>
      </c>
      <c r="E42" s="51">
        <v>100.0</v>
      </c>
      <c r="F42" s="52" t="s">
        <v>59</v>
      </c>
      <c r="G42" s="2">
        <v>42.0</v>
      </c>
      <c r="I42" s="29"/>
      <c r="J42" s="30"/>
      <c r="K42" s="30"/>
      <c r="L42" s="37">
        <v>68.6693711280822</v>
      </c>
      <c r="M42" s="37">
        <v>76.2038895859473</v>
      </c>
      <c r="N42" s="23" t="s">
        <v>98</v>
      </c>
      <c r="Q42" s="2">
        <v>42.0</v>
      </c>
      <c r="R42" s="20" t="s">
        <v>162</v>
      </c>
      <c r="S42" s="35">
        <f t="shared" ref="S42:T42" si="40">AVERAGE(U42:U45)</f>
        <v>57.72742546</v>
      </c>
      <c r="T42" s="16">
        <f t="shared" si="40"/>
        <v>82.26094961</v>
      </c>
      <c r="U42" s="39">
        <v>56.5824694633483</v>
      </c>
      <c r="V42" s="39">
        <v>81.4436611757105</v>
      </c>
      <c r="W42" s="40" t="s">
        <v>163</v>
      </c>
      <c r="Z42" s="29"/>
      <c r="AA42" s="30"/>
      <c r="AB42" s="30"/>
      <c r="AC42" s="37">
        <v>72.4411973953247</v>
      </c>
      <c r="AD42" s="37">
        <v>69.9492402522935</v>
      </c>
      <c r="AE42" s="23" t="s">
        <v>156</v>
      </c>
      <c r="AF42" s="5"/>
      <c r="AG42" s="19" t="s">
        <v>164</v>
      </c>
      <c r="AH42" s="33"/>
      <c r="AI42" s="34"/>
      <c r="AJ42" s="34"/>
      <c r="AK42" s="23">
        <v>68.0635612</v>
      </c>
      <c r="AL42" s="23">
        <v>59.6661241007194</v>
      </c>
      <c r="AM42" s="23" t="s">
        <v>161</v>
      </c>
      <c r="AN42" s="5"/>
      <c r="AO42" s="5"/>
      <c r="AP42" s="29"/>
      <c r="AQ42" s="30"/>
      <c r="AR42" s="30"/>
      <c r="AS42" s="23">
        <v>76.090514421463</v>
      </c>
      <c r="AT42" s="23">
        <v>73.5168685121107</v>
      </c>
      <c r="AU42" s="23" t="s">
        <v>91</v>
      </c>
      <c r="AV42" s="5"/>
      <c r="AW42" s="27" t="s">
        <v>164</v>
      </c>
      <c r="AX42" s="20" t="s">
        <v>162</v>
      </c>
      <c r="AY42" s="41">
        <f t="shared" ref="AY42:AZ42" si="41">AVERAGE(BA42:BA44)</f>
        <v>56.30546538</v>
      </c>
      <c r="AZ42" s="41">
        <f t="shared" si="41"/>
        <v>95.14872887</v>
      </c>
      <c r="BA42" s="40">
        <v>58.398598909378</v>
      </c>
      <c r="BB42" s="40">
        <v>100.0</v>
      </c>
      <c r="BC42" s="40" t="s">
        <v>165</v>
      </c>
      <c r="BD42" s="26"/>
      <c r="BE42" s="26"/>
    </row>
    <row r="43" ht="15.75" customHeight="1">
      <c r="A43" s="29"/>
      <c r="B43" s="49"/>
      <c r="C43" s="49"/>
      <c r="D43" s="51">
        <v>79.3205118179321</v>
      </c>
      <c r="E43" s="51">
        <v>89.2255159071366</v>
      </c>
      <c r="F43" s="52" t="s">
        <v>63</v>
      </c>
      <c r="G43" s="2">
        <v>43.0</v>
      </c>
      <c r="I43" s="29"/>
      <c r="J43" s="30"/>
      <c r="K43" s="30"/>
      <c r="L43" s="37">
        <v>65.8287544250488</v>
      </c>
      <c r="M43" s="37">
        <v>48.6285602258469</v>
      </c>
      <c r="N43" s="23" t="s">
        <v>166</v>
      </c>
      <c r="Q43" s="2">
        <v>43.0</v>
      </c>
      <c r="R43" s="29"/>
      <c r="S43" s="30"/>
      <c r="T43" s="30"/>
      <c r="U43" s="39">
        <v>57.4468801021575</v>
      </c>
      <c r="V43" s="39">
        <v>66.1977470930232</v>
      </c>
      <c r="W43" s="40" t="s">
        <v>167</v>
      </c>
      <c r="Z43" s="29"/>
      <c r="AA43" s="30"/>
      <c r="AB43" s="30"/>
      <c r="AC43" s="37">
        <v>72.3311128616333</v>
      </c>
      <c r="AD43" s="37">
        <v>100.0</v>
      </c>
      <c r="AE43" s="23" t="s">
        <v>90</v>
      </c>
      <c r="AF43" s="5"/>
      <c r="AG43" s="6" t="s">
        <v>168</v>
      </c>
      <c r="AH43" s="20" t="s">
        <v>169</v>
      </c>
      <c r="AI43" s="21">
        <v>503.71</v>
      </c>
      <c r="AJ43" s="21">
        <f>AVERAGE(AL43:AL51)</f>
        <v>66.93885299</v>
      </c>
      <c r="AK43" s="23">
        <v>642.4969819</v>
      </c>
      <c r="AL43" s="23">
        <v>63.4752191503708</v>
      </c>
      <c r="AM43" s="23" t="s">
        <v>170</v>
      </c>
      <c r="AN43" s="5"/>
      <c r="AO43" s="5"/>
      <c r="AP43" s="29"/>
      <c r="AQ43" s="30"/>
      <c r="AR43" s="30"/>
      <c r="AS43" s="23">
        <v>74.2475926876068</v>
      </c>
      <c r="AT43" s="23">
        <v>71.0629036908881</v>
      </c>
      <c r="AU43" s="23" t="s">
        <v>95</v>
      </c>
      <c r="AV43" s="5"/>
      <c r="AW43" s="7" t="s">
        <v>168</v>
      </c>
      <c r="AX43" s="29"/>
      <c r="AY43" s="30"/>
      <c r="AZ43" s="30"/>
      <c r="BA43" s="40">
        <v>59.0093357563018</v>
      </c>
      <c r="BB43" s="40">
        <v>92.6260910224438</v>
      </c>
      <c r="BC43" s="40" t="s">
        <v>171</v>
      </c>
      <c r="BD43" s="26"/>
      <c r="BE43" s="26"/>
    </row>
    <row r="44" ht="15.75" customHeight="1">
      <c r="A44" s="29"/>
      <c r="B44" s="49"/>
      <c r="C44" s="49"/>
      <c r="D44" s="51">
        <v>72.782919883728</v>
      </c>
      <c r="E44" s="51">
        <v>64.4856835769561</v>
      </c>
      <c r="F44" s="52" t="s">
        <v>102</v>
      </c>
      <c r="G44" s="2">
        <v>44.0</v>
      </c>
      <c r="I44" s="29"/>
      <c r="J44" s="30"/>
      <c r="K44" s="30"/>
      <c r="L44" s="37">
        <v>69.4312283992767</v>
      </c>
      <c r="M44" s="37">
        <v>43.9754234629862</v>
      </c>
      <c r="N44" s="23" t="s">
        <v>172</v>
      </c>
      <c r="Q44" s="2">
        <v>44.0</v>
      </c>
      <c r="R44" s="29"/>
      <c r="S44" s="30"/>
      <c r="T44" s="30"/>
      <c r="U44" s="39">
        <v>58.4817533493042</v>
      </c>
      <c r="V44" s="39">
        <v>81.4023901808785</v>
      </c>
      <c r="W44" s="40" t="s">
        <v>173</v>
      </c>
      <c r="Z44" s="29"/>
      <c r="AA44" s="30"/>
      <c r="AB44" s="30"/>
      <c r="AC44" s="37">
        <v>74.9827215671539</v>
      </c>
      <c r="AD44" s="37">
        <v>73.9492214532872</v>
      </c>
      <c r="AE44" s="23" t="s">
        <v>87</v>
      </c>
      <c r="AF44" s="5"/>
      <c r="AG44" s="19" t="s">
        <v>174</v>
      </c>
      <c r="AH44" s="29"/>
      <c r="AI44" s="30"/>
      <c r="AJ44" s="30"/>
      <c r="AK44" s="23">
        <v>588.8869662</v>
      </c>
      <c r="AL44" s="23">
        <v>62.6488536749831</v>
      </c>
      <c r="AM44" s="23" t="s">
        <v>175</v>
      </c>
      <c r="AN44" s="5"/>
      <c r="AO44" s="5"/>
      <c r="AP44" s="29"/>
      <c r="AQ44" s="30"/>
      <c r="AR44" s="30"/>
      <c r="AS44" s="23">
        <v>65.8287544250488</v>
      </c>
      <c r="AT44" s="23">
        <v>48.6285602258469</v>
      </c>
      <c r="AU44" s="23" t="s">
        <v>166</v>
      </c>
      <c r="AV44" s="5"/>
      <c r="AW44" s="27" t="s">
        <v>174</v>
      </c>
      <c r="AX44" s="33"/>
      <c r="AY44" s="34"/>
      <c r="AZ44" s="34"/>
      <c r="BA44" s="40">
        <v>51.5084614753723</v>
      </c>
      <c r="BB44" s="40">
        <v>92.8200955943474</v>
      </c>
      <c r="BC44" s="40" t="s">
        <v>176</v>
      </c>
      <c r="BD44" s="26"/>
      <c r="BE44" s="26"/>
    </row>
    <row r="45" ht="15.75" customHeight="1">
      <c r="A45" s="29"/>
      <c r="B45" s="49"/>
      <c r="C45" s="49"/>
      <c r="D45" s="51">
        <v>69.0871472358703</v>
      </c>
      <c r="E45" s="51">
        <v>64.4612317282889</v>
      </c>
      <c r="F45" s="52" t="s">
        <v>105</v>
      </c>
      <c r="G45" s="2">
        <v>45.0</v>
      </c>
      <c r="I45" s="29"/>
      <c r="J45" s="30"/>
      <c r="K45" s="30"/>
      <c r="L45" s="37">
        <v>68.7214901447296</v>
      </c>
      <c r="M45" s="37">
        <v>47.8348337515683</v>
      </c>
      <c r="N45" s="23" t="s">
        <v>177</v>
      </c>
      <c r="Q45" s="2">
        <v>45.0</v>
      </c>
      <c r="R45" s="33"/>
      <c r="S45" s="34"/>
      <c r="T45" s="34"/>
      <c r="U45" s="39">
        <v>58.398598909378</v>
      </c>
      <c r="V45" s="39">
        <v>100.0</v>
      </c>
      <c r="W45" s="40" t="s">
        <v>165</v>
      </c>
      <c r="Z45" s="29"/>
      <c r="AA45" s="30"/>
      <c r="AB45" s="30"/>
      <c r="AC45" s="37">
        <v>76.090514421463</v>
      </c>
      <c r="AD45" s="37">
        <v>73.5168685121107</v>
      </c>
      <c r="AE45" s="23" t="s">
        <v>91</v>
      </c>
      <c r="AF45" s="5"/>
      <c r="AG45" s="6" t="s">
        <v>178</v>
      </c>
      <c r="AH45" s="29"/>
      <c r="AI45" s="30"/>
      <c r="AJ45" s="30"/>
      <c r="AK45" s="23">
        <v>596.4399753</v>
      </c>
      <c r="AL45" s="23">
        <v>64.0425573162508</v>
      </c>
      <c r="AM45" s="23" t="s">
        <v>179</v>
      </c>
      <c r="AN45" s="5"/>
      <c r="AO45" s="5"/>
      <c r="AP45" s="29"/>
      <c r="AQ45" s="30"/>
      <c r="AR45" s="30"/>
      <c r="AS45" s="23">
        <v>69.4312283992767</v>
      </c>
      <c r="AT45" s="23">
        <v>43.9754234629862</v>
      </c>
      <c r="AU45" s="23" t="s">
        <v>172</v>
      </c>
      <c r="AV45" s="5"/>
      <c r="AW45" s="7" t="s">
        <v>178</v>
      </c>
      <c r="AX45" s="20" t="s">
        <v>169</v>
      </c>
      <c r="AY45" s="21">
        <f t="shared" ref="AY45:AZ45" si="42">AVERAGE(BA45:BA47)</f>
        <v>54.0043664</v>
      </c>
      <c r="AZ45" s="21">
        <f t="shared" si="42"/>
        <v>92.04474509</v>
      </c>
      <c r="BA45" s="23">
        <v>53.1283884048461</v>
      </c>
      <c r="BB45" s="23">
        <v>100.0</v>
      </c>
      <c r="BC45" s="23" t="s">
        <v>180</v>
      </c>
      <c r="BD45" s="26"/>
      <c r="BE45" s="26"/>
    </row>
    <row r="46" ht="15.75" customHeight="1">
      <c r="A46" s="29"/>
      <c r="B46" s="49"/>
      <c r="C46" s="49"/>
      <c r="D46" s="51">
        <v>69.9950759410858</v>
      </c>
      <c r="E46" s="51">
        <v>66.1026655202063</v>
      </c>
      <c r="F46" s="52" t="s">
        <v>108</v>
      </c>
      <c r="G46" s="2">
        <v>46.0</v>
      </c>
      <c r="I46" s="33"/>
      <c r="J46" s="34"/>
      <c r="K46" s="34"/>
      <c r="L46" s="37">
        <v>67.6784625053405</v>
      </c>
      <c r="M46" s="37">
        <v>76.669887076537</v>
      </c>
      <c r="N46" s="23" t="s">
        <v>101</v>
      </c>
      <c r="Q46" s="2">
        <v>46.0</v>
      </c>
      <c r="R46" s="20" t="s">
        <v>169</v>
      </c>
      <c r="S46" s="35">
        <f t="shared" ref="S46:T46" si="43">AVERAGE(U46:U49)</f>
        <v>55.49478239</v>
      </c>
      <c r="T46" s="16">
        <f t="shared" si="43"/>
        <v>72.54165754</v>
      </c>
      <c r="U46" s="37">
        <v>60.7732150554657</v>
      </c>
      <c r="V46" s="37">
        <v>63.4752191503708</v>
      </c>
      <c r="W46" s="23" t="s">
        <v>170</v>
      </c>
      <c r="Z46" s="29"/>
      <c r="AA46" s="30"/>
      <c r="AB46" s="30"/>
      <c r="AC46" s="37">
        <v>74.2475926876068</v>
      </c>
      <c r="AD46" s="37">
        <v>71.0629036908881</v>
      </c>
      <c r="AE46" s="23" t="s">
        <v>95</v>
      </c>
      <c r="AF46" s="5"/>
      <c r="AG46" s="19" t="s">
        <v>181</v>
      </c>
      <c r="AH46" s="29"/>
      <c r="AI46" s="30"/>
      <c r="AJ46" s="30"/>
      <c r="AK46" s="23">
        <v>557.3324351</v>
      </c>
      <c r="AL46" s="23">
        <v>100.0</v>
      </c>
      <c r="AM46" s="23" t="s">
        <v>180</v>
      </c>
      <c r="AN46" s="5"/>
      <c r="AO46" s="5"/>
      <c r="AP46" s="33"/>
      <c r="AQ46" s="34"/>
      <c r="AR46" s="34"/>
      <c r="AS46" s="23">
        <v>68.7214901447296</v>
      </c>
      <c r="AT46" s="23">
        <v>47.8348337515683</v>
      </c>
      <c r="AU46" s="23" t="s">
        <v>177</v>
      </c>
      <c r="AV46" s="5"/>
      <c r="AW46" s="27" t="s">
        <v>181</v>
      </c>
      <c r="AX46" s="29"/>
      <c r="AY46" s="30"/>
      <c r="AZ46" s="30"/>
      <c r="BA46" s="23">
        <v>54.1257863044738</v>
      </c>
      <c r="BB46" s="23">
        <v>88.1166430092263</v>
      </c>
      <c r="BC46" s="23" t="s">
        <v>182</v>
      </c>
      <c r="BD46" s="26"/>
      <c r="BE46" s="26"/>
    </row>
    <row r="47" ht="15.75" customHeight="1">
      <c r="A47" s="33"/>
      <c r="B47" s="53"/>
      <c r="C47" s="53"/>
      <c r="D47" s="51">
        <v>73.9811806678772</v>
      </c>
      <c r="E47" s="51">
        <v>89.4205610490111</v>
      </c>
      <c r="F47" s="52" t="s">
        <v>67</v>
      </c>
      <c r="G47" s="2">
        <v>47.0</v>
      </c>
      <c r="I47" s="20" t="s">
        <v>80</v>
      </c>
      <c r="J47" s="16">
        <f t="shared" ref="J47:K47" si="44">AVERAGE(L47:L56)</f>
        <v>62.02286382</v>
      </c>
      <c r="K47" s="16">
        <f t="shared" si="44"/>
        <v>70.57315607</v>
      </c>
      <c r="L47" s="39">
        <v>60.2396221160888</v>
      </c>
      <c r="M47" s="39">
        <v>100.0</v>
      </c>
      <c r="N47" s="40" t="s">
        <v>97</v>
      </c>
      <c r="Q47" s="2">
        <v>47.0</v>
      </c>
      <c r="R47" s="29"/>
      <c r="S47" s="30"/>
      <c r="T47" s="30"/>
      <c r="U47" s="37">
        <v>54.4797036647796</v>
      </c>
      <c r="V47" s="37">
        <v>62.6488536749831</v>
      </c>
      <c r="W47" s="23" t="s">
        <v>175</v>
      </c>
      <c r="Z47" s="29"/>
      <c r="AA47" s="30"/>
      <c r="AB47" s="30"/>
      <c r="AC47" s="37">
        <v>68.2444112300872</v>
      </c>
      <c r="AD47" s="37">
        <v>100.0</v>
      </c>
      <c r="AE47" s="23" t="s">
        <v>94</v>
      </c>
      <c r="AF47" s="5"/>
      <c r="AG47" s="6" t="s">
        <v>183</v>
      </c>
      <c r="AH47" s="29"/>
      <c r="AI47" s="30"/>
      <c r="AJ47" s="30"/>
      <c r="AK47" s="23">
        <v>497.680922</v>
      </c>
      <c r="AL47" s="23">
        <v>88.1166430092263</v>
      </c>
      <c r="AM47" s="23" t="s">
        <v>182</v>
      </c>
      <c r="AN47" s="5"/>
      <c r="AO47" s="5"/>
      <c r="AP47" s="20" t="s">
        <v>80</v>
      </c>
      <c r="AQ47" s="25">
        <f t="shared" ref="AQ47:AR47" si="45">AVERAGE(AS47:AS55)</f>
        <v>62.9469787</v>
      </c>
      <c r="AR47" s="25">
        <f t="shared" si="45"/>
        <v>50.86757229</v>
      </c>
      <c r="AS47" s="40">
        <v>65.6920039653778</v>
      </c>
      <c r="AT47" s="40">
        <v>53.8499999999999</v>
      </c>
      <c r="AU47" s="40" t="s">
        <v>81</v>
      </c>
      <c r="AV47" s="5"/>
      <c r="AW47" s="7" t="s">
        <v>183</v>
      </c>
      <c r="AX47" s="33"/>
      <c r="AY47" s="34"/>
      <c r="AZ47" s="34"/>
      <c r="BA47" s="23">
        <v>54.7589244842529</v>
      </c>
      <c r="BB47" s="23">
        <v>88.017592264017</v>
      </c>
      <c r="BC47" s="23" t="s">
        <v>184</v>
      </c>
      <c r="BD47" s="26"/>
      <c r="BE47" s="26"/>
    </row>
    <row r="48" ht="15.75" customHeight="1">
      <c r="A48" s="44" t="s">
        <v>68</v>
      </c>
      <c r="B48" s="54">
        <f t="shared" ref="B48:C48" si="46">AVERAGE(D48:D56)</f>
        <v>60.2780313</v>
      </c>
      <c r="C48" s="54">
        <f t="shared" si="46"/>
        <v>83.6597536</v>
      </c>
      <c r="D48" s="55">
        <v>59.7100636959075</v>
      </c>
      <c r="E48" s="55">
        <v>84.7543092783505</v>
      </c>
      <c r="F48" s="56" t="s">
        <v>69</v>
      </c>
      <c r="G48" s="2">
        <v>48.0</v>
      </c>
      <c r="I48" s="29"/>
      <c r="J48" s="30"/>
      <c r="K48" s="30"/>
      <c r="L48" s="39">
        <v>61.9150459766387</v>
      </c>
      <c r="M48" s="39">
        <v>52.6245979532163</v>
      </c>
      <c r="N48" s="40" t="s">
        <v>100</v>
      </c>
      <c r="Q48" s="2">
        <v>48.0</v>
      </c>
      <c r="R48" s="29"/>
      <c r="S48" s="30"/>
      <c r="T48" s="30"/>
      <c r="U48" s="37">
        <v>53.5978224277496</v>
      </c>
      <c r="V48" s="37">
        <v>64.0425573162508</v>
      </c>
      <c r="W48" s="23" t="s">
        <v>179</v>
      </c>
      <c r="Z48" s="29"/>
      <c r="AA48" s="30"/>
      <c r="AB48" s="30"/>
      <c r="AC48" s="37">
        <v>68.6693711280822</v>
      </c>
      <c r="AD48" s="37">
        <v>76.2038895859473</v>
      </c>
      <c r="AE48" s="23" t="s">
        <v>98</v>
      </c>
      <c r="AF48" s="5"/>
      <c r="AG48" s="19" t="s">
        <v>185</v>
      </c>
      <c r="AH48" s="29"/>
      <c r="AI48" s="30"/>
      <c r="AJ48" s="30"/>
      <c r="AK48" s="23">
        <v>420.597828</v>
      </c>
      <c r="AL48" s="23">
        <v>46.0508344571813</v>
      </c>
      <c r="AM48" s="23" t="s">
        <v>186</v>
      </c>
      <c r="AN48" s="5"/>
      <c r="AO48" s="5"/>
      <c r="AP48" s="29"/>
      <c r="AQ48" s="30"/>
      <c r="AR48" s="30"/>
      <c r="AS48" s="40">
        <v>65.4570622444152</v>
      </c>
      <c r="AT48" s="40">
        <v>56.7417763157894</v>
      </c>
      <c r="AU48" s="40" t="s">
        <v>84</v>
      </c>
      <c r="AV48" s="5"/>
      <c r="AW48" s="27" t="s">
        <v>185</v>
      </c>
      <c r="AX48" s="20" t="s">
        <v>187</v>
      </c>
      <c r="AY48" s="41">
        <f t="shared" ref="AY48:AZ48" si="47">AVERAGE(BA48:BA50)</f>
        <v>48.79343398</v>
      </c>
      <c r="AZ48" s="41">
        <f t="shared" si="47"/>
        <v>100</v>
      </c>
      <c r="BA48" s="40">
        <v>49.3058788776397</v>
      </c>
      <c r="BB48" s="40">
        <v>100.0</v>
      </c>
      <c r="BC48" s="40" t="s">
        <v>188</v>
      </c>
      <c r="BD48" s="26"/>
      <c r="BE48" s="26"/>
    </row>
    <row r="49" ht="15.75" customHeight="1">
      <c r="A49" s="29"/>
      <c r="B49" s="49"/>
      <c r="C49" s="49"/>
      <c r="D49" s="57">
        <v>58.4689245223999</v>
      </c>
      <c r="E49" s="57">
        <v>83.9149175257731</v>
      </c>
      <c r="F49" s="58" t="s">
        <v>74</v>
      </c>
      <c r="G49" s="2">
        <v>49.0</v>
      </c>
      <c r="I49" s="29"/>
      <c r="J49" s="30"/>
      <c r="K49" s="30"/>
      <c r="L49" s="39">
        <v>62.2736806869506</v>
      </c>
      <c r="M49" s="39">
        <v>51.5493786549707</v>
      </c>
      <c r="N49" s="40" t="s">
        <v>104</v>
      </c>
      <c r="Q49" s="2">
        <v>49.0</v>
      </c>
      <c r="R49" s="33"/>
      <c r="S49" s="34"/>
      <c r="T49" s="34"/>
      <c r="U49" s="37">
        <v>53.1283884048461</v>
      </c>
      <c r="V49" s="37">
        <v>100.0</v>
      </c>
      <c r="W49" s="23" t="s">
        <v>180</v>
      </c>
      <c r="Z49" s="29"/>
      <c r="AA49" s="30"/>
      <c r="AB49" s="30"/>
      <c r="AC49" s="37">
        <v>65.8287544250488</v>
      </c>
      <c r="AD49" s="37">
        <v>48.6285602258469</v>
      </c>
      <c r="AE49" s="23" t="s">
        <v>166</v>
      </c>
      <c r="AF49" s="5"/>
      <c r="AG49" s="6" t="s">
        <v>189</v>
      </c>
      <c r="AH49" s="29"/>
      <c r="AI49" s="30"/>
      <c r="AJ49" s="30"/>
      <c r="AK49" s="23">
        <v>309.1232948</v>
      </c>
      <c r="AL49" s="23">
        <v>45.2471257585974</v>
      </c>
      <c r="AM49" s="23" t="s">
        <v>190</v>
      </c>
      <c r="AN49" s="5"/>
      <c r="AO49" s="5"/>
      <c r="AP49" s="29"/>
      <c r="AQ49" s="30"/>
      <c r="AR49" s="30"/>
      <c r="AS49" s="40">
        <v>61.9471373558044</v>
      </c>
      <c r="AT49" s="40">
        <v>41.4848135964912</v>
      </c>
      <c r="AU49" s="40" t="s">
        <v>89</v>
      </c>
      <c r="AV49" s="5"/>
      <c r="AW49" s="7" t="s">
        <v>189</v>
      </c>
      <c r="AX49" s="29"/>
      <c r="AY49" s="30"/>
      <c r="AZ49" s="30"/>
      <c r="BA49" s="40">
        <v>48.8825814723968</v>
      </c>
      <c r="BB49" s="40">
        <v>100.0</v>
      </c>
      <c r="BC49" s="40" t="s">
        <v>191</v>
      </c>
      <c r="BD49" s="26"/>
      <c r="BE49" s="26"/>
    </row>
    <row r="50" ht="15.75" customHeight="1">
      <c r="A50" s="29"/>
      <c r="B50" s="49"/>
      <c r="C50" s="49"/>
      <c r="D50" s="57">
        <v>59.4275722503662</v>
      </c>
      <c r="E50" s="57">
        <v>83.1543453608246</v>
      </c>
      <c r="F50" s="58" t="s">
        <v>78</v>
      </c>
      <c r="G50" s="2">
        <v>50.0</v>
      </c>
      <c r="I50" s="29"/>
      <c r="J50" s="30"/>
      <c r="K50" s="30"/>
      <c r="L50" s="39">
        <v>61.8550910949707</v>
      </c>
      <c r="M50" s="39">
        <v>45.8075475146198</v>
      </c>
      <c r="N50" s="40" t="s">
        <v>107</v>
      </c>
      <c r="Q50" s="2">
        <v>50.0</v>
      </c>
      <c r="R50" s="20" t="s">
        <v>187</v>
      </c>
      <c r="S50" s="35">
        <f t="shared" ref="S50:T50" si="48">AVERAGE(U50:U53)</f>
        <v>49.73632574</v>
      </c>
      <c r="T50" s="16">
        <f t="shared" si="48"/>
        <v>66.65727539</v>
      </c>
      <c r="U50" s="39">
        <v>53.3554787635803</v>
      </c>
      <c r="V50" s="39">
        <v>59.5918419471153</v>
      </c>
      <c r="W50" s="40" t="s">
        <v>192</v>
      </c>
      <c r="Z50" s="29"/>
      <c r="AA50" s="30"/>
      <c r="AB50" s="30"/>
      <c r="AC50" s="37">
        <v>69.4312283992767</v>
      </c>
      <c r="AD50" s="37">
        <v>43.9754234629862</v>
      </c>
      <c r="AE50" s="23" t="s">
        <v>172</v>
      </c>
      <c r="AF50" s="5"/>
      <c r="AG50" s="19" t="s">
        <v>193</v>
      </c>
      <c r="AH50" s="29"/>
      <c r="AI50" s="30"/>
      <c r="AJ50" s="30"/>
      <c r="AK50" s="23">
        <v>439.5894158</v>
      </c>
      <c r="AL50" s="23">
        <v>44.8508513149022</v>
      </c>
      <c r="AM50" s="23" t="s">
        <v>194</v>
      </c>
      <c r="AN50" s="5"/>
      <c r="AO50" s="5"/>
      <c r="AP50" s="29"/>
      <c r="AQ50" s="30"/>
      <c r="AR50" s="30"/>
      <c r="AS50" s="40">
        <v>61.9150459766387</v>
      </c>
      <c r="AT50" s="40">
        <v>52.6245979532163</v>
      </c>
      <c r="AU50" s="40" t="s">
        <v>100</v>
      </c>
      <c r="AV50" s="5"/>
      <c r="AW50" s="27" t="s">
        <v>193</v>
      </c>
      <c r="AX50" s="33"/>
      <c r="AY50" s="34"/>
      <c r="AZ50" s="34"/>
      <c r="BA50" s="40">
        <v>48.1918416023254</v>
      </c>
      <c r="BB50" s="40">
        <v>100.0</v>
      </c>
      <c r="BC50" s="40" t="s">
        <v>195</v>
      </c>
      <c r="BD50" s="26"/>
      <c r="BE50" s="26"/>
    </row>
    <row r="51" ht="15.75" customHeight="1">
      <c r="A51" s="29"/>
      <c r="B51" s="49"/>
      <c r="C51" s="49"/>
      <c r="D51" s="57">
        <v>64.323979139328</v>
      </c>
      <c r="E51" s="57">
        <v>100.0</v>
      </c>
      <c r="F51" s="58" t="s">
        <v>73</v>
      </c>
      <c r="G51" s="2">
        <v>51.0</v>
      </c>
      <c r="I51" s="29"/>
      <c r="J51" s="30"/>
      <c r="K51" s="30"/>
      <c r="L51" s="39">
        <v>62.9220964908599</v>
      </c>
      <c r="M51" s="39">
        <v>100.0</v>
      </c>
      <c r="N51" s="40" t="s">
        <v>110</v>
      </c>
      <c r="Q51" s="2">
        <v>51.0</v>
      </c>
      <c r="R51" s="29"/>
      <c r="S51" s="30"/>
      <c r="T51" s="30"/>
      <c r="U51" s="39">
        <v>48.0849227905273</v>
      </c>
      <c r="V51" s="39">
        <v>43.1604116586538</v>
      </c>
      <c r="W51" s="40" t="s">
        <v>196</v>
      </c>
      <c r="Z51" s="29"/>
      <c r="AA51" s="30"/>
      <c r="AB51" s="30"/>
      <c r="AC51" s="37">
        <v>68.7214901447296</v>
      </c>
      <c r="AD51" s="37">
        <v>47.8348337515683</v>
      </c>
      <c r="AE51" s="23" t="s">
        <v>177</v>
      </c>
      <c r="AF51" s="5"/>
      <c r="AG51" s="6" t="s">
        <v>197</v>
      </c>
      <c r="AH51" s="33"/>
      <c r="AI51" s="34"/>
      <c r="AJ51" s="34"/>
      <c r="AK51" s="23">
        <v>481.2967269</v>
      </c>
      <c r="AL51" s="23">
        <v>88.017592264017</v>
      </c>
      <c r="AM51" s="23" t="s">
        <v>184</v>
      </c>
      <c r="AN51" s="5"/>
      <c r="AO51" s="5"/>
      <c r="AP51" s="29"/>
      <c r="AQ51" s="30"/>
      <c r="AR51" s="30"/>
      <c r="AS51" s="40">
        <v>62.2736806869506</v>
      </c>
      <c r="AT51" s="40">
        <v>51.5493786549707</v>
      </c>
      <c r="AU51" s="40" t="s">
        <v>104</v>
      </c>
      <c r="AV51" s="5"/>
      <c r="AW51" s="7" t="s">
        <v>197</v>
      </c>
      <c r="AX51" s="12" t="s">
        <v>198</v>
      </c>
      <c r="AY51" s="21">
        <f t="shared" ref="AY51:AZ51" si="49">AVERAGE(BA51:BA55)</f>
        <v>68.45872607</v>
      </c>
      <c r="AZ51" s="21">
        <f t="shared" si="49"/>
        <v>83.77715511</v>
      </c>
      <c r="BA51" s="23">
        <v>71.2126975059509</v>
      </c>
      <c r="BB51" s="23">
        <v>100.0</v>
      </c>
      <c r="BC51" s="23" t="s">
        <v>199</v>
      </c>
      <c r="BD51" s="26"/>
      <c r="BE51" s="26"/>
    </row>
    <row r="52" ht="15.75" customHeight="1">
      <c r="A52" s="29"/>
      <c r="B52" s="49"/>
      <c r="C52" s="49"/>
      <c r="D52" s="57">
        <v>61.9118089675903</v>
      </c>
      <c r="E52" s="57">
        <v>93.1639659520808</v>
      </c>
      <c r="F52" s="58" t="s">
        <v>77</v>
      </c>
      <c r="G52" s="2">
        <v>52.0</v>
      </c>
      <c r="I52" s="29"/>
      <c r="J52" s="30"/>
      <c r="K52" s="30"/>
      <c r="L52" s="39">
        <v>62.0487678050994</v>
      </c>
      <c r="M52" s="39">
        <v>100.0</v>
      </c>
      <c r="N52" s="40" t="s">
        <v>112</v>
      </c>
      <c r="Q52" s="2">
        <v>52.0</v>
      </c>
      <c r="R52" s="29"/>
      <c r="S52" s="30"/>
      <c r="T52" s="30"/>
      <c r="U52" s="39">
        <v>48.1990225315094</v>
      </c>
      <c r="V52" s="39">
        <v>63.8768479567307</v>
      </c>
      <c r="W52" s="40" t="s">
        <v>200</v>
      </c>
      <c r="Z52" s="33"/>
      <c r="AA52" s="34"/>
      <c r="AB52" s="34"/>
      <c r="AC52" s="37">
        <v>67.6784625053405</v>
      </c>
      <c r="AD52" s="37">
        <v>76.669887076537</v>
      </c>
      <c r="AE52" s="23" t="s">
        <v>101</v>
      </c>
      <c r="AF52" s="5"/>
      <c r="AG52" s="19" t="s">
        <v>201</v>
      </c>
      <c r="AH52" s="20" t="s">
        <v>187</v>
      </c>
      <c r="AI52" s="38">
        <f t="shared" ref="AI52:AJ52" si="50">AVERAGE(AK52:AK60)</f>
        <v>49.04062843</v>
      </c>
      <c r="AJ52" s="38">
        <f t="shared" si="50"/>
        <v>71.53155716</v>
      </c>
      <c r="AK52" s="39">
        <v>53.3554787635803</v>
      </c>
      <c r="AL52" s="39">
        <v>59.5918419471153</v>
      </c>
      <c r="AM52" s="40" t="s">
        <v>192</v>
      </c>
      <c r="AN52" s="5"/>
      <c r="AO52" s="5"/>
      <c r="AP52" s="29"/>
      <c r="AQ52" s="30"/>
      <c r="AR52" s="30"/>
      <c r="AS52" s="40">
        <v>61.8550910949707</v>
      </c>
      <c r="AT52" s="40">
        <v>45.8075475146198</v>
      </c>
      <c r="AU52" s="40" t="s">
        <v>107</v>
      </c>
      <c r="AV52" s="5"/>
      <c r="AW52" s="27" t="s">
        <v>201</v>
      </c>
      <c r="AX52" s="29"/>
      <c r="AY52" s="30"/>
      <c r="AZ52" s="30"/>
      <c r="BA52" s="23">
        <v>66.4461071491241</v>
      </c>
      <c r="BB52" s="23">
        <v>100.0</v>
      </c>
      <c r="BC52" s="23" t="s">
        <v>202</v>
      </c>
      <c r="BD52" s="26"/>
      <c r="BE52" s="26"/>
    </row>
    <row r="53" ht="15.75" customHeight="1">
      <c r="A53" s="29"/>
      <c r="B53" s="49"/>
      <c r="C53" s="49"/>
      <c r="D53" s="57">
        <v>60.0440092086792</v>
      </c>
      <c r="E53" s="57">
        <v>71.7270570617906</v>
      </c>
      <c r="F53" s="58" t="s">
        <v>126</v>
      </c>
      <c r="G53" s="2">
        <v>53.0</v>
      </c>
      <c r="I53" s="29"/>
      <c r="J53" s="30"/>
      <c r="K53" s="30"/>
      <c r="L53" s="39">
        <v>62.063194990158</v>
      </c>
      <c r="M53" s="39">
        <v>51.0394554093567</v>
      </c>
      <c r="N53" s="40" t="s">
        <v>116</v>
      </c>
      <c r="Q53" s="2">
        <v>53.0</v>
      </c>
      <c r="R53" s="33"/>
      <c r="S53" s="34"/>
      <c r="T53" s="34"/>
      <c r="U53" s="39">
        <v>49.3058788776397</v>
      </c>
      <c r="V53" s="39">
        <v>100.0</v>
      </c>
      <c r="W53" s="40" t="s">
        <v>188</v>
      </c>
      <c r="Z53" s="20" t="s">
        <v>113</v>
      </c>
      <c r="AA53" s="35">
        <f t="shared" ref="AA53:AB53" si="51">AVERAGE(AC53:AC61)</f>
        <v>52.98686337</v>
      </c>
      <c r="AB53" s="35">
        <f t="shared" si="51"/>
        <v>62.83855243</v>
      </c>
      <c r="AC53" s="36">
        <v>53.6662080287933</v>
      </c>
      <c r="AD53" s="37">
        <v>38.9933805162364</v>
      </c>
      <c r="AE53" s="23" t="s">
        <v>114</v>
      </c>
      <c r="AF53" s="5"/>
      <c r="AG53" s="6" t="s">
        <v>203</v>
      </c>
      <c r="AH53" s="29"/>
      <c r="AI53" s="30"/>
      <c r="AJ53" s="30"/>
      <c r="AK53" s="39">
        <v>48.0849227905273</v>
      </c>
      <c r="AL53" s="39">
        <v>43.1604116586538</v>
      </c>
      <c r="AM53" s="40" t="s">
        <v>196</v>
      </c>
      <c r="AN53" s="5"/>
      <c r="AO53" s="5"/>
      <c r="AP53" s="29"/>
      <c r="AQ53" s="30"/>
      <c r="AR53" s="30"/>
      <c r="AS53" s="40">
        <v>62.063194990158</v>
      </c>
      <c r="AT53" s="40">
        <v>51.0394554093567</v>
      </c>
      <c r="AU53" s="40" t="s">
        <v>116</v>
      </c>
      <c r="AV53" s="5"/>
      <c r="AW53" s="7" t="s">
        <v>203</v>
      </c>
      <c r="AX53" s="29"/>
      <c r="AY53" s="30"/>
      <c r="AZ53" s="30"/>
      <c r="BA53" s="23">
        <v>70.2028911113739</v>
      </c>
      <c r="BB53" s="23">
        <v>100.0</v>
      </c>
      <c r="BC53" s="23" t="s">
        <v>204</v>
      </c>
      <c r="BD53" s="26"/>
      <c r="BE53" s="26"/>
    </row>
    <row r="54" ht="15.75" customHeight="1">
      <c r="A54" s="29"/>
      <c r="B54" s="49"/>
      <c r="C54" s="49"/>
      <c r="D54" s="57">
        <v>57.1322908401489</v>
      </c>
      <c r="E54" s="57">
        <v>72.2910308953341</v>
      </c>
      <c r="F54" s="58" t="s">
        <v>129</v>
      </c>
      <c r="G54" s="2">
        <v>54.0</v>
      </c>
      <c r="I54" s="29"/>
      <c r="J54" s="30"/>
      <c r="K54" s="30"/>
      <c r="L54" s="39">
        <v>62.5271708965301</v>
      </c>
      <c r="M54" s="39">
        <v>55.8735562865497</v>
      </c>
      <c r="N54" s="40" t="s">
        <v>120</v>
      </c>
      <c r="Q54" s="2">
        <v>54.0</v>
      </c>
      <c r="R54" s="12" t="s">
        <v>205</v>
      </c>
      <c r="S54" s="35">
        <f t="shared" ref="S54:T54" si="52">AVERAGE(U54:U57)</f>
        <v>69.23042589</v>
      </c>
      <c r="T54" s="16">
        <f t="shared" si="52"/>
        <v>75.28093307</v>
      </c>
      <c r="U54" s="37">
        <v>67.376489162445</v>
      </c>
      <c r="V54" s="37">
        <v>66.5355425055928</v>
      </c>
      <c r="W54" s="23" t="s">
        <v>206</v>
      </c>
      <c r="Z54" s="29"/>
      <c r="AA54" s="30"/>
      <c r="AB54" s="30"/>
      <c r="AC54" s="36">
        <v>48.7217764854431</v>
      </c>
      <c r="AD54" s="37">
        <v>80.2222522897585</v>
      </c>
      <c r="AE54" s="23" t="s">
        <v>118</v>
      </c>
      <c r="AF54" s="5"/>
      <c r="AG54" s="19" t="s">
        <v>207</v>
      </c>
      <c r="AH54" s="29"/>
      <c r="AI54" s="30"/>
      <c r="AJ54" s="30"/>
      <c r="AK54" s="39">
        <v>48.1990225315094</v>
      </c>
      <c r="AL54" s="39">
        <v>63.8768479567307</v>
      </c>
      <c r="AM54" s="40" t="s">
        <v>200</v>
      </c>
      <c r="AN54" s="5"/>
      <c r="AO54" s="5"/>
      <c r="AP54" s="29"/>
      <c r="AQ54" s="30"/>
      <c r="AR54" s="30"/>
      <c r="AS54" s="40">
        <v>62.5271708965301</v>
      </c>
      <c r="AT54" s="40">
        <v>55.8735562865497</v>
      </c>
      <c r="AU54" s="40" t="s">
        <v>120</v>
      </c>
      <c r="AV54" s="5"/>
      <c r="AW54" s="27" t="s">
        <v>207</v>
      </c>
      <c r="AX54" s="29"/>
      <c r="AY54" s="30"/>
      <c r="AZ54" s="30"/>
      <c r="BA54" s="23">
        <v>68.0361204147338</v>
      </c>
      <c r="BB54" s="23">
        <v>59.5080257270693</v>
      </c>
      <c r="BC54" s="23" t="s">
        <v>208</v>
      </c>
      <c r="BD54" s="26"/>
      <c r="BE54" s="26"/>
    </row>
    <row r="55" ht="15.75" customHeight="1">
      <c r="A55" s="29"/>
      <c r="B55" s="49"/>
      <c r="C55" s="49"/>
      <c r="D55" s="57">
        <v>60.6378309726715</v>
      </c>
      <c r="E55" s="57">
        <v>71.2431037200504</v>
      </c>
      <c r="F55" s="58" t="s">
        <v>137</v>
      </c>
      <c r="G55" s="2">
        <v>55.0</v>
      </c>
      <c r="I55" s="29"/>
      <c r="J55" s="30"/>
      <c r="K55" s="30"/>
      <c r="L55" s="39">
        <v>62.7924211025238</v>
      </c>
      <c r="M55" s="39">
        <v>48.8370248538011</v>
      </c>
      <c r="N55" s="40" t="s">
        <v>124</v>
      </c>
      <c r="Q55" s="2">
        <v>55.0</v>
      </c>
      <c r="R55" s="29"/>
      <c r="S55" s="30"/>
      <c r="T55" s="30"/>
      <c r="U55" s="37">
        <v>68.4864506721496</v>
      </c>
      <c r="V55" s="37">
        <v>65.609750186428</v>
      </c>
      <c r="W55" s="23" t="s">
        <v>209</v>
      </c>
      <c r="Z55" s="29"/>
      <c r="AA55" s="30"/>
      <c r="AB55" s="30"/>
      <c r="AC55" s="36">
        <v>61.2474136352539</v>
      </c>
      <c r="AD55" s="37">
        <v>76.5443900915903</v>
      </c>
      <c r="AE55" s="23" t="s">
        <v>122</v>
      </c>
      <c r="AF55" s="5"/>
      <c r="AG55" s="6" t="s">
        <v>210</v>
      </c>
      <c r="AH55" s="29"/>
      <c r="AI55" s="30"/>
      <c r="AJ55" s="30"/>
      <c r="AK55" s="39">
        <v>49.3058788776397</v>
      </c>
      <c r="AL55" s="39">
        <v>100.0</v>
      </c>
      <c r="AM55" s="40" t="s">
        <v>188</v>
      </c>
      <c r="AN55" s="5"/>
      <c r="AO55" s="5"/>
      <c r="AP55" s="33"/>
      <c r="AQ55" s="34"/>
      <c r="AR55" s="34"/>
      <c r="AS55" s="40">
        <v>62.7924211025238</v>
      </c>
      <c r="AT55" s="40">
        <v>48.8370248538011</v>
      </c>
      <c r="AU55" s="40" t="s">
        <v>124</v>
      </c>
      <c r="AV55" s="5"/>
      <c r="AW55" s="7" t="s">
        <v>210</v>
      </c>
      <c r="AX55" s="33"/>
      <c r="AY55" s="34"/>
      <c r="AZ55" s="34"/>
      <c r="BA55" s="23">
        <v>66.3958141803741</v>
      </c>
      <c r="BB55" s="23">
        <v>59.3777498135719</v>
      </c>
      <c r="BC55" s="23" t="s">
        <v>211</v>
      </c>
      <c r="BD55" s="26"/>
      <c r="BE55" s="26"/>
    </row>
    <row r="56" ht="15.75" customHeight="1">
      <c r="A56" s="33"/>
      <c r="B56" s="53"/>
      <c r="C56" s="53"/>
      <c r="D56" s="57">
        <v>60.8458020687103</v>
      </c>
      <c r="E56" s="57">
        <v>92.6890526481717</v>
      </c>
      <c r="F56" s="58" t="s">
        <v>82</v>
      </c>
      <c r="G56" s="2">
        <v>56.0</v>
      </c>
      <c r="I56" s="33"/>
      <c r="J56" s="34"/>
      <c r="K56" s="34"/>
      <c r="L56" s="39">
        <v>61.5915470123291</v>
      </c>
      <c r="M56" s="39">
        <v>100.0</v>
      </c>
      <c r="N56" s="40" t="s">
        <v>117</v>
      </c>
      <c r="Q56" s="2">
        <v>56.0</v>
      </c>
      <c r="R56" s="29"/>
      <c r="S56" s="30"/>
      <c r="T56" s="30"/>
      <c r="U56" s="37">
        <v>70.855872631073</v>
      </c>
      <c r="V56" s="37">
        <v>68.9784395973154</v>
      </c>
      <c r="W56" s="23" t="s">
        <v>212</v>
      </c>
      <c r="Z56" s="29"/>
      <c r="AA56" s="30"/>
      <c r="AB56" s="30"/>
      <c r="AC56" s="36">
        <v>51.139583826065</v>
      </c>
      <c r="AD56" s="37">
        <v>100.0</v>
      </c>
      <c r="AE56" s="23" t="s">
        <v>121</v>
      </c>
      <c r="AF56" s="5"/>
      <c r="AG56" s="19" t="s">
        <v>213</v>
      </c>
      <c r="AH56" s="29"/>
      <c r="AI56" s="30"/>
      <c r="AJ56" s="30"/>
      <c r="AK56" s="39">
        <v>48.8825814723968</v>
      </c>
      <c r="AL56" s="39">
        <v>100.0</v>
      </c>
      <c r="AM56" s="40" t="s">
        <v>191</v>
      </c>
      <c r="AN56" s="5"/>
      <c r="AO56" s="5"/>
      <c r="AP56" s="20" t="s">
        <v>113</v>
      </c>
      <c r="AQ56" s="42">
        <f t="shared" ref="AQ56:AR56" si="53">AVERAGE(AS56:AS61)</f>
        <v>52.90708379</v>
      </c>
      <c r="AR56" s="42">
        <f t="shared" si="53"/>
        <v>53.13598911</v>
      </c>
      <c r="AS56" s="22">
        <v>53.6662080287933</v>
      </c>
      <c r="AT56" s="23">
        <v>38.9933805162364</v>
      </c>
      <c r="AU56" s="23" t="s">
        <v>114</v>
      </c>
      <c r="AV56" s="5"/>
      <c r="AW56" s="27" t="s">
        <v>213</v>
      </c>
      <c r="AX56" s="20" t="s">
        <v>214</v>
      </c>
      <c r="AY56" s="41">
        <f t="shared" ref="AY56:AZ56" si="54">AVERAGE(BA56:BA58)</f>
        <v>50.58671808</v>
      </c>
      <c r="AZ56" s="41">
        <f t="shared" si="54"/>
        <v>92.50961879</v>
      </c>
      <c r="BA56" s="40">
        <v>50.835943698883</v>
      </c>
      <c r="BB56" s="40">
        <v>100.0</v>
      </c>
      <c r="BC56" s="40" t="s">
        <v>215</v>
      </c>
      <c r="BD56" s="26"/>
      <c r="BE56" s="26"/>
    </row>
    <row r="57" ht="15.75" customHeight="1">
      <c r="A57" s="44" t="s">
        <v>85</v>
      </c>
      <c r="B57" s="45">
        <f t="shared" ref="B57:C57" si="55">AVERAGE(D57:D70)</f>
        <v>71.25954822</v>
      </c>
      <c r="C57" s="45">
        <f t="shared" si="55"/>
        <v>72.88607078</v>
      </c>
      <c r="D57" s="47">
        <v>74.2862501144409</v>
      </c>
      <c r="E57" s="47">
        <v>100.0</v>
      </c>
      <c r="F57" s="48" t="s">
        <v>86</v>
      </c>
      <c r="G57" s="2">
        <v>57.0</v>
      </c>
      <c r="I57" s="20" t="s">
        <v>113</v>
      </c>
      <c r="J57" s="43">
        <f t="shared" ref="J57:K57" si="56">AVERAGE(L57:L61)</f>
        <v>52.42135768</v>
      </c>
      <c r="K57" s="43">
        <f t="shared" si="56"/>
        <v>53.9573898</v>
      </c>
      <c r="L57" s="36">
        <v>60.1089565753936</v>
      </c>
      <c r="M57" s="37">
        <v>73.2382589696412</v>
      </c>
      <c r="N57" s="23" t="s">
        <v>125</v>
      </c>
      <c r="Q57" s="2">
        <v>57.0</v>
      </c>
      <c r="R57" s="33"/>
      <c r="S57" s="34"/>
      <c r="T57" s="34"/>
      <c r="U57" s="37">
        <v>70.2028911113739</v>
      </c>
      <c r="V57" s="37">
        <v>100.0</v>
      </c>
      <c r="W57" s="23" t="s">
        <v>204</v>
      </c>
      <c r="Z57" s="29"/>
      <c r="AA57" s="30"/>
      <c r="AB57" s="30"/>
      <c r="AC57" s="36">
        <v>60.1089565753936</v>
      </c>
      <c r="AD57" s="37">
        <v>73.2382589696412</v>
      </c>
      <c r="AE57" s="23" t="s">
        <v>125</v>
      </c>
      <c r="AF57" s="5"/>
      <c r="AG57" s="6" t="s">
        <v>216</v>
      </c>
      <c r="AH57" s="29"/>
      <c r="AI57" s="30"/>
      <c r="AJ57" s="30"/>
      <c r="AK57" s="39">
        <v>48.5727279186248</v>
      </c>
      <c r="AL57" s="39">
        <v>62.215234375</v>
      </c>
      <c r="AM57" s="40" t="s">
        <v>217</v>
      </c>
      <c r="AN57" s="5"/>
      <c r="AO57" s="5"/>
      <c r="AP57" s="29"/>
      <c r="AQ57" s="30"/>
      <c r="AR57" s="30"/>
      <c r="AS57" s="22">
        <v>48.7217764854431</v>
      </c>
      <c r="AT57" s="23">
        <v>80.2222522897585</v>
      </c>
      <c r="AU57" s="23" t="s">
        <v>118</v>
      </c>
      <c r="AV57" s="5"/>
      <c r="AW57" s="7" t="s">
        <v>216</v>
      </c>
      <c r="AX57" s="29"/>
      <c r="AY57" s="30"/>
      <c r="AZ57" s="30"/>
      <c r="BA57" s="40">
        <v>50.5979664325714</v>
      </c>
      <c r="BB57" s="40">
        <v>88.8697319967266</v>
      </c>
      <c r="BC57" s="40" t="s">
        <v>218</v>
      </c>
      <c r="BD57" s="26"/>
      <c r="BE57" s="26"/>
    </row>
    <row r="58" ht="15.75" customHeight="1">
      <c r="A58" s="29"/>
      <c r="B58" s="49"/>
      <c r="C58" s="49"/>
      <c r="D58" s="51">
        <v>72.3326058387756</v>
      </c>
      <c r="E58" s="51">
        <v>66.6806336009174</v>
      </c>
      <c r="F58" s="52" t="s">
        <v>149</v>
      </c>
      <c r="G58" s="2">
        <v>58.0</v>
      </c>
      <c r="I58" s="29"/>
      <c r="J58" s="30"/>
      <c r="K58" s="30"/>
      <c r="L58" s="36">
        <v>56.9870645999908</v>
      </c>
      <c r="M58" s="37">
        <v>45.1226998334721</v>
      </c>
      <c r="N58" s="23" t="s">
        <v>219</v>
      </c>
      <c r="Q58" s="2">
        <v>58.0</v>
      </c>
      <c r="R58" s="20" t="s">
        <v>214</v>
      </c>
      <c r="S58" s="35">
        <f t="shared" ref="S58:T58" si="57">AVERAGE(U58:U61)</f>
        <v>51.86272669</v>
      </c>
      <c r="T58" s="16">
        <f t="shared" si="57"/>
        <v>75.91626176</v>
      </c>
      <c r="U58" s="39">
        <v>55.0119104385376</v>
      </c>
      <c r="V58" s="39">
        <v>67.8112418166939</v>
      </c>
      <c r="W58" s="40" t="s">
        <v>220</v>
      </c>
      <c r="Z58" s="29"/>
      <c r="AA58" s="30"/>
      <c r="AB58" s="30"/>
      <c r="AC58" s="36">
        <v>56.9870645999908</v>
      </c>
      <c r="AD58" s="37">
        <v>45.1226998334721</v>
      </c>
      <c r="AE58" s="23" t="s">
        <v>219</v>
      </c>
      <c r="AF58" s="5"/>
      <c r="AG58" s="19" t="s">
        <v>221</v>
      </c>
      <c r="AH58" s="29"/>
      <c r="AI58" s="30"/>
      <c r="AJ58" s="30"/>
      <c r="AK58" s="39">
        <v>47.957397699356</v>
      </c>
      <c r="AL58" s="39">
        <v>54.742352764423</v>
      </c>
      <c r="AM58" s="40" t="s">
        <v>222</v>
      </c>
      <c r="AN58" s="5"/>
      <c r="AO58" s="5"/>
      <c r="AP58" s="29"/>
      <c r="AQ58" s="30"/>
      <c r="AR58" s="30"/>
      <c r="AS58" s="22">
        <v>61.2474136352539</v>
      </c>
      <c r="AT58" s="23">
        <v>76.5443900915903</v>
      </c>
      <c r="AU58" s="23" t="s">
        <v>122</v>
      </c>
      <c r="AV58" s="5"/>
      <c r="AW58" s="27" t="s">
        <v>221</v>
      </c>
      <c r="AX58" s="33"/>
      <c r="AY58" s="34"/>
      <c r="AZ58" s="34"/>
      <c r="BA58" s="40">
        <v>50.3262441158294</v>
      </c>
      <c r="BB58" s="40">
        <v>88.659124386252</v>
      </c>
      <c r="BC58" s="40" t="s">
        <v>223</v>
      </c>
      <c r="BD58" s="26"/>
      <c r="BE58" s="26"/>
    </row>
    <row r="59" ht="15.75" customHeight="1">
      <c r="A59" s="29"/>
      <c r="B59" s="49"/>
      <c r="C59" s="49"/>
      <c r="D59" s="51">
        <v>72.3479623794555</v>
      </c>
      <c r="E59" s="51">
        <v>71.9335292431192</v>
      </c>
      <c r="F59" s="52" t="s">
        <v>153</v>
      </c>
      <c r="G59" s="2">
        <v>59.0</v>
      </c>
      <c r="I59" s="29"/>
      <c r="J59" s="30"/>
      <c r="K59" s="30"/>
      <c r="L59" s="36">
        <v>48.9770228862762</v>
      </c>
      <c r="M59" s="37">
        <v>45.6220961698584</v>
      </c>
      <c r="N59" s="23" t="s">
        <v>224</v>
      </c>
      <c r="Q59" s="2">
        <v>59.0</v>
      </c>
      <c r="R59" s="29"/>
      <c r="S59" s="30"/>
      <c r="T59" s="30"/>
      <c r="U59" s="39">
        <v>50.5450251102447</v>
      </c>
      <c r="V59" s="39">
        <v>69.034789279869</v>
      </c>
      <c r="W59" s="40" t="s">
        <v>225</v>
      </c>
      <c r="Z59" s="29"/>
      <c r="AA59" s="30"/>
      <c r="AB59" s="30"/>
      <c r="AC59" s="36">
        <v>48.9770228862762</v>
      </c>
      <c r="AD59" s="37">
        <v>45.6220961698584</v>
      </c>
      <c r="AE59" s="23" t="s">
        <v>224</v>
      </c>
      <c r="AF59" s="5"/>
      <c r="AG59" s="6" t="s">
        <v>226</v>
      </c>
      <c r="AH59" s="29"/>
      <c r="AI59" s="30"/>
      <c r="AJ59" s="30"/>
      <c r="AK59" s="39">
        <v>48.8158042430877</v>
      </c>
      <c r="AL59" s="39">
        <v>60.1973257211538</v>
      </c>
      <c r="AM59" s="40" t="s">
        <v>227</v>
      </c>
      <c r="AN59" s="5"/>
      <c r="AO59" s="5"/>
      <c r="AP59" s="29"/>
      <c r="AQ59" s="30"/>
      <c r="AR59" s="30"/>
      <c r="AS59" s="22">
        <v>56.9870645999908</v>
      </c>
      <c r="AT59" s="23">
        <v>45.1226998334721</v>
      </c>
      <c r="AU59" s="23" t="s">
        <v>219</v>
      </c>
      <c r="AV59" s="5"/>
      <c r="AW59" s="7" t="s">
        <v>226</v>
      </c>
      <c r="AX59" s="20" t="s">
        <v>228</v>
      </c>
      <c r="AY59" s="21">
        <f t="shared" ref="AY59:AZ59" si="58">AVERAGE(BA59:BA63)</f>
        <v>75.5792201</v>
      </c>
      <c r="AZ59" s="21">
        <f t="shared" si="58"/>
        <v>79.60212615</v>
      </c>
      <c r="BA59" s="23">
        <v>76.9173266887664</v>
      </c>
      <c r="BB59" s="23">
        <v>61.2192147034252</v>
      </c>
      <c r="BC59" s="23" t="s">
        <v>229</v>
      </c>
      <c r="BD59" s="26"/>
      <c r="BE59" s="26"/>
    </row>
    <row r="60" ht="15.75" customHeight="1">
      <c r="A60" s="29"/>
      <c r="B60" s="49"/>
      <c r="C60" s="49"/>
      <c r="D60" s="51">
        <v>72.4411973953247</v>
      </c>
      <c r="E60" s="51">
        <v>69.9492402522935</v>
      </c>
      <c r="F60" s="52" t="s">
        <v>156</v>
      </c>
      <c r="G60" s="2">
        <v>60.0</v>
      </c>
      <c r="I60" s="29"/>
      <c r="J60" s="30"/>
      <c r="K60" s="30"/>
      <c r="L60" s="36">
        <v>47.8430171012878</v>
      </c>
      <c r="M60" s="37">
        <v>32.3111157368859</v>
      </c>
      <c r="N60" s="23" t="s">
        <v>230</v>
      </c>
      <c r="Q60" s="2">
        <v>60.0</v>
      </c>
      <c r="R60" s="29"/>
      <c r="S60" s="30"/>
      <c r="T60" s="30"/>
      <c r="U60" s="39">
        <v>51.0580275058746</v>
      </c>
      <c r="V60" s="39">
        <v>66.8190159574468</v>
      </c>
      <c r="W60" s="40" t="s">
        <v>231</v>
      </c>
      <c r="Z60" s="29"/>
      <c r="AA60" s="30"/>
      <c r="AB60" s="30"/>
      <c r="AC60" s="36">
        <v>47.8430171012878</v>
      </c>
      <c r="AD60" s="37">
        <v>32.3111157368859</v>
      </c>
      <c r="AE60" s="23" t="s">
        <v>230</v>
      </c>
      <c r="AF60" s="5"/>
      <c r="AG60" s="19" t="s">
        <v>232</v>
      </c>
      <c r="AH60" s="33"/>
      <c r="AI60" s="34"/>
      <c r="AJ60" s="34"/>
      <c r="AK60" s="39">
        <v>48.1918416023254</v>
      </c>
      <c r="AL60" s="39">
        <v>100.0</v>
      </c>
      <c r="AM60" s="40" t="s">
        <v>195</v>
      </c>
      <c r="AN60" s="5"/>
      <c r="AO60" s="5"/>
      <c r="AP60" s="29"/>
      <c r="AQ60" s="30"/>
      <c r="AR60" s="30"/>
      <c r="AS60" s="22">
        <v>48.9770228862762</v>
      </c>
      <c r="AT60" s="23">
        <v>45.6220961698584</v>
      </c>
      <c r="AU60" s="23" t="s">
        <v>224</v>
      </c>
      <c r="AV60" s="5"/>
      <c r="AW60" s="27" t="s">
        <v>232</v>
      </c>
      <c r="AX60" s="29"/>
      <c r="AY60" s="30"/>
      <c r="AZ60" s="30"/>
      <c r="BA60" s="23">
        <v>71.7261624336242</v>
      </c>
      <c r="BB60" s="23">
        <v>61.2208959899749</v>
      </c>
      <c r="BC60" s="23" t="s">
        <v>233</v>
      </c>
      <c r="BD60" s="26"/>
      <c r="BE60" s="26"/>
    </row>
    <row r="61" ht="15.75" customHeight="1">
      <c r="A61" s="29"/>
      <c r="B61" s="49"/>
      <c r="C61" s="49"/>
      <c r="D61" s="51">
        <v>72.3311128616333</v>
      </c>
      <c r="E61" s="51">
        <v>100.0</v>
      </c>
      <c r="F61" s="52" t="s">
        <v>90</v>
      </c>
      <c r="G61" s="2">
        <v>61.0</v>
      </c>
      <c r="I61" s="33"/>
      <c r="J61" s="34"/>
      <c r="K61" s="34"/>
      <c r="L61" s="36">
        <v>48.1907272338867</v>
      </c>
      <c r="M61" s="37">
        <v>73.4927782888684</v>
      </c>
      <c r="N61" s="23" t="s">
        <v>128</v>
      </c>
      <c r="Q61" s="2">
        <v>61.0</v>
      </c>
      <c r="R61" s="33"/>
      <c r="S61" s="34"/>
      <c r="T61" s="34"/>
      <c r="U61" s="39">
        <v>50.835943698883</v>
      </c>
      <c r="V61" s="39">
        <v>100.0</v>
      </c>
      <c r="W61" s="40" t="s">
        <v>215</v>
      </c>
      <c r="Z61" s="33"/>
      <c r="AA61" s="34"/>
      <c r="AB61" s="34"/>
      <c r="AC61" s="36">
        <v>48.1907272338867</v>
      </c>
      <c r="AD61" s="37">
        <v>73.4927782888684</v>
      </c>
      <c r="AE61" s="23" t="s">
        <v>128</v>
      </c>
      <c r="AF61" s="5"/>
      <c r="AG61" s="6" t="s">
        <v>234</v>
      </c>
      <c r="AH61" s="20" t="s">
        <v>214</v>
      </c>
      <c r="AI61" s="41">
        <v>339.09</v>
      </c>
      <c r="AJ61" s="41">
        <f>AVERAGE(AL61:AL69)</f>
        <v>72.30398254</v>
      </c>
      <c r="AK61" s="60">
        <v>368.3838072</v>
      </c>
      <c r="AL61" s="60">
        <v>67.8112418166939</v>
      </c>
      <c r="AM61" s="60" t="s">
        <v>220</v>
      </c>
      <c r="AN61" s="5"/>
      <c r="AO61" s="5"/>
      <c r="AP61" s="33"/>
      <c r="AQ61" s="34"/>
      <c r="AR61" s="34"/>
      <c r="AS61" s="22">
        <v>47.8430171012878</v>
      </c>
      <c r="AT61" s="23">
        <v>32.3111157368859</v>
      </c>
      <c r="AU61" s="23" t="s">
        <v>230</v>
      </c>
      <c r="AV61" s="5"/>
      <c r="AW61" s="7" t="s">
        <v>234</v>
      </c>
      <c r="AX61" s="29"/>
      <c r="AY61" s="30"/>
      <c r="AZ61" s="30"/>
      <c r="BA61" s="23">
        <v>72.9439849853515</v>
      </c>
      <c r="BB61" s="23">
        <v>100.0</v>
      </c>
      <c r="BC61" s="23" t="s">
        <v>235</v>
      </c>
      <c r="BD61" s="26"/>
      <c r="BE61" s="26"/>
    </row>
    <row r="62" ht="15.75" customHeight="1">
      <c r="A62" s="29"/>
      <c r="B62" s="49"/>
      <c r="C62" s="49"/>
      <c r="D62" s="51">
        <v>74.9827215671539</v>
      </c>
      <c r="E62" s="51">
        <v>73.9492214532872</v>
      </c>
      <c r="F62" s="52" t="s">
        <v>87</v>
      </c>
      <c r="G62" s="2">
        <v>62.0</v>
      </c>
      <c r="I62" s="12" t="s">
        <v>135</v>
      </c>
      <c r="J62" s="16">
        <f t="shared" ref="J62:K62" si="59">AVERAGE(L62:L71)</f>
        <v>70.00968778</v>
      </c>
      <c r="K62" s="16">
        <f t="shared" si="59"/>
        <v>74.80067933</v>
      </c>
      <c r="L62" s="39">
        <v>74.7012169361114</v>
      </c>
      <c r="M62" s="39">
        <v>100.0</v>
      </c>
      <c r="N62" s="40" t="s">
        <v>136</v>
      </c>
      <c r="Q62" s="2">
        <v>62.0</v>
      </c>
      <c r="R62" s="20" t="s">
        <v>228</v>
      </c>
      <c r="S62" s="35">
        <f t="shared" ref="S62:T62" si="60">AVERAGE(U62:U65)</f>
        <v>72.90803862</v>
      </c>
      <c r="T62" s="16">
        <f t="shared" si="60"/>
        <v>68.9553232</v>
      </c>
      <c r="U62" s="37">
        <v>73.0808434486389</v>
      </c>
      <c r="V62" s="37">
        <v>59.2456975772765</v>
      </c>
      <c r="W62" s="23" t="s">
        <v>236</v>
      </c>
      <c r="Z62" s="12" t="s">
        <v>135</v>
      </c>
      <c r="AA62" s="38">
        <f t="shared" ref="AA62:AB62" si="61">AVERAGE(AC62:AC75)</f>
        <v>70.06995755</v>
      </c>
      <c r="AB62" s="38">
        <f t="shared" si="61"/>
        <v>76.97694845</v>
      </c>
      <c r="AC62" s="39">
        <v>74.7012169361114</v>
      </c>
      <c r="AD62" s="39">
        <v>100.0</v>
      </c>
      <c r="AE62" s="40" t="s">
        <v>136</v>
      </c>
      <c r="AF62" s="5"/>
      <c r="AG62" s="19" t="s">
        <v>237</v>
      </c>
      <c r="AH62" s="29"/>
      <c r="AI62" s="30"/>
      <c r="AJ62" s="30"/>
      <c r="AK62" s="60">
        <v>359.9525099</v>
      </c>
      <c r="AL62" s="60">
        <v>69.034789279869</v>
      </c>
      <c r="AM62" s="60" t="s">
        <v>225</v>
      </c>
      <c r="AN62" s="5"/>
      <c r="AO62" s="5"/>
      <c r="AP62" s="12" t="s">
        <v>130</v>
      </c>
      <c r="AQ62" s="25">
        <f t="shared" ref="AQ62:AR62" si="62">AVERAGE(AS62:AS70)</f>
        <v>69.53053371</v>
      </c>
      <c r="AR62" s="25">
        <f t="shared" si="62"/>
        <v>68.92051551</v>
      </c>
      <c r="AS62" s="40">
        <v>67.7948410511016</v>
      </c>
      <c r="AT62" s="40">
        <v>80.3862516425755</v>
      </c>
      <c r="AU62" s="40" t="s">
        <v>238</v>
      </c>
      <c r="AV62" s="5"/>
      <c r="AW62" s="27" t="s">
        <v>237</v>
      </c>
      <c r="AX62" s="29"/>
      <c r="AY62" s="30"/>
      <c r="AZ62" s="30"/>
      <c r="BA62" s="23">
        <v>81.7887766361236</v>
      </c>
      <c r="BB62" s="23">
        <v>87.4106098579782</v>
      </c>
      <c r="BC62" s="23" t="s">
        <v>239</v>
      </c>
      <c r="BD62" s="26"/>
      <c r="BE62" s="26"/>
    </row>
    <row r="63" ht="15.75" customHeight="1">
      <c r="A63" s="29"/>
      <c r="B63" s="49"/>
      <c r="C63" s="49"/>
      <c r="D63" s="51">
        <v>76.090514421463</v>
      </c>
      <c r="E63" s="51">
        <v>73.5168685121107</v>
      </c>
      <c r="F63" s="52" t="s">
        <v>91</v>
      </c>
      <c r="G63" s="2">
        <v>63.0</v>
      </c>
      <c r="I63" s="29"/>
      <c r="J63" s="30"/>
      <c r="K63" s="30"/>
      <c r="L63" s="39">
        <v>67.7948410511016</v>
      </c>
      <c r="M63" s="39">
        <v>80.3862516425755</v>
      </c>
      <c r="N63" s="40" t="s">
        <v>238</v>
      </c>
      <c r="Q63" s="2">
        <v>63.0</v>
      </c>
      <c r="R63" s="29"/>
      <c r="S63" s="30"/>
      <c r="T63" s="30"/>
      <c r="U63" s="37">
        <v>72.596848487854</v>
      </c>
      <c r="V63" s="37">
        <v>62.9040831244778</v>
      </c>
      <c r="W63" s="23" t="s">
        <v>240</v>
      </c>
      <c r="Z63" s="29"/>
      <c r="AA63" s="30"/>
      <c r="AB63" s="30"/>
      <c r="AC63" s="39">
        <v>67.7948410511016</v>
      </c>
      <c r="AD63" s="39">
        <v>80.3862516425755</v>
      </c>
      <c r="AE63" s="40" t="s">
        <v>238</v>
      </c>
      <c r="AF63" s="5"/>
      <c r="AG63" s="6" t="s">
        <v>241</v>
      </c>
      <c r="AH63" s="29"/>
      <c r="AI63" s="30"/>
      <c r="AJ63" s="30"/>
      <c r="AK63" s="60">
        <v>339.825341</v>
      </c>
      <c r="AL63" s="60">
        <v>66.8190159574468</v>
      </c>
      <c r="AM63" s="60" t="s">
        <v>231</v>
      </c>
      <c r="AN63" s="5"/>
      <c r="AO63" s="5"/>
      <c r="AP63" s="29"/>
      <c r="AQ63" s="30"/>
      <c r="AR63" s="30"/>
      <c r="AS63" s="40">
        <v>67.7383954524993</v>
      </c>
      <c r="AT63" s="40">
        <v>73.2760923127463</v>
      </c>
      <c r="AU63" s="40" t="s">
        <v>242</v>
      </c>
      <c r="AV63" s="5"/>
      <c r="AW63" s="7" t="s">
        <v>241</v>
      </c>
      <c r="AX63" s="33"/>
      <c r="AY63" s="34"/>
      <c r="AZ63" s="34"/>
      <c r="BA63" s="23">
        <v>74.5198497772216</v>
      </c>
      <c r="BB63" s="23">
        <v>88.159910192147</v>
      </c>
      <c r="BC63" s="23" t="s">
        <v>243</v>
      </c>
      <c r="BD63" s="26"/>
      <c r="BE63" s="26"/>
    </row>
    <row r="64" ht="15.75" customHeight="1">
      <c r="A64" s="29"/>
      <c r="B64" s="49"/>
      <c r="C64" s="49"/>
      <c r="D64" s="51">
        <v>74.2475926876068</v>
      </c>
      <c r="E64" s="51">
        <v>71.0629036908881</v>
      </c>
      <c r="F64" s="52" t="s">
        <v>95</v>
      </c>
      <c r="G64" s="2">
        <v>64.0</v>
      </c>
      <c r="I64" s="29"/>
      <c r="J64" s="30"/>
      <c r="K64" s="30"/>
      <c r="L64" s="39">
        <v>67.7383954524993</v>
      </c>
      <c r="M64" s="39">
        <v>73.2760923127463</v>
      </c>
      <c r="N64" s="40" t="s">
        <v>242</v>
      </c>
      <c r="Q64" s="2">
        <v>64.0</v>
      </c>
      <c r="R64" s="29"/>
      <c r="S64" s="30"/>
      <c r="T64" s="30"/>
      <c r="U64" s="37">
        <v>73.0104775428772</v>
      </c>
      <c r="V64" s="37">
        <v>53.6715121136173</v>
      </c>
      <c r="W64" s="23" t="s">
        <v>244</v>
      </c>
      <c r="Z64" s="29"/>
      <c r="AA64" s="30"/>
      <c r="AB64" s="30"/>
      <c r="AC64" s="39">
        <v>67.7383954524993</v>
      </c>
      <c r="AD64" s="39">
        <v>73.2760923127463</v>
      </c>
      <c r="AE64" s="40" t="s">
        <v>242</v>
      </c>
      <c r="AF64" s="5"/>
      <c r="AG64" s="19" t="s">
        <v>245</v>
      </c>
      <c r="AH64" s="29"/>
      <c r="AI64" s="30"/>
      <c r="AJ64" s="30"/>
      <c r="AK64" s="60">
        <v>355.041492</v>
      </c>
      <c r="AL64" s="60">
        <v>100.0</v>
      </c>
      <c r="AM64" s="60" t="s">
        <v>215</v>
      </c>
      <c r="AN64" s="5"/>
      <c r="AO64" s="5"/>
      <c r="AP64" s="29"/>
      <c r="AQ64" s="30"/>
      <c r="AR64" s="30"/>
      <c r="AS64" s="40">
        <v>68.5663521289825</v>
      </c>
      <c r="AT64" s="40">
        <v>76.3612434296977</v>
      </c>
      <c r="AU64" s="40" t="s">
        <v>246</v>
      </c>
      <c r="AV64" s="5"/>
      <c r="AW64" s="27" t="s">
        <v>245</v>
      </c>
      <c r="AX64" s="61" t="s">
        <v>247</v>
      </c>
      <c r="AY64" s="62">
        <f t="shared" ref="AY64:AZ64" si="63">AVERAGE(AY2:AY63)</f>
        <v>61.11230612</v>
      </c>
      <c r="AZ64" s="62">
        <f t="shared" si="63"/>
        <v>90.65041001</v>
      </c>
      <c r="BA64" s="63"/>
      <c r="BB64" s="63"/>
      <c r="BC64" s="63"/>
      <c r="BD64" s="26"/>
      <c r="BE64" s="26"/>
    </row>
    <row r="65" ht="15.75" customHeight="1">
      <c r="A65" s="29"/>
      <c r="B65" s="49"/>
      <c r="C65" s="49"/>
      <c r="D65" s="51">
        <v>68.2444112300872</v>
      </c>
      <c r="E65" s="51">
        <v>100.0</v>
      </c>
      <c r="F65" s="52" t="s">
        <v>94</v>
      </c>
      <c r="G65" s="2">
        <v>65.0</v>
      </c>
      <c r="I65" s="29"/>
      <c r="J65" s="30"/>
      <c r="K65" s="30"/>
      <c r="L65" s="39">
        <v>68.5663521289825</v>
      </c>
      <c r="M65" s="39">
        <v>76.3612434296977</v>
      </c>
      <c r="N65" s="40" t="s">
        <v>246</v>
      </c>
      <c r="Q65" s="2">
        <v>65.0</v>
      </c>
      <c r="R65" s="33"/>
      <c r="S65" s="34"/>
      <c r="T65" s="34"/>
      <c r="U65" s="37">
        <v>72.9439849853515</v>
      </c>
      <c r="V65" s="37">
        <v>100.0</v>
      </c>
      <c r="W65" s="23" t="s">
        <v>235</v>
      </c>
      <c r="Z65" s="29"/>
      <c r="AA65" s="30"/>
      <c r="AB65" s="30"/>
      <c r="AC65" s="39">
        <v>68.5663521289825</v>
      </c>
      <c r="AD65" s="39">
        <v>76.3612434296977</v>
      </c>
      <c r="AE65" s="40" t="s">
        <v>246</v>
      </c>
      <c r="AF65" s="5"/>
      <c r="AG65" s="6" t="s">
        <v>248</v>
      </c>
      <c r="AH65" s="29"/>
      <c r="AI65" s="30"/>
      <c r="AJ65" s="30"/>
      <c r="AK65" s="60">
        <v>331.4791501</v>
      </c>
      <c r="AL65" s="60">
        <v>88.8697319967266</v>
      </c>
      <c r="AM65" s="60" t="s">
        <v>218</v>
      </c>
      <c r="AN65" s="5"/>
      <c r="AO65" s="5"/>
      <c r="AP65" s="29"/>
      <c r="AQ65" s="30"/>
      <c r="AR65" s="30"/>
      <c r="AS65" s="40">
        <v>71.9959988594055</v>
      </c>
      <c r="AT65" s="40">
        <v>81.1131860242502</v>
      </c>
      <c r="AU65" s="64" t="s">
        <v>131</v>
      </c>
      <c r="AV65" s="65"/>
      <c r="AW65" s="65" t="s">
        <v>248</v>
      </c>
      <c r="AX65" s="65"/>
      <c r="AY65" s="5"/>
      <c r="AZ65" s="5"/>
      <c r="BA65" s="5"/>
      <c r="BB65" s="5"/>
      <c r="BC65" s="5"/>
      <c r="BD65" s="5"/>
      <c r="BE65" s="5"/>
    </row>
    <row r="66" ht="15.75" customHeight="1">
      <c r="A66" s="29"/>
      <c r="B66" s="49"/>
      <c r="C66" s="49"/>
      <c r="D66" s="51">
        <v>68.6693711280822</v>
      </c>
      <c r="E66" s="51">
        <v>76.2038895859473</v>
      </c>
      <c r="F66" s="52" t="s">
        <v>98</v>
      </c>
      <c r="G66" s="2">
        <v>66.0</v>
      </c>
      <c r="I66" s="29"/>
      <c r="J66" s="30"/>
      <c r="K66" s="30"/>
      <c r="L66" s="39">
        <v>71.783723115921</v>
      </c>
      <c r="M66" s="39">
        <v>100.0</v>
      </c>
      <c r="N66" s="40" t="s">
        <v>141</v>
      </c>
      <c r="Q66" s="2">
        <v>66.0</v>
      </c>
      <c r="R66" s="66" t="s">
        <v>247</v>
      </c>
      <c r="S66" s="67">
        <f t="shared" ref="S66:T66" si="64">AVERAGE(S2:S65)</f>
        <v>61.44985496</v>
      </c>
      <c r="T66" s="67">
        <f t="shared" si="64"/>
        <v>76.02588251</v>
      </c>
      <c r="U66" s="68"/>
      <c r="V66" s="68"/>
      <c r="W66" s="68"/>
      <c r="Z66" s="29"/>
      <c r="AA66" s="30"/>
      <c r="AB66" s="30"/>
      <c r="AC66" s="39">
        <v>71.783723115921</v>
      </c>
      <c r="AD66" s="39">
        <v>100.0</v>
      </c>
      <c r="AE66" s="40" t="s">
        <v>141</v>
      </c>
      <c r="AF66" s="5"/>
      <c r="AG66" s="19" t="s">
        <v>249</v>
      </c>
      <c r="AH66" s="29"/>
      <c r="AI66" s="30"/>
      <c r="AJ66" s="30"/>
      <c r="AK66" s="60">
        <v>342.592438</v>
      </c>
      <c r="AL66" s="60">
        <v>57.2510126841243</v>
      </c>
      <c r="AM66" s="60" t="s">
        <v>250</v>
      </c>
      <c r="AN66" s="5"/>
      <c r="AO66" s="5"/>
      <c r="AP66" s="29"/>
      <c r="AQ66" s="30"/>
      <c r="AR66" s="30"/>
      <c r="AS66" s="40">
        <v>69.8292315006256</v>
      </c>
      <c r="AT66" s="40">
        <v>73.604363433312</v>
      </c>
      <c r="AU66" s="64" t="s">
        <v>138</v>
      </c>
      <c r="AV66" s="65"/>
      <c r="AW66" s="69" t="s">
        <v>249</v>
      </c>
      <c r="AX66" s="65"/>
      <c r="AY66" s="5"/>
      <c r="AZ66" s="5"/>
      <c r="BA66" s="5"/>
      <c r="BB66" s="5"/>
      <c r="BC66" s="5"/>
      <c r="BD66" s="5"/>
      <c r="BE66" s="5"/>
    </row>
    <row r="67" ht="15.75" customHeight="1">
      <c r="A67" s="29"/>
      <c r="B67" s="49"/>
      <c r="C67" s="49"/>
      <c r="D67" s="51">
        <v>65.8287544250488</v>
      </c>
      <c r="E67" s="51">
        <v>48.6285602258469</v>
      </c>
      <c r="F67" s="52" t="s">
        <v>166</v>
      </c>
      <c r="G67" s="2">
        <v>67.0</v>
      </c>
      <c r="I67" s="29"/>
      <c r="J67" s="30"/>
      <c r="K67" s="30"/>
      <c r="L67" s="39">
        <v>70.0094361305236</v>
      </c>
      <c r="M67" s="39">
        <v>78.4131223328591</v>
      </c>
      <c r="N67" s="40" t="s">
        <v>148</v>
      </c>
      <c r="Q67" s="2">
        <v>67.0</v>
      </c>
      <c r="Z67" s="29"/>
      <c r="AA67" s="30"/>
      <c r="AB67" s="30"/>
      <c r="AC67" s="39">
        <v>71.9959988594055</v>
      </c>
      <c r="AD67" s="39">
        <v>81.1131860242502</v>
      </c>
      <c r="AE67" s="40" t="s">
        <v>131</v>
      </c>
      <c r="AF67" s="5"/>
      <c r="AG67" s="6" t="s">
        <v>251</v>
      </c>
      <c r="AH67" s="29"/>
      <c r="AI67" s="30"/>
      <c r="AJ67" s="30"/>
      <c r="AK67" s="70">
        <v>331.6720972</v>
      </c>
      <c r="AL67" s="60">
        <v>57.4249079378068</v>
      </c>
      <c r="AM67" s="60" t="s">
        <v>252</v>
      </c>
      <c r="AN67" s="5"/>
      <c r="AO67" s="5"/>
      <c r="AP67" s="29"/>
      <c r="AQ67" s="30"/>
      <c r="AR67" s="30"/>
      <c r="AS67" s="40">
        <v>70.1037940979003</v>
      </c>
      <c r="AT67" s="40">
        <v>74.9529355456285</v>
      </c>
      <c r="AU67" s="64" t="s">
        <v>142</v>
      </c>
      <c r="AV67" s="65"/>
      <c r="AW67" s="65" t="s">
        <v>251</v>
      </c>
      <c r="AX67" s="65"/>
      <c r="AY67" s="5"/>
      <c r="AZ67" s="5"/>
      <c r="BA67" s="5"/>
      <c r="BB67" s="5"/>
      <c r="BC67" s="5"/>
      <c r="BD67" s="5"/>
      <c r="BE67" s="5"/>
    </row>
    <row r="68" ht="15.75" customHeight="1">
      <c r="A68" s="29"/>
      <c r="B68" s="49"/>
      <c r="C68" s="49"/>
      <c r="D68" s="51">
        <v>69.4312283992767</v>
      </c>
      <c r="E68" s="51">
        <v>43.9754234629862</v>
      </c>
      <c r="F68" s="52" t="s">
        <v>172</v>
      </c>
      <c r="G68" s="2">
        <v>68.0</v>
      </c>
      <c r="I68" s="29"/>
      <c r="J68" s="30"/>
      <c r="K68" s="30"/>
      <c r="L68" s="39">
        <v>68.9044148921966</v>
      </c>
      <c r="M68" s="39">
        <v>52.1931632290184</v>
      </c>
      <c r="N68" s="40" t="s">
        <v>253</v>
      </c>
      <c r="Q68" s="2">
        <v>68.0</v>
      </c>
      <c r="Z68" s="29"/>
      <c r="AA68" s="30"/>
      <c r="AB68" s="30"/>
      <c r="AC68" s="39">
        <v>69.8292315006256</v>
      </c>
      <c r="AD68" s="39">
        <v>73.604363433312</v>
      </c>
      <c r="AE68" s="40" t="s">
        <v>138</v>
      </c>
      <c r="AF68" s="5"/>
      <c r="AG68" s="19" t="s">
        <v>254</v>
      </c>
      <c r="AH68" s="29"/>
      <c r="AI68" s="30"/>
      <c r="AJ68" s="30"/>
      <c r="AK68" s="70">
        <v>316.1467862</v>
      </c>
      <c r="AL68" s="60">
        <v>54.8660188216039</v>
      </c>
      <c r="AM68" s="60" t="s">
        <v>255</v>
      </c>
      <c r="AN68" s="5"/>
      <c r="AO68" s="5"/>
      <c r="AP68" s="29"/>
      <c r="AQ68" s="30"/>
      <c r="AR68" s="30"/>
      <c r="AS68" s="40">
        <v>68.9044148921966</v>
      </c>
      <c r="AT68" s="40">
        <v>52.1931632290184</v>
      </c>
      <c r="AU68" s="64" t="s">
        <v>253</v>
      </c>
      <c r="AV68" s="65"/>
      <c r="AW68" s="69" t="s">
        <v>254</v>
      </c>
      <c r="AX68" s="65"/>
      <c r="AY68" s="5"/>
      <c r="AZ68" s="5"/>
      <c r="BA68" s="5"/>
      <c r="BB68" s="5"/>
      <c r="BC68" s="5"/>
      <c r="BD68" s="5"/>
      <c r="BE68" s="5"/>
    </row>
    <row r="69" ht="15.75" customHeight="1">
      <c r="A69" s="29"/>
      <c r="B69" s="49"/>
      <c r="C69" s="49"/>
      <c r="D69" s="51">
        <v>68.7214901447296</v>
      </c>
      <c r="E69" s="51">
        <v>47.8348337515683</v>
      </c>
      <c r="F69" s="52" t="s">
        <v>177</v>
      </c>
      <c r="G69" s="2">
        <v>69.0</v>
      </c>
      <c r="I69" s="29"/>
      <c r="J69" s="30"/>
      <c r="K69" s="30"/>
      <c r="L69" s="39">
        <v>70.7568383216857</v>
      </c>
      <c r="M69" s="39">
        <v>53.1271426031294</v>
      </c>
      <c r="N69" s="40" t="s">
        <v>256</v>
      </c>
      <c r="Q69" s="2">
        <v>69.0</v>
      </c>
      <c r="Z69" s="29"/>
      <c r="AA69" s="30"/>
      <c r="AB69" s="30"/>
      <c r="AC69" s="39">
        <v>70.1037940979003</v>
      </c>
      <c r="AD69" s="39">
        <v>74.9529355456285</v>
      </c>
      <c r="AE69" s="40" t="s">
        <v>142</v>
      </c>
      <c r="AF69" s="5"/>
      <c r="AG69" s="6" t="s">
        <v>257</v>
      </c>
      <c r="AH69" s="33"/>
      <c r="AI69" s="34"/>
      <c r="AJ69" s="34"/>
      <c r="AK69" s="70">
        <v>306.766472</v>
      </c>
      <c r="AL69" s="60">
        <v>88.659124386252</v>
      </c>
      <c r="AM69" s="60" t="s">
        <v>223</v>
      </c>
      <c r="AN69" s="5"/>
      <c r="AO69" s="5"/>
      <c r="AP69" s="29"/>
      <c r="AQ69" s="30"/>
      <c r="AR69" s="30"/>
      <c r="AS69" s="40">
        <v>70.7568383216857</v>
      </c>
      <c r="AT69" s="40">
        <v>53.1271426031294</v>
      </c>
      <c r="AU69" s="64" t="s">
        <v>256</v>
      </c>
      <c r="AV69" s="65"/>
      <c r="AW69" s="65" t="s">
        <v>257</v>
      </c>
      <c r="AX69" s="65"/>
      <c r="AY69" s="5"/>
      <c r="AZ69" s="5"/>
      <c r="BA69" s="5"/>
      <c r="BB69" s="5"/>
      <c r="BC69" s="5"/>
      <c r="BD69" s="5"/>
      <c r="BE69" s="5"/>
    </row>
    <row r="70" ht="15.75" customHeight="1">
      <c r="A70" s="33"/>
      <c r="B70" s="53"/>
      <c r="C70" s="53"/>
      <c r="D70" s="51">
        <v>67.6784625053405</v>
      </c>
      <c r="E70" s="51">
        <v>76.669887076537</v>
      </c>
      <c r="F70" s="52" t="s">
        <v>101</v>
      </c>
      <c r="G70" s="2">
        <v>70.0</v>
      </c>
      <c r="I70" s="29"/>
      <c r="J70" s="30"/>
      <c r="K70" s="30"/>
      <c r="L70" s="39">
        <v>70.084937095642</v>
      </c>
      <c r="M70" s="39">
        <v>55.2702613798008</v>
      </c>
      <c r="N70" s="40" t="s">
        <v>258</v>
      </c>
      <c r="Q70" s="2">
        <v>70.0</v>
      </c>
      <c r="Z70" s="29"/>
      <c r="AA70" s="30"/>
      <c r="AB70" s="30"/>
      <c r="AC70" s="39">
        <v>68.953503370285</v>
      </c>
      <c r="AD70" s="39">
        <v>100.0</v>
      </c>
      <c r="AE70" s="40" t="s">
        <v>145</v>
      </c>
      <c r="AF70" s="5"/>
      <c r="AG70" s="19" t="s">
        <v>259</v>
      </c>
      <c r="AH70" s="20" t="s">
        <v>228</v>
      </c>
      <c r="AI70" s="21">
        <v>371.94</v>
      </c>
      <c r="AJ70" s="21">
        <f>AVERAGE(AL70:AL83)</f>
        <v>58.1347088</v>
      </c>
      <c r="AK70" s="71">
        <v>398.9062588</v>
      </c>
      <c r="AL70" s="72">
        <v>61.2192147034252</v>
      </c>
      <c r="AM70" s="72" t="s">
        <v>229</v>
      </c>
      <c r="AN70" s="5"/>
      <c r="AO70" s="5"/>
      <c r="AP70" s="33"/>
      <c r="AQ70" s="34"/>
      <c r="AR70" s="34"/>
      <c r="AS70" s="40">
        <v>70.084937095642</v>
      </c>
      <c r="AT70" s="40">
        <v>55.2702613798008</v>
      </c>
      <c r="AU70" s="64" t="s">
        <v>258</v>
      </c>
      <c r="AV70" s="65"/>
      <c r="AW70" s="69" t="s">
        <v>259</v>
      </c>
      <c r="AX70" s="65"/>
      <c r="AY70" s="5"/>
      <c r="AZ70" s="5"/>
      <c r="BA70" s="5"/>
      <c r="BB70" s="5"/>
      <c r="BC70" s="5"/>
      <c r="BD70" s="5"/>
      <c r="BE70" s="5"/>
    </row>
    <row r="71" ht="15.75" customHeight="1">
      <c r="A71" s="44" t="s">
        <v>80</v>
      </c>
      <c r="B71" s="54">
        <f t="shared" ref="B71:C71" si="65">AVERAGE(D71:D84)</f>
        <v>62.41746737</v>
      </c>
      <c r="C71" s="54">
        <f t="shared" si="65"/>
        <v>68.4148679</v>
      </c>
      <c r="D71" s="55">
        <v>65.6920039653778</v>
      </c>
      <c r="E71" s="55">
        <v>53.8499999999999</v>
      </c>
      <c r="F71" s="56" t="s">
        <v>81</v>
      </c>
      <c r="G71" s="2">
        <v>71.0</v>
      </c>
      <c r="I71" s="33"/>
      <c r="J71" s="34"/>
      <c r="K71" s="34"/>
      <c r="L71" s="39">
        <v>69.7567226886749</v>
      </c>
      <c r="M71" s="39">
        <v>78.9795163584637</v>
      </c>
      <c r="N71" s="40" t="s">
        <v>152</v>
      </c>
      <c r="Q71" s="2">
        <v>71.0</v>
      </c>
      <c r="Z71" s="29"/>
      <c r="AA71" s="30"/>
      <c r="AB71" s="30"/>
      <c r="AC71" s="39">
        <v>70.0094361305236</v>
      </c>
      <c r="AD71" s="39">
        <v>78.4131223328591</v>
      </c>
      <c r="AE71" s="40" t="s">
        <v>148</v>
      </c>
      <c r="AF71" s="5"/>
      <c r="AG71" s="6" t="s">
        <v>260</v>
      </c>
      <c r="AH71" s="29"/>
      <c r="AI71" s="30"/>
      <c r="AJ71" s="30"/>
      <c r="AK71" s="71">
        <v>423.085921</v>
      </c>
      <c r="AL71" s="72">
        <v>35.7985275689222</v>
      </c>
      <c r="AM71" s="72" t="s">
        <v>261</v>
      </c>
      <c r="AN71" s="5"/>
      <c r="AO71" s="5"/>
      <c r="AP71" s="20" t="s">
        <v>133</v>
      </c>
      <c r="AQ71" s="42">
        <f t="shared" ref="AQ71:AR71" si="66">AVERAGE(AS71:AS76)</f>
        <v>57.36229988</v>
      </c>
      <c r="AR71" s="42">
        <f t="shared" si="66"/>
        <v>57.59989958</v>
      </c>
      <c r="AS71" s="23">
        <v>59.5241780281066</v>
      </c>
      <c r="AT71" s="23">
        <v>73.8680305755395</v>
      </c>
      <c r="AU71" s="73" t="s">
        <v>134</v>
      </c>
      <c r="AV71" s="65"/>
      <c r="AW71" s="65" t="s">
        <v>260</v>
      </c>
      <c r="AX71" s="65"/>
      <c r="AY71" s="5"/>
      <c r="AZ71" s="5"/>
      <c r="BA71" s="5"/>
      <c r="BB71" s="5"/>
      <c r="BC71" s="5"/>
      <c r="BD71" s="5"/>
      <c r="BE71" s="5"/>
    </row>
    <row r="72" ht="15.75" customHeight="1">
      <c r="A72" s="29"/>
      <c r="B72" s="49"/>
      <c r="C72" s="49"/>
      <c r="D72" s="57">
        <v>65.4570622444152</v>
      </c>
      <c r="E72" s="57">
        <v>56.7417763157894</v>
      </c>
      <c r="F72" s="58" t="s">
        <v>84</v>
      </c>
      <c r="G72" s="2">
        <v>72.0</v>
      </c>
      <c r="I72" s="20" t="s">
        <v>133</v>
      </c>
      <c r="J72" s="43">
        <f t="shared" ref="J72:K72" si="67">AVERAGE(L72:L76)</f>
        <v>58.46009603</v>
      </c>
      <c r="K72" s="43">
        <f t="shared" si="67"/>
        <v>47.60171043</v>
      </c>
      <c r="L72" s="37">
        <v>57.4658041000366</v>
      </c>
      <c r="M72" s="37">
        <v>59.2185521582733</v>
      </c>
      <c r="N72" s="23" t="s">
        <v>151</v>
      </c>
      <c r="Q72" s="2">
        <v>72.0</v>
      </c>
      <c r="Z72" s="29"/>
      <c r="AA72" s="30"/>
      <c r="AB72" s="30"/>
      <c r="AC72" s="39">
        <v>68.9044148921966</v>
      </c>
      <c r="AD72" s="39">
        <v>52.1931632290184</v>
      </c>
      <c r="AE72" s="40" t="s">
        <v>253</v>
      </c>
      <c r="AF72" s="5"/>
      <c r="AG72" s="19" t="s">
        <v>262</v>
      </c>
      <c r="AH72" s="29"/>
      <c r="AI72" s="30"/>
      <c r="AJ72" s="30"/>
      <c r="AK72" s="71">
        <v>410.0690203</v>
      </c>
      <c r="AL72" s="72">
        <v>32.7800856307435</v>
      </c>
      <c r="AM72" s="72" t="s">
        <v>263</v>
      </c>
      <c r="AN72" s="5"/>
      <c r="AO72" s="5"/>
      <c r="AP72" s="29"/>
      <c r="AQ72" s="30"/>
      <c r="AR72" s="30"/>
      <c r="AS72" s="23">
        <v>54.0874462127685</v>
      </c>
      <c r="AT72" s="23">
        <v>75.9297212230216</v>
      </c>
      <c r="AU72" s="73" t="s">
        <v>140</v>
      </c>
      <c r="AV72" s="65"/>
      <c r="AW72" s="69" t="s">
        <v>262</v>
      </c>
      <c r="AX72" s="65"/>
      <c r="AY72" s="5"/>
      <c r="AZ72" s="5"/>
      <c r="BA72" s="5"/>
      <c r="BB72" s="5"/>
      <c r="BC72" s="5"/>
      <c r="BD72" s="5"/>
      <c r="BE72" s="5"/>
    </row>
    <row r="73" ht="15.75" customHeight="1">
      <c r="A73" s="29"/>
      <c r="B73" s="49"/>
      <c r="C73" s="49"/>
      <c r="D73" s="57">
        <v>61.9471373558044</v>
      </c>
      <c r="E73" s="57">
        <v>41.4848135964912</v>
      </c>
      <c r="F73" s="58" t="s">
        <v>89</v>
      </c>
      <c r="G73" s="2">
        <v>73.0</v>
      </c>
      <c r="I73" s="29"/>
      <c r="J73" s="30"/>
      <c r="K73" s="30"/>
      <c r="L73" s="37">
        <v>57.5342836380004</v>
      </c>
      <c r="M73" s="37">
        <v>38.5590287769784</v>
      </c>
      <c r="N73" s="23" t="s">
        <v>155</v>
      </c>
      <c r="Q73" s="2">
        <v>73.0</v>
      </c>
      <c r="Z73" s="29"/>
      <c r="AA73" s="30"/>
      <c r="AB73" s="30"/>
      <c r="AC73" s="39">
        <v>70.7568383216857</v>
      </c>
      <c r="AD73" s="39">
        <v>53.1271426031294</v>
      </c>
      <c r="AE73" s="40" t="s">
        <v>256</v>
      </c>
      <c r="AF73" s="5"/>
      <c r="AG73" s="6" t="s">
        <v>264</v>
      </c>
      <c r="AH73" s="29"/>
      <c r="AI73" s="30"/>
      <c r="AJ73" s="30"/>
      <c r="AK73" s="71">
        <v>439.2134714</v>
      </c>
      <c r="AL73" s="72">
        <v>38.9346073517126</v>
      </c>
      <c r="AM73" s="72" t="s">
        <v>265</v>
      </c>
      <c r="AN73" s="5"/>
      <c r="AO73" s="5"/>
      <c r="AP73" s="29"/>
      <c r="AQ73" s="30"/>
      <c r="AR73" s="30"/>
      <c r="AS73" s="23">
        <v>53.8230650424957</v>
      </c>
      <c r="AT73" s="23">
        <v>76.6777697841726</v>
      </c>
      <c r="AU73" s="73" t="s">
        <v>144</v>
      </c>
      <c r="AV73" s="65"/>
      <c r="AW73" s="65" t="s">
        <v>264</v>
      </c>
      <c r="AX73" s="65"/>
      <c r="AY73" s="5"/>
      <c r="AZ73" s="5"/>
      <c r="BA73" s="5"/>
      <c r="BB73" s="5"/>
      <c r="BC73" s="5"/>
      <c r="BD73" s="5"/>
      <c r="BE73" s="5"/>
    </row>
    <row r="74" ht="15.75" customHeight="1">
      <c r="A74" s="29"/>
      <c r="B74" s="49"/>
      <c r="C74" s="49"/>
      <c r="D74" s="57">
        <v>60.5197014808654</v>
      </c>
      <c r="E74" s="57">
        <v>100.0</v>
      </c>
      <c r="F74" s="58" t="s">
        <v>93</v>
      </c>
      <c r="G74" s="2">
        <v>74.0</v>
      </c>
      <c r="I74" s="29"/>
      <c r="J74" s="30"/>
      <c r="K74" s="30"/>
      <c r="L74" s="37">
        <v>58.8386318683624</v>
      </c>
      <c r="M74" s="37">
        <v>42.1384082733812</v>
      </c>
      <c r="N74" s="23" t="s">
        <v>158</v>
      </c>
      <c r="Q74" s="2">
        <v>74.0</v>
      </c>
      <c r="Z74" s="29"/>
      <c r="AA74" s="30"/>
      <c r="AB74" s="30"/>
      <c r="AC74" s="39">
        <v>70.084937095642</v>
      </c>
      <c r="AD74" s="39">
        <v>55.2702613798008</v>
      </c>
      <c r="AE74" s="40" t="s">
        <v>258</v>
      </c>
      <c r="AF74" s="5"/>
      <c r="AG74" s="19" t="s">
        <v>266</v>
      </c>
      <c r="AH74" s="29"/>
      <c r="AI74" s="30"/>
      <c r="AJ74" s="30"/>
      <c r="AK74" s="71">
        <v>403.0599599</v>
      </c>
      <c r="AL74" s="72">
        <v>61.2208959899749</v>
      </c>
      <c r="AM74" s="72" t="s">
        <v>233</v>
      </c>
      <c r="AN74" s="5"/>
      <c r="AO74" s="5"/>
      <c r="AP74" s="29"/>
      <c r="AQ74" s="30"/>
      <c r="AR74" s="30"/>
      <c r="AS74" s="23">
        <v>57.5342836380004</v>
      </c>
      <c r="AT74" s="23">
        <v>38.5590287769784</v>
      </c>
      <c r="AU74" s="73" t="s">
        <v>155</v>
      </c>
      <c r="AV74" s="65"/>
      <c r="AW74" s="69" t="s">
        <v>266</v>
      </c>
      <c r="AX74" s="65"/>
      <c r="AY74" s="5"/>
      <c r="AZ74" s="5"/>
      <c r="BA74" s="5"/>
      <c r="BB74" s="5"/>
      <c r="BC74" s="5"/>
      <c r="BD74" s="5"/>
      <c r="BE74" s="5"/>
    </row>
    <row r="75" ht="15.75" customHeight="1">
      <c r="A75" s="29"/>
      <c r="B75" s="49"/>
      <c r="C75" s="49"/>
      <c r="D75" s="57">
        <v>60.2396221160888</v>
      </c>
      <c r="E75" s="57">
        <v>100.0</v>
      </c>
      <c r="F75" s="58" t="s">
        <v>97</v>
      </c>
      <c r="G75" s="2">
        <v>75.0</v>
      </c>
      <c r="I75" s="29"/>
      <c r="J75" s="30"/>
      <c r="K75" s="30"/>
      <c r="L75" s="37">
        <v>60.366194486618</v>
      </c>
      <c r="M75" s="37">
        <v>38.4264388489208</v>
      </c>
      <c r="N75" s="23" t="s">
        <v>160</v>
      </c>
      <c r="Q75" s="2">
        <v>75.0</v>
      </c>
      <c r="Z75" s="33"/>
      <c r="AA75" s="34"/>
      <c r="AB75" s="34"/>
      <c r="AC75" s="39">
        <v>69.7567226886749</v>
      </c>
      <c r="AD75" s="39">
        <v>78.9795163584637</v>
      </c>
      <c r="AE75" s="40" t="s">
        <v>152</v>
      </c>
      <c r="AF75" s="5"/>
      <c r="AG75" s="6" t="s">
        <v>267</v>
      </c>
      <c r="AH75" s="29"/>
      <c r="AI75" s="30"/>
      <c r="AJ75" s="30"/>
      <c r="AK75" s="71">
        <v>398.4954994</v>
      </c>
      <c r="AL75" s="72">
        <v>59.2456975772765</v>
      </c>
      <c r="AM75" s="72" t="s">
        <v>236</v>
      </c>
      <c r="AN75" s="26"/>
      <c r="AO75" s="26"/>
      <c r="AP75" s="29"/>
      <c r="AQ75" s="30"/>
      <c r="AR75" s="30"/>
      <c r="AS75" s="23">
        <v>58.8386318683624</v>
      </c>
      <c r="AT75" s="23">
        <v>42.1384082733812</v>
      </c>
      <c r="AU75" s="73" t="s">
        <v>158</v>
      </c>
      <c r="AV75" s="65"/>
      <c r="AW75" s="65" t="s">
        <v>267</v>
      </c>
      <c r="AX75" s="74"/>
      <c r="AY75" s="75"/>
      <c r="AZ75" s="75"/>
      <c r="BA75" s="5"/>
      <c r="BB75" s="5"/>
      <c r="BC75" s="5"/>
      <c r="BD75" s="5"/>
      <c r="BE75" s="5"/>
    </row>
    <row r="76" ht="15.75" customHeight="1">
      <c r="A76" s="29"/>
      <c r="B76" s="49"/>
      <c r="C76" s="49"/>
      <c r="D76" s="57">
        <v>61.9150459766387</v>
      </c>
      <c r="E76" s="57">
        <v>52.6245979532163</v>
      </c>
      <c r="F76" s="58" t="s">
        <v>100</v>
      </c>
      <c r="G76" s="2">
        <v>76.0</v>
      </c>
      <c r="I76" s="33"/>
      <c r="J76" s="34"/>
      <c r="K76" s="34"/>
      <c r="L76" s="37">
        <v>58.095566034317</v>
      </c>
      <c r="M76" s="37">
        <v>59.6661241007194</v>
      </c>
      <c r="N76" s="23" t="s">
        <v>161</v>
      </c>
      <c r="Q76" s="2">
        <v>76.0</v>
      </c>
      <c r="Z76" s="20" t="s">
        <v>162</v>
      </c>
      <c r="AA76" s="38">
        <f t="shared" ref="AA76:AB76" si="68">AVERAGE(AC76:AC84)</f>
        <v>55.82678829</v>
      </c>
      <c r="AB76" s="38">
        <f t="shared" si="68"/>
        <v>76.97387107</v>
      </c>
      <c r="AC76" s="39">
        <v>56.5824694633483</v>
      </c>
      <c r="AD76" s="39">
        <v>81.4436611757105</v>
      </c>
      <c r="AE76" s="40" t="s">
        <v>163</v>
      </c>
      <c r="AF76" s="5"/>
      <c r="AG76" s="19" t="s">
        <v>268</v>
      </c>
      <c r="AH76" s="29"/>
      <c r="AI76" s="30"/>
      <c r="AJ76" s="30"/>
      <c r="AK76" s="71">
        <v>348.6706119</v>
      </c>
      <c r="AL76" s="72">
        <v>62.9040831244778</v>
      </c>
      <c r="AM76" s="72" t="s">
        <v>240</v>
      </c>
      <c r="AN76" s="5"/>
      <c r="AO76" s="5"/>
      <c r="AP76" s="33"/>
      <c r="AQ76" s="34"/>
      <c r="AR76" s="34"/>
      <c r="AS76" s="23">
        <v>60.366194486618</v>
      </c>
      <c r="AT76" s="23">
        <v>38.4264388489208</v>
      </c>
      <c r="AU76" s="23" t="s">
        <v>160</v>
      </c>
      <c r="AV76" s="5"/>
      <c r="AW76" s="18" t="s">
        <v>268</v>
      </c>
      <c r="AX76" s="75"/>
      <c r="AY76" s="75"/>
      <c r="AZ76" s="75"/>
      <c r="BA76" s="5"/>
      <c r="BB76" s="5"/>
      <c r="BC76" s="5"/>
      <c r="BD76" s="5"/>
      <c r="BE76" s="5"/>
    </row>
    <row r="77" ht="15.75" customHeight="1">
      <c r="A77" s="29"/>
      <c r="B77" s="49"/>
      <c r="C77" s="49"/>
      <c r="D77" s="57">
        <v>62.2736806869506</v>
      </c>
      <c r="E77" s="57">
        <v>51.5493786549707</v>
      </c>
      <c r="F77" s="58" t="s">
        <v>104</v>
      </c>
      <c r="G77" s="2">
        <v>77.0</v>
      </c>
      <c r="I77" s="20" t="s">
        <v>162</v>
      </c>
      <c r="J77" s="16">
        <f t="shared" ref="J77:K77" si="69">AVERAGE(L77:L81)</f>
        <v>54.30627856</v>
      </c>
      <c r="K77" s="16">
        <f t="shared" si="69"/>
        <v>72.74420823</v>
      </c>
      <c r="L77" s="39">
        <v>59.0093357563018</v>
      </c>
      <c r="M77" s="39">
        <v>92.6260910224438</v>
      </c>
      <c r="N77" s="40" t="s">
        <v>171</v>
      </c>
      <c r="Q77" s="2">
        <v>77.0</v>
      </c>
      <c r="Z77" s="29"/>
      <c r="AA77" s="30"/>
      <c r="AB77" s="30"/>
      <c r="AC77" s="39">
        <v>57.4468801021575</v>
      </c>
      <c r="AD77" s="39">
        <v>66.1977470930232</v>
      </c>
      <c r="AE77" s="40" t="s">
        <v>167</v>
      </c>
      <c r="AF77" s="5"/>
      <c r="AG77" s="6" t="s">
        <v>269</v>
      </c>
      <c r="AH77" s="29"/>
      <c r="AI77" s="30"/>
      <c r="AJ77" s="30"/>
      <c r="AK77" s="72">
        <v>321.401054</v>
      </c>
      <c r="AL77" s="72">
        <v>53.6715121136173</v>
      </c>
      <c r="AM77" s="72" t="s">
        <v>244</v>
      </c>
      <c r="AN77" s="5"/>
      <c r="AO77" s="5"/>
      <c r="AP77" s="20" t="s">
        <v>162</v>
      </c>
      <c r="AQ77" s="25">
        <f t="shared" ref="AQ77:AR77" si="70">AVERAGE(AS77:AS82)</f>
        <v>55.58744975</v>
      </c>
      <c r="AR77" s="25">
        <f t="shared" si="70"/>
        <v>67.88644216</v>
      </c>
      <c r="AS77" s="40">
        <v>56.5824694633483</v>
      </c>
      <c r="AT77" s="40">
        <v>81.4436611757105</v>
      </c>
      <c r="AU77" s="40" t="s">
        <v>163</v>
      </c>
      <c r="AV77" s="5"/>
      <c r="AW77" s="5" t="s">
        <v>269</v>
      </c>
      <c r="AX77" s="75"/>
      <c r="AY77" s="75"/>
      <c r="AZ77" s="75"/>
      <c r="BA77" s="5"/>
      <c r="BB77" s="5"/>
      <c r="BC77" s="5"/>
      <c r="BD77" s="5"/>
      <c r="BE77" s="5"/>
    </row>
    <row r="78" ht="15.75" customHeight="1">
      <c r="A78" s="29"/>
      <c r="B78" s="49"/>
      <c r="C78" s="49"/>
      <c r="D78" s="57">
        <v>61.8550910949707</v>
      </c>
      <c r="E78" s="57">
        <v>45.8075475146198</v>
      </c>
      <c r="F78" s="58" t="s">
        <v>107</v>
      </c>
      <c r="G78" s="2">
        <v>78.0</v>
      </c>
      <c r="I78" s="29"/>
      <c r="J78" s="30"/>
      <c r="K78" s="30"/>
      <c r="L78" s="39">
        <v>52.8711462020874</v>
      </c>
      <c r="M78" s="39">
        <v>59.8000623441396</v>
      </c>
      <c r="N78" s="40" t="s">
        <v>270</v>
      </c>
      <c r="Q78" s="2">
        <v>78.0</v>
      </c>
      <c r="Z78" s="29"/>
      <c r="AA78" s="30"/>
      <c r="AB78" s="30"/>
      <c r="AC78" s="39">
        <v>58.4817533493042</v>
      </c>
      <c r="AD78" s="39">
        <v>81.4023901808785</v>
      </c>
      <c r="AE78" s="40" t="s">
        <v>173</v>
      </c>
      <c r="AF78" s="5"/>
      <c r="AG78" s="19" t="s">
        <v>271</v>
      </c>
      <c r="AH78" s="29"/>
      <c r="AI78" s="30"/>
      <c r="AJ78" s="30"/>
      <c r="AK78" s="72">
        <v>938.1454411</v>
      </c>
      <c r="AL78" s="72">
        <v>100.0</v>
      </c>
      <c r="AM78" s="72" t="s">
        <v>235</v>
      </c>
      <c r="AN78" s="5"/>
      <c r="AO78" s="5"/>
      <c r="AP78" s="29"/>
      <c r="AQ78" s="30"/>
      <c r="AR78" s="30"/>
      <c r="AS78" s="40">
        <v>57.4468801021575</v>
      </c>
      <c r="AT78" s="40">
        <v>66.1977470930232</v>
      </c>
      <c r="AU78" s="40" t="s">
        <v>167</v>
      </c>
      <c r="AV78" s="5"/>
      <c r="AW78" s="18" t="s">
        <v>271</v>
      </c>
      <c r="AX78" s="75"/>
      <c r="AY78" s="75"/>
      <c r="AZ78" s="75"/>
      <c r="BA78" s="5"/>
      <c r="BB78" s="5"/>
      <c r="BC78" s="5"/>
      <c r="BD78" s="5"/>
      <c r="BE78" s="5"/>
    </row>
    <row r="79" ht="15.75" customHeight="1">
      <c r="A79" s="29"/>
      <c r="B79" s="49"/>
      <c r="C79" s="49"/>
      <c r="D79" s="57">
        <v>62.9220964908599</v>
      </c>
      <c r="E79" s="57">
        <v>100.0</v>
      </c>
      <c r="F79" s="58" t="s">
        <v>110</v>
      </c>
      <c r="G79" s="2">
        <v>79.0</v>
      </c>
      <c r="I79" s="29"/>
      <c r="J79" s="30"/>
      <c r="K79" s="30"/>
      <c r="L79" s="39">
        <v>54.4902009963989</v>
      </c>
      <c r="M79" s="39">
        <v>59.9149106400665</v>
      </c>
      <c r="N79" s="40" t="s">
        <v>272</v>
      </c>
      <c r="Q79" s="2">
        <v>79.0</v>
      </c>
      <c r="Z79" s="29"/>
      <c r="AA79" s="30"/>
      <c r="AB79" s="30"/>
      <c r="AC79" s="39">
        <v>58.398598909378</v>
      </c>
      <c r="AD79" s="39">
        <v>100.0</v>
      </c>
      <c r="AE79" s="40" t="s">
        <v>165</v>
      </c>
      <c r="AF79" s="5"/>
      <c r="AG79" s="6" t="s">
        <v>273</v>
      </c>
      <c r="AH79" s="29"/>
      <c r="AI79" s="30"/>
      <c r="AJ79" s="30"/>
      <c r="AK79" s="72">
        <v>327.6357539</v>
      </c>
      <c r="AL79" s="72">
        <v>87.4106098579782</v>
      </c>
      <c r="AM79" s="72" t="s">
        <v>239</v>
      </c>
      <c r="AN79" s="5"/>
      <c r="AO79" s="5"/>
      <c r="AP79" s="29"/>
      <c r="AQ79" s="30"/>
      <c r="AR79" s="30"/>
      <c r="AS79" s="40">
        <v>58.4817533493042</v>
      </c>
      <c r="AT79" s="40">
        <v>81.4023901808785</v>
      </c>
      <c r="AU79" s="40" t="s">
        <v>173</v>
      </c>
      <c r="AV79" s="5"/>
      <c r="AW79" s="5" t="s">
        <v>273</v>
      </c>
      <c r="AX79" s="75"/>
      <c r="AY79" s="75"/>
      <c r="AZ79" s="75"/>
      <c r="BA79" s="5"/>
      <c r="BB79" s="5"/>
      <c r="BC79" s="5"/>
      <c r="BD79" s="5"/>
      <c r="BE79" s="5"/>
    </row>
    <row r="80" ht="15.75" customHeight="1">
      <c r="A80" s="29"/>
      <c r="B80" s="49"/>
      <c r="C80" s="49"/>
      <c r="D80" s="57">
        <v>62.0487678050994</v>
      </c>
      <c r="E80" s="57">
        <v>100.0</v>
      </c>
      <c r="F80" s="58" t="s">
        <v>112</v>
      </c>
      <c r="G80" s="2">
        <v>80.0</v>
      </c>
      <c r="I80" s="29"/>
      <c r="J80" s="30"/>
      <c r="K80" s="30"/>
      <c r="L80" s="39">
        <v>53.6522483825683</v>
      </c>
      <c r="M80" s="39">
        <v>58.5598815461346</v>
      </c>
      <c r="N80" s="40" t="s">
        <v>274</v>
      </c>
      <c r="Q80" s="2">
        <v>80.0</v>
      </c>
      <c r="Z80" s="29"/>
      <c r="AA80" s="30"/>
      <c r="AB80" s="30"/>
      <c r="AC80" s="39">
        <v>59.0093357563018</v>
      </c>
      <c r="AD80" s="39">
        <v>92.6260910224438</v>
      </c>
      <c r="AE80" s="40" t="s">
        <v>171</v>
      </c>
      <c r="AF80" s="5"/>
      <c r="AG80" s="19" t="s">
        <v>275</v>
      </c>
      <c r="AH80" s="29"/>
      <c r="AI80" s="30"/>
      <c r="AJ80" s="30"/>
      <c r="AK80" s="72">
        <v>284.437824</v>
      </c>
      <c r="AL80" s="72">
        <v>45.1422514619883</v>
      </c>
      <c r="AM80" s="72" t="s">
        <v>276</v>
      </c>
      <c r="AN80" s="5"/>
      <c r="AO80" s="5"/>
      <c r="AP80" s="29"/>
      <c r="AQ80" s="30"/>
      <c r="AR80" s="30"/>
      <c r="AS80" s="40">
        <v>52.8711462020874</v>
      </c>
      <c r="AT80" s="40">
        <v>59.8000623441396</v>
      </c>
      <c r="AU80" s="40" t="s">
        <v>270</v>
      </c>
      <c r="AV80" s="5"/>
      <c r="AW80" s="18" t="s">
        <v>275</v>
      </c>
      <c r="AX80" s="75"/>
      <c r="AY80" s="75"/>
      <c r="AZ80" s="75"/>
      <c r="BA80" s="5"/>
      <c r="BB80" s="5"/>
      <c r="BC80" s="5"/>
      <c r="BD80" s="5"/>
      <c r="BE80" s="5"/>
    </row>
    <row r="81" ht="15.75" customHeight="1">
      <c r="A81" s="29"/>
      <c r="B81" s="49"/>
      <c r="C81" s="49"/>
      <c r="D81" s="57">
        <v>62.063194990158</v>
      </c>
      <c r="E81" s="57">
        <v>51.0394554093567</v>
      </c>
      <c r="F81" s="58" t="s">
        <v>116</v>
      </c>
      <c r="G81" s="2">
        <v>81.0</v>
      </c>
      <c r="I81" s="33"/>
      <c r="J81" s="34"/>
      <c r="K81" s="34"/>
      <c r="L81" s="39">
        <v>51.5084614753723</v>
      </c>
      <c r="M81" s="39">
        <v>92.8200955943474</v>
      </c>
      <c r="N81" s="40" t="s">
        <v>176</v>
      </c>
      <c r="Q81" s="2">
        <v>81.0</v>
      </c>
      <c r="Z81" s="29"/>
      <c r="AA81" s="30"/>
      <c r="AB81" s="30"/>
      <c r="AC81" s="39">
        <v>52.8711462020874</v>
      </c>
      <c r="AD81" s="39">
        <v>59.8000623441396</v>
      </c>
      <c r="AE81" s="40" t="s">
        <v>270</v>
      </c>
      <c r="AF81" s="5"/>
      <c r="AG81" s="6" t="s">
        <v>277</v>
      </c>
      <c r="AH81" s="29"/>
      <c r="AI81" s="30"/>
      <c r="AJ81" s="30"/>
      <c r="AK81" s="72">
        <v>188.3854604</v>
      </c>
      <c r="AL81" s="72">
        <v>41.6996867167919</v>
      </c>
      <c r="AM81" s="72" t="s">
        <v>278</v>
      </c>
      <c r="AN81" s="5"/>
      <c r="AO81" s="5"/>
      <c r="AP81" s="29"/>
      <c r="AQ81" s="30"/>
      <c r="AR81" s="30"/>
      <c r="AS81" s="40">
        <v>54.4902009963989</v>
      </c>
      <c r="AT81" s="40">
        <v>59.9149106400665</v>
      </c>
      <c r="AU81" s="40" t="s">
        <v>272</v>
      </c>
      <c r="AV81" s="5"/>
      <c r="AW81" s="5" t="s">
        <v>277</v>
      </c>
      <c r="AX81" s="75"/>
      <c r="AY81" s="75"/>
      <c r="AZ81" s="75"/>
      <c r="BA81" s="5"/>
      <c r="BB81" s="5"/>
      <c r="BC81" s="5"/>
      <c r="BD81" s="5"/>
      <c r="BE81" s="5"/>
    </row>
    <row r="82" ht="15.75" customHeight="1">
      <c r="A82" s="29"/>
      <c r="B82" s="49"/>
      <c r="C82" s="49"/>
      <c r="D82" s="57">
        <v>62.5271708965301</v>
      </c>
      <c r="E82" s="57">
        <v>55.8735562865497</v>
      </c>
      <c r="F82" s="58" t="s">
        <v>120</v>
      </c>
      <c r="G82" s="2">
        <v>82.0</v>
      </c>
      <c r="I82" s="20" t="s">
        <v>169</v>
      </c>
      <c r="J82" s="43">
        <f t="shared" ref="J82:K82" si="71">AVERAGE(L82:L86)</f>
        <v>54.21953096</v>
      </c>
      <c r="K82" s="43">
        <f t="shared" si="71"/>
        <v>62.45660936</v>
      </c>
      <c r="L82" s="37">
        <v>54.1257863044738</v>
      </c>
      <c r="M82" s="37">
        <v>88.1166430092263</v>
      </c>
      <c r="N82" s="23" t="s">
        <v>182</v>
      </c>
      <c r="Q82" s="2">
        <v>82.0</v>
      </c>
      <c r="Z82" s="29"/>
      <c r="AA82" s="30"/>
      <c r="AB82" s="30"/>
      <c r="AC82" s="39">
        <v>54.4902009963989</v>
      </c>
      <c r="AD82" s="39">
        <v>59.9149106400665</v>
      </c>
      <c r="AE82" s="40" t="s">
        <v>272</v>
      </c>
      <c r="AF82" s="5"/>
      <c r="AG82" s="19" t="s">
        <v>279</v>
      </c>
      <c r="AH82" s="29"/>
      <c r="AI82" s="30"/>
      <c r="AJ82" s="30"/>
      <c r="AK82" s="72">
        <v>159.7117069</v>
      </c>
      <c r="AL82" s="72">
        <v>45.6988408521303</v>
      </c>
      <c r="AM82" s="72" t="s">
        <v>280</v>
      </c>
      <c r="AN82" s="5"/>
      <c r="AO82" s="5"/>
      <c r="AP82" s="33"/>
      <c r="AQ82" s="34"/>
      <c r="AR82" s="34"/>
      <c r="AS82" s="40">
        <v>53.6522483825683</v>
      </c>
      <c r="AT82" s="40">
        <v>58.5598815461346</v>
      </c>
      <c r="AU82" s="40" t="s">
        <v>274</v>
      </c>
      <c r="AV82" s="5"/>
      <c r="AW82" s="18" t="s">
        <v>279</v>
      </c>
      <c r="AX82" s="75"/>
      <c r="AY82" s="75"/>
      <c r="AZ82" s="75"/>
      <c r="BA82" s="5"/>
      <c r="BB82" s="5"/>
      <c r="BC82" s="5"/>
      <c r="BD82" s="5"/>
      <c r="BE82" s="5"/>
    </row>
    <row r="83" ht="15.75" customHeight="1">
      <c r="A83" s="29"/>
      <c r="B83" s="49"/>
      <c r="C83" s="49"/>
      <c r="D83" s="57">
        <v>62.7924211025238</v>
      </c>
      <c r="E83" s="57">
        <v>48.8370248538011</v>
      </c>
      <c r="F83" s="58" t="s">
        <v>124</v>
      </c>
      <c r="G83" s="2">
        <v>83.0</v>
      </c>
      <c r="I83" s="29"/>
      <c r="J83" s="30"/>
      <c r="K83" s="30"/>
      <c r="L83" s="37">
        <v>53.4986786842346</v>
      </c>
      <c r="M83" s="37">
        <v>46.0508344571813</v>
      </c>
      <c r="N83" s="23" t="s">
        <v>186</v>
      </c>
      <c r="Q83" s="2">
        <v>83.0</v>
      </c>
      <c r="Z83" s="29"/>
      <c r="AA83" s="30"/>
      <c r="AB83" s="30"/>
      <c r="AC83" s="39">
        <v>53.6522483825683</v>
      </c>
      <c r="AD83" s="39">
        <v>58.5598815461346</v>
      </c>
      <c r="AE83" s="40" t="s">
        <v>274</v>
      </c>
      <c r="AF83" s="5"/>
      <c r="AG83" s="6" t="s">
        <v>281</v>
      </c>
      <c r="AH83" s="33"/>
      <c r="AI83" s="34"/>
      <c r="AJ83" s="34"/>
      <c r="AK83" s="72">
        <v>166.0206728</v>
      </c>
      <c r="AL83" s="72">
        <v>88.159910192147</v>
      </c>
      <c r="AM83" s="72" t="s">
        <v>243</v>
      </c>
      <c r="AN83" s="5"/>
      <c r="AO83" s="5"/>
      <c r="AP83" s="20" t="s">
        <v>169</v>
      </c>
      <c r="AQ83" s="42">
        <f t="shared" ref="AQ83:AR83" si="72">AVERAGE(AS83:AS88)</f>
        <v>55.17728086</v>
      </c>
      <c r="AR83" s="42">
        <f t="shared" si="72"/>
        <v>54.38590695</v>
      </c>
      <c r="AS83" s="23">
        <v>60.7732150554657</v>
      </c>
      <c r="AT83" s="23">
        <v>63.4752191503708</v>
      </c>
      <c r="AU83" s="23" t="s">
        <v>170</v>
      </c>
      <c r="AV83" s="5"/>
      <c r="AW83" s="5" t="s">
        <v>281</v>
      </c>
      <c r="AX83" s="75"/>
      <c r="AY83" s="75"/>
      <c r="AZ83" s="75"/>
      <c r="BA83" s="5"/>
      <c r="BB83" s="5"/>
      <c r="BC83" s="5"/>
      <c r="BD83" s="5"/>
      <c r="BE83" s="5"/>
    </row>
    <row r="84" ht="15.75" customHeight="1">
      <c r="A84" s="33"/>
      <c r="B84" s="53"/>
      <c r="C84" s="53"/>
      <c r="D84" s="57">
        <v>61.5915470123291</v>
      </c>
      <c r="E84" s="57">
        <v>100.0</v>
      </c>
      <c r="F84" s="58" t="s">
        <v>117</v>
      </c>
      <c r="G84" s="2">
        <v>84.0</v>
      </c>
      <c r="I84" s="29"/>
      <c r="J84" s="30"/>
      <c r="K84" s="30"/>
      <c r="L84" s="37">
        <v>54.4255831241607</v>
      </c>
      <c r="M84" s="37">
        <v>45.2471257585974</v>
      </c>
      <c r="N84" s="23" t="s">
        <v>190</v>
      </c>
      <c r="Q84" s="2">
        <v>84.0</v>
      </c>
      <c r="Z84" s="33"/>
      <c r="AA84" s="34"/>
      <c r="AB84" s="34"/>
      <c r="AC84" s="39">
        <v>51.5084614753723</v>
      </c>
      <c r="AD84" s="39">
        <v>92.8200955943474</v>
      </c>
      <c r="AE84" s="40" t="s">
        <v>176</v>
      </c>
      <c r="AF84" s="5"/>
      <c r="AG84" s="19" t="s">
        <v>282</v>
      </c>
      <c r="AH84" s="76" t="s">
        <v>247</v>
      </c>
      <c r="AI84" s="62">
        <f t="shared" ref="AI84:AJ84" si="73">AVERAGE(AI2:AI83)</f>
        <v>241.7857589</v>
      </c>
      <c r="AJ84" s="62">
        <f t="shared" si="73"/>
        <v>69.1279785</v>
      </c>
      <c r="AK84" s="77"/>
      <c r="AL84" s="77"/>
      <c r="AM84" s="77"/>
      <c r="AN84" s="5"/>
      <c r="AO84" s="5"/>
      <c r="AP84" s="29"/>
      <c r="AQ84" s="30"/>
      <c r="AR84" s="30"/>
      <c r="AS84" s="23">
        <v>54.4797036647796</v>
      </c>
      <c r="AT84" s="23">
        <v>62.6488536749831</v>
      </c>
      <c r="AU84" s="23" t="s">
        <v>175</v>
      </c>
      <c r="AV84" s="5"/>
      <c r="AW84" s="18" t="s">
        <v>282</v>
      </c>
      <c r="AX84" s="75"/>
      <c r="AY84" s="75"/>
      <c r="AZ84" s="75"/>
      <c r="BA84" s="5"/>
      <c r="BB84" s="5"/>
      <c r="BC84" s="5"/>
      <c r="BD84" s="5"/>
      <c r="BE84" s="5"/>
    </row>
    <row r="85" ht="15.75" customHeight="1">
      <c r="A85" s="44" t="s">
        <v>113</v>
      </c>
      <c r="B85" s="45">
        <f t="shared" ref="B85:C85" si="74">AVERAGE(D85:D93)</f>
        <v>52.98686337</v>
      </c>
      <c r="C85" s="45">
        <f t="shared" si="74"/>
        <v>62.83855243</v>
      </c>
      <c r="D85" s="46">
        <v>53.6662080287933</v>
      </c>
      <c r="E85" s="47">
        <v>38.9933805162364</v>
      </c>
      <c r="F85" s="48" t="s">
        <v>114</v>
      </c>
      <c r="G85" s="2">
        <v>85.0</v>
      </c>
      <c r="I85" s="29"/>
      <c r="J85" s="30"/>
      <c r="K85" s="30"/>
      <c r="L85" s="37">
        <v>54.2886822223663</v>
      </c>
      <c r="M85" s="37">
        <v>44.8508513149022</v>
      </c>
      <c r="N85" s="23" t="s">
        <v>194</v>
      </c>
      <c r="Q85" s="2">
        <v>85.0</v>
      </c>
      <c r="Z85" s="12" t="s">
        <v>198</v>
      </c>
      <c r="AA85" s="35">
        <f t="shared" ref="AA85:AB85" si="75">AVERAGE(AC85:AC98)</f>
        <v>67.80287979</v>
      </c>
      <c r="AB85" s="35">
        <f t="shared" si="75"/>
        <v>64.97402525</v>
      </c>
      <c r="AC85" s="37">
        <v>71.2126975059509</v>
      </c>
      <c r="AD85" s="37">
        <v>100.0</v>
      </c>
      <c r="AE85" s="23" t="s">
        <v>199</v>
      </c>
      <c r="AF85" s="5"/>
      <c r="AG85" s="6" t="s">
        <v>283</v>
      </c>
      <c r="AH85" s="5"/>
      <c r="AI85" s="5"/>
      <c r="AJ85" s="5"/>
      <c r="AK85" s="5"/>
      <c r="AL85" s="5"/>
      <c r="AM85" s="5"/>
      <c r="AN85" s="5"/>
      <c r="AO85" s="5"/>
      <c r="AP85" s="29"/>
      <c r="AQ85" s="30"/>
      <c r="AR85" s="30"/>
      <c r="AS85" s="23">
        <v>53.5978224277496</v>
      </c>
      <c r="AT85" s="23">
        <v>64.0425573162508</v>
      </c>
      <c r="AU85" s="23" t="s">
        <v>179</v>
      </c>
      <c r="AV85" s="5"/>
      <c r="AW85" s="5" t="s">
        <v>283</v>
      </c>
      <c r="AX85" s="75"/>
      <c r="AY85" s="75"/>
      <c r="AZ85" s="75"/>
      <c r="BA85" s="5"/>
      <c r="BB85" s="5"/>
      <c r="BC85" s="5"/>
      <c r="BD85" s="5"/>
      <c r="BE85" s="5"/>
    </row>
    <row r="86" ht="15.75" customHeight="1">
      <c r="A86" s="29"/>
      <c r="B86" s="49"/>
      <c r="C86" s="49"/>
      <c r="D86" s="50">
        <v>48.7217764854431</v>
      </c>
      <c r="E86" s="51">
        <v>80.2222522897585</v>
      </c>
      <c r="F86" s="52" t="s">
        <v>118</v>
      </c>
      <c r="G86" s="2">
        <v>86.0</v>
      </c>
      <c r="I86" s="33"/>
      <c r="J86" s="34"/>
      <c r="K86" s="34"/>
      <c r="L86" s="37">
        <v>54.7589244842529</v>
      </c>
      <c r="M86" s="37">
        <v>88.017592264017</v>
      </c>
      <c r="N86" s="23" t="s">
        <v>184</v>
      </c>
      <c r="Q86" s="2">
        <v>86.0</v>
      </c>
      <c r="Z86" s="29"/>
      <c r="AA86" s="30"/>
      <c r="AB86" s="30"/>
      <c r="AC86" s="37">
        <v>66.981380701065</v>
      </c>
      <c r="AD86" s="37">
        <v>62.8284311348205</v>
      </c>
      <c r="AE86" s="23" t="s">
        <v>284</v>
      </c>
      <c r="AF86" s="5"/>
      <c r="AG86" s="19" t="s">
        <v>285</v>
      </c>
      <c r="AH86" s="5"/>
      <c r="AI86" s="5"/>
      <c r="AJ86" s="5"/>
      <c r="AK86" s="5"/>
      <c r="AL86" s="5"/>
      <c r="AM86" s="5"/>
      <c r="AN86" s="5"/>
      <c r="AO86" s="5"/>
      <c r="AP86" s="29"/>
      <c r="AQ86" s="30"/>
      <c r="AR86" s="30"/>
      <c r="AS86" s="23">
        <v>53.4986786842346</v>
      </c>
      <c r="AT86" s="23">
        <v>46.0508344571813</v>
      </c>
      <c r="AU86" s="23" t="s">
        <v>186</v>
      </c>
      <c r="AV86" s="5"/>
      <c r="AW86" s="18" t="s">
        <v>285</v>
      </c>
      <c r="AX86" s="78"/>
      <c r="AY86" s="78"/>
      <c r="AZ86" s="78"/>
      <c r="BA86" s="5"/>
      <c r="BB86" s="5"/>
      <c r="BC86" s="5"/>
      <c r="BD86" s="5"/>
      <c r="BE86" s="5"/>
    </row>
    <row r="87" ht="15.75" customHeight="1">
      <c r="A87" s="29"/>
      <c r="B87" s="49"/>
      <c r="C87" s="49"/>
      <c r="D87" s="50">
        <v>61.2474136352539</v>
      </c>
      <c r="E87" s="51">
        <v>76.5443900915903</v>
      </c>
      <c r="F87" s="52" t="s">
        <v>122</v>
      </c>
      <c r="G87" s="2">
        <v>87.0</v>
      </c>
      <c r="I87" s="20" t="s">
        <v>187</v>
      </c>
      <c r="J87" s="16">
        <f t="shared" ref="J87:K87" si="76">AVERAGE(L87:L91)</f>
        <v>48.48407059</v>
      </c>
      <c r="K87" s="16">
        <f t="shared" si="76"/>
        <v>75.43098257</v>
      </c>
      <c r="L87" s="39">
        <v>48.8825814723968</v>
      </c>
      <c r="M87" s="39">
        <v>100.0</v>
      </c>
      <c r="N87" s="40" t="s">
        <v>191</v>
      </c>
      <c r="Q87" s="2">
        <v>87.0</v>
      </c>
      <c r="Z87" s="29"/>
      <c r="AA87" s="30"/>
      <c r="AB87" s="30"/>
      <c r="AC87" s="37">
        <v>66.5042939186096</v>
      </c>
      <c r="AD87" s="37">
        <v>55.8759335596508</v>
      </c>
      <c r="AE87" s="23" t="s">
        <v>286</v>
      </c>
      <c r="AF87" s="5"/>
      <c r="AG87" s="6" t="s">
        <v>287</v>
      </c>
      <c r="AH87" s="5"/>
      <c r="AI87" s="5"/>
      <c r="AJ87" s="5"/>
      <c r="AK87" s="5"/>
      <c r="AL87" s="5"/>
      <c r="AM87" s="5"/>
      <c r="AN87" s="5"/>
      <c r="AO87" s="5"/>
      <c r="AP87" s="29"/>
      <c r="AQ87" s="30"/>
      <c r="AR87" s="30"/>
      <c r="AS87" s="23">
        <v>54.4255831241607</v>
      </c>
      <c r="AT87" s="23">
        <v>45.2471257585974</v>
      </c>
      <c r="AU87" s="23" t="s">
        <v>190</v>
      </c>
      <c r="AV87" s="5"/>
      <c r="AW87" s="5" t="s">
        <v>287</v>
      </c>
      <c r="BA87" s="5"/>
      <c r="BB87" s="5"/>
      <c r="BC87" s="5"/>
      <c r="BD87" s="5"/>
      <c r="BE87" s="5"/>
    </row>
    <row r="88" ht="15.75" customHeight="1">
      <c r="A88" s="29"/>
      <c r="B88" s="49"/>
      <c r="C88" s="49"/>
      <c r="D88" s="50">
        <v>51.139583826065</v>
      </c>
      <c r="E88" s="51">
        <v>100.0</v>
      </c>
      <c r="F88" s="52" t="s">
        <v>121</v>
      </c>
      <c r="G88" s="2">
        <v>88.0</v>
      </c>
      <c r="I88" s="29"/>
      <c r="J88" s="30"/>
      <c r="K88" s="30"/>
      <c r="L88" s="39">
        <v>48.5727279186248</v>
      </c>
      <c r="M88" s="39">
        <v>62.215234375</v>
      </c>
      <c r="N88" s="40" t="s">
        <v>217</v>
      </c>
      <c r="Q88" s="2">
        <v>88.0</v>
      </c>
      <c r="Z88" s="29"/>
      <c r="AA88" s="30"/>
      <c r="AB88" s="30"/>
      <c r="AC88" s="37">
        <v>67.5235667228698</v>
      </c>
      <c r="AD88" s="37">
        <v>57.1224903006789</v>
      </c>
      <c r="AE88" s="23" t="s">
        <v>288</v>
      </c>
      <c r="AF88" s="5"/>
      <c r="AG88" s="19" t="s">
        <v>289</v>
      </c>
      <c r="AH88" s="5"/>
      <c r="AI88" s="5"/>
      <c r="AJ88" s="5"/>
      <c r="AK88" s="5"/>
      <c r="AL88" s="5"/>
      <c r="AM88" s="5"/>
      <c r="AN88" s="5"/>
      <c r="AO88" s="5"/>
      <c r="AP88" s="33"/>
      <c r="AQ88" s="34"/>
      <c r="AR88" s="34"/>
      <c r="AS88" s="23">
        <v>54.2886822223663</v>
      </c>
      <c r="AT88" s="23">
        <v>44.8508513149022</v>
      </c>
      <c r="AU88" s="23" t="s">
        <v>194</v>
      </c>
      <c r="AV88" s="5"/>
      <c r="AW88" s="18" t="s">
        <v>289</v>
      </c>
      <c r="AX88" s="5"/>
      <c r="AY88" s="5"/>
      <c r="AZ88" s="5"/>
      <c r="BA88" s="5"/>
      <c r="BB88" s="5"/>
      <c r="BC88" s="5"/>
      <c r="BD88" s="5"/>
      <c r="BE88" s="5"/>
    </row>
    <row r="89" ht="15.75" customHeight="1">
      <c r="A89" s="29"/>
      <c r="B89" s="49"/>
      <c r="C89" s="49"/>
      <c r="D89" s="50">
        <v>60.1089565753936</v>
      </c>
      <c r="E89" s="51">
        <v>73.2382589696412</v>
      </c>
      <c r="F89" s="52" t="s">
        <v>125</v>
      </c>
      <c r="G89" s="2">
        <v>89.0</v>
      </c>
      <c r="I89" s="29"/>
      <c r="J89" s="30"/>
      <c r="K89" s="30"/>
      <c r="L89" s="39">
        <v>47.957397699356</v>
      </c>
      <c r="M89" s="39">
        <v>54.742352764423</v>
      </c>
      <c r="N89" s="40" t="s">
        <v>222</v>
      </c>
      <c r="Q89" s="2">
        <v>89.0</v>
      </c>
      <c r="Z89" s="29"/>
      <c r="AA89" s="30"/>
      <c r="AB89" s="30"/>
      <c r="AC89" s="37">
        <v>66.4461071491241</v>
      </c>
      <c r="AD89" s="37">
        <v>100.0</v>
      </c>
      <c r="AE89" s="23" t="s">
        <v>202</v>
      </c>
      <c r="AF89" s="5"/>
      <c r="AG89" s="6" t="s">
        <v>290</v>
      </c>
      <c r="AH89" s="5"/>
      <c r="AI89" s="5"/>
      <c r="AJ89" s="5"/>
      <c r="AK89" s="5"/>
      <c r="AL89" s="5"/>
      <c r="AM89" s="5"/>
      <c r="AN89" s="5"/>
      <c r="AO89" s="5"/>
      <c r="AP89" s="20" t="s">
        <v>187</v>
      </c>
      <c r="AQ89" s="25">
        <f t="shared" ref="AQ89:AR89" si="77">AVERAGE(AS89:AS94)</f>
        <v>49.16422566</v>
      </c>
      <c r="AR89" s="25">
        <f t="shared" si="77"/>
        <v>57.29733574</v>
      </c>
      <c r="AS89" s="40">
        <v>53.3554787635803</v>
      </c>
      <c r="AT89" s="40">
        <v>59.5918419471153</v>
      </c>
      <c r="AU89" s="40" t="s">
        <v>192</v>
      </c>
      <c r="AV89" s="5"/>
      <c r="AW89" s="5" t="s">
        <v>290</v>
      </c>
      <c r="AX89" s="5"/>
      <c r="AY89" s="5"/>
      <c r="AZ89" s="5"/>
      <c r="BA89" s="5"/>
      <c r="BB89" s="5"/>
      <c r="BC89" s="5"/>
      <c r="BD89" s="5"/>
      <c r="BE89" s="5"/>
    </row>
    <row r="90" ht="15.75" customHeight="1">
      <c r="A90" s="29"/>
      <c r="B90" s="49"/>
      <c r="C90" s="49"/>
      <c r="D90" s="50">
        <v>56.9870645999908</v>
      </c>
      <c r="E90" s="51">
        <v>45.1226998334721</v>
      </c>
      <c r="F90" s="52" t="s">
        <v>219</v>
      </c>
      <c r="G90" s="2">
        <v>90.0</v>
      </c>
      <c r="I90" s="29"/>
      <c r="J90" s="30"/>
      <c r="K90" s="30"/>
      <c r="L90" s="39">
        <v>48.8158042430877</v>
      </c>
      <c r="M90" s="39">
        <v>60.1973257211538</v>
      </c>
      <c r="N90" s="40" t="s">
        <v>227</v>
      </c>
      <c r="Q90" s="2">
        <v>90.0</v>
      </c>
      <c r="Z90" s="29"/>
      <c r="AA90" s="30"/>
      <c r="AB90" s="30"/>
      <c r="AC90" s="37">
        <v>67.376489162445</v>
      </c>
      <c r="AD90" s="37">
        <v>66.5355425055928</v>
      </c>
      <c r="AE90" s="23" t="s">
        <v>206</v>
      </c>
      <c r="AF90" s="5"/>
      <c r="AG90" s="19" t="s">
        <v>291</v>
      </c>
      <c r="AH90" s="5"/>
      <c r="AI90" s="5"/>
      <c r="AJ90" s="5"/>
      <c r="AK90" s="5"/>
      <c r="AL90" s="5"/>
      <c r="AM90" s="5"/>
      <c r="AN90" s="5"/>
      <c r="AO90" s="5"/>
      <c r="AP90" s="29"/>
      <c r="AQ90" s="30"/>
      <c r="AR90" s="30"/>
      <c r="AS90" s="40">
        <v>48.0849227905273</v>
      </c>
      <c r="AT90" s="40">
        <v>43.1604116586538</v>
      </c>
      <c r="AU90" s="40" t="s">
        <v>196</v>
      </c>
      <c r="AV90" s="5"/>
      <c r="AW90" s="18" t="s">
        <v>291</v>
      </c>
      <c r="AX90" s="5"/>
      <c r="AY90" s="5"/>
      <c r="AZ90" s="5"/>
      <c r="BA90" s="5"/>
      <c r="BB90" s="5"/>
      <c r="BC90" s="5"/>
      <c r="BD90" s="5"/>
      <c r="BE90" s="5"/>
    </row>
    <row r="91" ht="15.75" customHeight="1">
      <c r="A91" s="29"/>
      <c r="B91" s="49"/>
      <c r="C91" s="49"/>
      <c r="D91" s="50">
        <v>48.9770228862762</v>
      </c>
      <c r="E91" s="51">
        <v>45.6220961698584</v>
      </c>
      <c r="F91" s="52" t="s">
        <v>224</v>
      </c>
      <c r="G91" s="2">
        <v>91.0</v>
      </c>
      <c r="I91" s="33"/>
      <c r="J91" s="34"/>
      <c r="K91" s="34"/>
      <c r="L91" s="39">
        <v>48.1918416023254</v>
      </c>
      <c r="M91" s="39">
        <v>100.0</v>
      </c>
      <c r="N91" s="40" t="s">
        <v>195</v>
      </c>
      <c r="Q91" s="2">
        <v>91.0</v>
      </c>
      <c r="Z91" s="29"/>
      <c r="AA91" s="30"/>
      <c r="AB91" s="30"/>
      <c r="AC91" s="37">
        <v>68.4864506721496</v>
      </c>
      <c r="AD91" s="37">
        <v>65.609750186428</v>
      </c>
      <c r="AE91" s="23" t="s">
        <v>209</v>
      </c>
      <c r="AF91" s="5"/>
      <c r="AG91" s="6" t="s">
        <v>292</v>
      </c>
      <c r="AH91" s="5"/>
      <c r="AI91" s="5"/>
      <c r="AJ91" s="5"/>
      <c r="AK91" s="5"/>
      <c r="AL91" s="5"/>
      <c r="AM91" s="5"/>
      <c r="AN91" s="5"/>
      <c r="AO91" s="5"/>
      <c r="AP91" s="29"/>
      <c r="AQ91" s="30"/>
      <c r="AR91" s="30"/>
      <c r="AS91" s="40">
        <v>48.1990225315094</v>
      </c>
      <c r="AT91" s="40">
        <v>63.8768479567307</v>
      </c>
      <c r="AU91" s="40" t="s">
        <v>200</v>
      </c>
      <c r="AV91" s="5"/>
      <c r="AW91" s="5" t="s">
        <v>292</v>
      </c>
      <c r="AX91" s="5"/>
      <c r="AY91" s="5"/>
      <c r="AZ91" s="5"/>
      <c r="BA91" s="5"/>
      <c r="BB91" s="5"/>
      <c r="BC91" s="5"/>
      <c r="BD91" s="5"/>
      <c r="BE91" s="5"/>
    </row>
    <row r="92" ht="15.75" customHeight="1">
      <c r="A92" s="29"/>
      <c r="B92" s="49"/>
      <c r="C92" s="49"/>
      <c r="D92" s="50">
        <v>47.8430171012878</v>
      </c>
      <c r="E92" s="51">
        <v>32.3111157368859</v>
      </c>
      <c r="F92" s="52" t="s">
        <v>230</v>
      </c>
      <c r="G92" s="2">
        <v>92.0</v>
      </c>
      <c r="I92" s="12" t="s">
        <v>198</v>
      </c>
      <c r="J92" s="43">
        <f t="shared" ref="J92:K92" si="78">AVERAGE(L92:L101)</f>
        <v>67.23186135</v>
      </c>
      <c r="K92" s="43">
        <f t="shared" si="78"/>
        <v>60.85126212</v>
      </c>
      <c r="L92" s="37">
        <v>71.2126975059509</v>
      </c>
      <c r="M92" s="37">
        <v>100.0</v>
      </c>
      <c r="N92" s="23" t="s">
        <v>199</v>
      </c>
      <c r="Q92" s="2">
        <v>92.0</v>
      </c>
      <c r="Z92" s="29"/>
      <c r="AA92" s="30"/>
      <c r="AB92" s="30"/>
      <c r="AC92" s="37">
        <v>70.855872631073</v>
      </c>
      <c r="AD92" s="37">
        <v>68.9784395973154</v>
      </c>
      <c r="AE92" s="23" t="s">
        <v>212</v>
      </c>
      <c r="AF92" s="5"/>
      <c r="AG92" s="19" t="s">
        <v>293</v>
      </c>
      <c r="AH92" s="5"/>
      <c r="AI92" s="5"/>
      <c r="AJ92" s="5"/>
      <c r="AK92" s="5"/>
      <c r="AL92" s="5"/>
      <c r="AM92" s="5"/>
      <c r="AN92" s="5"/>
      <c r="AO92" s="5"/>
      <c r="AP92" s="29"/>
      <c r="AQ92" s="30"/>
      <c r="AR92" s="30"/>
      <c r="AS92" s="40">
        <v>48.5727279186248</v>
      </c>
      <c r="AT92" s="40">
        <v>62.215234375</v>
      </c>
      <c r="AU92" s="40" t="s">
        <v>217</v>
      </c>
      <c r="AV92" s="5"/>
      <c r="AW92" s="18" t="s">
        <v>293</v>
      </c>
      <c r="AX92" s="5"/>
      <c r="AY92" s="5"/>
      <c r="AZ92" s="5"/>
      <c r="BA92" s="5"/>
      <c r="BB92" s="5"/>
      <c r="BC92" s="5"/>
      <c r="BD92" s="5"/>
      <c r="BE92" s="5"/>
    </row>
    <row r="93" ht="15.75" customHeight="1">
      <c r="A93" s="33"/>
      <c r="B93" s="53"/>
      <c r="C93" s="53"/>
      <c r="D93" s="50">
        <v>48.1907272338867</v>
      </c>
      <c r="E93" s="51">
        <v>73.4927782888684</v>
      </c>
      <c r="F93" s="52" t="s">
        <v>128</v>
      </c>
      <c r="G93" s="2">
        <v>93.0</v>
      </c>
      <c r="I93" s="29"/>
      <c r="J93" s="30"/>
      <c r="K93" s="30"/>
      <c r="L93" s="37">
        <v>66.981380701065</v>
      </c>
      <c r="M93" s="37">
        <v>62.8284311348205</v>
      </c>
      <c r="N93" s="23" t="s">
        <v>284</v>
      </c>
      <c r="Q93" s="2">
        <v>93.0</v>
      </c>
      <c r="Z93" s="29"/>
      <c r="AA93" s="30"/>
      <c r="AB93" s="30"/>
      <c r="AC93" s="37">
        <v>70.2028911113739</v>
      </c>
      <c r="AD93" s="37">
        <v>100.0</v>
      </c>
      <c r="AE93" s="23" t="s">
        <v>204</v>
      </c>
      <c r="AF93" s="5"/>
      <c r="AG93" s="6" t="s">
        <v>294</v>
      </c>
      <c r="AH93" s="5"/>
      <c r="AI93" s="5"/>
      <c r="AJ93" s="5"/>
      <c r="AK93" s="5"/>
      <c r="AL93" s="5"/>
      <c r="AM93" s="5"/>
      <c r="AN93" s="5"/>
      <c r="AO93" s="5"/>
      <c r="AP93" s="29"/>
      <c r="AQ93" s="30"/>
      <c r="AR93" s="30"/>
      <c r="AS93" s="40">
        <v>47.957397699356</v>
      </c>
      <c r="AT93" s="40">
        <v>54.742352764423</v>
      </c>
      <c r="AU93" s="40" t="s">
        <v>222</v>
      </c>
      <c r="AV93" s="5"/>
      <c r="AW93" s="5" t="s">
        <v>294</v>
      </c>
      <c r="AX93" s="5"/>
      <c r="AY93" s="5"/>
      <c r="AZ93" s="5"/>
      <c r="BA93" s="5"/>
      <c r="BB93" s="5"/>
      <c r="BC93" s="5"/>
      <c r="BD93" s="5"/>
      <c r="BE93" s="5"/>
    </row>
    <row r="94" ht="15.75" customHeight="1">
      <c r="A94" s="79" t="s">
        <v>135</v>
      </c>
      <c r="B94" s="54">
        <f t="shared" ref="B94:C94" si="79">AVERAGE(D94:D107)</f>
        <v>70.06995755</v>
      </c>
      <c r="C94" s="54">
        <f t="shared" si="79"/>
        <v>76.97694845</v>
      </c>
      <c r="D94" s="55">
        <v>74.7012169361114</v>
      </c>
      <c r="E94" s="55">
        <v>100.0</v>
      </c>
      <c r="F94" s="56" t="s">
        <v>136</v>
      </c>
      <c r="G94" s="2">
        <v>94.0</v>
      </c>
      <c r="I94" s="29"/>
      <c r="J94" s="30"/>
      <c r="K94" s="30"/>
      <c r="L94" s="37">
        <v>66.5042939186096</v>
      </c>
      <c r="M94" s="37">
        <v>55.8759335596508</v>
      </c>
      <c r="N94" s="23" t="s">
        <v>286</v>
      </c>
      <c r="Q94" s="2">
        <v>94.0</v>
      </c>
      <c r="Z94" s="29"/>
      <c r="AA94" s="30"/>
      <c r="AB94" s="30"/>
      <c r="AC94" s="80">
        <v>68.0361204147338</v>
      </c>
      <c r="AD94" s="80">
        <v>59.5080257270693</v>
      </c>
      <c r="AE94" s="72" t="s">
        <v>208</v>
      </c>
      <c r="AF94" s="5"/>
      <c r="AG94" s="19" t="s">
        <v>295</v>
      </c>
      <c r="AH94" s="5"/>
      <c r="AI94" s="5"/>
      <c r="AJ94" s="5"/>
      <c r="AK94" s="5"/>
      <c r="AL94" s="5"/>
      <c r="AM94" s="5"/>
      <c r="AN94" s="5"/>
      <c r="AO94" s="5"/>
      <c r="AP94" s="33"/>
      <c r="AQ94" s="34"/>
      <c r="AR94" s="34"/>
      <c r="AS94" s="40">
        <v>48.8158042430877</v>
      </c>
      <c r="AT94" s="40">
        <v>60.1973257211538</v>
      </c>
      <c r="AU94" s="40" t="s">
        <v>227</v>
      </c>
      <c r="AV94" s="5"/>
      <c r="AW94" s="18" t="s">
        <v>295</v>
      </c>
      <c r="AX94" s="5"/>
      <c r="AY94" s="5"/>
      <c r="AZ94" s="5"/>
      <c r="BA94" s="5"/>
      <c r="BB94" s="5"/>
      <c r="BC94" s="5"/>
      <c r="BD94" s="5"/>
      <c r="BE94" s="5"/>
    </row>
    <row r="95" ht="15.75" customHeight="1">
      <c r="A95" s="29"/>
      <c r="B95" s="49"/>
      <c r="C95" s="49"/>
      <c r="D95" s="57">
        <v>67.7948410511016</v>
      </c>
      <c r="E95" s="57">
        <v>80.3862516425755</v>
      </c>
      <c r="F95" s="58" t="s">
        <v>238</v>
      </c>
      <c r="G95" s="2">
        <v>95.0</v>
      </c>
      <c r="I95" s="29"/>
      <c r="J95" s="30"/>
      <c r="K95" s="30"/>
      <c r="L95" s="37">
        <v>67.5235667228698</v>
      </c>
      <c r="M95" s="37">
        <v>57.1224903006789</v>
      </c>
      <c r="N95" s="23" t="s">
        <v>288</v>
      </c>
      <c r="Q95" s="2">
        <v>95.0</v>
      </c>
      <c r="Z95" s="29"/>
      <c r="AA95" s="30"/>
      <c r="AB95" s="30"/>
      <c r="AC95" s="80">
        <v>66.2968430519104</v>
      </c>
      <c r="AD95" s="80">
        <v>39.2894574944071</v>
      </c>
      <c r="AE95" s="72" t="s">
        <v>296</v>
      </c>
      <c r="AF95" s="5"/>
      <c r="AG95" s="6" t="s">
        <v>297</v>
      </c>
      <c r="AH95" s="5"/>
      <c r="AI95" s="5"/>
      <c r="AJ95" s="5"/>
      <c r="AK95" s="5"/>
      <c r="AL95" s="5"/>
      <c r="AM95" s="5"/>
      <c r="AN95" s="5"/>
      <c r="AO95" s="5"/>
      <c r="AP95" s="12" t="s">
        <v>205</v>
      </c>
      <c r="AQ95" s="42">
        <f t="shared" ref="AQ95:AR95" si="80">AVERAGE(AS95:AS103)</f>
        <v>67.43852075</v>
      </c>
      <c r="AR95" s="42">
        <f t="shared" si="80"/>
        <v>54.527842</v>
      </c>
      <c r="AS95" s="23">
        <v>66.981380701065</v>
      </c>
      <c r="AT95" s="23">
        <v>62.8284311348205</v>
      </c>
      <c r="AU95" s="23" t="s">
        <v>284</v>
      </c>
      <c r="AV95" s="5"/>
      <c r="AW95" s="5" t="s">
        <v>297</v>
      </c>
      <c r="AX95" s="5"/>
      <c r="AY95" s="5"/>
      <c r="AZ95" s="5"/>
      <c r="BA95" s="5"/>
      <c r="BB95" s="5"/>
      <c r="BC95" s="5"/>
      <c r="BD95" s="5"/>
      <c r="BE95" s="5"/>
    </row>
    <row r="96" ht="15.75" customHeight="1">
      <c r="A96" s="29"/>
      <c r="B96" s="49"/>
      <c r="C96" s="49"/>
      <c r="D96" s="57">
        <v>67.7383954524993</v>
      </c>
      <c r="E96" s="57">
        <v>73.2760923127463</v>
      </c>
      <c r="F96" s="58" t="s">
        <v>242</v>
      </c>
      <c r="G96" s="2">
        <v>96.0</v>
      </c>
      <c r="I96" s="29"/>
      <c r="J96" s="30"/>
      <c r="K96" s="30"/>
      <c r="L96" s="37">
        <v>66.4461071491241</v>
      </c>
      <c r="M96" s="37">
        <v>100.0</v>
      </c>
      <c r="N96" s="23" t="s">
        <v>202</v>
      </c>
      <c r="Q96" s="2">
        <v>96.0</v>
      </c>
      <c r="Z96" s="29"/>
      <c r="AA96" s="30"/>
      <c r="AB96" s="30"/>
      <c r="AC96" s="80">
        <v>66.3435761928558</v>
      </c>
      <c r="AD96" s="80">
        <v>35.4682792692021</v>
      </c>
      <c r="AE96" s="72" t="s">
        <v>298</v>
      </c>
      <c r="AF96" s="5"/>
      <c r="AG96" s="19" t="s">
        <v>299</v>
      </c>
      <c r="AH96" s="5"/>
      <c r="AI96" s="5"/>
      <c r="AJ96" s="5"/>
      <c r="AK96" s="5"/>
      <c r="AL96" s="5"/>
      <c r="AM96" s="5"/>
      <c r="AN96" s="5"/>
      <c r="AO96" s="5"/>
      <c r="AP96" s="29"/>
      <c r="AQ96" s="30"/>
      <c r="AR96" s="30"/>
      <c r="AS96" s="23">
        <v>66.5042939186096</v>
      </c>
      <c r="AT96" s="23">
        <v>55.8759335596508</v>
      </c>
      <c r="AU96" s="23" t="s">
        <v>286</v>
      </c>
      <c r="AV96" s="5"/>
      <c r="AW96" s="18" t="s">
        <v>299</v>
      </c>
      <c r="AX96" s="5"/>
      <c r="AY96" s="5"/>
      <c r="AZ96" s="5"/>
      <c r="BA96" s="5"/>
      <c r="BB96" s="5"/>
      <c r="BC96" s="5"/>
      <c r="BD96" s="5"/>
      <c r="BE96" s="5"/>
    </row>
    <row r="97" ht="15.75" customHeight="1">
      <c r="A97" s="29"/>
      <c r="B97" s="49"/>
      <c r="C97" s="49"/>
      <c r="D97" s="57">
        <v>68.5663521289825</v>
      </c>
      <c r="E97" s="57">
        <v>76.3612434296977</v>
      </c>
      <c r="F97" s="58" t="s">
        <v>246</v>
      </c>
      <c r="G97" s="2">
        <v>97.0</v>
      </c>
      <c r="I97" s="29"/>
      <c r="J97" s="30"/>
      <c r="K97" s="30"/>
      <c r="L97" s="37">
        <v>68.0361204147338</v>
      </c>
      <c r="M97" s="37">
        <v>59.5080257270693</v>
      </c>
      <c r="N97" s="23" t="s">
        <v>208</v>
      </c>
      <c r="Q97" s="2">
        <v>97.0</v>
      </c>
      <c r="Z97" s="29"/>
      <c r="AA97" s="30"/>
      <c r="AB97" s="30"/>
      <c r="AC97" s="80">
        <v>66.5782136917114</v>
      </c>
      <c r="AD97" s="80">
        <v>39.0422539149888</v>
      </c>
      <c r="AE97" s="72" t="s">
        <v>300</v>
      </c>
      <c r="AF97" s="5"/>
      <c r="AG97" s="6" t="s">
        <v>301</v>
      </c>
      <c r="AH97" s="5"/>
      <c r="AI97" s="5"/>
      <c r="AJ97" s="5"/>
      <c r="AK97" s="5"/>
      <c r="AL97" s="5"/>
      <c r="AM97" s="5"/>
      <c r="AN97" s="5"/>
      <c r="AO97" s="5"/>
      <c r="AP97" s="29"/>
      <c r="AQ97" s="30"/>
      <c r="AR97" s="30"/>
      <c r="AS97" s="23">
        <v>67.5235667228698</v>
      </c>
      <c r="AT97" s="23">
        <v>57.1224903006789</v>
      </c>
      <c r="AU97" s="23" t="s">
        <v>288</v>
      </c>
      <c r="AV97" s="5"/>
      <c r="AW97" s="5" t="s">
        <v>301</v>
      </c>
      <c r="AX97" s="5"/>
      <c r="AY97" s="5"/>
      <c r="AZ97" s="5"/>
      <c r="BA97" s="5"/>
      <c r="BB97" s="5"/>
      <c r="BC97" s="5"/>
      <c r="BD97" s="5"/>
      <c r="BE97" s="5"/>
    </row>
    <row r="98" ht="15.75" customHeight="1">
      <c r="A98" s="29"/>
      <c r="B98" s="49"/>
      <c r="C98" s="49"/>
      <c r="D98" s="57">
        <v>71.783723115921</v>
      </c>
      <c r="E98" s="57">
        <v>100.0</v>
      </c>
      <c r="F98" s="58" t="s">
        <v>141</v>
      </c>
      <c r="G98" s="2">
        <v>98.0</v>
      </c>
      <c r="I98" s="29"/>
      <c r="J98" s="30"/>
      <c r="K98" s="30"/>
      <c r="L98" s="37">
        <v>66.2968430519104</v>
      </c>
      <c r="M98" s="37">
        <v>39.2894574944071</v>
      </c>
      <c r="N98" s="23" t="s">
        <v>296</v>
      </c>
      <c r="Q98" s="2">
        <v>98.0</v>
      </c>
      <c r="Z98" s="33"/>
      <c r="AA98" s="34"/>
      <c r="AB98" s="34"/>
      <c r="AC98" s="80">
        <v>66.3958141803741</v>
      </c>
      <c r="AD98" s="80">
        <v>59.3777498135719</v>
      </c>
      <c r="AE98" s="72" t="s">
        <v>211</v>
      </c>
      <c r="AF98" s="5"/>
      <c r="AG98" s="19" t="s">
        <v>302</v>
      </c>
      <c r="AH98" s="5"/>
      <c r="AI98" s="5"/>
      <c r="AJ98" s="5"/>
      <c r="AK98" s="5"/>
      <c r="AL98" s="5"/>
      <c r="AM98" s="5"/>
      <c r="AN98" s="5"/>
      <c r="AO98" s="5"/>
      <c r="AP98" s="29"/>
      <c r="AQ98" s="30"/>
      <c r="AR98" s="30"/>
      <c r="AS98" s="23">
        <v>67.376489162445</v>
      </c>
      <c r="AT98" s="23">
        <v>66.5355425055928</v>
      </c>
      <c r="AU98" s="23" t="s">
        <v>206</v>
      </c>
      <c r="AV98" s="5"/>
      <c r="AW98" s="18" t="s">
        <v>302</v>
      </c>
      <c r="AX98" s="5"/>
      <c r="AY98" s="5"/>
      <c r="AZ98" s="5"/>
      <c r="BA98" s="5"/>
      <c r="BB98" s="5"/>
      <c r="BC98" s="5"/>
      <c r="BD98" s="5"/>
      <c r="BE98" s="5"/>
    </row>
    <row r="99" ht="15.75" customHeight="1">
      <c r="A99" s="29"/>
      <c r="B99" s="49"/>
      <c r="C99" s="49"/>
      <c r="D99" s="57">
        <v>71.9959988594055</v>
      </c>
      <c r="E99" s="57">
        <v>81.1131860242502</v>
      </c>
      <c r="F99" s="58" t="s">
        <v>131</v>
      </c>
      <c r="G99" s="2">
        <v>99.0</v>
      </c>
      <c r="I99" s="29"/>
      <c r="J99" s="30"/>
      <c r="K99" s="30"/>
      <c r="L99" s="37">
        <v>66.3435761928558</v>
      </c>
      <c r="M99" s="37">
        <v>35.4682792692021</v>
      </c>
      <c r="N99" s="23" t="s">
        <v>298</v>
      </c>
      <c r="Q99" s="2">
        <v>99.0</v>
      </c>
      <c r="Z99" s="81" t="s">
        <v>247</v>
      </c>
      <c r="AA99" s="67">
        <f t="shared" ref="AA99:AB99" si="81">AVERAGE(AA2:AA98)</f>
        <v>65.24483358</v>
      </c>
      <c r="AB99" s="67">
        <f t="shared" si="81"/>
        <v>72.46750757</v>
      </c>
      <c r="AC99" s="82"/>
      <c r="AD99" s="82"/>
      <c r="AE99" s="82"/>
      <c r="AF99" s="5"/>
      <c r="AG99" s="6" t="s">
        <v>303</v>
      </c>
      <c r="AH99" s="5"/>
      <c r="AI99" s="5"/>
      <c r="AJ99" s="5"/>
      <c r="AK99" s="5"/>
      <c r="AL99" s="5"/>
      <c r="AM99" s="5"/>
      <c r="AN99" s="5"/>
      <c r="AO99" s="5"/>
      <c r="AP99" s="29"/>
      <c r="AQ99" s="30"/>
      <c r="AR99" s="30"/>
      <c r="AS99" s="23">
        <v>68.4864506721496</v>
      </c>
      <c r="AT99" s="23">
        <v>65.609750186428</v>
      </c>
      <c r="AU99" s="23" t="s">
        <v>209</v>
      </c>
      <c r="AV99" s="5"/>
      <c r="AW99" s="5" t="s">
        <v>303</v>
      </c>
      <c r="AX99" s="5"/>
      <c r="AY99" s="5"/>
      <c r="AZ99" s="5"/>
      <c r="BA99" s="5"/>
      <c r="BB99" s="5"/>
      <c r="BC99" s="5"/>
      <c r="BD99" s="5"/>
      <c r="BE99" s="5"/>
    </row>
    <row r="100" ht="15.75" customHeight="1">
      <c r="A100" s="29"/>
      <c r="B100" s="49"/>
      <c r="C100" s="49"/>
      <c r="D100" s="57">
        <v>69.8292315006256</v>
      </c>
      <c r="E100" s="57">
        <v>73.604363433312</v>
      </c>
      <c r="F100" s="58" t="s">
        <v>138</v>
      </c>
      <c r="G100" s="2">
        <v>100.0</v>
      </c>
      <c r="I100" s="29"/>
      <c r="J100" s="30"/>
      <c r="K100" s="30"/>
      <c r="L100" s="37">
        <v>66.5782136917114</v>
      </c>
      <c r="M100" s="37">
        <v>39.0422539149888</v>
      </c>
      <c r="N100" s="23" t="s">
        <v>300</v>
      </c>
      <c r="Q100" s="2">
        <v>100.0</v>
      </c>
      <c r="AF100" s="5"/>
      <c r="AG100" s="19" t="s">
        <v>304</v>
      </c>
      <c r="AH100" s="5"/>
      <c r="AI100" s="5"/>
      <c r="AJ100" s="5"/>
      <c r="AK100" s="5"/>
      <c r="AL100" s="5"/>
      <c r="AM100" s="5"/>
      <c r="AN100" s="5"/>
      <c r="AO100" s="5"/>
      <c r="AP100" s="29"/>
      <c r="AQ100" s="30"/>
      <c r="AR100" s="30"/>
      <c r="AS100" s="23">
        <v>70.855872631073</v>
      </c>
      <c r="AT100" s="23">
        <v>68.9784395973154</v>
      </c>
      <c r="AU100" s="23" t="s">
        <v>212</v>
      </c>
      <c r="AV100" s="5"/>
      <c r="AW100" s="18" t="s">
        <v>304</v>
      </c>
      <c r="AX100" s="5"/>
      <c r="AY100" s="5"/>
      <c r="AZ100" s="5"/>
      <c r="BA100" s="5"/>
      <c r="BB100" s="5"/>
      <c r="BC100" s="5"/>
      <c r="BD100" s="5"/>
      <c r="BE100" s="5"/>
    </row>
    <row r="101" ht="15.75" customHeight="1">
      <c r="A101" s="29"/>
      <c r="B101" s="49"/>
      <c r="C101" s="49"/>
      <c r="D101" s="57">
        <v>70.1037940979003</v>
      </c>
      <c r="E101" s="57">
        <v>74.9529355456285</v>
      </c>
      <c r="F101" s="58" t="s">
        <v>142</v>
      </c>
      <c r="G101" s="2">
        <v>101.0</v>
      </c>
      <c r="I101" s="33"/>
      <c r="J101" s="34"/>
      <c r="K101" s="34"/>
      <c r="L101" s="37">
        <v>66.3958141803741</v>
      </c>
      <c r="M101" s="37">
        <v>59.3777498135719</v>
      </c>
      <c r="N101" s="23" t="s">
        <v>211</v>
      </c>
      <c r="Q101" s="2">
        <v>101.0</v>
      </c>
      <c r="AF101" s="5"/>
      <c r="AG101" s="6" t="s">
        <v>305</v>
      </c>
      <c r="AH101" s="5"/>
      <c r="AI101" s="5"/>
      <c r="AJ101" s="5"/>
      <c r="AK101" s="5"/>
      <c r="AL101" s="5"/>
      <c r="AM101" s="5"/>
      <c r="AN101" s="5"/>
      <c r="AO101" s="5"/>
      <c r="AP101" s="29"/>
      <c r="AQ101" s="30"/>
      <c r="AR101" s="30"/>
      <c r="AS101" s="23">
        <v>66.2968430519104</v>
      </c>
      <c r="AT101" s="23">
        <v>39.2894574944071</v>
      </c>
      <c r="AU101" s="23" t="s">
        <v>296</v>
      </c>
      <c r="AV101" s="5"/>
      <c r="AW101" s="5" t="s">
        <v>305</v>
      </c>
      <c r="AX101" s="5"/>
      <c r="AY101" s="5"/>
      <c r="AZ101" s="5"/>
      <c r="BA101" s="5"/>
      <c r="BB101" s="5"/>
      <c r="BC101" s="5"/>
      <c r="BD101" s="5"/>
      <c r="BE101" s="5"/>
    </row>
    <row r="102" ht="15.75" customHeight="1">
      <c r="A102" s="29"/>
      <c r="B102" s="49"/>
      <c r="C102" s="49"/>
      <c r="D102" s="57">
        <v>68.953503370285</v>
      </c>
      <c r="E102" s="57">
        <v>100.0</v>
      </c>
      <c r="F102" s="58" t="s">
        <v>145</v>
      </c>
      <c r="G102" s="2">
        <v>102.0</v>
      </c>
      <c r="I102" s="20" t="s">
        <v>214</v>
      </c>
      <c r="J102" s="16">
        <f t="shared" ref="J102:K102" si="82">AVERAGE(L102:L106)</f>
        <v>50.82142572</v>
      </c>
      <c r="K102" s="16">
        <f t="shared" si="82"/>
        <v>69.41415917</v>
      </c>
      <c r="L102" s="39">
        <v>50.5979664325714</v>
      </c>
      <c r="M102" s="39">
        <v>88.8697319967266</v>
      </c>
      <c r="N102" s="40" t="s">
        <v>218</v>
      </c>
      <c r="Q102" s="2">
        <v>102.0</v>
      </c>
      <c r="AF102" s="5"/>
      <c r="AG102" s="19" t="s">
        <v>306</v>
      </c>
      <c r="AN102" s="5"/>
      <c r="AO102" s="5"/>
      <c r="AP102" s="29"/>
      <c r="AQ102" s="30"/>
      <c r="AR102" s="30"/>
      <c r="AS102" s="23">
        <v>66.3435761928558</v>
      </c>
      <c r="AT102" s="23">
        <v>35.4682792692021</v>
      </c>
      <c r="AU102" s="23" t="s">
        <v>298</v>
      </c>
      <c r="AV102" s="5"/>
      <c r="AW102" s="18" t="s">
        <v>306</v>
      </c>
      <c r="AX102" s="5"/>
      <c r="AY102" s="5"/>
      <c r="AZ102" s="5"/>
      <c r="BA102" s="5"/>
      <c r="BB102" s="5"/>
      <c r="BC102" s="5"/>
      <c r="BD102" s="5"/>
      <c r="BE102" s="5"/>
    </row>
    <row r="103" ht="15.75" customHeight="1">
      <c r="A103" s="29"/>
      <c r="B103" s="49"/>
      <c r="C103" s="49"/>
      <c r="D103" s="57">
        <v>70.0094361305236</v>
      </c>
      <c r="E103" s="57">
        <v>78.4131223328591</v>
      </c>
      <c r="F103" s="58" t="s">
        <v>148</v>
      </c>
      <c r="G103" s="2">
        <v>103.0</v>
      </c>
      <c r="I103" s="29"/>
      <c r="J103" s="30"/>
      <c r="K103" s="30"/>
      <c r="L103" s="39">
        <v>52.6853482723236</v>
      </c>
      <c r="M103" s="39">
        <v>57.2510126841243</v>
      </c>
      <c r="N103" s="40" t="s">
        <v>250</v>
      </c>
      <c r="Q103" s="2">
        <v>103.0</v>
      </c>
      <c r="AF103" s="5"/>
      <c r="AG103" s="6" t="s">
        <v>307</v>
      </c>
      <c r="AN103" s="5"/>
      <c r="AO103" s="5"/>
      <c r="AP103" s="33"/>
      <c r="AQ103" s="34"/>
      <c r="AR103" s="34"/>
      <c r="AS103" s="23">
        <v>66.5782136917114</v>
      </c>
      <c r="AT103" s="23">
        <v>39.0422539149888</v>
      </c>
      <c r="AU103" s="23" t="s">
        <v>300</v>
      </c>
      <c r="AV103" s="5"/>
      <c r="AW103" s="5" t="s">
        <v>307</v>
      </c>
      <c r="AX103" s="5"/>
      <c r="AY103" s="5"/>
      <c r="AZ103" s="5"/>
      <c r="BA103" s="5"/>
      <c r="BB103" s="5"/>
      <c r="BC103" s="5"/>
      <c r="BD103" s="5"/>
      <c r="BE103" s="5"/>
    </row>
    <row r="104" ht="15.75" customHeight="1">
      <c r="A104" s="29"/>
      <c r="B104" s="49"/>
      <c r="C104" s="49"/>
      <c r="D104" s="57">
        <v>68.9044148921966</v>
      </c>
      <c r="E104" s="57">
        <v>52.1931632290184</v>
      </c>
      <c r="F104" s="58" t="s">
        <v>253</v>
      </c>
      <c r="G104" s="2">
        <v>104.0</v>
      </c>
      <c r="I104" s="29"/>
      <c r="J104" s="30"/>
      <c r="K104" s="30"/>
      <c r="L104" s="39">
        <v>50.2735879421234</v>
      </c>
      <c r="M104" s="39">
        <v>57.4249079378068</v>
      </c>
      <c r="N104" s="40" t="s">
        <v>252</v>
      </c>
      <c r="Q104" s="2">
        <v>104.0</v>
      </c>
      <c r="AF104" s="5"/>
      <c r="AG104" s="19" t="s">
        <v>308</v>
      </c>
      <c r="AN104" s="5"/>
      <c r="AO104" s="5"/>
      <c r="AP104" s="20" t="s">
        <v>214</v>
      </c>
      <c r="AQ104" s="25">
        <f t="shared" ref="AQ104:AR104" si="83">AVERAGE(AS104:AS109)</f>
        <v>51.63298019</v>
      </c>
      <c r="AR104" s="25">
        <f t="shared" si="83"/>
        <v>62.20116442</v>
      </c>
      <c r="AS104" s="40">
        <v>55.0119104385376</v>
      </c>
      <c r="AT104" s="40">
        <v>67.8112418166939</v>
      </c>
      <c r="AU104" s="40" t="s">
        <v>220</v>
      </c>
      <c r="AV104" s="5"/>
      <c r="AW104" s="18" t="s">
        <v>308</v>
      </c>
      <c r="AX104" s="5"/>
      <c r="AY104" s="5"/>
      <c r="AZ104" s="5"/>
      <c r="BA104" s="5"/>
      <c r="BB104" s="5"/>
      <c r="BC104" s="5"/>
      <c r="BD104" s="5"/>
      <c r="BE104" s="5"/>
    </row>
    <row r="105" ht="15.75" customHeight="1">
      <c r="A105" s="29"/>
      <c r="B105" s="49"/>
      <c r="C105" s="49"/>
      <c r="D105" s="57">
        <v>70.7568383216857</v>
      </c>
      <c r="E105" s="57">
        <v>53.1271426031294</v>
      </c>
      <c r="F105" s="58" t="s">
        <v>256</v>
      </c>
      <c r="G105" s="2">
        <v>105.0</v>
      </c>
      <c r="I105" s="29"/>
      <c r="J105" s="30"/>
      <c r="K105" s="30"/>
      <c r="L105" s="39">
        <v>50.2239818572998</v>
      </c>
      <c r="M105" s="39">
        <v>54.8660188216039</v>
      </c>
      <c r="N105" s="40" t="s">
        <v>255</v>
      </c>
      <c r="Q105" s="2">
        <v>105.0</v>
      </c>
      <c r="AF105" s="5"/>
      <c r="AG105" s="6" t="s">
        <v>309</v>
      </c>
      <c r="AN105" s="5"/>
      <c r="AO105" s="5"/>
      <c r="AP105" s="29"/>
      <c r="AQ105" s="30"/>
      <c r="AR105" s="30"/>
      <c r="AS105" s="40">
        <v>50.5450251102447</v>
      </c>
      <c r="AT105" s="40">
        <v>69.034789279869</v>
      </c>
      <c r="AU105" s="40" t="s">
        <v>225</v>
      </c>
      <c r="AV105" s="5"/>
      <c r="AW105" s="5" t="s">
        <v>309</v>
      </c>
      <c r="AX105" s="5"/>
      <c r="AY105" s="5"/>
      <c r="AZ105" s="5"/>
      <c r="BA105" s="5"/>
      <c r="BB105" s="5"/>
      <c r="BC105" s="5"/>
      <c r="BD105" s="5"/>
      <c r="BE105" s="5"/>
    </row>
    <row r="106" ht="15.75" customHeight="1">
      <c r="A106" s="29"/>
      <c r="B106" s="49"/>
      <c r="C106" s="49"/>
      <c r="D106" s="57">
        <v>70.084937095642</v>
      </c>
      <c r="E106" s="57">
        <v>55.2702613798008</v>
      </c>
      <c r="F106" s="58" t="s">
        <v>258</v>
      </c>
      <c r="G106" s="2">
        <v>106.0</v>
      </c>
      <c r="I106" s="33"/>
      <c r="J106" s="34"/>
      <c r="K106" s="34"/>
      <c r="L106" s="39">
        <v>50.3262441158294</v>
      </c>
      <c r="M106" s="39">
        <v>88.659124386252</v>
      </c>
      <c r="N106" s="40" t="s">
        <v>223</v>
      </c>
      <c r="Q106" s="2">
        <v>106.0</v>
      </c>
      <c r="AF106" s="5"/>
      <c r="AG106" s="19" t="s">
        <v>310</v>
      </c>
      <c r="AN106" s="5"/>
      <c r="AO106" s="5"/>
      <c r="AP106" s="29"/>
      <c r="AQ106" s="30"/>
      <c r="AR106" s="30"/>
      <c r="AS106" s="40">
        <v>51.0580275058746</v>
      </c>
      <c r="AT106" s="40">
        <v>66.8190159574468</v>
      </c>
      <c r="AU106" s="40" t="s">
        <v>231</v>
      </c>
      <c r="AV106" s="5"/>
      <c r="AW106" s="18" t="s">
        <v>310</v>
      </c>
      <c r="AX106" s="5"/>
      <c r="AY106" s="5"/>
      <c r="AZ106" s="5"/>
      <c r="BA106" s="5"/>
      <c r="BB106" s="5"/>
      <c r="BC106" s="5"/>
      <c r="BD106" s="5"/>
      <c r="BE106" s="5"/>
    </row>
    <row r="107" ht="15.75" customHeight="1">
      <c r="A107" s="33"/>
      <c r="B107" s="53"/>
      <c r="C107" s="53"/>
      <c r="D107" s="57">
        <v>69.7567226886749</v>
      </c>
      <c r="E107" s="57">
        <v>78.9795163584637</v>
      </c>
      <c r="F107" s="58" t="s">
        <v>152</v>
      </c>
      <c r="G107" s="2">
        <v>107.0</v>
      </c>
      <c r="I107" s="20" t="s">
        <v>228</v>
      </c>
      <c r="J107" s="43">
        <f t="shared" ref="J107:K107" si="84">AVERAGE(L107:L116)</f>
        <v>74.77444046</v>
      </c>
      <c r="K107" s="43">
        <f t="shared" si="84"/>
        <v>53.80646303</v>
      </c>
      <c r="L107" s="37">
        <v>76.9173266887664</v>
      </c>
      <c r="M107" s="37">
        <v>61.2192147034252</v>
      </c>
      <c r="N107" s="23" t="s">
        <v>229</v>
      </c>
      <c r="Q107" s="2">
        <v>107.0</v>
      </c>
      <c r="AF107" s="5"/>
      <c r="AG107" s="6" t="s">
        <v>311</v>
      </c>
      <c r="AN107" s="5"/>
      <c r="AO107" s="5"/>
      <c r="AP107" s="29"/>
      <c r="AQ107" s="30"/>
      <c r="AR107" s="30"/>
      <c r="AS107" s="40">
        <v>52.6853482723236</v>
      </c>
      <c r="AT107" s="40">
        <v>57.2510126841243</v>
      </c>
      <c r="AU107" s="40" t="s">
        <v>250</v>
      </c>
      <c r="AV107" s="5"/>
      <c r="AW107" s="5" t="s">
        <v>311</v>
      </c>
      <c r="AX107" s="5"/>
      <c r="AY107" s="5"/>
      <c r="AZ107" s="5"/>
      <c r="BA107" s="5"/>
      <c r="BB107" s="5"/>
      <c r="BC107" s="5"/>
      <c r="BD107" s="5"/>
      <c r="BE107" s="5"/>
    </row>
    <row r="108" ht="15.75" customHeight="1">
      <c r="A108" s="44" t="s">
        <v>133</v>
      </c>
      <c r="B108" s="45">
        <f t="shared" ref="B108:C108" si="85">AVERAGE(D108:D116)</f>
        <v>57.17071642</v>
      </c>
      <c r="C108" s="45">
        <f t="shared" si="85"/>
        <v>62.72045264</v>
      </c>
      <c r="D108" s="47">
        <v>59.5241780281066</v>
      </c>
      <c r="E108" s="47">
        <v>73.8680305755395</v>
      </c>
      <c r="F108" s="48" t="s">
        <v>134</v>
      </c>
      <c r="G108" s="2">
        <v>108.0</v>
      </c>
      <c r="I108" s="29"/>
      <c r="J108" s="30"/>
      <c r="K108" s="30"/>
      <c r="L108" s="37">
        <v>73.3530058860778</v>
      </c>
      <c r="M108" s="37">
        <v>35.7985275689222</v>
      </c>
      <c r="N108" s="23" t="s">
        <v>261</v>
      </c>
      <c r="Q108" s="2">
        <v>108.0</v>
      </c>
      <c r="AF108" s="78"/>
      <c r="AG108" s="19" t="s">
        <v>312</v>
      </c>
      <c r="AN108" s="78"/>
      <c r="AO108" s="78"/>
      <c r="AP108" s="29"/>
      <c r="AQ108" s="30"/>
      <c r="AR108" s="30"/>
      <c r="AS108" s="39">
        <v>50.2735879421234</v>
      </c>
      <c r="AT108" s="39">
        <v>57.4249079378068</v>
      </c>
      <c r="AU108" s="40" t="s">
        <v>252</v>
      </c>
      <c r="AV108" s="75"/>
      <c r="AW108" s="5" t="s">
        <v>312</v>
      </c>
      <c r="AX108" s="75"/>
      <c r="AY108" s="75"/>
      <c r="AZ108" s="75"/>
      <c r="BA108" s="75"/>
      <c r="BB108" s="75"/>
      <c r="BC108" s="75"/>
      <c r="BD108" s="75"/>
      <c r="BE108" s="75"/>
    </row>
    <row r="109" ht="15.75" customHeight="1">
      <c r="A109" s="29"/>
      <c r="B109" s="49"/>
      <c r="C109" s="49"/>
      <c r="D109" s="51">
        <v>54.0874462127685</v>
      </c>
      <c r="E109" s="51">
        <v>75.9297212230216</v>
      </c>
      <c r="F109" s="52" t="s">
        <v>140</v>
      </c>
      <c r="G109" s="2">
        <v>109.0</v>
      </c>
      <c r="I109" s="29"/>
      <c r="J109" s="30"/>
      <c r="K109" s="30"/>
      <c r="L109" s="37">
        <v>72.8808073997497</v>
      </c>
      <c r="M109" s="37">
        <v>32.7800856307435</v>
      </c>
      <c r="N109" s="23" t="s">
        <v>263</v>
      </c>
      <c r="Q109" s="2">
        <v>109.0</v>
      </c>
      <c r="AP109" s="33"/>
      <c r="AQ109" s="34"/>
      <c r="AR109" s="34"/>
      <c r="AS109" s="39">
        <v>50.2239818572998</v>
      </c>
      <c r="AT109" s="39">
        <v>54.8660188216039</v>
      </c>
      <c r="AU109" s="40" t="s">
        <v>255</v>
      </c>
      <c r="AV109" s="75"/>
      <c r="AW109" s="18" t="s">
        <v>313</v>
      </c>
      <c r="AX109" s="75"/>
      <c r="AY109" s="75"/>
      <c r="AZ109" s="75"/>
      <c r="BA109" s="75"/>
      <c r="BB109" s="75"/>
      <c r="BC109" s="75"/>
      <c r="BD109" s="75"/>
      <c r="BE109" s="75"/>
    </row>
    <row r="110" ht="15.75" customHeight="1">
      <c r="A110" s="29"/>
      <c r="B110" s="49"/>
      <c r="C110" s="49"/>
      <c r="D110" s="51">
        <v>53.8230650424957</v>
      </c>
      <c r="E110" s="51">
        <v>76.6777697841726</v>
      </c>
      <c r="F110" s="52" t="s">
        <v>144</v>
      </c>
      <c r="G110" s="2">
        <v>110.0</v>
      </c>
      <c r="I110" s="29"/>
      <c r="J110" s="30"/>
      <c r="K110" s="30"/>
      <c r="L110" s="37">
        <v>72.7569208145141</v>
      </c>
      <c r="M110" s="37">
        <v>38.9346073517126</v>
      </c>
      <c r="N110" s="23" t="s">
        <v>265</v>
      </c>
      <c r="Q110" s="2">
        <v>110.0</v>
      </c>
      <c r="AP110" s="20" t="s">
        <v>228</v>
      </c>
      <c r="AQ110" s="83">
        <f t="shared" ref="AQ110:AR110" si="86">AVERAGE(AS110:AS118)</f>
        <v>73.49782872</v>
      </c>
      <c r="AR110" s="84">
        <f t="shared" si="86"/>
        <v>46.20836582</v>
      </c>
      <c r="AS110" s="37">
        <v>73.3530058860778</v>
      </c>
      <c r="AT110" s="37">
        <v>35.7985275689222</v>
      </c>
      <c r="AU110" s="23" t="s">
        <v>261</v>
      </c>
      <c r="AV110" s="75"/>
      <c r="AW110" s="5" t="s">
        <v>314</v>
      </c>
      <c r="AX110" s="75"/>
      <c r="AY110" s="75"/>
      <c r="AZ110" s="75"/>
      <c r="BA110" s="75"/>
      <c r="BB110" s="75"/>
      <c r="BC110" s="75"/>
      <c r="BD110" s="75"/>
      <c r="BE110" s="75"/>
    </row>
    <row r="111" ht="15.75" customHeight="1">
      <c r="A111" s="29"/>
      <c r="B111" s="49"/>
      <c r="C111" s="49"/>
      <c r="D111" s="51">
        <v>54.8012783527374</v>
      </c>
      <c r="E111" s="51">
        <v>100.0</v>
      </c>
      <c r="F111" s="52" t="s">
        <v>147</v>
      </c>
      <c r="G111" s="2">
        <v>111.0</v>
      </c>
      <c r="I111" s="29"/>
      <c r="J111" s="30"/>
      <c r="K111" s="30"/>
      <c r="L111" s="37">
        <v>71.7261624336242</v>
      </c>
      <c r="M111" s="37">
        <v>61.2208959899749</v>
      </c>
      <c r="N111" s="23" t="s">
        <v>233</v>
      </c>
      <c r="Q111" s="2">
        <v>111.0</v>
      </c>
      <c r="AP111" s="29"/>
      <c r="AQ111" s="30"/>
      <c r="AR111" s="30"/>
      <c r="AS111" s="37">
        <v>72.8808073997497</v>
      </c>
      <c r="AT111" s="37">
        <v>32.7800856307435</v>
      </c>
      <c r="AU111" s="23" t="s">
        <v>263</v>
      </c>
      <c r="AV111" s="75"/>
      <c r="AW111" s="18" t="s">
        <v>315</v>
      </c>
      <c r="AX111" s="75"/>
      <c r="AY111" s="75"/>
      <c r="AZ111" s="75"/>
      <c r="BA111" s="75"/>
      <c r="BB111" s="75"/>
      <c r="BC111" s="75"/>
      <c r="BD111" s="75"/>
      <c r="BE111" s="75"/>
    </row>
    <row r="112" ht="15.75" customHeight="1">
      <c r="A112" s="29"/>
      <c r="B112" s="49"/>
      <c r="C112" s="49"/>
      <c r="D112" s="51">
        <v>57.4658041000366</v>
      </c>
      <c r="E112" s="51">
        <v>59.2185521582733</v>
      </c>
      <c r="F112" s="52" t="s">
        <v>151</v>
      </c>
      <c r="G112" s="2">
        <v>112.0</v>
      </c>
      <c r="I112" s="29"/>
      <c r="J112" s="30"/>
      <c r="K112" s="30"/>
      <c r="L112" s="37">
        <v>81.7887766361236</v>
      </c>
      <c r="M112" s="37">
        <v>87.4106098579782</v>
      </c>
      <c r="N112" s="23" t="s">
        <v>239</v>
      </c>
      <c r="Q112" s="2">
        <v>112.0</v>
      </c>
      <c r="AP112" s="29"/>
      <c r="AQ112" s="30"/>
      <c r="AR112" s="30"/>
      <c r="AS112" s="37">
        <v>72.7569208145141</v>
      </c>
      <c r="AT112" s="37">
        <v>38.9346073517126</v>
      </c>
      <c r="AU112" s="23" t="s">
        <v>265</v>
      </c>
      <c r="AV112" s="75"/>
      <c r="AW112" s="5" t="s">
        <v>316</v>
      </c>
      <c r="AX112" s="75"/>
      <c r="AY112" s="75"/>
      <c r="AZ112" s="75"/>
      <c r="BA112" s="75"/>
      <c r="BB112" s="75"/>
      <c r="BC112" s="75"/>
      <c r="BD112" s="75"/>
      <c r="BE112" s="75"/>
    </row>
    <row r="113" ht="15.75" customHeight="1">
      <c r="A113" s="29"/>
      <c r="B113" s="49"/>
      <c r="C113" s="49"/>
      <c r="D113" s="51">
        <v>57.5342836380004</v>
      </c>
      <c r="E113" s="51">
        <v>38.5590287769784</v>
      </c>
      <c r="F113" s="52" t="s">
        <v>155</v>
      </c>
      <c r="G113" s="2">
        <v>113.0</v>
      </c>
      <c r="I113" s="29"/>
      <c r="J113" s="30"/>
      <c r="K113" s="30"/>
      <c r="L113" s="37">
        <v>74.2082657814025</v>
      </c>
      <c r="M113" s="37">
        <v>45.1422514619883</v>
      </c>
      <c r="N113" s="23" t="s">
        <v>276</v>
      </c>
      <c r="Q113" s="2">
        <v>113.0</v>
      </c>
      <c r="AP113" s="29"/>
      <c r="AQ113" s="30"/>
      <c r="AR113" s="30"/>
      <c r="AS113" s="37">
        <v>73.0808434486389</v>
      </c>
      <c r="AT113" s="37">
        <v>59.2456975772765</v>
      </c>
      <c r="AU113" s="23" t="s">
        <v>236</v>
      </c>
      <c r="AV113" s="75"/>
      <c r="AW113" s="18" t="s">
        <v>317</v>
      </c>
      <c r="AX113" s="75"/>
      <c r="AY113" s="75"/>
      <c r="AZ113" s="75"/>
      <c r="BA113" s="75"/>
      <c r="BB113" s="75"/>
      <c r="BC113" s="75"/>
      <c r="BD113" s="75"/>
      <c r="BE113" s="75"/>
    </row>
    <row r="114" ht="15.75" customHeight="1">
      <c r="A114" s="29"/>
      <c r="B114" s="49"/>
      <c r="C114" s="49"/>
      <c r="D114" s="51">
        <v>58.8386318683624</v>
      </c>
      <c r="E114" s="51">
        <v>42.1384082733812</v>
      </c>
      <c r="F114" s="52" t="s">
        <v>158</v>
      </c>
      <c r="G114" s="2">
        <v>114.0</v>
      </c>
      <c r="I114" s="29"/>
      <c r="J114" s="30"/>
      <c r="K114" s="30"/>
      <c r="L114" s="37">
        <v>75.2749755382537</v>
      </c>
      <c r="M114" s="37">
        <v>41.6996867167919</v>
      </c>
      <c r="N114" s="23" t="s">
        <v>278</v>
      </c>
      <c r="Q114" s="2">
        <v>114.0</v>
      </c>
      <c r="AP114" s="29"/>
      <c r="AQ114" s="30"/>
      <c r="AR114" s="30"/>
      <c r="AS114" s="37">
        <v>72.596848487854</v>
      </c>
      <c r="AT114" s="37">
        <v>62.9040831244778</v>
      </c>
      <c r="AU114" s="23" t="s">
        <v>240</v>
      </c>
      <c r="AV114" s="75"/>
      <c r="AW114" s="5" t="s">
        <v>318</v>
      </c>
      <c r="AX114" s="75"/>
      <c r="AY114" s="75"/>
      <c r="AZ114" s="75"/>
      <c r="BA114" s="75"/>
      <c r="BB114" s="75"/>
      <c r="BC114" s="75"/>
      <c r="BD114" s="75"/>
      <c r="BE114" s="75"/>
    </row>
    <row r="115" ht="15.75" customHeight="1">
      <c r="A115" s="29"/>
      <c r="B115" s="49"/>
      <c r="C115" s="49"/>
      <c r="D115" s="51">
        <v>60.366194486618</v>
      </c>
      <c r="E115" s="51">
        <v>38.4264388489208</v>
      </c>
      <c r="F115" s="52" t="s">
        <v>160</v>
      </c>
      <c r="G115" s="2">
        <v>115.0</v>
      </c>
      <c r="I115" s="29"/>
      <c r="J115" s="30"/>
      <c r="K115" s="30"/>
      <c r="L115" s="37">
        <v>74.3183135986328</v>
      </c>
      <c r="M115" s="37">
        <v>45.6988408521303</v>
      </c>
      <c r="N115" s="23" t="s">
        <v>280</v>
      </c>
      <c r="Q115" s="2">
        <v>115.0</v>
      </c>
      <c r="AP115" s="29"/>
      <c r="AQ115" s="30"/>
      <c r="AR115" s="30"/>
      <c r="AS115" s="37">
        <v>73.0104775428772</v>
      </c>
      <c r="AT115" s="37">
        <v>53.6715121136173</v>
      </c>
      <c r="AU115" s="23" t="s">
        <v>244</v>
      </c>
      <c r="AV115" s="75"/>
      <c r="AW115" s="18" t="s">
        <v>319</v>
      </c>
      <c r="AX115" s="75"/>
      <c r="AY115" s="75"/>
      <c r="AZ115" s="75"/>
      <c r="BA115" s="75"/>
      <c r="BB115" s="75"/>
      <c r="BC115" s="75"/>
      <c r="BD115" s="75"/>
      <c r="BE115" s="75"/>
    </row>
    <row r="116" ht="15.75" customHeight="1">
      <c r="A116" s="33"/>
      <c r="B116" s="53"/>
      <c r="C116" s="53"/>
      <c r="D116" s="51">
        <v>58.095566034317</v>
      </c>
      <c r="E116" s="51">
        <v>59.6661241007194</v>
      </c>
      <c r="F116" s="52" t="s">
        <v>161</v>
      </c>
      <c r="G116" s="2">
        <v>116.0</v>
      </c>
      <c r="I116" s="33"/>
      <c r="J116" s="34"/>
      <c r="K116" s="34"/>
      <c r="L116" s="37">
        <v>74.5198497772216</v>
      </c>
      <c r="M116" s="37">
        <v>88.159910192147</v>
      </c>
      <c r="N116" s="23" t="s">
        <v>243</v>
      </c>
      <c r="Q116" s="2">
        <v>116.0</v>
      </c>
      <c r="AP116" s="29"/>
      <c r="AQ116" s="30"/>
      <c r="AR116" s="30"/>
      <c r="AS116" s="37">
        <v>74.2082657814025</v>
      </c>
      <c r="AT116" s="37">
        <v>45.1422514619883</v>
      </c>
      <c r="AU116" s="23" t="s">
        <v>276</v>
      </c>
      <c r="AV116" s="75"/>
      <c r="AW116" s="5" t="s">
        <v>320</v>
      </c>
      <c r="AX116" s="75"/>
      <c r="AY116" s="75"/>
      <c r="AZ116" s="75"/>
      <c r="BA116" s="75"/>
      <c r="BB116" s="75"/>
      <c r="BC116" s="75"/>
      <c r="BD116" s="75"/>
      <c r="BE116" s="75"/>
    </row>
    <row r="117" ht="15.75" customHeight="1">
      <c r="A117" s="44" t="s">
        <v>162</v>
      </c>
      <c r="B117" s="54">
        <f t="shared" ref="B117:C117" si="87">AVERAGE(D117:D125)</f>
        <v>55.82678829</v>
      </c>
      <c r="C117" s="54">
        <f t="shared" si="87"/>
        <v>76.97387107</v>
      </c>
      <c r="D117" s="55">
        <v>56.5824694633483</v>
      </c>
      <c r="E117" s="55">
        <v>81.4436611757105</v>
      </c>
      <c r="F117" s="56" t="s">
        <v>163</v>
      </c>
      <c r="G117" s="2">
        <v>117.0</v>
      </c>
      <c r="I117" s="66" t="s">
        <v>247</v>
      </c>
      <c r="J117" s="67">
        <f t="shared" ref="J117:K117" si="88">AVERAGE(J2:J116)</f>
        <v>60.81312591</v>
      </c>
      <c r="K117" s="67">
        <f t="shared" si="88"/>
        <v>67.78652417</v>
      </c>
      <c r="L117" s="68"/>
      <c r="M117" s="68"/>
      <c r="N117" s="68"/>
      <c r="Q117" s="2">
        <v>117.0</v>
      </c>
      <c r="AP117" s="29"/>
      <c r="AQ117" s="30"/>
      <c r="AR117" s="30"/>
      <c r="AS117" s="37">
        <v>75.2749755382537</v>
      </c>
      <c r="AT117" s="37">
        <v>41.6996867167919</v>
      </c>
      <c r="AU117" s="23" t="s">
        <v>278</v>
      </c>
      <c r="AV117" s="75"/>
      <c r="AW117" s="18" t="s">
        <v>321</v>
      </c>
      <c r="AX117" s="75"/>
      <c r="AY117" s="75"/>
      <c r="AZ117" s="75"/>
      <c r="BA117" s="75"/>
      <c r="BB117" s="75"/>
      <c r="BC117" s="75"/>
      <c r="BD117" s="75"/>
      <c r="BE117" s="75"/>
    </row>
    <row r="118" ht="15.75" customHeight="1">
      <c r="A118" s="29"/>
      <c r="B118" s="49"/>
      <c r="C118" s="49"/>
      <c r="D118" s="57">
        <v>57.4468801021575</v>
      </c>
      <c r="E118" s="57">
        <v>66.1977470930232</v>
      </c>
      <c r="F118" s="58" t="s">
        <v>167</v>
      </c>
      <c r="G118" s="2">
        <v>118.0</v>
      </c>
      <c r="AP118" s="33"/>
      <c r="AQ118" s="34"/>
      <c r="AR118" s="34"/>
      <c r="AS118" s="37">
        <v>74.3183135986328</v>
      </c>
      <c r="AT118" s="37">
        <v>45.6988408521303</v>
      </c>
      <c r="AU118" s="23" t="s">
        <v>280</v>
      </c>
      <c r="AV118" s="75"/>
      <c r="AW118" s="5" t="s">
        <v>322</v>
      </c>
      <c r="AX118" s="75"/>
      <c r="AY118" s="75"/>
      <c r="AZ118" s="75"/>
      <c r="BA118" s="75"/>
      <c r="BB118" s="75"/>
      <c r="BC118" s="75"/>
      <c r="BD118" s="75"/>
      <c r="BE118" s="75"/>
    </row>
    <row r="119" ht="15.75" customHeight="1">
      <c r="A119" s="29"/>
      <c r="B119" s="49"/>
      <c r="C119" s="49"/>
      <c r="D119" s="57">
        <v>58.4817533493042</v>
      </c>
      <c r="E119" s="57">
        <v>81.4023901808785</v>
      </c>
      <c r="F119" s="58" t="s">
        <v>173</v>
      </c>
      <c r="G119" s="2">
        <v>119.0</v>
      </c>
      <c r="AP119" s="66" t="s">
        <v>247</v>
      </c>
      <c r="AQ119" s="85">
        <v>252.93</v>
      </c>
      <c r="AR119" s="86">
        <f>AVERAGE(AR2:AR118)</f>
        <v>60.39433861</v>
      </c>
      <c r="AS119" s="87"/>
      <c r="AT119" s="87"/>
      <c r="AU119" s="8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</row>
    <row r="120" ht="15.75" customHeight="1">
      <c r="A120" s="29"/>
      <c r="B120" s="49"/>
      <c r="C120" s="49"/>
      <c r="D120" s="57">
        <v>58.398598909378</v>
      </c>
      <c r="E120" s="57">
        <v>100.0</v>
      </c>
      <c r="F120" s="58" t="s">
        <v>165</v>
      </c>
      <c r="G120" s="2">
        <v>120.0</v>
      </c>
      <c r="AR120" s="89"/>
      <c r="AS120" s="89"/>
      <c r="AT120" s="89"/>
    </row>
    <row r="121" ht="15.75" customHeight="1">
      <c r="A121" s="29"/>
      <c r="B121" s="49"/>
      <c r="C121" s="49"/>
      <c r="D121" s="57">
        <v>59.0093357563018</v>
      </c>
      <c r="E121" s="57">
        <v>92.6260910224438</v>
      </c>
      <c r="F121" s="58" t="s">
        <v>171</v>
      </c>
      <c r="G121" s="2">
        <v>121.0</v>
      </c>
      <c r="AR121" s="89"/>
      <c r="AS121" s="89"/>
      <c r="AT121" s="89"/>
    </row>
    <row r="122" ht="15.75" customHeight="1">
      <c r="A122" s="29"/>
      <c r="B122" s="49"/>
      <c r="C122" s="49"/>
      <c r="D122" s="57">
        <v>52.8711462020874</v>
      </c>
      <c r="E122" s="57">
        <v>59.8000623441396</v>
      </c>
      <c r="F122" s="58" t="s">
        <v>270</v>
      </c>
      <c r="G122" s="2">
        <v>122.0</v>
      </c>
      <c r="AR122" s="89"/>
      <c r="AS122" s="89"/>
      <c r="AT122" s="89"/>
    </row>
    <row r="123" ht="15.75" customHeight="1">
      <c r="A123" s="29"/>
      <c r="B123" s="49"/>
      <c r="C123" s="49"/>
      <c r="D123" s="57">
        <v>54.4902009963989</v>
      </c>
      <c r="E123" s="57">
        <v>59.9149106400665</v>
      </c>
      <c r="F123" s="58" t="s">
        <v>272</v>
      </c>
      <c r="G123" s="2">
        <v>123.0</v>
      </c>
      <c r="AR123" s="89"/>
      <c r="AS123" s="89"/>
      <c r="AT123" s="89"/>
    </row>
    <row r="124" ht="15.75" customHeight="1">
      <c r="A124" s="29"/>
      <c r="B124" s="49"/>
      <c r="C124" s="49"/>
      <c r="D124" s="57">
        <v>53.6522483825683</v>
      </c>
      <c r="E124" s="57">
        <v>58.5598815461346</v>
      </c>
      <c r="F124" s="58" t="s">
        <v>274</v>
      </c>
      <c r="G124" s="2">
        <v>124.0</v>
      </c>
      <c r="AR124" s="89"/>
      <c r="AS124" s="89"/>
      <c r="AT124" s="89"/>
    </row>
    <row r="125" ht="15.75" customHeight="1">
      <c r="A125" s="33"/>
      <c r="B125" s="53"/>
      <c r="C125" s="53"/>
      <c r="D125" s="57">
        <v>51.5084614753723</v>
      </c>
      <c r="E125" s="57">
        <v>92.8200955943474</v>
      </c>
      <c r="F125" s="58" t="s">
        <v>176</v>
      </c>
      <c r="G125" s="2">
        <v>125.0</v>
      </c>
      <c r="AR125" s="89"/>
      <c r="AS125" s="89"/>
      <c r="AT125" s="89"/>
    </row>
    <row r="126" ht="15.75" customHeight="1">
      <c r="A126" s="44" t="s">
        <v>169</v>
      </c>
      <c r="B126" s="45">
        <f t="shared" ref="B126:C126" si="89">AVERAGE(D126:D134)</f>
        <v>54.78630937</v>
      </c>
      <c r="C126" s="45">
        <f t="shared" si="89"/>
        <v>66.93885299</v>
      </c>
      <c r="D126" s="47">
        <v>60.7732150554657</v>
      </c>
      <c r="E126" s="47">
        <v>63.4752191503708</v>
      </c>
      <c r="F126" s="48" t="s">
        <v>170</v>
      </c>
      <c r="G126" s="2">
        <v>126.0</v>
      </c>
      <c r="AR126" s="89"/>
      <c r="AS126" s="89"/>
      <c r="AT126" s="89"/>
    </row>
    <row r="127" ht="15.75" customHeight="1">
      <c r="A127" s="29"/>
      <c r="B127" s="49"/>
      <c r="C127" s="49"/>
      <c r="D127" s="51">
        <v>54.4797036647796</v>
      </c>
      <c r="E127" s="51">
        <v>62.6488536749831</v>
      </c>
      <c r="F127" s="52" t="s">
        <v>175</v>
      </c>
      <c r="G127" s="2">
        <v>127.0</v>
      </c>
      <c r="AR127" s="89"/>
      <c r="AS127" s="89"/>
      <c r="AT127" s="89"/>
    </row>
    <row r="128" ht="15.75" customHeight="1">
      <c r="A128" s="29"/>
      <c r="B128" s="49"/>
      <c r="C128" s="49"/>
      <c r="D128" s="51">
        <v>53.5978224277496</v>
      </c>
      <c r="E128" s="51">
        <v>64.0425573162508</v>
      </c>
      <c r="F128" s="52" t="s">
        <v>179</v>
      </c>
      <c r="G128" s="2">
        <v>128.0</v>
      </c>
      <c r="AR128" s="89"/>
      <c r="AS128" s="89"/>
      <c r="AT128" s="89"/>
    </row>
    <row r="129" ht="15.75" customHeight="1">
      <c r="A129" s="29"/>
      <c r="B129" s="49"/>
      <c r="C129" s="49"/>
      <c r="D129" s="51">
        <v>53.1283884048461</v>
      </c>
      <c r="E129" s="51">
        <v>100.0</v>
      </c>
      <c r="F129" s="52" t="s">
        <v>180</v>
      </c>
      <c r="G129" s="2">
        <v>129.0</v>
      </c>
      <c r="AR129" s="89"/>
      <c r="AS129" s="89"/>
      <c r="AT129" s="89"/>
    </row>
    <row r="130" ht="15.75" customHeight="1">
      <c r="A130" s="29"/>
      <c r="B130" s="49"/>
      <c r="C130" s="49"/>
      <c r="D130" s="51">
        <v>54.1257863044738</v>
      </c>
      <c r="E130" s="51">
        <v>88.1166430092263</v>
      </c>
      <c r="F130" s="52" t="s">
        <v>182</v>
      </c>
      <c r="G130" s="2">
        <v>130.0</v>
      </c>
      <c r="AR130" s="89"/>
      <c r="AS130" s="89"/>
      <c r="AT130" s="89"/>
    </row>
    <row r="131" ht="15.75" customHeight="1">
      <c r="A131" s="29"/>
      <c r="B131" s="49"/>
      <c r="C131" s="49"/>
      <c r="D131" s="51">
        <v>53.4986786842346</v>
      </c>
      <c r="E131" s="51">
        <v>46.0508344571813</v>
      </c>
      <c r="F131" s="52" t="s">
        <v>186</v>
      </c>
      <c r="G131" s="2">
        <v>131.0</v>
      </c>
      <c r="AR131" s="89"/>
      <c r="AS131" s="89"/>
      <c r="AT131" s="89"/>
    </row>
    <row r="132" ht="15.75" customHeight="1">
      <c r="A132" s="29"/>
      <c r="B132" s="49"/>
      <c r="C132" s="49"/>
      <c r="D132" s="51">
        <v>54.4255831241607</v>
      </c>
      <c r="E132" s="51">
        <v>45.2471257585974</v>
      </c>
      <c r="F132" s="52" t="s">
        <v>190</v>
      </c>
      <c r="G132" s="2">
        <v>132.0</v>
      </c>
      <c r="AR132" s="89"/>
      <c r="AS132" s="89"/>
      <c r="AT132" s="89"/>
    </row>
    <row r="133" ht="15.75" customHeight="1">
      <c r="A133" s="29"/>
      <c r="B133" s="49"/>
      <c r="C133" s="49"/>
      <c r="D133" s="51">
        <v>54.2886822223663</v>
      </c>
      <c r="E133" s="51">
        <v>44.8508513149022</v>
      </c>
      <c r="F133" s="52" t="s">
        <v>194</v>
      </c>
      <c r="G133" s="2">
        <v>133.0</v>
      </c>
      <c r="AR133" s="89"/>
      <c r="AS133" s="89"/>
      <c r="AT133" s="89"/>
    </row>
    <row r="134" ht="15.75" customHeight="1">
      <c r="A134" s="33"/>
      <c r="B134" s="53"/>
      <c r="C134" s="53"/>
      <c r="D134" s="51">
        <v>54.7589244842529</v>
      </c>
      <c r="E134" s="51">
        <v>88.017592264017</v>
      </c>
      <c r="F134" s="52" t="s">
        <v>184</v>
      </c>
      <c r="G134" s="2">
        <v>134.0</v>
      </c>
      <c r="AR134" s="89"/>
      <c r="AS134" s="89"/>
      <c r="AT134" s="89"/>
    </row>
    <row r="135" ht="15.75" customHeight="1">
      <c r="A135" s="44" t="s">
        <v>187</v>
      </c>
      <c r="B135" s="54">
        <f t="shared" ref="B135:C135" si="90">AVERAGE(D135:D143)</f>
        <v>49.04062843</v>
      </c>
      <c r="C135" s="54">
        <f t="shared" si="90"/>
        <v>71.53155716</v>
      </c>
      <c r="D135" s="55">
        <v>53.3554787635803</v>
      </c>
      <c r="E135" s="55">
        <v>59.5918419471153</v>
      </c>
      <c r="F135" s="56" t="s">
        <v>192</v>
      </c>
      <c r="G135" s="2">
        <v>135.0</v>
      </c>
      <c r="AR135" s="89"/>
      <c r="AS135" s="89"/>
      <c r="AT135" s="89"/>
    </row>
    <row r="136" ht="15.75" customHeight="1">
      <c r="A136" s="29"/>
      <c r="B136" s="49"/>
      <c r="C136" s="49"/>
      <c r="D136" s="57">
        <v>48.0849227905273</v>
      </c>
      <c r="E136" s="57">
        <v>43.1604116586538</v>
      </c>
      <c r="F136" s="58" t="s">
        <v>196</v>
      </c>
      <c r="G136" s="2">
        <v>136.0</v>
      </c>
      <c r="AR136" s="89"/>
      <c r="AS136" s="89"/>
      <c r="AT136" s="89"/>
    </row>
    <row r="137" ht="15.75" customHeight="1">
      <c r="A137" s="29"/>
      <c r="B137" s="49"/>
      <c r="C137" s="49"/>
      <c r="D137" s="57">
        <v>48.1990225315094</v>
      </c>
      <c r="E137" s="57">
        <v>63.8768479567307</v>
      </c>
      <c r="F137" s="58" t="s">
        <v>200</v>
      </c>
      <c r="G137" s="2">
        <v>137.0</v>
      </c>
      <c r="AR137" s="89"/>
      <c r="AS137" s="89"/>
      <c r="AT137" s="89"/>
    </row>
    <row r="138" ht="15.75" customHeight="1">
      <c r="A138" s="29"/>
      <c r="B138" s="49"/>
      <c r="C138" s="49"/>
      <c r="D138" s="57">
        <v>49.3058788776397</v>
      </c>
      <c r="E138" s="57">
        <v>100.0</v>
      </c>
      <c r="F138" s="58" t="s">
        <v>188</v>
      </c>
      <c r="G138" s="2">
        <v>138.0</v>
      </c>
      <c r="AR138" s="89"/>
      <c r="AS138" s="89"/>
      <c r="AT138" s="89"/>
    </row>
    <row r="139" ht="15.75" customHeight="1">
      <c r="A139" s="29"/>
      <c r="B139" s="49"/>
      <c r="C139" s="49"/>
      <c r="D139" s="57">
        <v>48.8825814723968</v>
      </c>
      <c r="E139" s="57">
        <v>100.0</v>
      </c>
      <c r="F139" s="58" t="s">
        <v>191</v>
      </c>
      <c r="G139" s="2">
        <v>139.0</v>
      </c>
      <c r="AR139" s="89"/>
      <c r="AS139" s="89"/>
      <c r="AT139" s="89"/>
    </row>
    <row r="140" ht="15.75" customHeight="1">
      <c r="A140" s="29"/>
      <c r="B140" s="49"/>
      <c r="C140" s="49"/>
      <c r="D140" s="57">
        <v>48.5727279186248</v>
      </c>
      <c r="E140" s="57">
        <v>62.215234375</v>
      </c>
      <c r="F140" s="58" t="s">
        <v>217</v>
      </c>
      <c r="G140" s="2">
        <v>140.0</v>
      </c>
      <c r="AR140" s="89"/>
      <c r="AS140" s="89"/>
      <c r="AT140" s="89"/>
    </row>
    <row r="141" ht="15.75" customHeight="1">
      <c r="A141" s="29"/>
      <c r="B141" s="49"/>
      <c r="C141" s="49"/>
      <c r="D141" s="57">
        <v>47.957397699356</v>
      </c>
      <c r="E141" s="57">
        <v>54.742352764423</v>
      </c>
      <c r="F141" s="58" t="s">
        <v>222</v>
      </c>
      <c r="G141" s="2">
        <v>141.0</v>
      </c>
      <c r="AR141" s="89"/>
      <c r="AS141" s="89"/>
      <c r="AT141" s="89"/>
    </row>
    <row r="142" ht="15.75" customHeight="1">
      <c r="A142" s="29"/>
      <c r="B142" s="49"/>
      <c r="C142" s="49"/>
      <c r="D142" s="57">
        <v>48.8158042430877</v>
      </c>
      <c r="E142" s="57">
        <v>60.1973257211538</v>
      </c>
      <c r="F142" s="58" t="s">
        <v>227</v>
      </c>
      <c r="G142" s="2">
        <v>142.0</v>
      </c>
      <c r="AR142" s="89"/>
      <c r="AS142" s="89"/>
      <c r="AT142" s="89"/>
    </row>
    <row r="143" ht="15.75" customHeight="1">
      <c r="A143" s="33"/>
      <c r="B143" s="53"/>
      <c r="C143" s="53"/>
      <c r="D143" s="57">
        <v>48.1918416023254</v>
      </c>
      <c r="E143" s="57">
        <v>100.0</v>
      </c>
      <c r="F143" s="58" t="s">
        <v>195</v>
      </c>
      <c r="G143" s="2">
        <v>143.0</v>
      </c>
      <c r="AR143" s="89"/>
      <c r="AS143" s="89"/>
      <c r="AT143" s="89"/>
    </row>
    <row r="144" ht="15.75" customHeight="1">
      <c r="A144" s="79" t="s">
        <v>198</v>
      </c>
      <c r="B144" s="45">
        <f t="shared" ref="B144:C144" si="91">AVERAGE(D144:D157)</f>
        <v>67.80287979</v>
      </c>
      <c r="C144" s="45">
        <f t="shared" si="91"/>
        <v>64.97402525</v>
      </c>
      <c r="D144" s="47">
        <v>71.2126975059509</v>
      </c>
      <c r="E144" s="47">
        <v>100.0</v>
      </c>
      <c r="F144" s="48" t="s">
        <v>199</v>
      </c>
      <c r="G144" s="2">
        <v>144.0</v>
      </c>
      <c r="AR144" s="89"/>
      <c r="AS144" s="89"/>
      <c r="AT144" s="89"/>
    </row>
    <row r="145" ht="15.75" customHeight="1">
      <c r="A145" s="29"/>
      <c r="B145" s="49"/>
      <c r="C145" s="49"/>
      <c r="D145" s="51">
        <v>66.981380701065</v>
      </c>
      <c r="E145" s="51">
        <v>62.8284311348205</v>
      </c>
      <c r="F145" s="52" t="s">
        <v>284</v>
      </c>
      <c r="G145" s="2">
        <v>145.0</v>
      </c>
      <c r="AR145" s="89"/>
      <c r="AS145" s="89"/>
      <c r="AT145" s="89"/>
    </row>
    <row r="146" ht="15.75" customHeight="1">
      <c r="A146" s="29"/>
      <c r="B146" s="49"/>
      <c r="C146" s="49"/>
      <c r="D146" s="51">
        <v>66.5042939186096</v>
      </c>
      <c r="E146" s="51">
        <v>55.8759335596508</v>
      </c>
      <c r="F146" s="52" t="s">
        <v>286</v>
      </c>
      <c r="G146" s="2">
        <v>146.0</v>
      </c>
      <c r="AR146" s="89"/>
      <c r="AS146" s="89"/>
      <c r="AT146" s="89"/>
    </row>
    <row r="147" ht="15.75" customHeight="1">
      <c r="A147" s="29"/>
      <c r="B147" s="49"/>
      <c r="C147" s="49"/>
      <c r="D147" s="51">
        <v>67.5235667228698</v>
      </c>
      <c r="E147" s="51">
        <v>57.1224903006789</v>
      </c>
      <c r="F147" s="52" t="s">
        <v>288</v>
      </c>
      <c r="G147" s="2">
        <v>147.0</v>
      </c>
      <c r="AR147" s="89"/>
      <c r="AS147" s="89"/>
      <c r="AT147" s="89"/>
    </row>
    <row r="148" ht="15.75" customHeight="1">
      <c r="A148" s="29"/>
      <c r="B148" s="49"/>
      <c r="C148" s="49"/>
      <c r="D148" s="51">
        <v>66.4461071491241</v>
      </c>
      <c r="E148" s="51">
        <v>100.0</v>
      </c>
      <c r="F148" s="52" t="s">
        <v>202</v>
      </c>
      <c r="G148" s="2">
        <v>148.0</v>
      </c>
      <c r="AR148" s="89"/>
      <c r="AS148" s="89"/>
      <c r="AT148" s="89"/>
    </row>
    <row r="149" ht="15.75" customHeight="1">
      <c r="A149" s="29"/>
      <c r="B149" s="49"/>
      <c r="C149" s="49"/>
      <c r="D149" s="51">
        <v>67.376489162445</v>
      </c>
      <c r="E149" s="51">
        <v>66.5355425055928</v>
      </c>
      <c r="F149" s="52" t="s">
        <v>206</v>
      </c>
      <c r="G149" s="2">
        <v>149.0</v>
      </c>
      <c r="AR149" s="89"/>
      <c r="AS149" s="89"/>
      <c r="AT149" s="89"/>
    </row>
    <row r="150" ht="15.75" customHeight="1">
      <c r="A150" s="29"/>
      <c r="B150" s="49"/>
      <c r="C150" s="49"/>
      <c r="D150" s="51">
        <v>68.4864506721496</v>
      </c>
      <c r="E150" s="51">
        <v>65.609750186428</v>
      </c>
      <c r="F150" s="52" t="s">
        <v>209</v>
      </c>
      <c r="G150" s="2">
        <v>150.0</v>
      </c>
      <c r="AR150" s="89"/>
      <c r="AS150" s="89"/>
      <c r="AT150" s="89"/>
    </row>
    <row r="151" ht="15.75" customHeight="1">
      <c r="A151" s="29"/>
      <c r="B151" s="49"/>
      <c r="C151" s="49"/>
      <c r="D151" s="51">
        <v>70.855872631073</v>
      </c>
      <c r="E151" s="51">
        <v>68.9784395973154</v>
      </c>
      <c r="F151" s="52" t="s">
        <v>212</v>
      </c>
      <c r="G151" s="2">
        <v>151.0</v>
      </c>
      <c r="AR151" s="89"/>
      <c r="AS151" s="89"/>
      <c r="AT151" s="89"/>
    </row>
    <row r="152" ht="15.75" customHeight="1">
      <c r="A152" s="29"/>
      <c r="B152" s="49"/>
      <c r="C152" s="49"/>
      <c r="D152" s="51">
        <v>70.2028911113739</v>
      </c>
      <c r="E152" s="51">
        <v>100.0</v>
      </c>
      <c r="F152" s="52" t="s">
        <v>204</v>
      </c>
      <c r="G152" s="2">
        <v>152.0</v>
      </c>
      <c r="AR152" s="89"/>
      <c r="AS152" s="89"/>
      <c r="AT152" s="89"/>
    </row>
    <row r="153" ht="15.75" customHeight="1">
      <c r="A153" s="29"/>
      <c r="B153" s="49"/>
      <c r="C153" s="49"/>
      <c r="D153" s="51">
        <v>68.0361204147338</v>
      </c>
      <c r="E153" s="51">
        <v>59.5080257270693</v>
      </c>
      <c r="F153" s="52" t="s">
        <v>208</v>
      </c>
      <c r="G153" s="2">
        <v>153.0</v>
      </c>
      <c r="AR153" s="89"/>
      <c r="AS153" s="89"/>
      <c r="AT153" s="89"/>
    </row>
    <row r="154" ht="15.75" customHeight="1">
      <c r="A154" s="29"/>
      <c r="B154" s="49"/>
      <c r="C154" s="49"/>
      <c r="D154" s="51">
        <v>66.2968430519104</v>
      </c>
      <c r="E154" s="51">
        <v>39.2894574944071</v>
      </c>
      <c r="F154" s="52" t="s">
        <v>296</v>
      </c>
      <c r="G154" s="2">
        <v>154.0</v>
      </c>
      <c r="AR154" s="89"/>
      <c r="AS154" s="89"/>
      <c r="AT154" s="89"/>
    </row>
    <row r="155" ht="15.75" customHeight="1">
      <c r="A155" s="29"/>
      <c r="B155" s="49"/>
      <c r="C155" s="49"/>
      <c r="D155" s="51">
        <v>66.3435761928558</v>
      </c>
      <c r="E155" s="51">
        <v>35.4682792692021</v>
      </c>
      <c r="F155" s="52" t="s">
        <v>298</v>
      </c>
      <c r="G155" s="2">
        <v>155.0</v>
      </c>
      <c r="AR155" s="89"/>
      <c r="AS155" s="89"/>
      <c r="AT155" s="89"/>
    </row>
    <row r="156" ht="15.75" customHeight="1">
      <c r="A156" s="29"/>
      <c r="B156" s="49"/>
      <c r="C156" s="49"/>
      <c r="D156" s="51">
        <v>66.5782136917114</v>
      </c>
      <c r="E156" s="51">
        <v>39.0422539149888</v>
      </c>
      <c r="F156" s="52" t="s">
        <v>300</v>
      </c>
      <c r="G156" s="2">
        <v>156.0</v>
      </c>
      <c r="AR156" s="89"/>
      <c r="AS156" s="89"/>
      <c r="AT156" s="89"/>
    </row>
    <row r="157" ht="15.75" customHeight="1">
      <c r="A157" s="33"/>
      <c r="B157" s="53"/>
      <c r="C157" s="53"/>
      <c r="D157" s="51">
        <v>66.3958141803741</v>
      </c>
      <c r="E157" s="51">
        <v>59.3777498135719</v>
      </c>
      <c r="F157" s="52" t="s">
        <v>211</v>
      </c>
      <c r="G157" s="2">
        <v>157.0</v>
      </c>
      <c r="AR157" s="89"/>
      <c r="AS157" s="89"/>
      <c r="AT157" s="89"/>
    </row>
    <row r="158" ht="15.75" customHeight="1">
      <c r="A158" s="44" t="s">
        <v>214</v>
      </c>
      <c r="B158" s="54">
        <f t="shared" ref="B158:C158" si="92">AVERAGE(D158:D166)</f>
        <v>51.28422615</v>
      </c>
      <c r="C158" s="54">
        <f t="shared" si="92"/>
        <v>72.30398254</v>
      </c>
      <c r="D158" s="55">
        <v>55.0119104385376</v>
      </c>
      <c r="E158" s="55">
        <v>67.8112418166939</v>
      </c>
      <c r="F158" s="56" t="s">
        <v>220</v>
      </c>
      <c r="G158" s="2">
        <v>158.0</v>
      </c>
      <c r="AR158" s="89"/>
      <c r="AS158" s="89"/>
      <c r="AT158" s="89"/>
    </row>
    <row r="159" ht="15.75" customHeight="1">
      <c r="A159" s="29"/>
      <c r="B159" s="49"/>
      <c r="C159" s="49"/>
      <c r="D159" s="57">
        <v>50.5450251102447</v>
      </c>
      <c r="E159" s="57">
        <v>69.034789279869</v>
      </c>
      <c r="F159" s="58" t="s">
        <v>225</v>
      </c>
      <c r="G159" s="2">
        <v>159.0</v>
      </c>
      <c r="AR159" s="89"/>
      <c r="AS159" s="89"/>
      <c r="AT159" s="89"/>
    </row>
    <row r="160" ht="15.75" customHeight="1">
      <c r="A160" s="29"/>
      <c r="B160" s="49"/>
      <c r="C160" s="49"/>
      <c r="D160" s="57">
        <v>51.0580275058746</v>
      </c>
      <c r="E160" s="57">
        <v>66.8190159574468</v>
      </c>
      <c r="F160" s="58" t="s">
        <v>231</v>
      </c>
      <c r="G160" s="2">
        <v>160.0</v>
      </c>
      <c r="AR160" s="89"/>
      <c r="AS160" s="89"/>
      <c r="AT160" s="89"/>
    </row>
    <row r="161" ht="15.75" customHeight="1">
      <c r="A161" s="29"/>
      <c r="B161" s="49"/>
      <c r="C161" s="49"/>
      <c r="D161" s="57">
        <v>50.835943698883</v>
      </c>
      <c r="E161" s="57">
        <v>100.0</v>
      </c>
      <c r="F161" s="58" t="s">
        <v>215</v>
      </c>
      <c r="G161" s="2">
        <v>161.0</v>
      </c>
      <c r="AR161" s="89"/>
      <c r="AS161" s="89"/>
      <c r="AT161" s="89"/>
    </row>
    <row r="162" ht="15.75" customHeight="1">
      <c r="A162" s="29"/>
      <c r="B162" s="49"/>
      <c r="C162" s="49"/>
      <c r="D162" s="57">
        <v>50.5979664325714</v>
      </c>
      <c r="E162" s="57">
        <v>88.8697319967266</v>
      </c>
      <c r="F162" s="58" t="s">
        <v>218</v>
      </c>
      <c r="G162" s="2">
        <v>162.0</v>
      </c>
      <c r="AR162" s="89"/>
      <c r="AS162" s="89"/>
      <c r="AT162" s="89"/>
    </row>
    <row r="163" ht="15.75" customHeight="1">
      <c r="A163" s="29"/>
      <c r="B163" s="49"/>
      <c r="C163" s="49"/>
      <c r="D163" s="57">
        <v>52.6853482723236</v>
      </c>
      <c r="E163" s="57">
        <v>57.2510126841243</v>
      </c>
      <c r="F163" s="58" t="s">
        <v>250</v>
      </c>
      <c r="G163" s="2">
        <v>163.0</v>
      </c>
      <c r="AR163" s="89"/>
      <c r="AS163" s="89"/>
      <c r="AT163" s="89"/>
    </row>
    <row r="164" ht="15.75" customHeight="1">
      <c r="A164" s="29"/>
      <c r="B164" s="49"/>
      <c r="C164" s="49"/>
      <c r="D164" s="57">
        <v>50.2735879421234</v>
      </c>
      <c r="E164" s="57">
        <v>57.4249079378068</v>
      </c>
      <c r="F164" s="58" t="s">
        <v>252</v>
      </c>
      <c r="G164" s="2">
        <v>164.0</v>
      </c>
      <c r="AR164" s="89"/>
      <c r="AS164" s="89"/>
      <c r="AT164" s="89"/>
    </row>
    <row r="165" ht="15.75" customHeight="1">
      <c r="A165" s="29"/>
      <c r="B165" s="49"/>
      <c r="C165" s="49"/>
      <c r="D165" s="57">
        <v>50.2239818572998</v>
      </c>
      <c r="E165" s="57">
        <v>54.8660188216039</v>
      </c>
      <c r="F165" s="58" t="s">
        <v>255</v>
      </c>
      <c r="G165" s="2">
        <v>165.0</v>
      </c>
      <c r="AR165" s="89"/>
      <c r="AS165" s="89"/>
      <c r="AT165" s="89"/>
    </row>
    <row r="166" ht="15.75" customHeight="1">
      <c r="A166" s="33"/>
      <c r="B166" s="53"/>
      <c r="C166" s="53"/>
      <c r="D166" s="57">
        <v>50.3262441158294</v>
      </c>
      <c r="E166" s="57">
        <v>88.659124386252</v>
      </c>
      <c r="F166" s="58" t="s">
        <v>223</v>
      </c>
      <c r="G166" s="2">
        <v>166.0</v>
      </c>
      <c r="AR166" s="89"/>
      <c r="AS166" s="89"/>
      <c r="AT166" s="89"/>
    </row>
    <row r="167" ht="15.75" customHeight="1">
      <c r="A167" s="44" t="s">
        <v>228</v>
      </c>
      <c r="B167" s="45">
        <f t="shared" ref="B167:C167" si="93">AVERAGE(D167:D180)</f>
        <v>74.24118279</v>
      </c>
      <c r="C167" s="45">
        <f t="shared" si="93"/>
        <v>58.1347088</v>
      </c>
      <c r="D167" s="47">
        <v>76.9173266887664</v>
      </c>
      <c r="E167" s="47">
        <v>61.2192147034252</v>
      </c>
      <c r="F167" s="48" t="s">
        <v>229</v>
      </c>
      <c r="G167" s="2">
        <v>167.0</v>
      </c>
      <c r="AR167" s="89"/>
      <c r="AS167" s="89"/>
      <c r="AT167" s="89"/>
    </row>
    <row r="168" ht="15.75" customHeight="1">
      <c r="A168" s="29"/>
      <c r="B168" s="49"/>
      <c r="C168" s="49"/>
      <c r="D168" s="51">
        <v>73.3530058860778</v>
      </c>
      <c r="E168" s="51">
        <v>35.7985275689222</v>
      </c>
      <c r="F168" s="52" t="s">
        <v>261</v>
      </c>
      <c r="G168" s="2">
        <v>168.0</v>
      </c>
      <c r="AR168" s="89"/>
      <c r="AS168" s="89"/>
      <c r="AT168" s="89"/>
    </row>
    <row r="169" ht="15.75" customHeight="1">
      <c r="A169" s="29"/>
      <c r="B169" s="49"/>
      <c r="C169" s="49"/>
      <c r="D169" s="51">
        <v>72.8808073997497</v>
      </c>
      <c r="E169" s="51">
        <v>32.7800856307435</v>
      </c>
      <c r="F169" s="52" t="s">
        <v>263</v>
      </c>
      <c r="G169" s="2">
        <v>169.0</v>
      </c>
      <c r="AR169" s="89"/>
      <c r="AS169" s="89"/>
      <c r="AT169" s="89"/>
    </row>
    <row r="170" ht="15.75" customHeight="1">
      <c r="A170" s="29"/>
      <c r="B170" s="49"/>
      <c r="C170" s="49"/>
      <c r="D170" s="51">
        <v>72.7569208145141</v>
      </c>
      <c r="E170" s="51">
        <v>38.9346073517126</v>
      </c>
      <c r="F170" s="52" t="s">
        <v>265</v>
      </c>
      <c r="G170" s="2">
        <v>170.0</v>
      </c>
      <c r="AR170" s="89"/>
      <c r="AS170" s="89"/>
      <c r="AT170" s="89"/>
    </row>
    <row r="171" ht="15.75" customHeight="1">
      <c r="A171" s="29"/>
      <c r="B171" s="49"/>
      <c r="C171" s="49"/>
      <c r="D171" s="51">
        <v>71.7261624336242</v>
      </c>
      <c r="E171" s="51">
        <v>61.2208959899749</v>
      </c>
      <c r="F171" s="52" t="s">
        <v>233</v>
      </c>
      <c r="G171" s="2">
        <v>171.0</v>
      </c>
      <c r="AR171" s="89"/>
      <c r="AS171" s="89"/>
      <c r="AT171" s="89"/>
    </row>
    <row r="172" ht="15.75" customHeight="1">
      <c r="A172" s="29"/>
      <c r="B172" s="49"/>
      <c r="C172" s="49"/>
      <c r="D172" s="51">
        <v>73.0808434486389</v>
      </c>
      <c r="E172" s="51">
        <v>59.2456975772765</v>
      </c>
      <c r="F172" s="52" t="s">
        <v>236</v>
      </c>
      <c r="G172" s="2">
        <v>172.0</v>
      </c>
      <c r="AR172" s="89"/>
      <c r="AS172" s="89"/>
      <c r="AT172" s="89"/>
    </row>
    <row r="173" ht="15.75" customHeight="1">
      <c r="A173" s="29"/>
      <c r="B173" s="49"/>
      <c r="C173" s="49"/>
      <c r="D173" s="51">
        <v>72.596848487854</v>
      </c>
      <c r="E173" s="51">
        <v>62.9040831244778</v>
      </c>
      <c r="F173" s="52" t="s">
        <v>240</v>
      </c>
      <c r="G173" s="2">
        <v>173.0</v>
      </c>
      <c r="AR173" s="89"/>
      <c r="AS173" s="89"/>
      <c r="AT173" s="89"/>
    </row>
    <row r="174" ht="15.75" customHeight="1">
      <c r="A174" s="29"/>
      <c r="B174" s="49"/>
      <c r="C174" s="49"/>
      <c r="D174" s="51">
        <v>73.0104775428772</v>
      </c>
      <c r="E174" s="51">
        <v>53.6715121136173</v>
      </c>
      <c r="F174" s="52" t="s">
        <v>244</v>
      </c>
      <c r="G174" s="2">
        <v>174.0</v>
      </c>
      <c r="AR174" s="89"/>
      <c r="AS174" s="89"/>
      <c r="AT174" s="89"/>
    </row>
    <row r="175" ht="15.75" customHeight="1">
      <c r="A175" s="29"/>
      <c r="B175" s="49"/>
      <c r="C175" s="49"/>
      <c r="D175" s="51">
        <v>72.9439849853515</v>
      </c>
      <c r="E175" s="51">
        <v>100.0</v>
      </c>
      <c r="F175" s="52" t="s">
        <v>235</v>
      </c>
      <c r="G175" s="2">
        <v>175.0</v>
      </c>
      <c r="AR175" s="89"/>
      <c r="AS175" s="89"/>
      <c r="AT175" s="89"/>
    </row>
    <row r="176" ht="15.75" customHeight="1">
      <c r="A176" s="29"/>
      <c r="B176" s="49"/>
      <c r="C176" s="49"/>
      <c r="D176" s="51">
        <v>81.7887766361236</v>
      </c>
      <c r="E176" s="51">
        <v>87.4106098579782</v>
      </c>
      <c r="F176" s="52" t="s">
        <v>239</v>
      </c>
      <c r="G176" s="2">
        <v>176.0</v>
      </c>
      <c r="AR176" s="89"/>
      <c r="AS176" s="89"/>
      <c r="AT176" s="89"/>
    </row>
    <row r="177" ht="15.75" customHeight="1">
      <c r="A177" s="29"/>
      <c r="B177" s="49"/>
      <c r="C177" s="49"/>
      <c r="D177" s="51">
        <v>74.2082657814025</v>
      </c>
      <c r="E177" s="51">
        <v>45.1422514619883</v>
      </c>
      <c r="F177" s="52" t="s">
        <v>276</v>
      </c>
      <c r="G177" s="2">
        <v>177.0</v>
      </c>
      <c r="AR177" s="89"/>
      <c r="AS177" s="89"/>
      <c r="AT177" s="89"/>
    </row>
    <row r="178" ht="15.75" customHeight="1">
      <c r="A178" s="29"/>
      <c r="B178" s="49"/>
      <c r="C178" s="49"/>
      <c r="D178" s="51">
        <v>75.2749755382537</v>
      </c>
      <c r="E178" s="51">
        <v>41.6996867167919</v>
      </c>
      <c r="F178" s="52" t="s">
        <v>278</v>
      </c>
      <c r="G178" s="2">
        <v>178.0</v>
      </c>
      <c r="AR178" s="89"/>
      <c r="AS178" s="89"/>
      <c r="AT178" s="89"/>
    </row>
    <row r="179" ht="15.75" customHeight="1">
      <c r="A179" s="29"/>
      <c r="B179" s="49"/>
      <c r="C179" s="49"/>
      <c r="D179" s="51">
        <v>74.3183135986328</v>
      </c>
      <c r="E179" s="51">
        <v>45.6988408521303</v>
      </c>
      <c r="F179" s="52" t="s">
        <v>280</v>
      </c>
      <c r="G179" s="2">
        <v>179.0</v>
      </c>
      <c r="AR179" s="89"/>
      <c r="AS179" s="89"/>
      <c r="AT179" s="89"/>
    </row>
    <row r="180" ht="15.75" customHeight="1">
      <c r="A180" s="33"/>
      <c r="B180" s="53"/>
      <c r="C180" s="53"/>
      <c r="D180" s="51">
        <v>74.5198497772216</v>
      </c>
      <c r="E180" s="51">
        <v>88.159910192147</v>
      </c>
      <c r="F180" s="52" t="s">
        <v>243</v>
      </c>
      <c r="G180" s="2">
        <v>180.0</v>
      </c>
      <c r="AR180" s="89"/>
      <c r="AS180" s="89"/>
      <c r="AT180" s="89"/>
    </row>
    <row r="181" ht="15.75" customHeight="1">
      <c r="A181" s="90" t="s">
        <v>247</v>
      </c>
      <c r="B181" s="91">
        <f t="shared" ref="B181:C181" si="94">AVERAGE(B2:B180)</f>
        <v>61.01584799</v>
      </c>
      <c r="C181" s="91">
        <f t="shared" si="94"/>
        <v>70.79774303</v>
      </c>
      <c r="D181" s="92"/>
      <c r="E181" s="92"/>
      <c r="F181" s="92"/>
      <c r="G181" s="2">
        <v>181.0</v>
      </c>
      <c r="AR181" s="89"/>
      <c r="AS181" s="89"/>
      <c r="AT181" s="89"/>
    </row>
    <row r="182" ht="15.75" customHeight="1">
      <c r="A182" s="93" t="s">
        <v>323</v>
      </c>
      <c r="B182" s="94" t="s">
        <v>324</v>
      </c>
      <c r="C182" s="95"/>
      <c r="D182" s="92"/>
      <c r="E182" s="92"/>
      <c r="F182" s="92"/>
      <c r="G182" s="2">
        <v>182.0</v>
      </c>
      <c r="AR182" s="89"/>
      <c r="AS182" s="89"/>
      <c r="AT182" s="89"/>
    </row>
    <row r="183" ht="15.75" customHeight="1">
      <c r="A183" s="96"/>
      <c r="B183" s="96"/>
      <c r="C183" s="96"/>
      <c r="D183" s="96"/>
      <c r="E183" s="96"/>
      <c r="F183" s="96"/>
      <c r="G183" s="96"/>
      <c r="AR183" s="89"/>
      <c r="AS183" s="89"/>
      <c r="AT183" s="89"/>
    </row>
    <row r="184" ht="15.75" customHeight="1">
      <c r="A184" s="96"/>
      <c r="B184" s="96"/>
      <c r="C184" s="96"/>
      <c r="D184" s="96"/>
      <c r="E184" s="96"/>
      <c r="F184" s="96"/>
      <c r="G184" s="96"/>
      <c r="AR184" s="89"/>
      <c r="AS184" s="89"/>
      <c r="AT184" s="89"/>
    </row>
    <row r="185" ht="15.75" customHeight="1">
      <c r="A185" s="96"/>
      <c r="B185" s="96"/>
      <c r="C185" s="96"/>
      <c r="D185" s="96"/>
      <c r="E185" s="96"/>
      <c r="F185" s="96"/>
      <c r="G185" s="96"/>
      <c r="AR185" s="89"/>
      <c r="AS185" s="89"/>
      <c r="AT185" s="89"/>
    </row>
    <row r="186" ht="15.75" customHeight="1">
      <c r="A186" s="96"/>
      <c r="B186" s="96"/>
      <c r="C186" s="96"/>
      <c r="D186" s="96"/>
      <c r="E186" s="96"/>
      <c r="F186" s="96"/>
      <c r="G186" s="96"/>
      <c r="AR186" s="89"/>
      <c r="AS186" s="89"/>
      <c r="AT186" s="89"/>
    </row>
    <row r="187" ht="15.75" customHeight="1">
      <c r="AR187" s="89"/>
      <c r="AS187" s="89"/>
      <c r="AT187" s="89"/>
    </row>
    <row r="188" ht="15.75" customHeight="1">
      <c r="AR188" s="89"/>
      <c r="AS188" s="89"/>
      <c r="AT188" s="89"/>
    </row>
    <row r="189" ht="15.75" customHeight="1">
      <c r="AR189" s="89"/>
      <c r="AS189" s="89"/>
      <c r="AT189" s="89"/>
    </row>
    <row r="190" ht="15.75" customHeight="1">
      <c r="AR190" s="89"/>
      <c r="AS190" s="89"/>
      <c r="AT190" s="89"/>
    </row>
    <row r="191" ht="15.75" customHeight="1">
      <c r="AR191" s="89"/>
      <c r="AS191" s="89"/>
      <c r="AT191" s="89"/>
    </row>
    <row r="192" ht="15.75" customHeight="1">
      <c r="AR192" s="89"/>
      <c r="AS192" s="89"/>
      <c r="AT192" s="89"/>
    </row>
    <row r="193" ht="15.75" customHeight="1">
      <c r="AR193" s="89"/>
      <c r="AS193" s="89"/>
      <c r="AT193" s="89"/>
    </row>
    <row r="194" ht="15.75" customHeight="1">
      <c r="AR194" s="89"/>
      <c r="AS194" s="89"/>
      <c r="AT194" s="89"/>
    </row>
    <row r="195" ht="15.75" customHeight="1">
      <c r="AR195" s="89"/>
      <c r="AS195" s="89"/>
      <c r="AT195" s="89"/>
    </row>
    <row r="196" ht="15.75" customHeight="1">
      <c r="AR196" s="89"/>
      <c r="AS196" s="89"/>
      <c r="AT196" s="89"/>
    </row>
    <row r="197" ht="15.75" customHeight="1">
      <c r="AR197" s="89"/>
      <c r="AS197" s="89"/>
      <c r="AT197" s="89"/>
    </row>
    <row r="198" ht="15.75" customHeight="1">
      <c r="AR198" s="89"/>
      <c r="AS198" s="89"/>
      <c r="AT198" s="89"/>
    </row>
    <row r="199" ht="15.75" customHeight="1">
      <c r="AR199" s="89"/>
      <c r="AS199" s="89"/>
      <c r="AT199" s="89"/>
    </row>
    <row r="200" ht="15.75" customHeight="1">
      <c r="AR200" s="89"/>
      <c r="AS200" s="89"/>
      <c r="AT200" s="89"/>
    </row>
    <row r="201" ht="15.75" customHeight="1">
      <c r="AR201" s="89"/>
      <c r="AS201" s="89"/>
      <c r="AT201" s="89"/>
    </row>
    <row r="202" ht="15.75" customHeight="1">
      <c r="AR202" s="89"/>
      <c r="AS202" s="89"/>
      <c r="AT202" s="89"/>
    </row>
    <row r="203" ht="15.75" customHeight="1">
      <c r="AR203" s="89"/>
      <c r="AS203" s="89"/>
      <c r="AT203" s="89"/>
    </row>
    <row r="204" ht="15.75" customHeight="1">
      <c r="AR204" s="89"/>
      <c r="AS204" s="89"/>
      <c r="AT204" s="89"/>
    </row>
    <row r="205" ht="15.75" customHeight="1">
      <c r="AR205" s="89"/>
      <c r="AS205" s="89"/>
      <c r="AT205" s="89"/>
    </row>
    <row r="206" ht="15.75" customHeight="1">
      <c r="AR206" s="89"/>
      <c r="AS206" s="89"/>
      <c r="AT206" s="89"/>
    </row>
    <row r="207" ht="15.75" customHeight="1">
      <c r="AR207" s="89"/>
      <c r="AS207" s="89"/>
      <c r="AT207" s="89"/>
    </row>
    <row r="208" ht="15.75" customHeight="1">
      <c r="AR208" s="89"/>
      <c r="AS208" s="89"/>
      <c r="AT208" s="89"/>
    </row>
    <row r="209" ht="15.75" customHeight="1">
      <c r="AR209" s="89"/>
      <c r="AS209" s="89"/>
      <c r="AT209" s="89"/>
    </row>
    <row r="210" ht="15.75" customHeight="1">
      <c r="AR210" s="89"/>
      <c r="AS210" s="89"/>
      <c r="AT210" s="89"/>
    </row>
    <row r="211" ht="15.75" customHeight="1">
      <c r="AR211" s="89"/>
      <c r="AS211" s="89"/>
      <c r="AT211" s="89"/>
    </row>
    <row r="212" ht="15.75" customHeight="1">
      <c r="AR212" s="89"/>
      <c r="AS212" s="89"/>
      <c r="AT212" s="89"/>
    </row>
    <row r="213" ht="15.75" customHeight="1">
      <c r="AR213" s="89"/>
      <c r="AS213" s="89"/>
      <c r="AT213" s="89"/>
    </row>
    <row r="214" ht="15.75" customHeight="1">
      <c r="AR214" s="89"/>
      <c r="AS214" s="89"/>
      <c r="AT214" s="89"/>
    </row>
    <row r="215" ht="15.75" customHeight="1">
      <c r="AR215" s="89"/>
      <c r="AS215" s="89"/>
      <c r="AT215" s="89"/>
    </row>
    <row r="216" ht="15.75" customHeight="1">
      <c r="AR216" s="89"/>
      <c r="AS216" s="89"/>
      <c r="AT216" s="89"/>
    </row>
    <row r="217" ht="15.75" customHeight="1">
      <c r="AR217" s="89"/>
      <c r="AS217" s="89"/>
      <c r="AT217" s="89"/>
    </row>
    <row r="218" ht="15.75" customHeight="1">
      <c r="AR218" s="89"/>
      <c r="AS218" s="89"/>
      <c r="AT218" s="89"/>
    </row>
    <row r="219" ht="15.75" customHeight="1">
      <c r="AR219" s="89"/>
      <c r="AS219" s="89"/>
      <c r="AT219" s="89"/>
    </row>
    <row r="220" ht="15.75" customHeight="1">
      <c r="AR220" s="89"/>
      <c r="AS220" s="89"/>
      <c r="AT220" s="89"/>
    </row>
    <row r="221" ht="15.75" customHeight="1">
      <c r="AR221" s="89"/>
      <c r="AS221" s="89"/>
      <c r="AT221" s="89"/>
    </row>
    <row r="222" ht="15.75" customHeight="1">
      <c r="AR222" s="89"/>
      <c r="AS222" s="89"/>
      <c r="AT222" s="89"/>
    </row>
    <row r="223" ht="15.75" customHeight="1">
      <c r="AR223" s="89"/>
      <c r="AS223" s="89"/>
      <c r="AT223" s="89"/>
    </row>
    <row r="224" ht="15.75" customHeight="1">
      <c r="AR224" s="89"/>
      <c r="AS224" s="89"/>
      <c r="AT224" s="89"/>
    </row>
    <row r="225" ht="15.75" customHeight="1">
      <c r="AR225" s="89"/>
      <c r="AS225" s="89"/>
      <c r="AT225" s="89"/>
    </row>
    <row r="226" ht="15.75" customHeight="1">
      <c r="AR226" s="89"/>
      <c r="AS226" s="89"/>
      <c r="AT226" s="89"/>
    </row>
    <row r="227" ht="15.75" customHeight="1">
      <c r="AR227" s="89"/>
      <c r="AS227" s="89"/>
      <c r="AT227" s="89"/>
    </row>
    <row r="228" ht="15.75" customHeight="1">
      <c r="AR228" s="89"/>
      <c r="AS228" s="89"/>
      <c r="AT228" s="89"/>
    </row>
    <row r="229" ht="15.75" customHeight="1">
      <c r="AR229" s="89"/>
      <c r="AS229" s="89"/>
      <c r="AT229" s="89"/>
    </row>
    <row r="230" ht="15.75" customHeight="1">
      <c r="AR230" s="89"/>
      <c r="AS230" s="89"/>
      <c r="AT230" s="89"/>
    </row>
    <row r="231" ht="15.75" customHeight="1">
      <c r="AR231" s="89"/>
      <c r="AS231" s="89"/>
      <c r="AT231" s="89"/>
    </row>
    <row r="232" ht="15.75" customHeight="1">
      <c r="AR232" s="89"/>
      <c r="AS232" s="89"/>
      <c r="AT232" s="89"/>
    </row>
    <row r="233" ht="15.75" customHeight="1">
      <c r="AR233" s="89"/>
      <c r="AS233" s="89"/>
      <c r="AT233" s="89"/>
    </row>
    <row r="234" ht="15.75" customHeight="1">
      <c r="AR234" s="89"/>
      <c r="AS234" s="89"/>
      <c r="AT234" s="89"/>
    </row>
    <row r="235" ht="15.75" customHeight="1">
      <c r="AR235" s="89"/>
      <c r="AS235" s="89"/>
      <c r="AT235" s="89"/>
    </row>
    <row r="236" ht="15.75" customHeight="1">
      <c r="AR236" s="89"/>
      <c r="AS236" s="89"/>
      <c r="AT236" s="89"/>
    </row>
    <row r="237" ht="15.75" customHeight="1">
      <c r="AR237" s="89"/>
      <c r="AS237" s="89"/>
      <c r="AT237" s="89"/>
    </row>
    <row r="238" ht="15.75" customHeight="1">
      <c r="AR238" s="89"/>
      <c r="AS238" s="89"/>
      <c r="AT238" s="89"/>
    </row>
    <row r="239" ht="15.75" customHeight="1">
      <c r="AR239" s="89"/>
      <c r="AS239" s="89"/>
      <c r="AT239" s="89"/>
    </row>
    <row r="240" ht="15.75" customHeight="1">
      <c r="AR240" s="89"/>
      <c r="AS240" s="89"/>
      <c r="AT240" s="89"/>
    </row>
    <row r="241" ht="15.75" customHeight="1">
      <c r="AR241" s="89"/>
      <c r="AS241" s="89"/>
      <c r="AT241" s="89"/>
    </row>
    <row r="242" ht="15.75" customHeight="1">
      <c r="AR242" s="89"/>
      <c r="AS242" s="89"/>
      <c r="AT242" s="89"/>
    </row>
    <row r="243" ht="15.75" customHeight="1">
      <c r="AR243" s="89"/>
      <c r="AS243" s="89"/>
      <c r="AT243" s="89"/>
    </row>
    <row r="244" ht="15.75" customHeight="1">
      <c r="AR244" s="89"/>
      <c r="AS244" s="89"/>
      <c r="AT244" s="89"/>
    </row>
    <row r="245" ht="15.75" customHeight="1">
      <c r="AR245" s="89"/>
      <c r="AS245" s="89"/>
      <c r="AT245" s="89"/>
    </row>
    <row r="246" ht="15.75" customHeight="1">
      <c r="AR246" s="89"/>
      <c r="AS246" s="89"/>
      <c r="AT246" s="89"/>
    </row>
    <row r="247" ht="15.75" customHeight="1">
      <c r="AR247" s="89"/>
      <c r="AS247" s="89"/>
      <c r="AT247" s="89"/>
    </row>
    <row r="248" ht="15.75" customHeight="1">
      <c r="AR248" s="89"/>
      <c r="AS248" s="89"/>
      <c r="AT248" s="89"/>
    </row>
    <row r="249" ht="15.75" customHeight="1">
      <c r="AR249" s="89"/>
      <c r="AS249" s="89"/>
      <c r="AT249" s="89"/>
    </row>
    <row r="250" ht="15.75" customHeight="1">
      <c r="AR250" s="89"/>
      <c r="AS250" s="89"/>
      <c r="AT250" s="89"/>
    </row>
    <row r="251" ht="15.75" customHeight="1">
      <c r="AR251" s="89"/>
      <c r="AS251" s="89"/>
      <c r="AT251" s="89"/>
    </row>
    <row r="252" ht="15.75" customHeight="1">
      <c r="AR252" s="89"/>
      <c r="AS252" s="89"/>
      <c r="AT252" s="89"/>
    </row>
    <row r="253" ht="15.75" customHeight="1">
      <c r="AR253" s="89"/>
      <c r="AS253" s="89"/>
      <c r="AT253" s="89"/>
    </row>
    <row r="254" ht="15.75" customHeight="1">
      <c r="AR254" s="89"/>
      <c r="AS254" s="89"/>
      <c r="AT254" s="89"/>
    </row>
    <row r="255" ht="15.75" customHeight="1">
      <c r="AR255" s="89"/>
      <c r="AS255" s="89"/>
      <c r="AT255" s="89"/>
    </row>
    <row r="256" ht="15.75" customHeight="1">
      <c r="AR256" s="89"/>
      <c r="AS256" s="89"/>
      <c r="AT256" s="89"/>
    </row>
    <row r="257" ht="15.75" customHeight="1">
      <c r="AR257" s="89"/>
      <c r="AS257" s="89"/>
      <c r="AT257" s="89"/>
    </row>
    <row r="258" ht="15.75" customHeight="1">
      <c r="AR258" s="89"/>
      <c r="AS258" s="89"/>
      <c r="AT258" s="89"/>
    </row>
    <row r="259" ht="15.75" customHeight="1">
      <c r="AR259" s="89"/>
      <c r="AS259" s="89"/>
      <c r="AT259" s="89"/>
    </row>
    <row r="260" ht="15.75" customHeight="1">
      <c r="AR260" s="89"/>
      <c r="AS260" s="89"/>
      <c r="AT260" s="89"/>
    </row>
    <row r="261" ht="15.75" customHeight="1">
      <c r="AR261" s="89"/>
      <c r="AS261" s="89"/>
      <c r="AT261" s="89"/>
    </row>
    <row r="262" ht="15.75" customHeight="1">
      <c r="AR262" s="89"/>
      <c r="AS262" s="89"/>
      <c r="AT262" s="89"/>
    </row>
    <row r="263" ht="15.75" customHeight="1">
      <c r="AR263" s="89"/>
      <c r="AS263" s="89"/>
      <c r="AT263" s="89"/>
    </row>
    <row r="264" ht="15.75" customHeight="1">
      <c r="AR264" s="89"/>
      <c r="AS264" s="89"/>
      <c r="AT264" s="89"/>
    </row>
    <row r="265" ht="15.75" customHeight="1">
      <c r="AR265" s="89"/>
      <c r="AS265" s="89"/>
      <c r="AT265" s="89"/>
    </row>
    <row r="266" ht="15.75" customHeight="1">
      <c r="AR266" s="89"/>
      <c r="AS266" s="89"/>
      <c r="AT266" s="89"/>
    </row>
    <row r="267" ht="15.75" customHeight="1">
      <c r="AR267" s="89"/>
      <c r="AS267" s="89"/>
      <c r="AT267" s="89"/>
    </row>
    <row r="268" ht="15.75" customHeight="1">
      <c r="AR268" s="89"/>
      <c r="AS268" s="89"/>
      <c r="AT268" s="89"/>
    </row>
    <row r="269" ht="15.75" customHeight="1">
      <c r="AR269" s="89"/>
      <c r="AS269" s="89"/>
      <c r="AT269" s="89"/>
    </row>
    <row r="270" ht="15.75" customHeight="1">
      <c r="AR270" s="89"/>
      <c r="AS270" s="89"/>
      <c r="AT270" s="89"/>
    </row>
    <row r="271" ht="15.75" customHeight="1">
      <c r="AR271" s="89"/>
      <c r="AS271" s="89"/>
      <c r="AT271" s="89"/>
    </row>
    <row r="272" ht="15.75" customHeight="1">
      <c r="AR272" s="89"/>
      <c r="AS272" s="89"/>
      <c r="AT272" s="89"/>
    </row>
    <row r="273" ht="15.75" customHeight="1">
      <c r="AR273" s="89"/>
      <c r="AS273" s="89"/>
      <c r="AT273" s="89"/>
    </row>
    <row r="274" ht="15.75" customHeight="1">
      <c r="AR274" s="89"/>
      <c r="AS274" s="89"/>
      <c r="AT274" s="89"/>
    </row>
    <row r="275" ht="15.75" customHeight="1">
      <c r="AR275" s="89"/>
      <c r="AS275" s="89"/>
      <c r="AT275" s="89"/>
    </row>
    <row r="276" ht="15.75" customHeight="1">
      <c r="AR276" s="89"/>
      <c r="AS276" s="89"/>
      <c r="AT276" s="89"/>
    </row>
    <row r="277" ht="15.75" customHeight="1">
      <c r="AR277" s="89"/>
      <c r="AS277" s="89"/>
      <c r="AT277" s="89"/>
    </row>
    <row r="278" ht="15.75" customHeight="1">
      <c r="AR278" s="89"/>
      <c r="AS278" s="89"/>
      <c r="AT278" s="89"/>
    </row>
    <row r="279" ht="15.75" customHeight="1">
      <c r="AR279" s="89"/>
      <c r="AS279" s="89"/>
      <c r="AT279" s="89"/>
    </row>
    <row r="280" ht="15.75" customHeight="1">
      <c r="AR280" s="89"/>
      <c r="AS280" s="89"/>
      <c r="AT280" s="89"/>
    </row>
    <row r="281" ht="15.75" customHeight="1">
      <c r="AR281" s="89"/>
      <c r="AS281" s="89"/>
      <c r="AT281" s="89"/>
    </row>
    <row r="282" ht="15.75" customHeight="1">
      <c r="AR282" s="89"/>
      <c r="AS282" s="89"/>
      <c r="AT282" s="89"/>
    </row>
    <row r="283" ht="15.75" customHeight="1">
      <c r="AR283" s="89"/>
      <c r="AS283" s="89"/>
      <c r="AT283" s="89"/>
    </row>
    <row r="284" ht="15.75" customHeight="1">
      <c r="AR284" s="89"/>
      <c r="AS284" s="89"/>
      <c r="AT284" s="89"/>
    </row>
    <row r="285" ht="15.75" customHeight="1">
      <c r="AR285" s="89"/>
      <c r="AS285" s="89"/>
      <c r="AT285" s="89"/>
    </row>
    <row r="286" ht="15.75" customHeight="1">
      <c r="AR286" s="89"/>
      <c r="AS286" s="89"/>
      <c r="AT286" s="89"/>
    </row>
    <row r="287" ht="15.75" customHeight="1">
      <c r="AR287" s="89"/>
      <c r="AS287" s="89"/>
      <c r="AT287" s="89"/>
    </row>
    <row r="288" ht="15.75" customHeight="1">
      <c r="AR288" s="89"/>
      <c r="AS288" s="89"/>
      <c r="AT288" s="89"/>
    </row>
    <row r="289" ht="15.75" customHeight="1">
      <c r="AR289" s="89"/>
      <c r="AS289" s="89"/>
      <c r="AT289" s="89"/>
    </row>
    <row r="290" ht="15.75" customHeight="1">
      <c r="AR290" s="89"/>
      <c r="AS290" s="89"/>
      <c r="AT290" s="89"/>
    </row>
    <row r="291" ht="15.75" customHeight="1">
      <c r="AR291" s="89"/>
      <c r="AS291" s="89"/>
      <c r="AT291" s="89"/>
    </row>
    <row r="292" ht="15.75" customHeight="1">
      <c r="AR292" s="89"/>
      <c r="AS292" s="89"/>
      <c r="AT292" s="89"/>
    </row>
    <row r="293" ht="15.75" customHeight="1">
      <c r="AR293" s="89"/>
      <c r="AS293" s="89"/>
      <c r="AT293" s="89"/>
    </row>
    <row r="294" ht="15.75" customHeight="1">
      <c r="AR294" s="89"/>
      <c r="AS294" s="89"/>
      <c r="AT294" s="89"/>
    </row>
    <row r="295" ht="15.75" customHeight="1">
      <c r="AR295" s="89"/>
      <c r="AS295" s="89"/>
      <c r="AT295" s="89"/>
    </row>
    <row r="296" ht="15.75" customHeight="1">
      <c r="AR296" s="89"/>
      <c r="AS296" s="89"/>
      <c r="AT296" s="89"/>
    </row>
    <row r="297" ht="15.75" customHeight="1">
      <c r="AR297" s="89"/>
      <c r="AS297" s="89"/>
      <c r="AT297" s="89"/>
    </row>
    <row r="298" ht="15.75" customHeight="1">
      <c r="AR298" s="89"/>
      <c r="AS298" s="89"/>
      <c r="AT298" s="89"/>
    </row>
    <row r="299" ht="15.75" customHeight="1">
      <c r="AR299" s="89"/>
      <c r="AS299" s="89"/>
      <c r="AT299" s="89"/>
    </row>
    <row r="300" ht="15.75" customHeight="1">
      <c r="AR300" s="89"/>
      <c r="AS300" s="89"/>
      <c r="AT300" s="89"/>
    </row>
    <row r="301" ht="15.75" customHeight="1">
      <c r="AR301" s="89"/>
      <c r="AS301" s="89"/>
      <c r="AT301" s="89"/>
    </row>
    <row r="302" ht="15.75" customHeight="1">
      <c r="AR302" s="89"/>
      <c r="AS302" s="89"/>
      <c r="AT302" s="89"/>
    </row>
    <row r="303" ht="15.75" customHeight="1">
      <c r="AR303" s="89"/>
      <c r="AS303" s="89"/>
      <c r="AT303" s="89"/>
    </row>
    <row r="304" ht="15.75" customHeight="1">
      <c r="AR304" s="89"/>
      <c r="AS304" s="89"/>
      <c r="AT304" s="89"/>
    </row>
    <row r="305" ht="15.75" customHeight="1">
      <c r="AR305" s="89"/>
      <c r="AS305" s="89"/>
      <c r="AT305" s="89"/>
    </row>
    <row r="306" ht="15.75" customHeight="1">
      <c r="AR306" s="89"/>
      <c r="AS306" s="89"/>
      <c r="AT306" s="89"/>
    </row>
    <row r="307" ht="15.75" customHeight="1">
      <c r="AR307" s="89"/>
      <c r="AS307" s="89"/>
      <c r="AT307" s="89"/>
    </row>
    <row r="308" ht="15.75" customHeight="1">
      <c r="AR308" s="89"/>
      <c r="AS308" s="89"/>
      <c r="AT308" s="89"/>
    </row>
    <row r="309" ht="15.75" customHeight="1">
      <c r="AR309" s="89"/>
      <c r="AS309" s="89"/>
      <c r="AT309" s="89"/>
    </row>
    <row r="310" ht="15.75" customHeight="1">
      <c r="AR310" s="89"/>
      <c r="AS310" s="89"/>
      <c r="AT310" s="89"/>
    </row>
    <row r="311" ht="15.75" customHeight="1">
      <c r="AR311" s="89"/>
      <c r="AS311" s="89"/>
      <c r="AT311" s="89"/>
    </row>
    <row r="312" ht="15.75" customHeight="1">
      <c r="AR312" s="89"/>
      <c r="AS312" s="89"/>
      <c r="AT312" s="89"/>
    </row>
    <row r="313" ht="15.75" customHeight="1">
      <c r="AR313" s="89"/>
      <c r="AS313" s="89"/>
      <c r="AT313" s="89"/>
    </row>
    <row r="314" ht="15.75" customHeight="1">
      <c r="AR314" s="89"/>
      <c r="AS314" s="89"/>
      <c r="AT314" s="89"/>
    </row>
    <row r="315" ht="15.75" customHeight="1">
      <c r="AR315" s="89"/>
      <c r="AS315" s="89"/>
      <c r="AT315" s="89"/>
    </row>
    <row r="316" ht="15.75" customHeight="1">
      <c r="AR316" s="89"/>
      <c r="AS316" s="89"/>
      <c r="AT316" s="89"/>
    </row>
    <row r="317" ht="15.75" customHeight="1">
      <c r="AR317" s="89"/>
      <c r="AS317" s="89"/>
      <c r="AT317" s="89"/>
    </row>
    <row r="318" ht="15.75" customHeight="1">
      <c r="AR318" s="89"/>
      <c r="AS318" s="89"/>
      <c r="AT318" s="89"/>
    </row>
    <row r="319" ht="15.75" customHeight="1">
      <c r="AR319" s="89"/>
      <c r="AS319" s="89"/>
      <c r="AT319" s="89"/>
    </row>
    <row r="320" ht="15.75" customHeight="1">
      <c r="AR320" s="89"/>
      <c r="AS320" s="89"/>
      <c r="AT320" s="89"/>
    </row>
    <row r="321" ht="15.75" customHeight="1">
      <c r="AR321" s="89"/>
      <c r="AS321" s="89"/>
      <c r="AT321" s="89"/>
    </row>
    <row r="322" ht="15.75" customHeight="1">
      <c r="AR322" s="89"/>
      <c r="AS322" s="89"/>
      <c r="AT322" s="89"/>
    </row>
    <row r="323" ht="15.75" customHeight="1">
      <c r="AR323" s="89"/>
      <c r="AS323" s="89"/>
      <c r="AT323" s="89"/>
    </row>
    <row r="324" ht="15.75" customHeight="1">
      <c r="AR324" s="89"/>
      <c r="AS324" s="89"/>
      <c r="AT324" s="89"/>
    </row>
    <row r="325" ht="15.75" customHeight="1">
      <c r="AR325" s="89"/>
      <c r="AS325" s="89"/>
      <c r="AT325" s="89"/>
    </row>
    <row r="326" ht="15.75" customHeight="1">
      <c r="AR326" s="89"/>
      <c r="AS326" s="89"/>
      <c r="AT326" s="89"/>
    </row>
    <row r="327" ht="15.75" customHeight="1">
      <c r="AR327" s="89"/>
      <c r="AS327" s="89"/>
      <c r="AT327" s="89"/>
    </row>
    <row r="328" ht="15.75" customHeight="1">
      <c r="AR328" s="89"/>
      <c r="AS328" s="89"/>
      <c r="AT328" s="89"/>
    </row>
    <row r="329" ht="15.75" customHeight="1">
      <c r="AR329" s="89"/>
      <c r="AS329" s="89"/>
      <c r="AT329" s="89"/>
    </row>
    <row r="330" ht="15.75" customHeight="1">
      <c r="AR330" s="89"/>
      <c r="AS330" s="89"/>
      <c r="AT330" s="89"/>
    </row>
    <row r="331" ht="15.75" customHeight="1">
      <c r="AR331" s="89"/>
      <c r="AS331" s="89"/>
      <c r="AT331" s="89"/>
    </row>
    <row r="332" ht="15.75" customHeight="1">
      <c r="AR332" s="89"/>
      <c r="AS332" s="89"/>
      <c r="AT332" s="89"/>
    </row>
    <row r="333" ht="15.75" customHeight="1">
      <c r="AR333" s="89"/>
      <c r="AS333" s="89"/>
      <c r="AT333" s="89"/>
    </row>
    <row r="334" ht="15.75" customHeight="1">
      <c r="AR334" s="89"/>
      <c r="AS334" s="89"/>
      <c r="AT334" s="89"/>
    </row>
    <row r="335" ht="15.75" customHeight="1">
      <c r="AR335" s="89"/>
      <c r="AS335" s="89"/>
      <c r="AT335" s="89"/>
    </row>
    <row r="336" ht="15.75" customHeight="1">
      <c r="AR336" s="89"/>
      <c r="AS336" s="89"/>
      <c r="AT336" s="89"/>
    </row>
    <row r="337" ht="15.75" customHeight="1">
      <c r="AR337" s="89"/>
      <c r="AS337" s="89"/>
      <c r="AT337" s="89"/>
    </row>
    <row r="338" ht="15.75" customHeight="1">
      <c r="AR338" s="89"/>
      <c r="AS338" s="89"/>
      <c r="AT338" s="89"/>
    </row>
    <row r="339" ht="15.75" customHeight="1">
      <c r="AR339" s="89"/>
      <c r="AS339" s="89"/>
      <c r="AT339" s="89"/>
    </row>
    <row r="340" ht="15.75" customHeight="1">
      <c r="AR340" s="89"/>
      <c r="AS340" s="89"/>
      <c r="AT340" s="89"/>
    </row>
    <row r="341" ht="15.75" customHeight="1">
      <c r="AR341" s="89"/>
      <c r="AS341" s="89"/>
      <c r="AT341" s="89"/>
    </row>
    <row r="342" ht="15.75" customHeight="1">
      <c r="AR342" s="89"/>
      <c r="AS342" s="89"/>
      <c r="AT342" s="89"/>
    </row>
    <row r="343" ht="15.75" customHeight="1">
      <c r="AR343" s="89"/>
      <c r="AS343" s="89"/>
      <c r="AT343" s="89"/>
    </row>
    <row r="344" ht="15.75" customHeight="1">
      <c r="AR344" s="89"/>
      <c r="AS344" s="89"/>
      <c r="AT344" s="89"/>
    </row>
    <row r="345" ht="15.75" customHeight="1">
      <c r="AR345" s="89"/>
      <c r="AS345" s="89"/>
      <c r="AT345" s="89"/>
    </row>
    <row r="346" ht="15.75" customHeight="1">
      <c r="AR346" s="89"/>
      <c r="AS346" s="89"/>
      <c r="AT346" s="89"/>
    </row>
    <row r="347" ht="15.75" customHeight="1">
      <c r="AR347" s="89"/>
      <c r="AS347" s="89"/>
      <c r="AT347" s="89"/>
    </row>
    <row r="348" ht="15.75" customHeight="1">
      <c r="AR348" s="89"/>
      <c r="AS348" s="89"/>
      <c r="AT348" s="89"/>
    </row>
    <row r="349" ht="15.75" customHeight="1">
      <c r="AR349" s="89"/>
      <c r="AS349" s="89"/>
      <c r="AT349" s="89"/>
    </row>
    <row r="350" ht="15.75" customHeight="1">
      <c r="AR350" s="89"/>
      <c r="AS350" s="89"/>
      <c r="AT350" s="89"/>
    </row>
    <row r="351" ht="15.75" customHeight="1">
      <c r="AR351" s="89"/>
      <c r="AS351" s="89"/>
      <c r="AT351" s="89"/>
    </row>
    <row r="352" ht="15.75" customHeight="1">
      <c r="AR352" s="89"/>
      <c r="AS352" s="89"/>
      <c r="AT352" s="89"/>
    </row>
    <row r="353" ht="15.75" customHeight="1">
      <c r="AR353" s="89"/>
      <c r="AS353" s="89"/>
      <c r="AT353" s="89"/>
    </row>
    <row r="354" ht="15.75" customHeight="1">
      <c r="AR354" s="89"/>
      <c r="AS354" s="89"/>
      <c r="AT354" s="89"/>
    </row>
    <row r="355" ht="15.75" customHeight="1">
      <c r="AR355" s="89"/>
      <c r="AS355" s="89"/>
      <c r="AT355" s="89"/>
    </row>
    <row r="356" ht="15.75" customHeight="1">
      <c r="AR356" s="89"/>
      <c r="AS356" s="89"/>
      <c r="AT356" s="89"/>
    </row>
    <row r="357" ht="15.75" customHeight="1">
      <c r="AR357" s="89"/>
      <c r="AS357" s="89"/>
      <c r="AT357" s="89"/>
    </row>
    <row r="358" ht="15.75" customHeight="1">
      <c r="AR358" s="89"/>
      <c r="AS358" s="89"/>
      <c r="AT358" s="89"/>
    </row>
    <row r="359" ht="15.75" customHeight="1">
      <c r="AR359" s="89"/>
      <c r="AS359" s="89"/>
      <c r="AT359" s="89"/>
    </row>
    <row r="360" ht="15.75" customHeight="1">
      <c r="AR360" s="89"/>
      <c r="AS360" s="89"/>
      <c r="AT360" s="89"/>
    </row>
    <row r="361" ht="15.75" customHeight="1">
      <c r="AR361" s="89"/>
      <c r="AS361" s="89"/>
      <c r="AT361" s="89"/>
    </row>
    <row r="362" ht="15.75" customHeight="1">
      <c r="AR362" s="89"/>
      <c r="AS362" s="89"/>
      <c r="AT362" s="89"/>
    </row>
    <row r="363" ht="15.75" customHeight="1">
      <c r="AR363" s="89"/>
      <c r="AS363" s="89"/>
      <c r="AT363" s="89"/>
    </row>
    <row r="364" ht="15.75" customHeight="1">
      <c r="AR364" s="89"/>
      <c r="AS364" s="89"/>
      <c r="AT364" s="89"/>
    </row>
    <row r="365" ht="15.75" customHeight="1">
      <c r="AR365" s="89"/>
      <c r="AS365" s="89"/>
      <c r="AT365" s="89"/>
    </row>
    <row r="366" ht="15.75" customHeight="1">
      <c r="AR366" s="89"/>
      <c r="AS366" s="89"/>
      <c r="AT366" s="89"/>
    </row>
    <row r="367" ht="15.75" customHeight="1">
      <c r="AR367" s="89"/>
      <c r="AS367" s="89"/>
      <c r="AT367" s="89"/>
    </row>
    <row r="368" ht="15.75" customHeight="1">
      <c r="AR368" s="89"/>
      <c r="AS368" s="89"/>
      <c r="AT368" s="89"/>
    </row>
    <row r="369" ht="15.75" customHeight="1">
      <c r="AR369" s="89"/>
      <c r="AS369" s="89"/>
      <c r="AT369" s="89"/>
    </row>
    <row r="370" ht="15.75" customHeight="1">
      <c r="AR370" s="89"/>
      <c r="AS370" s="89"/>
      <c r="AT370" s="89"/>
    </row>
    <row r="371" ht="15.75" customHeight="1">
      <c r="AR371" s="89"/>
      <c r="AS371" s="89"/>
      <c r="AT371" s="89"/>
    </row>
    <row r="372" ht="15.75" customHeight="1">
      <c r="AR372" s="89"/>
      <c r="AS372" s="89"/>
      <c r="AT372" s="89"/>
    </row>
    <row r="373" ht="15.75" customHeight="1">
      <c r="AR373" s="89"/>
      <c r="AS373" s="89"/>
      <c r="AT373" s="89"/>
    </row>
    <row r="374" ht="15.75" customHeight="1">
      <c r="AR374" s="89"/>
      <c r="AS374" s="89"/>
      <c r="AT374" s="89"/>
    </row>
    <row r="375" ht="15.75" customHeight="1">
      <c r="AR375" s="89"/>
      <c r="AS375" s="89"/>
      <c r="AT375" s="89"/>
    </row>
    <row r="376" ht="15.75" customHeight="1">
      <c r="AR376" s="89"/>
      <c r="AS376" s="89"/>
      <c r="AT376" s="89"/>
    </row>
    <row r="377" ht="15.75" customHeight="1">
      <c r="AR377" s="89"/>
      <c r="AS377" s="89"/>
      <c r="AT377" s="89"/>
    </row>
    <row r="378" ht="15.75" customHeight="1">
      <c r="AR378" s="89"/>
      <c r="AS378" s="89"/>
      <c r="AT378" s="89"/>
    </row>
    <row r="379" ht="15.75" customHeight="1">
      <c r="AR379" s="89"/>
      <c r="AS379" s="89"/>
      <c r="AT379" s="89"/>
    </row>
    <row r="380" ht="15.75" customHeight="1">
      <c r="AR380" s="89"/>
      <c r="AS380" s="89"/>
      <c r="AT380" s="89"/>
    </row>
    <row r="381" ht="15.75" customHeight="1">
      <c r="AR381" s="89"/>
      <c r="AS381" s="89"/>
      <c r="AT381" s="89"/>
    </row>
    <row r="382" ht="15.75" customHeight="1">
      <c r="AR382" s="89"/>
      <c r="AS382" s="89"/>
      <c r="AT382" s="89"/>
    </row>
    <row r="383" ht="15.75" customHeight="1">
      <c r="AR383" s="89"/>
      <c r="AS383" s="89"/>
      <c r="AT383" s="89"/>
    </row>
    <row r="384" ht="15.75" customHeight="1">
      <c r="AR384" s="89"/>
      <c r="AS384" s="89"/>
      <c r="AT384" s="89"/>
    </row>
    <row r="385" ht="15.75" customHeight="1">
      <c r="AR385" s="89"/>
      <c r="AS385" s="89"/>
      <c r="AT385" s="89"/>
    </row>
    <row r="386" ht="15.75" customHeight="1">
      <c r="AR386" s="89"/>
      <c r="AS386" s="89"/>
      <c r="AT386" s="89"/>
    </row>
    <row r="387" ht="15.75" customHeight="1">
      <c r="AR387" s="89"/>
      <c r="AS387" s="89"/>
      <c r="AT387" s="89"/>
    </row>
    <row r="388" ht="15.75" customHeight="1">
      <c r="AR388" s="89"/>
      <c r="AS388" s="89"/>
      <c r="AT388" s="89"/>
    </row>
    <row r="389" ht="15.75" customHeight="1">
      <c r="AR389" s="89"/>
      <c r="AS389" s="89"/>
      <c r="AT389" s="89"/>
    </row>
    <row r="390" ht="15.75" customHeight="1">
      <c r="AR390" s="89"/>
      <c r="AS390" s="89"/>
      <c r="AT390" s="89"/>
    </row>
    <row r="391" ht="15.75" customHeight="1">
      <c r="AR391" s="89"/>
      <c r="AS391" s="89"/>
      <c r="AT391" s="89"/>
    </row>
    <row r="392" ht="15.75" customHeight="1">
      <c r="AR392" s="89"/>
      <c r="AS392" s="89"/>
      <c r="AT392" s="89"/>
    </row>
    <row r="393" ht="15.75" customHeight="1">
      <c r="AR393" s="89"/>
      <c r="AS393" s="89"/>
      <c r="AT393" s="89"/>
    </row>
    <row r="394" ht="15.75" customHeight="1">
      <c r="AR394" s="89"/>
      <c r="AS394" s="89"/>
      <c r="AT394" s="89"/>
    </row>
    <row r="395" ht="15.75" customHeight="1">
      <c r="AR395" s="89"/>
      <c r="AS395" s="89"/>
      <c r="AT395" s="89"/>
    </row>
    <row r="396" ht="15.75" customHeight="1">
      <c r="AR396" s="89"/>
      <c r="AS396" s="89"/>
      <c r="AT396" s="89"/>
    </row>
    <row r="397" ht="15.75" customHeight="1">
      <c r="AR397" s="89"/>
      <c r="AS397" s="89"/>
      <c r="AT397" s="89"/>
    </row>
    <row r="398" ht="15.75" customHeight="1">
      <c r="AR398" s="89"/>
      <c r="AS398" s="89"/>
      <c r="AT398" s="89"/>
    </row>
    <row r="399" ht="15.75" customHeight="1">
      <c r="AR399" s="89"/>
      <c r="AS399" s="89"/>
      <c r="AT399" s="89"/>
    </row>
    <row r="400" ht="15.75" customHeight="1">
      <c r="AR400" s="89"/>
      <c r="AS400" s="89"/>
      <c r="AT400" s="89"/>
    </row>
    <row r="401" ht="15.75" customHeight="1">
      <c r="AR401" s="89"/>
      <c r="AS401" s="89"/>
      <c r="AT401" s="89"/>
    </row>
    <row r="402" ht="15.75" customHeight="1">
      <c r="AR402" s="89"/>
      <c r="AS402" s="89"/>
      <c r="AT402" s="89"/>
    </row>
    <row r="403" ht="15.75" customHeight="1">
      <c r="AR403" s="89"/>
      <c r="AS403" s="89"/>
      <c r="AT403" s="89"/>
    </row>
    <row r="404" ht="15.75" customHeight="1">
      <c r="AR404" s="89"/>
      <c r="AS404" s="89"/>
      <c r="AT404" s="89"/>
    </row>
    <row r="405" ht="15.75" customHeight="1">
      <c r="AR405" s="89"/>
      <c r="AS405" s="89"/>
      <c r="AT405" s="89"/>
    </row>
    <row r="406" ht="15.75" customHeight="1">
      <c r="AR406" s="89"/>
      <c r="AS406" s="89"/>
      <c r="AT406" s="89"/>
    </row>
    <row r="407" ht="15.75" customHeight="1">
      <c r="AR407" s="89"/>
      <c r="AS407" s="89"/>
      <c r="AT407" s="89"/>
    </row>
    <row r="408" ht="15.75" customHeight="1">
      <c r="AR408" s="89"/>
      <c r="AS408" s="89"/>
      <c r="AT408" s="89"/>
    </row>
    <row r="409" ht="15.75" customHeight="1">
      <c r="AR409" s="89"/>
      <c r="AS409" s="89"/>
      <c r="AT409" s="89"/>
    </row>
    <row r="410" ht="15.75" customHeight="1">
      <c r="AR410" s="89"/>
      <c r="AS410" s="89"/>
      <c r="AT410" s="89"/>
    </row>
    <row r="411" ht="15.75" customHeight="1">
      <c r="AR411" s="89"/>
      <c r="AS411" s="89"/>
      <c r="AT411" s="89"/>
    </row>
    <row r="412" ht="15.75" customHeight="1">
      <c r="AR412" s="89"/>
      <c r="AS412" s="89"/>
      <c r="AT412" s="89"/>
    </row>
    <row r="413" ht="15.75" customHeight="1">
      <c r="AR413" s="89"/>
      <c r="AS413" s="89"/>
      <c r="AT413" s="89"/>
    </row>
    <row r="414" ht="15.75" customHeight="1">
      <c r="AR414" s="89"/>
      <c r="AS414" s="89"/>
      <c r="AT414" s="89"/>
    </row>
    <row r="415" ht="15.75" customHeight="1">
      <c r="AR415" s="89"/>
      <c r="AS415" s="89"/>
      <c r="AT415" s="89"/>
    </row>
    <row r="416" ht="15.75" customHeight="1">
      <c r="AR416" s="89"/>
      <c r="AS416" s="89"/>
      <c r="AT416" s="89"/>
    </row>
    <row r="417" ht="15.75" customHeight="1">
      <c r="AR417" s="89"/>
      <c r="AS417" s="89"/>
      <c r="AT417" s="89"/>
    </row>
    <row r="418" ht="15.75" customHeight="1">
      <c r="AR418" s="89"/>
      <c r="AS418" s="89"/>
      <c r="AT418" s="89"/>
    </row>
    <row r="419" ht="15.75" customHeight="1">
      <c r="AR419" s="89"/>
      <c r="AS419" s="89"/>
      <c r="AT419" s="89"/>
    </row>
    <row r="420" ht="15.75" customHeight="1">
      <c r="AR420" s="89"/>
      <c r="AS420" s="89"/>
      <c r="AT420" s="89"/>
    </row>
    <row r="421" ht="15.75" customHeight="1">
      <c r="AR421" s="89"/>
      <c r="AS421" s="89"/>
      <c r="AT421" s="89"/>
    </row>
    <row r="422" ht="15.75" customHeight="1">
      <c r="AR422" s="89"/>
      <c r="AS422" s="89"/>
      <c r="AT422" s="89"/>
    </row>
    <row r="423" ht="15.75" customHeight="1">
      <c r="AR423" s="89"/>
      <c r="AS423" s="89"/>
      <c r="AT423" s="89"/>
    </row>
    <row r="424" ht="15.75" customHeight="1">
      <c r="AR424" s="89"/>
      <c r="AS424" s="89"/>
      <c r="AT424" s="89"/>
    </row>
    <row r="425" ht="15.75" customHeight="1">
      <c r="AR425" s="89"/>
      <c r="AS425" s="89"/>
      <c r="AT425" s="89"/>
    </row>
    <row r="426" ht="15.75" customHeight="1">
      <c r="AR426" s="89"/>
      <c r="AS426" s="89"/>
      <c r="AT426" s="89"/>
    </row>
    <row r="427" ht="15.75" customHeight="1">
      <c r="AR427" s="89"/>
      <c r="AS427" s="89"/>
      <c r="AT427" s="89"/>
    </row>
    <row r="428" ht="15.75" customHeight="1">
      <c r="AR428" s="89"/>
      <c r="AS428" s="89"/>
      <c r="AT428" s="89"/>
    </row>
    <row r="429" ht="15.75" customHeight="1">
      <c r="AR429" s="89"/>
      <c r="AS429" s="89"/>
      <c r="AT429" s="89"/>
    </row>
    <row r="430" ht="15.75" customHeight="1">
      <c r="AR430" s="89"/>
      <c r="AS430" s="89"/>
      <c r="AT430" s="89"/>
    </row>
    <row r="431" ht="15.75" customHeight="1">
      <c r="AR431" s="89"/>
      <c r="AS431" s="89"/>
      <c r="AT431" s="89"/>
    </row>
    <row r="432" ht="15.75" customHeight="1">
      <c r="AR432" s="89"/>
      <c r="AS432" s="89"/>
      <c r="AT432" s="89"/>
    </row>
    <row r="433" ht="15.75" customHeight="1">
      <c r="AR433" s="89"/>
      <c r="AS433" s="89"/>
      <c r="AT433" s="89"/>
    </row>
    <row r="434" ht="15.75" customHeight="1">
      <c r="AR434" s="89"/>
      <c r="AS434" s="89"/>
      <c r="AT434" s="89"/>
    </row>
    <row r="435" ht="15.75" customHeight="1">
      <c r="AR435" s="89"/>
      <c r="AS435" s="89"/>
      <c r="AT435" s="89"/>
    </row>
    <row r="436" ht="15.75" customHeight="1">
      <c r="AR436" s="89"/>
      <c r="AS436" s="89"/>
      <c r="AT436" s="89"/>
    </row>
    <row r="437" ht="15.75" customHeight="1">
      <c r="AR437" s="89"/>
      <c r="AS437" s="89"/>
      <c r="AT437" s="89"/>
    </row>
    <row r="438" ht="15.75" customHeight="1">
      <c r="AR438" s="89"/>
      <c r="AS438" s="89"/>
      <c r="AT438" s="89"/>
    </row>
    <row r="439" ht="15.75" customHeight="1">
      <c r="AR439" s="89"/>
      <c r="AS439" s="89"/>
      <c r="AT439" s="89"/>
    </row>
    <row r="440" ht="15.75" customHeight="1">
      <c r="AR440" s="89"/>
      <c r="AS440" s="89"/>
      <c r="AT440" s="89"/>
    </row>
    <row r="441" ht="15.75" customHeight="1">
      <c r="AR441" s="89"/>
      <c r="AS441" s="89"/>
      <c r="AT441" s="89"/>
    </row>
    <row r="442" ht="15.75" customHeight="1">
      <c r="AR442" s="89"/>
      <c r="AS442" s="89"/>
      <c r="AT442" s="89"/>
    </row>
    <row r="443" ht="15.75" customHeight="1">
      <c r="AR443" s="89"/>
      <c r="AS443" s="89"/>
      <c r="AT443" s="89"/>
    </row>
    <row r="444" ht="15.75" customHeight="1">
      <c r="AR444" s="89"/>
      <c r="AS444" s="89"/>
      <c r="AT444" s="89"/>
    </row>
    <row r="445" ht="15.75" customHeight="1">
      <c r="AR445" s="89"/>
      <c r="AS445" s="89"/>
      <c r="AT445" s="89"/>
    </row>
    <row r="446" ht="15.75" customHeight="1">
      <c r="AR446" s="89"/>
      <c r="AS446" s="89"/>
      <c r="AT446" s="89"/>
    </row>
    <row r="447" ht="15.75" customHeight="1">
      <c r="AR447" s="89"/>
      <c r="AS447" s="89"/>
      <c r="AT447" s="89"/>
    </row>
    <row r="448" ht="15.75" customHeight="1">
      <c r="AR448" s="89"/>
      <c r="AS448" s="89"/>
      <c r="AT448" s="89"/>
    </row>
    <row r="449" ht="15.75" customHeight="1">
      <c r="AR449" s="89"/>
      <c r="AS449" s="89"/>
      <c r="AT449" s="89"/>
    </row>
    <row r="450" ht="15.75" customHeight="1">
      <c r="AR450" s="89"/>
      <c r="AS450" s="89"/>
      <c r="AT450" s="89"/>
    </row>
    <row r="451" ht="15.75" customHeight="1">
      <c r="AR451" s="89"/>
      <c r="AS451" s="89"/>
      <c r="AT451" s="89"/>
    </row>
    <row r="452" ht="15.75" customHeight="1">
      <c r="AR452" s="89"/>
      <c r="AS452" s="89"/>
      <c r="AT452" s="89"/>
    </row>
    <row r="453" ht="15.75" customHeight="1">
      <c r="AR453" s="89"/>
      <c r="AS453" s="89"/>
      <c r="AT453" s="89"/>
    </row>
    <row r="454" ht="15.75" customHeight="1">
      <c r="AR454" s="89"/>
      <c r="AS454" s="89"/>
      <c r="AT454" s="89"/>
    </row>
    <row r="455" ht="15.75" customHeight="1">
      <c r="AR455" s="89"/>
      <c r="AS455" s="89"/>
      <c r="AT455" s="89"/>
    </row>
    <row r="456" ht="15.75" customHeight="1">
      <c r="AR456" s="89"/>
      <c r="AS456" s="89"/>
      <c r="AT456" s="89"/>
    </row>
    <row r="457" ht="15.75" customHeight="1">
      <c r="AR457" s="89"/>
      <c r="AS457" s="89"/>
      <c r="AT457" s="89"/>
    </row>
    <row r="458" ht="15.75" customHeight="1">
      <c r="AR458" s="89"/>
      <c r="AS458" s="89"/>
      <c r="AT458" s="89"/>
    </row>
    <row r="459" ht="15.75" customHeight="1">
      <c r="AR459" s="89"/>
      <c r="AS459" s="89"/>
      <c r="AT459" s="89"/>
    </row>
    <row r="460" ht="15.75" customHeight="1">
      <c r="AR460" s="89"/>
      <c r="AS460" s="89"/>
      <c r="AT460" s="89"/>
    </row>
    <row r="461" ht="15.75" customHeight="1">
      <c r="AR461" s="89"/>
      <c r="AS461" s="89"/>
      <c r="AT461" s="89"/>
    </row>
    <row r="462" ht="15.75" customHeight="1">
      <c r="AR462" s="89"/>
      <c r="AS462" s="89"/>
      <c r="AT462" s="89"/>
    </row>
    <row r="463" ht="15.75" customHeight="1">
      <c r="AR463" s="89"/>
      <c r="AS463" s="89"/>
      <c r="AT463" s="89"/>
    </row>
    <row r="464" ht="15.75" customHeight="1">
      <c r="AR464" s="89"/>
      <c r="AS464" s="89"/>
      <c r="AT464" s="89"/>
    </row>
    <row r="465" ht="15.75" customHeight="1">
      <c r="AR465" s="89"/>
      <c r="AS465" s="89"/>
      <c r="AT465" s="89"/>
    </row>
    <row r="466" ht="15.75" customHeight="1">
      <c r="AR466" s="89"/>
      <c r="AS466" s="89"/>
      <c r="AT466" s="89"/>
    </row>
    <row r="467" ht="15.75" customHeight="1">
      <c r="AR467" s="89"/>
      <c r="AS467" s="89"/>
      <c r="AT467" s="89"/>
    </row>
    <row r="468" ht="15.75" customHeight="1">
      <c r="AR468" s="89"/>
      <c r="AS468" s="89"/>
      <c r="AT468" s="89"/>
    </row>
    <row r="469" ht="15.75" customHeight="1">
      <c r="AR469" s="89"/>
      <c r="AS469" s="89"/>
      <c r="AT469" s="89"/>
    </row>
    <row r="470" ht="15.75" customHeight="1">
      <c r="AR470" s="89"/>
      <c r="AS470" s="89"/>
      <c r="AT470" s="89"/>
    </row>
    <row r="471" ht="15.75" customHeight="1">
      <c r="AR471" s="89"/>
      <c r="AS471" s="89"/>
      <c r="AT471" s="89"/>
    </row>
    <row r="472" ht="15.75" customHeight="1">
      <c r="AR472" s="89"/>
      <c r="AS472" s="89"/>
      <c r="AT472" s="89"/>
    </row>
    <row r="473" ht="15.75" customHeight="1">
      <c r="AR473" s="89"/>
      <c r="AS473" s="89"/>
      <c r="AT473" s="89"/>
    </row>
    <row r="474" ht="15.75" customHeight="1">
      <c r="AR474" s="89"/>
      <c r="AS474" s="89"/>
      <c r="AT474" s="89"/>
    </row>
    <row r="475" ht="15.75" customHeight="1">
      <c r="AR475" s="89"/>
      <c r="AS475" s="89"/>
      <c r="AT475" s="89"/>
    </row>
    <row r="476" ht="15.75" customHeight="1">
      <c r="AR476" s="89"/>
      <c r="AS476" s="89"/>
      <c r="AT476" s="89"/>
    </row>
    <row r="477" ht="15.75" customHeight="1">
      <c r="AR477" s="89"/>
      <c r="AS477" s="89"/>
      <c r="AT477" s="89"/>
    </row>
    <row r="478" ht="15.75" customHeight="1">
      <c r="AR478" s="89"/>
      <c r="AS478" s="89"/>
      <c r="AT478" s="89"/>
    </row>
    <row r="479" ht="15.75" customHeight="1">
      <c r="AR479" s="89"/>
      <c r="AS479" s="89"/>
      <c r="AT479" s="89"/>
    </row>
    <row r="480" ht="15.75" customHeight="1">
      <c r="AR480" s="89"/>
      <c r="AS480" s="89"/>
      <c r="AT480" s="89"/>
    </row>
    <row r="481" ht="15.75" customHeight="1">
      <c r="AR481" s="89"/>
      <c r="AS481" s="89"/>
      <c r="AT481" s="89"/>
    </row>
    <row r="482" ht="15.75" customHeight="1">
      <c r="AR482" s="89"/>
      <c r="AS482" s="89"/>
      <c r="AT482" s="89"/>
    </row>
    <row r="483" ht="15.75" customHeight="1">
      <c r="AR483" s="89"/>
      <c r="AS483" s="89"/>
      <c r="AT483" s="89"/>
    </row>
    <row r="484" ht="15.75" customHeight="1">
      <c r="AR484" s="89"/>
      <c r="AS484" s="89"/>
      <c r="AT484" s="89"/>
    </row>
    <row r="485" ht="15.75" customHeight="1">
      <c r="AR485" s="89"/>
      <c r="AS485" s="89"/>
      <c r="AT485" s="89"/>
    </row>
    <row r="486" ht="15.75" customHeight="1">
      <c r="AR486" s="89"/>
      <c r="AS486" s="89"/>
      <c r="AT486" s="89"/>
    </row>
    <row r="487" ht="15.75" customHeight="1">
      <c r="AR487" s="89"/>
      <c r="AS487" s="89"/>
      <c r="AT487" s="89"/>
    </row>
    <row r="488" ht="15.75" customHeight="1">
      <c r="AR488" s="89"/>
      <c r="AS488" s="89"/>
      <c r="AT488" s="89"/>
    </row>
    <row r="489" ht="15.75" customHeight="1">
      <c r="AR489" s="89"/>
      <c r="AS489" s="89"/>
      <c r="AT489" s="89"/>
    </row>
    <row r="490" ht="15.75" customHeight="1">
      <c r="AR490" s="89"/>
      <c r="AS490" s="89"/>
      <c r="AT490" s="89"/>
    </row>
    <row r="491" ht="15.75" customHeight="1">
      <c r="AR491" s="89"/>
      <c r="AS491" s="89"/>
      <c r="AT491" s="89"/>
    </row>
    <row r="492" ht="15.75" customHeight="1">
      <c r="AR492" s="89"/>
      <c r="AS492" s="89"/>
      <c r="AT492" s="89"/>
    </row>
    <row r="493" ht="15.75" customHeight="1">
      <c r="AR493" s="89"/>
      <c r="AS493" s="89"/>
      <c r="AT493" s="89"/>
    </row>
    <row r="494" ht="15.75" customHeight="1">
      <c r="AR494" s="89"/>
      <c r="AS494" s="89"/>
      <c r="AT494" s="89"/>
    </row>
    <row r="495" ht="15.75" customHeight="1">
      <c r="AR495" s="89"/>
      <c r="AS495" s="89"/>
      <c r="AT495" s="89"/>
    </row>
    <row r="496" ht="15.75" customHeight="1">
      <c r="AR496" s="89"/>
      <c r="AS496" s="89"/>
      <c r="AT496" s="89"/>
    </row>
    <row r="497" ht="15.75" customHeight="1">
      <c r="AR497" s="89"/>
      <c r="AS497" s="89"/>
      <c r="AT497" s="89"/>
    </row>
    <row r="498" ht="15.75" customHeight="1">
      <c r="AR498" s="89"/>
      <c r="AS498" s="89"/>
      <c r="AT498" s="89"/>
    </row>
    <row r="499" ht="15.75" customHeight="1">
      <c r="AR499" s="89"/>
      <c r="AS499" s="89"/>
      <c r="AT499" s="89"/>
    </row>
    <row r="500" ht="15.75" customHeight="1">
      <c r="AR500" s="89"/>
      <c r="AS500" s="89"/>
      <c r="AT500" s="89"/>
    </row>
    <row r="501" ht="15.75" customHeight="1">
      <c r="AR501" s="89"/>
      <c r="AS501" s="89"/>
      <c r="AT501" s="89"/>
    </row>
    <row r="502" ht="15.75" customHeight="1">
      <c r="AR502" s="89"/>
      <c r="AS502" s="89"/>
      <c r="AT502" s="89"/>
    </row>
    <row r="503" ht="15.75" customHeight="1">
      <c r="AR503" s="89"/>
      <c r="AS503" s="89"/>
      <c r="AT503" s="89"/>
    </row>
    <row r="504" ht="15.75" customHeight="1">
      <c r="AR504" s="89"/>
      <c r="AS504" s="89"/>
      <c r="AT504" s="89"/>
    </row>
    <row r="505" ht="15.75" customHeight="1">
      <c r="AR505" s="89"/>
      <c r="AS505" s="89"/>
      <c r="AT505" s="89"/>
    </row>
    <row r="506" ht="15.75" customHeight="1">
      <c r="AR506" s="89"/>
      <c r="AS506" s="89"/>
      <c r="AT506" s="89"/>
    </row>
    <row r="507" ht="15.75" customHeight="1">
      <c r="AR507" s="89"/>
      <c r="AS507" s="89"/>
      <c r="AT507" s="89"/>
    </row>
    <row r="508" ht="15.75" customHeight="1">
      <c r="AR508" s="89"/>
      <c r="AS508" s="89"/>
      <c r="AT508" s="89"/>
    </row>
    <row r="509" ht="15.75" customHeight="1">
      <c r="AR509" s="89"/>
      <c r="AS509" s="89"/>
      <c r="AT509" s="89"/>
    </row>
    <row r="510" ht="15.75" customHeight="1">
      <c r="AR510" s="89"/>
      <c r="AS510" s="89"/>
      <c r="AT510" s="89"/>
    </row>
    <row r="511" ht="15.75" customHeight="1">
      <c r="AR511" s="89"/>
      <c r="AS511" s="89"/>
      <c r="AT511" s="89"/>
    </row>
    <row r="512" ht="15.75" customHeight="1">
      <c r="AR512" s="89"/>
      <c r="AS512" s="89"/>
      <c r="AT512" s="89"/>
    </row>
    <row r="513" ht="15.75" customHeight="1">
      <c r="AR513" s="89"/>
      <c r="AS513" s="89"/>
      <c r="AT513" s="89"/>
    </row>
    <row r="514" ht="15.75" customHeight="1">
      <c r="AR514" s="89"/>
      <c r="AS514" s="89"/>
      <c r="AT514" s="89"/>
    </row>
    <row r="515" ht="15.75" customHeight="1">
      <c r="AR515" s="89"/>
      <c r="AS515" s="89"/>
      <c r="AT515" s="89"/>
    </row>
    <row r="516" ht="15.75" customHeight="1">
      <c r="AR516" s="89"/>
      <c r="AS516" s="89"/>
      <c r="AT516" s="89"/>
    </row>
    <row r="517" ht="15.75" customHeight="1">
      <c r="AR517" s="89"/>
      <c r="AS517" s="89"/>
      <c r="AT517" s="89"/>
    </row>
    <row r="518" ht="15.75" customHeight="1">
      <c r="AR518" s="89"/>
      <c r="AS518" s="89"/>
      <c r="AT518" s="89"/>
    </row>
    <row r="519" ht="15.75" customHeight="1">
      <c r="AR519" s="89"/>
      <c r="AS519" s="89"/>
      <c r="AT519" s="89"/>
    </row>
    <row r="520" ht="15.75" customHeight="1">
      <c r="AR520" s="89"/>
      <c r="AS520" s="89"/>
      <c r="AT520" s="89"/>
    </row>
    <row r="521" ht="15.75" customHeight="1">
      <c r="AR521" s="89"/>
      <c r="AS521" s="89"/>
      <c r="AT521" s="89"/>
    </row>
    <row r="522" ht="15.75" customHeight="1">
      <c r="AR522" s="89"/>
      <c r="AS522" s="89"/>
      <c r="AT522" s="89"/>
    </row>
    <row r="523" ht="15.75" customHeight="1">
      <c r="AR523" s="89"/>
      <c r="AS523" s="89"/>
      <c r="AT523" s="89"/>
    </row>
    <row r="524" ht="15.75" customHeight="1">
      <c r="AR524" s="89"/>
      <c r="AS524" s="89"/>
      <c r="AT524" s="89"/>
    </row>
    <row r="525" ht="15.75" customHeight="1">
      <c r="AR525" s="89"/>
      <c r="AS525" s="89"/>
      <c r="AT525" s="89"/>
    </row>
    <row r="526" ht="15.75" customHeight="1">
      <c r="AR526" s="89"/>
      <c r="AS526" s="89"/>
      <c r="AT526" s="89"/>
    </row>
    <row r="527" ht="15.75" customHeight="1">
      <c r="AR527" s="89"/>
      <c r="AS527" s="89"/>
      <c r="AT527" s="89"/>
    </row>
    <row r="528" ht="15.75" customHeight="1">
      <c r="AR528" s="89"/>
      <c r="AS528" s="89"/>
      <c r="AT528" s="89"/>
    </row>
    <row r="529" ht="15.75" customHeight="1">
      <c r="AR529" s="89"/>
      <c r="AS529" s="89"/>
      <c r="AT529" s="89"/>
    </row>
    <row r="530" ht="15.75" customHeight="1">
      <c r="AR530" s="89"/>
      <c r="AS530" s="89"/>
      <c r="AT530" s="89"/>
    </row>
    <row r="531" ht="15.75" customHeight="1">
      <c r="AR531" s="89"/>
      <c r="AS531" s="89"/>
      <c r="AT531" s="89"/>
    </row>
    <row r="532" ht="15.75" customHeight="1">
      <c r="AR532" s="89"/>
      <c r="AS532" s="89"/>
      <c r="AT532" s="89"/>
    </row>
    <row r="533" ht="15.75" customHeight="1">
      <c r="AR533" s="89"/>
      <c r="AS533" s="89"/>
      <c r="AT533" s="89"/>
    </row>
    <row r="534" ht="15.75" customHeight="1">
      <c r="AR534" s="89"/>
      <c r="AS534" s="89"/>
      <c r="AT534" s="89"/>
    </row>
    <row r="535" ht="15.75" customHeight="1">
      <c r="AR535" s="89"/>
      <c r="AS535" s="89"/>
      <c r="AT535" s="89"/>
    </row>
    <row r="536" ht="15.75" customHeight="1">
      <c r="AR536" s="89"/>
      <c r="AS536" s="89"/>
      <c r="AT536" s="89"/>
    </row>
    <row r="537" ht="15.75" customHeight="1">
      <c r="AR537" s="89"/>
      <c r="AS537" s="89"/>
      <c r="AT537" s="89"/>
    </row>
    <row r="538" ht="15.75" customHeight="1">
      <c r="AR538" s="89"/>
      <c r="AS538" s="89"/>
      <c r="AT538" s="89"/>
    </row>
    <row r="539" ht="15.75" customHeight="1">
      <c r="AR539" s="89"/>
      <c r="AS539" s="89"/>
      <c r="AT539" s="89"/>
    </row>
    <row r="540" ht="15.75" customHeight="1">
      <c r="AR540" s="89"/>
      <c r="AS540" s="89"/>
      <c r="AT540" s="89"/>
    </row>
    <row r="541" ht="15.75" customHeight="1">
      <c r="AR541" s="89"/>
      <c r="AS541" s="89"/>
      <c r="AT541" s="89"/>
    </row>
    <row r="542" ht="15.75" customHeight="1">
      <c r="AR542" s="89"/>
      <c r="AS542" s="89"/>
      <c r="AT542" s="89"/>
    </row>
    <row r="543" ht="15.75" customHeight="1">
      <c r="AR543" s="89"/>
      <c r="AS543" s="89"/>
      <c r="AT543" s="89"/>
    </row>
    <row r="544" ht="15.75" customHeight="1">
      <c r="AR544" s="89"/>
      <c r="AS544" s="89"/>
      <c r="AT544" s="89"/>
    </row>
    <row r="545" ht="15.75" customHeight="1">
      <c r="AR545" s="89"/>
      <c r="AS545" s="89"/>
      <c r="AT545" s="89"/>
    </row>
    <row r="546" ht="15.75" customHeight="1">
      <c r="AR546" s="89"/>
      <c r="AS546" s="89"/>
      <c r="AT546" s="89"/>
    </row>
    <row r="547" ht="15.75" customHeight="1">
      <c r="AR547" s="89"/>
      <c r="AS547" s="89"/>
      <c r="AT547" s="89"/>
    </row>
    <row r="548" ht="15.75" customHeight="1">
      <c r="AR548" s="89"/>
      <c r="AS548" s="89"/>
      <c r="AT548" s="89"/>
    </row>
    <row r="549" ht="15.75" customHeight="1">
      <c r="AR549" s="89"/>
      <c r="AS549" s="89"/>
      <c r="AT549" s="89"/>
    </row>
    <row r="550" ht="15.75" customHeight="1">
      <c r="AR550" s="89"/>
      <c r="AS550" s="89"/>
      <c r="AT550" s="89"/>
    </row>
    <row r="551" ht="15.75" customHeight="1">
      <c r="AR551" s="89"/>
      <c r="AS551" s="89"/>
      <c r="AT551" s="89"/>
    </row>
    <row r="552" ht="15.75" customHeight="1">
      <c r="AR552" s="89"/>
      <c r="AS552" s="89"/>
      <c r="AT552" s="89"/>
    </row>
    <row r="553" ht="15.75" customHeight="1">
      <c r="AR553" s="89"/>
      <c r="AS553" s="89"/>
      <c r="AT553" s="89"/>
    </row>
    <row r="554" ht="15.75" customHeight="1">
      <c r="AR554" s="89"/>
      <c r="AS554" s="89"/>
      <c r="AT554" s="89"/>
    </row>
    <row r="555" ht="15.75" customHeight="1">
      <c r="AR555" s="89"/>
      <c r="AS555" s="89"/>
      <c r="AT555" s="89"/>
    </row>
    <row r="556" ht="15.75" customHeight="1">
      <c r="AR556" s="89"/>
      <c r="AS556" s="89"/>
      <c r="AT556" s="89"/>
    </row>
    <row r="557" ht="15.75" customHeight="1">
      <c r="AR557" s="89"/>
      <c r="AS557" s="89"/>
      <c r="AT557" s="89"/>
    </row>
    <row r="558" ht="15.75" customHeight="1">
      <c r="AR558" s="89"/>
      <c r="AS558" s="89"/>
      <c r="AT558" s="89"/>
    </row>
    <row r="559" ht="15.75" customHeight="1">
      <c r="AR559" s="89"/>
      <c r="AS559" s="89"/>
      <c r="AT559" s="89"/>
    </row>
    <row r="560" ht="15.75" customHeight="1">
      <c r="AR560" s="89"/>
      <c r="AS560" s="89"/>
      <c r="AT560" s="89"/>
    </row>
    <row r="561" ht="15.75" customHeight="1">
      <c r="AR561" s="89"/>
      <c r="AS561" s="89"/>
      <c r="AT561" s="89"/>
    </row>
    <row r="562" ht="15.75" customHeight="1">
      <c r="AR562" s="89"/>
      <c r="AS562" s="89"/>
      <c r="AT562" s="89"/>
    </row>
    <row r="563" ht="15.75" customHeight="1">
      <c r="AR563" s="89"/>
      <c r="AS563" s="89"/>
      <c r="AT563" s="89"/>
    </row>
    <row r="564" ht="15.75" customHeight="1">
      <c r="AR564" s="89"/>
      <c r="AS564" s="89"/>
      <c r="AT564" s="89"/>
    </row>
    <row r="565" ht="15.75" customHeight="1">
      <c r="AR565" s="89"/>
      <c r="AS565" s="89"/>
      <c r="AT565" s="89"/>
    </row>
    <row r="566" ht="15.75" customHeight="1">
      <c r="AR566" s="89"/>
      <c r="AS566" s="89"/>
      <c r="AT566" s="89"/>
    </row>
    <row r="567" ht="15.75" customHeight="1">
      <c r="AR567" s="89"/>
      <c r="AS567" s="89"/>
      <c r="AT567" s="89"/>
    </row>
    <row r="568" ht="15.75" customHeight="1">
      <c r="AR568" s="89"/>
      <c r="AS568" s="89"/>
      <c r="AT568" s="89"/>
    </row>
    <row r="569" ht="15.75" customHeight="1">
      <c r="AR569" s="89"/>
      <c r="AS569" s="89"/>
      <c r="AT569" s="89"/>
    </row>
    <row r="570" ht="15.75" customHeight="1">
      <c r="AR570" s="89"/>
      <c r="AS570" s="89"/>
      <c r="AT570" s="89"/>
    </row>
    <row r="571" ht="15.75" customHeight="1">
      <c r="AR571" s="89"/>
      <c r="AS571" s="89"/>
      <c r="AT571" s="89"/>
    </row>
    <row r="572" ht="15.75" customHeight="1">
      <c r="AR572" s="89"/>
      <c r="AS572" s="89"/>
      <c r="AT572" s="89"/>
    </row>
    <row r="573" ht="15.75" customHeight="1">
      <c r="AR573" s="89"/>
      <c r="AS573" s="89"/>
      <c r="AT573" s="89"/>
    </row>
    <row r="574" ht="15.75" customHeight="1">
      <c r="AR574" s="89"/>
      <c r="AS574" s="89"/>
      <c r="AT574" s="89"/>
    </row>
    <row r="575" ht="15.75" customHeight="1">
      <c r="AR575" s="89"/>
      <c r="AS575" s="89"/>
      <c r="AT575" s="89"/>
    </row>
    <row r="576" ht="15.75" customHeight="1">
      <c r="AR576" s="89"/>
      <c r="AS576" s="89"/>
      <c r="AT576" s="89"/>
    </row>
    <row r="577" ht="15.75" customHeight="1">
      <c r="AR577" s="89"/>
      <c r="AS577" s="89"/>
      <c r="AT577" s="89"/>
    </row>
    <row r="578" ht="15.75" customHeight="1">
      <c r="AR578" s="89"/>
      <c r="AS578" s="89"/>
      <c r="AT578" s="89"/>
    </row>
    <row r="579" ht="15.75" customHeight="1">
      <c r="AR579" s="89"/>
      <c r="AS579" s="89"/>
      <c r="AT579" s="89"/>
    </row>
    <row r="580" ht="15.75" customHeight="1">
      <c r="AR580" s="89"/>
      <c r="AS580" s="89"/>
      <c r="AT580" s="89"/>
    </row>
    <row r="581" ht="15.75" customHeight="1">
      <c r="AR581" s="89"/>
      <c r="AS581" s="89"/>
      <c r="AT581" s="89"/>
    </row>
    <row r="582" ht="15.75" customHeight="1">
      <c r="AR582" s="89"/>
      <c r="AS582" s="89"/>
      <c r="AT582" s="89"/>
    </row>
    <row r="583" ht="15.75" customHeight="1">
      <c r="AR583" s="89"/>
      <c r="AS583" s="89"/>
      <c r="AT583" s="89"/>
    </row>
    <row r="584" ht="15.75" customHeight="1">
      <c r="AR584" s="89"/>
      <c r="AS584" s="89"/>
      <c r="AT584" s="89"/>
    </row>
    <row r="585" ht="15.75" customHeight="1">
      <c r="AR585" s="89"/>
      <c r="AS585" s="89"/>
      <c r="AT585" s="89"/>
    </row>
    <row r="586" ht="15.75" customHeight="1">
      <c r="AR586" s="89"/>
      <c r="AS586" s="89"/>
      <c r="AT586" s="89"/>
    </row>
    <row r="587" ht="15.75" customHeight="1">
      <c r="AR587" s="89"/>
      <c r="AS587" s="89"/>
      <c r="AT587" s="89"/>
    </row>
    <row r="588" ht="15.75" customHeight="1">
      <c r="AR588" s="89"/>
      <c r="AS588" s="89"/>
      <c r="AT588" s="89"/>
    </row>
    <row r="589" ht="15.75" customHeight="1">
      <c r="AR589" s="89"/>
      <c r="AS589" s="89"/>
      <c r="AT589" s="89"/>
    </row>
    <row r="590" ht="15.75" customHeight="1">
      <c r="AR590" s="89"/>
      <c r="AS590" s="89"/>
      <c r="AT590" s="89"/>
    </row>
    <row r="591" ht="15.75" customHeight="1">
      <c r="AR591" s="89"/>
      <c r="AS591" s="89"/>
      <c r="AT591" s="89"/>
    </row>
    <row r="592" ht="15.75" customHeight="1">
      <c r="AR592" s="89"/>
      <c r="AS592" s="89"/>
      <c r="AT592" s="89"/>
    </row>
    <row r="593" ht="15.75" customHeight="1">
      <c r="AR593" s="89"/>
      <c r="AS593" s="89"/>
      <c r="AT593" s="89"/>
    </row>
    <row r="594" ht="15.75" customHeight="1">
      <c r="AR594" s="89"/>
      <c r="AS594" s="89"/>
      <c r="AT594" s="89"/>
    </row>
    <row r="595" ht="15.75" customHeight="1">
      <c r="AR595" s="89"/>
      <c r="AS595" s="89"/>
      <c r="AT595" s="89"/>
    </row>
    <row r="596" ht="15.75" customHeight="1">
      <c r="AR596" s="89"/>
      <c r="AS596" s="89"/>
      <c r="AT596" s="89"/>
    </row>
    <row r="597" ht="15.75" customHeight="1">
      <c r="AR597" s="89"/>
      <c r="AS597" s="89"/>
      <c r="AT597" s="89"/>
    </row>
    <row r="598" ht="15.75" customHeight="1">
      <c r="AR598" s="89"/>
      <c r="AS598" s="89"/>
      <c r="AT598" s="89"/>
    </row>
    <row r="599" ht="15.75" customHeight="1">
      <c r="AR599" s="89"/>
      <c r="AS599" s="89"/>
      <c r="AT599" s="89"/>
    </row>
    <row r="600" ht="15.75" customHeight="1">
      <c r="AR600" s="89"/>
      <c r="AS600" s="89"/>
      <c r="AT600" s="89"/>
    </row>
    <row r="601" ht="15.75" customHeight="1">
      <c r="AR601" s="89"/>
      <c r="AS601" s="89"/>
      <c r="AT601" s="89"/>
    </row>
    <row r="602" ht="15.75" customHeight="1">
      <c r="AR602" s="89"/>
      <c r="AS602" s="89"/>
      <c r="AT602" s="89"/>
    </row>
    <row r="603" ht="15.75" customHeight="1">
      <c r="AR603" s="89"/>
      <c r="AS603" s="89"/>
      <c r="AT603" s="89"/>
    </row>
    <row r="604" ht="15.75" customHeight="1">
      <c r="AR604" s="89"/>
      <c r="AS604" s="89"/>
      <c r="AT604" s="89"/>
    </row>
    <row r="605" ht="15.75" customHeight="1">
      <c r="AR605" s="89"/>
      <c r="AS605" s="89"/>
      <c r="AT605" s="89"/>
    </row>
    <row r="606" ht="15.75" customHeight="1">
      <c r="AR606" s="89"/>
      <c r="AS606" s="89"/>
      <c r="AT606" s="89"/>
    </row>
    <row r="607" ht="15.75" customHeight="1">
      <c r="AR607" s="89"/>
      <c r="AS607" s="89"/>
      <c r="AT607" s="89"/>
    </row>
    <row r="608" ht="15.75" customHeight="1">
      <c r="AR608" s="89"/>
      <c r="AS608" s="89"/>
      <c r="AT608" s="89"/>
    </row>
    <row r="609" ht="15.75" customHeight="1">
      <c r="AR609" s="89"/>
      <c r="AS609" s="89"/>
      <c r="AT609" s="89"/>
    </row>
    <row r="610" ht="15.75" customHeight="1">
      <c r="AR610" s="89"/>
      <c r="AS610" s="89"/>
      <c r="AT610" s="89"/>
    </row>
    <row r="611" ht="15.75" customHeight="1">
      <c r="AR611" s="89"/>
      <c r="AS611" s="89"/>
      <c r="AT611" s="89"/>
    </row>
    <row r="612" ht="15.75" customHeight="1">
      <c r="AR612" s="89"/>
      <c r="AS612" s="89"/>
      <c r="AT612" s="89"/>
    </row>
    <row r="613" ht="15.75" customHeight="1">
      <c r="AR613" s="89"/>
      <c r="AS613" s="89"/>
      <c r="AT613" s="89"/>
    </row>
    <row r="614" ht="15.75" customHeight="1">
      <c r="AR614" s="89"/>
      <c r="AS614" s="89"/>
      <c r="AT614" s="89"/>
    </row>
    <row r="615" ht="15.75" customHeight="1">
      <c r="AR615" s="89"/>
      <c r="AS615" s="89"/>
      <c r="AT615" s="89"/>
    </row>
    <row r="616" ht="15.75" customHeight="1">
      <c r="AR616" s="89"/>
      <c r="AS616" s="89"/>
      <c r="AT616" s="89"/>
    </row>
    <row r="617" ht="15.75" customHeight="1">
      <c r="AR617" s="89"/>
      <c r="AS617" s="89"/>
      <c r="AT617" s="89"/>
    </row>
    <row r="618" ht="15.75" customHeight="1">
      <c r="AR618" s="89"/>
      <c r="AS618" s="89"/>
      <c r="AT618" s="89"/>
    </row>
    <row r="619" ht="15.75" customHeight="1">
      <c r="AR619" s="89"/>
      <c r="AS619" s="89"/>
      <c r="AT619" s="89"/>
    </row>
    <row r="620" ht="15.75" customHeight="1">
      <c r="AR620" s="89"/>
      <c r="AS620" s="89"/>
      <c r="AT620" s="89"/>
    </row>
    <row r="621" ht="15.75" customHeight="1">
      <c r="AR621" s="89"/>
      <c r="AS621" s="89"/>
      <c r="AT621" s="89"/>
    </row>
    <row r="622" ht="15.75" customHeight="1">
      <c r="AR622" s="89"/>
      <c r="AS622" s="89"/>
      <c r="AT622" s="89"/>
    </row>
    <row r="623" ht="15.75" customHeight="1">
      <c r="AR623" s="89"/>
      <c r="AS623" s="89"/>
      <c r="AT623" s="89"/>
    </row>
    <row r="624" ht="15.75" customHeight="1">
      <c r="AR624" s="89"/>
      <c r="AS624" s="89"/>
      <c r="AT624" s="89"/>
    </row>
    <row r="625" ht="15.75" customHeight="1">
      <c r="AR625" s="89"/>
      <c r="AS625" s="89"/>
      <c r="AT625" s="89"/>
    </row>
    <row r="626" ht="15.75" customHeight="1">
      <c r="AR626" s="89"/>
      <c r="AS626" s="89"/>
      <c r="AT626" s="89"/>
    </row>
    <row r="627" ht="15.75" customHeight="1">
      <c r="AR627" s="89"/>
      <c r="AS627" s="89"/>
      <c r="AT627" s="89"/>
    </row>
    <row r="628" ht="15.75" customHeight="1">
      <c r="AR628" s="89"/>
      <c r="AS628" s="89"/>
      <c r="AT628" s="89"/>
    </row>
    <row r="629" ht="15.75" customHeight="1">
      <c r="AR629" s="89"/>
      <c r="AS629" s="89"/>
      <c r="AT629" s="89"/>
    </row>
    <row r="630" ht="15.75" customHeight="1">
      <c r="AR630" s="89"/>
      <c r="AS630" s="89"/>
      <c r="AT630" s="89"/>
    </row>
    <row r="631" ht="15.75" customHeight="1">
      <c r="AR631" s="89"/>
      <c r="AS631" s="89"/>
      <c r="AT631" s="89"/>
    </row>
    <row r="632" ht="15.75" customHeight="1">
      <c r="AR632" s="89"/>
      <c r="AS632" s="89"/>
      <c r="AT632" s="89"/>
    </row>
    <row r="633" ht="15.75" customHeight="1">
      <c r="AR633" s="89"/>
      <c r="AS633" s="89"/>
      <c r="AT633" s="89"/>
    </row>
    <row r="634" ht="15.75" customHeight="1">
      <c r="AR634" s="89"/>
      <c r="AS634" s="89"/>
      <c r="AT634" s="89"/>
    </row>
    <row r="635" ht="15.75" customHeight="1">
      <c r="AR635" s="89"/>
      <c r="AS635" s="89"/>
      <c r="AT635" s="89"/>
    </row>
    <row r="636" ht="15.75" customHeight="1">
      <c r="AR636" s="89"/>
      <c r="AS636" s="89"/>
      <c r="AT636" s="89"/>
    </row>
    <row r="637" ht="15.75" customHeight="1">
      <c r="AR637" s="89"/>
      <c r="AS637" s="89"/>
      <c r="AT637" s="89"/>
    </row>
    <row r="638" ht="15.75" customHeight="1">
      <c r="AR638" s="89"/>
      <c r="AS638" s="89"/>
      <c r="AT638" s="89"/>
    </row>
    <row r="639" ht="15.75" customHeight="1">
      <c r="AR639" s="89"/>
      <c r="AS639" s="89"/>
      <c r="AT639" s="89"/>
    </row>
    <row r="640" ht="15.75" customHeight="1">
      <c r="AR640" s="89"/>
      <c r="AS640" s="89"/>
      <c r="AT640" s="89"/>
    </row>
    <row r="641" ht="15.75" customHeight="1">
      <c r="AR641" s="89"/>
      <c r="AS641" s="89"/>
      <c r="AT641" s="89"/>
    </row>
    <row r="642" ht="15.75" customHeight="1">
      <c r="AR642" s="89"/>
      <c r="AS642" s="89"/>
      <c r="AT642" s="89"/>
    </row>
    <row r="643" ht="15.75" customHeight="1">
      <c r="AR643" s="89"/>
      <c r="AS643" s="89"/>
      <c r="AT643" s="89"/>
    </row>
    <row r="644" ht="15.75" customHeight="1">
      <c r="AR644" s="89"/>
      <c r="AS644" s="89"/>
      <c r="AT644" s="89"/>
    </row>
    <row r="645" ht="15.75" customHeight="1">
      <c r="AR645" s="89"/>
      <c r="AS645" s="89"/>
      <c r="AT645" s="89"/>
    </row>
    <row r="646" ht="15.75" customHeight="1">
      <c r="AR646" s="89"/>
      <c r="AS646" s="89"/>
      <c r="AT646" s="89"/>
    </row>
    <row r="647" ht="15.75" customHeight="1">
      <c r="AR647" s="89"/>
      <c r="AS647" s="89"/>
      <c r="AT647" s="89"/>
    </row>
    <row r="648" ht="15.75" customHeight="1">
      <c r="AR648" s="89"/>
      <c r="AS648" s="89"/>
      <c r="AT648" s="89"/>
    </row>
    <row r="649" ht="15.75" customHeight="1">
      <c r="AR649" s="89"/>
      <c r="AS649" s="89"/>
      <c r="AT649" s="89"/>
    </row>
    <row r="650" ht="15.75" customHeight="1">
      <c r="AR650" s="89"/>
      <c r="AS650" s="89"/>
      <c r="AT650" s="89"/>
    </row>
    <row r="651" ht="15.75" customHeight="1">
      <c r="AR651" s="89"/>
      <c r="AS651" s="89"/>
      <c r="AT651" s="89"/>
    </row>
    <row r="652" ht="15.75" customHeight="1">
      <c r="AR652" s="89"/>
      <c r="AS652" s="89"/>
      <c r="AT652" s="89"/>
    </row>
    <row r="653" ht="15.75" customHeight="1">
      <c r="AR653" s="89"/>
      <c r="AS653" s="89"/>
      <c r="AT653" s="89"/>
    </row>
    <row r="654" ht="15.75" customHeight="1">
      <c r="AR654" s="89"/>
      <c r="AS654" s="89"/>
      <c r="AT654" s="89"/>
    </row>
    <row r="655" ht="15.75" customHeight="1">
      <c r="AR655" s="89"/>
      <c r="AS655" s="89"/>
      <c r="AT655" s="89"/>
    </row>
    <row r="656" ht="15.75" customHeight="1">
      <c r="AR656" s="89"/>
      <c r="AS656" s="89"/>
      <c r="AT656" s="89"/>
    </row>
    <row r="657" ht="15.75" customHeight="1">
      <c r="AR657" s="89"/>
      <c r="AS657" s="89"/>
      <c r="AT657" s="89"/>
    </row>
    <row r="658" ht="15.75" customHeight="1">
      <c r="AR658" s="89"/>
      <c r="AS658" s="89"/>
      <c r="AT658" s="89"/>
    </row>
    <row r="659" ht="15.75" customHeight="1">
      <c r="AR659" s="89"/>
      <c r="AS659" s="89"/>
      <c r="AT659" s="89"/>
    </row>
    <row r="660" ht="15.75" customHeight="1">
      <c r="AR660" s="89"/>
      <c r="AS660" s="89"/>
      <c r="AT660" s="89"/>
    </row>
    <row r="661" ht="15.75" customHeight="1">
      <c r="AR661" s="89"/>
      <c r="AS661" s="89"/>
      <c r="AT661" s="89"/>
    </row>
    <row r="662" ht="15.75" customHeight="1">
      <c r="AR662" s="89"/>
      <c r="AS662" s="89"/>
      <c r="AT662" s="89"/>
    </row>
    <row r="663" ht="15.75" customHeight="1">
      <c r="AR663" s="89"/>
      <c r="AS663" s="89"/>
      <c r="AT663" s="89"/>
    </row>
    <row r="664" ht="15.75" customHeight="1">
      <c r="AR664" s="89"/>
      <c r="AS664" s="89"/>
      <c r="AT664" s="89"/>
    </row>
    <row r="665" ht="15.75" customHeight="1">
      <c r="AR665" s="89"/>
      <c r="AS665" s="89"/>
      <c r="AT665" s="89"/>
    </row>
    <row r="666" ht="15.75" customHeight="1">
      <c r="AR666" s="89"/>
      <c r="AS666" s="89"/>
      <c r="AT666" s="89"/>
    </row>
    <row r="667" ht="15.75" customHeight="1">
      <c r="AR667" s="89"/>
      <c r="AS667" s="89"/>
      <c r="AT667" s="89"/>
    </row>
    <row r="668" ht="15.75" customHeight="1">
      <c r="AR668" s="89"/>
      <c r="AS668" s="89"/>
      <c r="AT668" s="89"/>
    </row>
    <row r="669" ht="15.75" customHeight="1">
      <c r="AR669" s="89"/>
      <c r="AS669" s="89"/>
      <c r="AT669" s="89"/>
    </row>
    <row r="670" ht="15.75" customHeight="1">
      <c r="AR670" s="89"/>
      <c r="AS670" s="89"/>
      <c r="AT670" s="89"/>
    </row>
    <row r="671" ht="15.75" customHeight="1">
      <c r="AR671" s="89"/>
      <c r="AS671" s="89"/>
      <c r="AT671" s="89"/>
    </row>
    <row r="672" ht="15.75" customHeight="1">
      <c r="AR672" s="89"/>
      <c r="AS672" s="89"/>
      <c r="AT672" s="89"/>
    </row>
    <row r="673" ht="15.75" customHeight="1">
      <c r="AR673" s="89"/>
      <c r="AS673" s="89"/>
      <c r="AT673" s="89"/>
    </row>
    <row r="674" ht="15.75" customHeight="1">
      <c r="AR674" s="89"/>
      <c r="AS674" s="89"/>
      <c r="AT674" s="89"/>
    </row>
    <row r="675" ht="15.75" customHeight="1">
      <c r="AR675" s="89"/>
      <c r="AS675" s="89"/>
      <c r="AT675" s="89"/>
    </row>
    <row r="676" ht="15.75" customHeight="1">
      <c r="AR676" s="89"/>
      <c r="AS676" s="89"/>
      <c r="AT676" s="89"/>
    </row>
    <row r="677" ht="15.75" customHeight="1">
      <c r="AR677" s="89"/>
      <c r="AS677" s="89"/>
      <c r="AT677" s="89"/>
    </row>
    <row r="678" ht="15.75" customHeight="1">
      <c r="AR678" s="89"/>
      <c r="AS678" s="89"/>
      <c r="AT678" s="89"/>
    </row>
    <row r="679" ht="15.75" customHeight="1">
      <c r="AR679" s="89"/>
      <c r="AS679" s="89"/>
      <c r="AT679" s="89"/>
    </row>
    <row r="680" ht="15.75" customHeight="1">
      <c r="AR680" s="89"/>
      <c r="AS680" s="89"/>
      <c r="AT680" s="89"/>
    </row>
    <row r="681" ht="15.75" customHeight="1">
      <c r="AR681" s="89"/>
      <c r="AS681" s="89"/>
      <c r="AT681" s="89"/>
    </row>
    <row r="682" ht="15.75" customHeight="1">
      <c r="AR682" s="89"/>
      <c r="AS682" s="89"/>
      <c r="AT682" s="89"/>
    </row>
    <row r="683" ht="15.75" customHeight="1">
      <c r="AR683" s="89"/>
      <c r="AS683" s="89"/>
      <c r="AT683" s="89"/>
    </row>
    <row r="684" ht="15.75" customHeight="1">
      <c r="AR684" s="89"/>
      <c r="AS684" s="89"/>
      <c r="AT684" s="89"/>
    </row>
    <row r="685" ht="15.75" customHeight="1">
      <c r="AR685" s="89"/>
      <c r="AS685" s="89"/>
      <c r="AT685" s="89"/>
    </row>
    <row r="686" ht="15.75" customHeight="1">
      <c r="AR686" s="89"/>
      <c r="AS686" s="89"/>
      <c r="AT686" s="89"/>
    </row>
    <row r="687" ht="15.75" customHeight="1">
      <c r="AR687" s="89"/>
      <c r="AS687" s="89"/>
      <c r="AT687" s="89"/>
    </row>
    <row r="688" ht="15.75" customHeight="1">
      <c r="AR688" s="89"/>
      <c r="AS688" s="89"/>
      <c r="AT688" s="89"/>
    </row>
    <row r="689" ht="15.75" customHeight="1">
      <c r="AR689" s="89"/>
      <c r="AS689" s="89"/>
      <c r="AT689" s="89"/>
    </row>
    <row r="690" ht="15.75" customHeight="1">
      <c r="AR690" s="89"/>
      <c r="AS690" s="89"/>
      <c r="AT690" s="89"/>
    </row>
    <row r="691" ht="15.75" customHeight="1">
      <c r="AR691" s="89"/>
      <c r="AS691" s="89"/>
      <c r="AT691" s="89"/>
    </row>
    <row r="692" ht="15.75" customHeight="1">
      <c r="AR692" s="89"/>
      <c r="AS692" s="89"/>
      <c r="AT692" s="89"/>
    </row>
    <row r="693" ht="15.75" customHeight="1">
      <c r="AR693" s="89"/>
      <c r="AS693" s="89"/>
      <c r="AT693" s="89"/>
    </row>
    <row r="694" ht="15.75" customHeight="1">
      <c r="AR694" s="89"/>
      <c r="AS694" s="89"/>
      <c r="AT694" s="89"/>
    </row>
    <row r="695" ht="15.75" customHeight="1">
      <c r="AR695" s="89"/>
      <c r="AS695" s="89"/>
      <c r="AT695" s="89"/>
    </row>
    <row r="696" ht="15.75" customHeight="1">
      <c r="AR696" s="89"/>
      <c r="AS696" s="89"/>
      <c r="AT696" s="89"/>
    </row>
    <row r="697" ht="15.75" customHeight="1">
      <c r="AR697" s="89"/>
      <c r="AS697" s="89"/>
      <c r="AT697" s="89"/>
    </row>
    <row r="698" ht="15.75" customHeight="1">
      <c r="AR698" s="89"/>
      <c r="AS698" s="89"/>
      <c r="AT698" s="89"/>
    </row>
    <row r="699" ht="15.75" customHeight="1">
      <c r="AR699" s="89"/>
      <c r="AS699" s="89"/>
      <c r="AT699" s="89"/>
    </row>
    <row r="700" ht="15.75" customHeight="1">
      <c r="AR700" s="89"/>
      <c r="AS700" s="89"/>
      <c r="AT700" s="89"/>
    </row>
    <row r="701" ht="15.75" customHeight="1">
      <c r="AR701" s="89"/>
      <c r="AS701" s="89"/>
      <c r="AT701" s="89"/>
    </row>
    <row r="702" ht="15.75" customHeight="1">
      <c r="AR702" s="89"/>
      <c r="AS702" s="89"/>
      <c r="AT702" s="89"/>
    </row>
    <row r="703" ht="15.75" customHeight="1">
      <c r="AR703" s="89"/>
      <c r="AS703" s="89"/>
      <c r="AT703" s="89"/>
    </row>
    <row r="704" ht="15.75" customHeight="1">
      <c r="AR704" s="89"/>
      <c r="AS704" s="89"/>
      <c r="AT704" s="89"/>
    </row>
    <row r="705" ht="15.75" customHeight="1">
      <c r="AR705" s="89"/>
      <c r="AS705" s="89"/>
      <c r="AT705" s="89"/>
    </row>
    <row r="706" ht="15.75" customHeight="1">
      <c r="AR706" s="89"/>
      <c r="AS706" s="89"/>
      <c r="AT706" s="89"/>
    </row>
    <row r="707" ht="15.75" customHeight="1">
      <c r="AR707" s="89"/>
      <c r="AS707" s="89"/>
      <c r="AT707" s="89"/>
    </row>
    <row r="708" ht="15.75" customHeight="1">
      <c r="AR708" s="89"/>
      <c r="AS708" s="89"/>
      <c r="AT708" s="89"/>
    </row>
    <row r="709" ht="15.75" customHeight="1">
      <c r="AR709" s="89"/>
      <c r="AS709" s="89"/>
      <c r="AT709" s="89"/>
    </row>
    <row r="710" ht="15.75" customHeight="1">
      <c r="AR710" s="89"/>
      <c r="AS710" s="89"/>
      <c r="AT710" s="89"/>
    </row>
    <row r="711" ht="15.75" customHeight="1">
      <c r="AR711" s="89"/>
      <c r="AS711" s="89"/>
      <c r="AT711" s="89"/>
    </row>
    <row r="712" ht="15.75" customHeight="1">
      <c r="AR712" s="89"/>
      <c r="AS712" s="89"/>
      <c r="AT712" s="89"/>
    </row>
    <row r="713" ht="15.75" customHeight="1">
      <c r="AR713" s="89"/>
      <c r="AS713" s="89"/>
      <c r="AT713" s="89"/>
    </row>
    <row r="714" ht="15.75" customHeight="1">
      <c r="AR714" s="89"/>
      <c r="AS714" s="89"/>
      <c r="AT714" s="89"/>
    </row>
    <row r="715" ht="15.75" customHeight="1">
      <c r="AR715" s="89"/>
      <c r="AS715" s="89"/>
      <c r="AT715" s="89"/>
    </row>
    <row r="716" ht="15.75" customHeight="1">
      <c r="AR716" s="89"/>
      <c r="AS716" s="89"/>
      <c r="AT716" s="89"/>
    </row>
    <row r="717" ht="15.75" customHeight="1">
      <c r="AR717" s="89"/>
      <c r="AS717" s="89"/>
      <c r="AT717" s="89"/>
    </row>
    <row r="718" ht="15.75" customHeight="1">
      <c r="AR718" s="89"/>
      <c r="AS718" s="89"/>
      <c r="AT718" s="89"/>
    </row>
    <row r="719" ht="15.75" customHeight="1">
      <c r="AR719" s="89"/>
      <c r="AS719" s="89"/>
      <c r="AT719" s="89"/>
    </row>
    <row r="720" ht="15.75" customHeight="1">
      <c r="AR720" s="89"/>
      <c r="AS720" s="89"/>
      <c r="AT720" s="89"/>
    </row>
    <row r="721" ht="15.75" customHeight="1">
      <c r="AR721" s="89"/>
      <c r="AS721" s="89"/>
      <c r="AT721" s="89"/>
    </row>
    <row r="722" ht="15.75" customHeight="1">
      <c r="AR722" s="89"/>
      <c r="AS722" s="89"/>
      <c r="AT722" s="89"/>
    </row>
    <row r="723" ht="15.75" customHeight="1">
      <c r="AR723" s="89"/>
      <c r="AS723" s="89"/>
      <c r="AT723" s="89"/>
    </row>
    <row r="724" ht="15.75" customHeight="1">
      <c r="AR724" s="89"/>
      <c r="AS724" s="89"/>
      <c r="AT724" s="89"/>
    </row>
    <row r="725" ht="15.75" customHeight="1">
      <c r="AR725" s="89"/>
      <c r="AS725" s="89"/>
      <c r="AT725" s="89"/>
    </row>
    <row r="726" ht="15.75" customHeight="1">
      <c r="AR726" s="89"/>
      <c r="AS726" s="89"/>
      <c r="AT726" s="89"/>
    </row>
    <row r="727" ht="15.75" customHeight="1">
      <c r="AR727" s="89"/>
      <c r="AS727" s="89"/>
      <c r="AT727" s="89"/>
    </row>
    <row r="728" ht="15.75" customHeight="1">
      <c r="AR728" s="89"/>
      <c r="AS728" s="89"/>
      <c r="AT728" s="89"/>
    </row>
    <row r="729" ht="15.75" customHeight="1">
      <c r="AR729" s="89"/>
      <c r="AS729" s="89"/>
      <c r="AT729" s="89"/>
    </row>
    <row r="730" ht="15.75" customHeight="1">
      <c r="AR730" s="89"/>
      <c r="AS730" s="89"/>
      <c r="AT730" s="89"/>
    </row>
    <row r="731" ht="15.75" customHeight="1">
      <c r="AR731" s="89"/>
      <c r="AS731" s="89"/>
      <c r="AT731" s="89"/>
    </row>
    <row r="732" ht="15.75" customHeight="1">
      <c r="AR732" s="89"/>
      <c r="AS732" s="89"/>
      <c r="AT732" s="89"/>
    </row>
    <row r="733" ht="15.75" customHeight="1">
      <c r="AR733" s="89"/>
      <c r="AS733" s="89"/>
      <c r="AT733" s="89"/>
    </row>
    <row r="734" ht="15.75" customHeight="1">
      <c r="AR734" s="89"/>
      <c r="AS734" s="89"/>
      <c r="AT734" s="89"/>
    </row>
    <row r="735" ht="15.75" customHeight="1">
      <c r="AR735" s="89"/>
      <c r="AS735" s="89"/>
      <c r="AT735" s="89"/>
    </row>
    <row r="736" ht="15.75" customHeight="1">
      <c r="AR736" s="89"/>
      <c r="AS736" s="89"/>
      <c r="AT736" s="89"/>
    </row>
    <row r="737" ht="15.75" customHeight="1">
      <c r="AR737" s="89"/>
      <c r="AS737" s="89"/>
      <c r="AT737" s="89"/>
    </row>
    <row r="738" ht="15.75" customHeight="1">
      <c r="AR738" s="89"/>
      <c r="AS738" s="89"/>
      <c r="AT738" s="89"/>
    </row>
    <row r="739" ht="15.75" customHeight="1">
      <c r="AR739" s="89"/>
      <c r="AS739" s="89"/>
      <c r="AT739" s="89"/>
    </row>
    <row r="740" ht="15.75" customHeight="1">
      <c r="AR740" s="89"/>
      <c r="AS740" s="89"/>
      <c r="AT740" s="89"/>
    </row>
    <row r="741" ht="15.75" customHeight="1">
      <c r="AR741" s="89"/>
      <c r="AS741" s="89"/>
      <c r="AT741" s="89"/>
    </row>
    <row r="742" ht="15.75" customHeight="1">
      <c r="AR742" s="89"/>
      <c r="AS742" s="89"/>
      <c r="AT742" s="89"/>
    </row>
    <row r="743" ht="15.75" customHeight="1">
      <c r="AR743" s="89"/>
      <c r="AS743" s="89"/>
      <c r="AT743" s="89"/>
    </row>
    <row r="744" ht="15.75" customHeight="1">
      <c r="AR744" s="89"/>
      <c r="AS744" s="89"/>
      <c r="AT744" s="89"/>
    </row>
    <row r="745" ht="15.75" customHeight="1">
      <c r="AR745" s="89"/>
      <c r="AS745" s="89"/>
      <c r="AT745" s="89"/>
    </row>
    <row r="746" ht="15.75" customHeight="1">
      <c r="AR746" s="89"/>
      <c r="AS746" s="89"/>
      <c r="AT746" s="89"/>
    </row>
    <row r="747" ht="15.75" customHeight="1">
      <c r="AR747" s="89"/>
      <c r="AS747" s="89"/>
      <c r="AT747" s="89"/>
    </row>
    <row r="748" ht="15.75" customHeight="1">
      <c r="AR748" s="89"/>
      <c r="AS748" s="89"/>
      <c r="AT748" s="89"/>
    </row>
    <row r="749" ht="15.75" customHeight="1">
      <c r="AR749" s="89"/>
      <c r="AS749" s="89"/>
      <c r="AT749" s="89"/>
    </row>
    <row r="750" ht="15.75" customHeight="1">
      <c r="AR750" s="89"/>
      <c r="AS750" s="89"/>
      <c r="AT750" s="89"/>
    </row>
    <row r="751" ht="15.75" customHeight="1">
      <c r="AR751" s="89"/>
      <c r="AS751" s="89"/>
      <c r="AT751" s="89"/>
    </row>
    <row r="752" ht="15.75" customHeight="1">
      <c r="AR752" s="89"/>
      <c r="AS752" s="89"/>
      <c r="AT752" s="89"/>
    </row>
    <row r="753" ht="15.75" customHeight="1">
      <c r="AR753" s="89"/>
      <c r="AS753" s="89"/>
      <c r="AT753" s="89"/>
    </row>
    <row r="754" ht="15.75" customHeight="1">
      <c r="AR754" s="89"/>
      <c r="AS754" s="89"/>
      <c r="AT754" s="89"/>
    </row>
    <row r="755" ht="15.75" customHeight="1">
      <c r="AR755" s="89"/>
      <c r="AS755" s="89"/>
      <c r="AT755" s="89"/>
    </row>
    <row r="756" ht="15.75" customHeight="1">
      <c r="AR756" s="89"/>
      <c r="AS756" s="89"/>
      <c r="AT756" s="89"/>
    </row>
    <row r="757" ht="15.75" customHeight="1">
      <c r="AR757" s="89"/>
      <c r="AS757" s="89"/>
      <c r="AT757" s="89"/>
    </row>
    <row r="758" ht="15.75" customHeight="1">
      <c r="AR758" s="89"/>
      <c r="AS758" s="89"/>
      <c r="AT758" s="89"/>
    </row>
    <row r="759" ht="15.75" customHeight="1">
      <c r="AR759" s="89"/>
      <c r="AS759" s="89"/>
      <c r="AT759" s="89"/>
    </row>
    <row r="760" ht="15.75" customHeight="1">
      <c r="AR760" s="89"/>
      <c r="AS760" s="89"/>
      <c r="AT760" s="89"/>
    </row>
    <row r="761" ht="15.75" customHeight="1">
      <c r="AR761" s="89"/>
      <c r="AS761" s="89"/>
      <c r="AT761" s="89"/>
    </row>
    <row r="762" ht="15.75" customHeight="1">
      <c r="AR762" s="89"/>
      <c r="AS762" s="89"/>
      <c r="AT762" s="89"/>
    </row>
    <row r="763" ht="15.75" customHeight="1">
      <c r="AR763" s="89"/>
      <c r="AS763" s="89"/>
      <c r="AT763" s="89"/>
    </row>
    <row r="764" ht="15.75" customHeight="1">
      <c r="AR764" s="89"/>
      <c r="AS764" s="89"/>
      <c r="AT764" s="89"/>
    </row>
    <row r="765" ht="15.75" customHeight="1">
      <c r="AR765" s="89"/>
      <c r="AS765" s="89"/>
      <c r="AT765" s="89"/>
    </row>
    <row r="766" ht="15.75" customHeight="1">
      <c r="AR766" s="89"/>
      <c r="AS766" s="89"/>
      <c r="AT766" s="89"/>
    </row>
    <row r="767" ht="15.75" customHeight="1">
      <c r="AR767" s="89"/>
      <c r="AS767" s="89"/>
      <c r="AT767" s="89"/>
    </row>
    <row r="768" ht="15.75" customHeight="1">
      <c r="AR768" s="89"/>
      <c r="AS768" s="89"/>
      <c r="AT768" s="89"/>
    </row>
    <row r="769" ht="15.75" customHeight="1">
      <c r="AR769" s="89"/>
      <c r="AS769" s="89"/>
      <c r="AT769" s="89"/>
    </row>
    <row r="770" ht="15.75" customHeight="1">
      <c r="AR770" s="89"/>
      <c r="AS770" s="89"/>
      <c r="AT770" s="89"/>
    </row>
    <row r="771" ht="15.75" customHeight="1">
      <c r="AR771" s="89"/>
      <c r="AS771" s="89"/>
      <c r="AT771" s="89"/>
    </row>
    <row r="772" ht="15.75" customHeight="1">
      <c r="AR772" s="89"/>
      <c r="AS772" s="89"/>
      <c r="AT772" s="89"/>
    </row>
    <row r="773" ht="15.75" customHeight="1">
      <c r="AR773" s="89"/>
      <c r="AS773" s="89"/>
      <c r="AT773" s="89"/>
    </row>
    <row r="774" ht="15.75" customHeight="1">
      <c r="AR774" s="89"/>
      <c r="AS774" s="89"/>
      <c r="AT774" s="89"/>
    </row>
    <row r="775" ht="15.75" customHeight="1">
      <c r="AR775" s="89"/>
      <c r="AS775" s="89"/>
      <c r="AT775" s="89"/>
    </row>
    <row r="776" ht="15.75" customHeight="1">
      <c r="AR776" s="89"/>
      <c r="AS776" s="89"/>
      <c r="AT776" s="89"/>
    </row>
    <row r="777" ht="15.75" customHeight="1">
      <c r="AR777" s="89"/>
      <c r="AS777" s="89"/>
      <c r="AT777" s="89"/>
    </row>
    <row r="778" ht="15.75" customHeight="1">
      <c r="AR778" s="89"/>
      <c r="AS778" s="89"/>
      <c r="AT778" s="89"/>
    </row>
    <row r="779" ht="15.75" customHeight="1">
      <c r="AR779" s="89"/>
      <c r="AS779" s="89"/>
      <c r="AT779" s="89"/>
    </row>
    <row r="780" ht="15.75" customHeight="1">
      <c r="AR780" s="89"/>
      <c r="AS780" s="89"/>
      <c r="AT780" s="89"/>
    </row>
    <row r="781" ht="15.75" customHeight="1">
      <c r="AR781" s="89"/>
      <c r="AS781" s="89"/>
      <c r="AT781" s="89"/>
    </row>
    <row r="782" ht="15.75" customHeight="1">
      <c r="AR782" s="89"/>
      <c r="AS782" s="89"/>
      <c r="AT782" s="89"/>
    </row>
    <row r="783" ht="15.75" customHeight="1">
      <c r="AR783" s="89"/>
      <c r="AS783" s="89"/>
      <c r="AT783" s="89"/>
    </row>
    <row r="784" ht="15.75" customHeight="1">
      <c r="AR784" s="89"/>
      <c r="AS784" s="89"/>
      <c r="AT784" s="89"/>
    </row>
    <row r="785" ht="15.75" customHeight="1">
      <c r="AR785" s="89"/>
      <c r="AS785" s="89"/>
      <c r="AT785" s="89"/>
    </row>
    <row r="786" ht="15.75" customHeight="1">
      <c r="AR786" s="89"/>
      <c r="AS786" s="89"/>
      <c r="AT786" s="89"/>
    </row>
    <row r="787" ht="15.75" customHeight="1">
      <c r="AR787" s="89"/>
      <c r="AS787" s="89"/>
      <c r="AT787" s="89"/>
    </row>
    <row r="788" ht="15.75" customHeight="1">
      <c r="AR788" s="89"/>
      <c r="AS788" s="89"/>
      <c r="AT788" s="89"/>
    </row>
    <row r="789" ht="15.75" customHeight="1">
      <c r="AR789" s="89"/>
      <c r="AS789" s="89"/>
      <c r="AT789" s="89"/>
    </row>
    <row r="790" ht="15.75" customHeight="1">
      <c r="AR790" s="89"/>
      <c r="AS790" s="89"/>
      <c r="AT790" s="89"/>
    </row>
    <row r="791" ht="15.75" customHeight="1">
      <c r="AR791" s="89"/>
      <c r="AS791" s="89"/>
      <c r="AT791" s="89"/>
    </row>
    <row r="792" ht="15.75" customHeight="1">
      <c r="AR792" s="89"/>
      <c r="AS792" s="89"/>
      <c r="AT792" s="89"/>
    </row>
    <row r="793" ht="15.75" customHeight="1">
      <c r="AR793" s="89"/>
      <c r="AS793" s="89"/>
      <c r="AT793" s="89"/>
    </row>
    <row r="794" ht="15.75" customHeight="1">
      <c r="AR794" s="89"/>
      <c r="AS794" s="89"/>
      <c r="AT794" s="89"/>
    </row>
    <row r="795" ht="15.75" customHeight="1">
      <c r="AR795" s="89"/>
      <c r="AS795" s="89"/>
      <c r="AT795" s="89"/>
    </row>
    <row r="796" ht="15.75" customHeight="1">
      <c r="AR796" s="89"/>
      <c r="AS796" s="89"/>
      <c r="AT796" s="89"/>
    </row>
    <row r="797" ht="15.75" customHeight="1">
      <c r="AR797" s="89"/>
      <c r="AS797" s="89"/>
      <c r="AT797" s="89"/>
    </row>
    <row r="798" ht="15.75" customHeight="1">
      <c r="AR798" s="89"/>
      <c r="AS798" s="89"/>
      <c r="AT798" s="89"/>
    </row>
    <row r="799" ht="15.75" customHeight="1">
      <c r="AR799" s="89"/>
      <c r="AS799" s="89"/>
      <c r="AT799" s="89"/>
    </row>
    <row r="800" ht="15.75" customHeight="1">
      <c r="AR800" s="89"/>
      <c r="AS800" s="89"/>
      <c r="AT800" s="89"/>
    </row>
    <row r="801" ht="15.75" customHeight="1">
      <c r="AR801" s="89"/>
      <c r="AS801" s="89"/>
      <c r="AT801" s="89"/>
    </row>
    <row r="802" ht="15.75" customHeight="1">
      <c r="AR802" s="89"/>
      <c r="AS802" s="89"/>
      <c r="AT802" s="89"/>
    </row>
    <row r="803" ht="15.75" customHeight="1">
      <c r="AR803" s="89"/>
      <c r="AS803" s="89"/>
      <c r="AT803" s="89"/>
    </row>
    <row r="804" ht="15.75" customHeight="1">
      <c r="AR804" s="89"/>
      <c r="AS804" s="89"/>
      <c r="AT804" s="89"/>
    </row>
    <row r="805" ht="15.75" customHeight="1">
      <c r="AR805" s="89"/>
      <c r="AS805" s="89"/>
      <c r="AT805" s="89"/>
    </row>
    <row r="806" ht="15.75" customHeight="1">
      <c r="AR806" s="89"/>
      <c r="AS806" s="89"/>
      <c r="AT806" s="89"/>
    </row>
    <row r="807" ht="15.75" customHeight="1">
      <c r="AR807" s="89"/>
      <c r="AS807" s="89"/>
      <c r="AT807" s="89"/>
    </row>
    <row r="808" ht="15.75" customHeight="1">
      <c r="AR808" s="89"/>
      <c r="AS808" s="89"/>
      <c r="AT808" s="89"/>
    </row>
    <row r="809" ht="15.75" customHeight="1">
      <c r="AR809" s="89"/>
      <c r="AS809" s="89"/>
      <c r="AT809" s="89"/>
    </row>
    <row r="810" ht="15.75" customHeight="1">
      <c r="AR810" s="89"/>
      <c r="AS810" s="89"/>
      <c r="AT810" s="89"/>
    </row>
    <row r="811" ht="15.75" customHeight="1">
      <c r="AR811" s="89"/>
      <c r="AS811" s="89"/>
      <c r="AT811" s="89"/>
    </row>
    <row r="812" ht="15.75" customHeight="1">
      <c r="AR812" s="89"/>
      <c r="AS812" s="89"/>
      <c r="AT812" s="89"/>
    </row>
    <row r="813" ht="15.75" customHeight="1">
      <c r="AR813" s="89"/>
      <c r="AS813" s="89"/>
      <c r="AT813" s="89"/>
    </row>
    <row r="814" ht="15.75" customHeight="1">
      <c r="AR814" s="89"/>
      <c r="AS814" s="89"/>
      <c r="AT814" s="89"/>
    </row>
    <row r="815" ht="15.75" customHeight="1">
      <c r="AR815" s="89"/>
      <c r="AS815" s="89"/>
      <c r="AT815" s="89"/>
    </row>
    <row r="816" ht="15.75" customHeight="1">
      <c r="AR816" s="89"/>
      <c r="AS816" s="89"/>
      <c r="AT816" s="89"/>
    </row>
    <row r="817" ht="15.75" customHeight="1">
      <c r="AR817" s="89"/>
      <c r="AS817" s="89"/>
      <c r="AT817" s="89"/>
    </row>
    <row r="818" ht="15.75" customHeight="1">
      <c r="AR818" s="89"/>
      <c r="AS818" s="89"/>
      <c r="AT818" s="89"/>
    </row>
    <row r="819" ht="15.75" customHeight="1">
      <c r="AR819" s="89"/>
      <c r="AS819" s="89"/>
      <c r="AT819" s="89"/>
    </row>
    <row r="820" ht="15.75" customHeight="1">
      <c r="AR820" s="89"/>
      <c r="AS820" s="89"/>
      <c r="AT820" s="89"/>
    </row>
    <row r="821" ht="15.75" customHeight="1">
      <c r="AR821" s="89"/>
      <c r="AS821" s="89"/>
      <c r="AT821" s="89"/>
    </row>
    <row r="822" ht="15.75" customHeight="1">
      <c r="AR822" s="89"/>
      <c r="AS822" s="89"/>
      <c r="AT822" s="89"/>
    </row>
    <row r="823" ht="15.75" customHeight="1">
      <c r="AR823" s="89"/>
      <c r="AS823" s="89"/>
      <c r="AT823" s="89"/>
    </row>
    <row r="824" ht="15.75" customHeight="1">
      <c r="AR824" s="89"/>
      <c r="AS824" s="89"/>
      <c r="AT824" s="89"/>
    </row>
    <row r="825" ht="15.75" customHeight="1">
      <c r="AR825" s="89"/>
      <c r="AS825" s="89"/>
      <c r="AT825" s="89"/>
    </row>
    <row r="826" ht="15.75" customHeight="1">
      <c r="AR826" s="89"/>
      <c r="AS826" s="89"/>
      <c r="AT826" s="89"/>
    </row>
    <row r="827" ht="15.75" customHeight="1">
      <c r="AR827" s="89"/>
      <c r="AS827" s="89"/>
      <c r="AT827" s="89"/>
    </row>
    <row r="828" ht="15.75" customHeight="1">
      <c r="AR828" s="89"/>
      <c r="AS828" s="89"/>
      <c r="AT828" s="89"/>
    </row>
    <row r="829" ht="15.75" customHeight="1">
      <c r="AR829" s="89"/>
      <c r="AS829" s="89"/>
      <c r="AT829" s="89"/>
    </row>
    <row r="830" ht="15.75" customHeight="1">
      <c r="AR830" s="89"/>
      <c r="AS830" s="89"/>
      <c r="AT830" s="89"/>
    </row>
    <row r="831" ht="15.75" customHeight="1">
      <c r="AR831" s="89"/>
      <c r="AS831" s="89"/>
      <c r="AT831" s="89"/>
    </row>
    <row r="832" ht="15.75" customHeight="1">
      <c r="AR832" s="89"/>
      <c r="AS832" s="89"/>
      <c r="AT832" s="89"/>
    </row>
    <row r="833" ht="15.75" customHeight="1">
      <c r="AR833" s="89"/>
      <c r="AS833" s="89"/>
      <c r="AT833" s="89"/>
    </row>
    <row r="834" ht="15.75" customHeight="1">
      <c r="AR834" s="89"/>
      <c r="AS834" s="89"/>
      <c r="AT834" s="89"/>
    </row>
    <row r="835" ht="15.75" customHeight="1">
      <c r="AR835" s="89"/>
      <c r="AS835" s="89"/>
      <c r="AT835" s="89"/>
    </row>
    <row r="836" ht="15.75" customHeight="1">
      <c r="AR836" s="89"/>
      <c r="AS836" s="89"/>
      <c r="AT836" s="89"/>
    </row>
    <row r="837" ht="15.75" customHeight="1">
      <c r="AR837" s="89"/>
      <c r="AS837" s="89"/>
      <c r="AT837" s="89"/>
    </row>
    <row r="838" ht="15.75" customHeight="1">
      <c r="AR838" s="89"/>
      <c r="AS838" s="89"/>
      <c r="AT838" s="89"/>
    </row>
    <row r="839" ht="15.75" customHeight="1">
      <c r="AR839" s="89"/>
      <c r="AS839" s="89"/>
      <c r="AT839" s="89"/>
    </row>
    <row r="840" ht="15.75" customHeight="1">
      <c r="AR840" s="89"/>
      <c r="AS840" s="89"/>
      <c r="AT840" s="89"/>
    </row>
    <row r="841" ht="15.75" customHeight="1">
      <c r="AR841" s="89"/>
      <c r="AS841" s="89"/>
      <c r="AT841" s="89"/>
    </row>
    <row r="842" ht="15.75" customHeight="1">
      <c r="AR842" s="89"/>
      <c r="AS842" s="89"/>
      <c r="AT842" s="89"/>
    </row>
    <row r="843" ht="15.75" customHeight="1">
      <c r="AR843" s="89"/>
      <c r="AS843" s="89"/>
      <c r="AT843" s="89"/>
    </row>
    <row r="844" ht="15.75" customHeight="1">
      <c r="AR844" s="89"/>
      <c r="AS844" s="89"/>
      <c r="AT844" s="89"/>
    </row>
    <row r="845" ht="15.75" customHeight="1">
      <c r="AR845" s="89"/>
      <c r="AS845" s="89"/>
      <c r="AT845" s="89"/>
    </row>
    <row r="846" ht="15.75" customHeight="1">
      <c r="AR846" s="89"/>
      <c r="AS846" s="89"/>
      <c r="AT846" s="89"/>
    </row>
    <row r="847" ht="15.75" customHeight="1">
      <c r="AR847" s="89"/>
      <c r="AS847" s="89"/>
      <c r="AT847" s="89"/>
    </row>
    <row r="848" ht="15.75" customHeight="1">
      <c r="AR848" s="89"/>
      <c r="AS848" s="89"/>
      <c r="AT848" s="89"/>
    </row>
    <row r="849" ht="15.75" customHeight="1">
      <c r="AR849" s="89"/>
      <c r="AS849" s="89"/>
      <c r="AT849" s="89"/>
    </row>
    <row r="850" ht="15.75" customHeight="1">
      <c r="AR850" s="89"/>
      <c r="AS850" s="89"/>
      <c r="AT850" s="89"/>
    </row>
    <row r="851" ht="15.75" customHeight="1">
      <c r="AR851" s="89"/>
      <c r="AS851" s="89"/>
      <c r="AT851" s="89"/>
    </row>
    <row r="852" ht="15.75" customHeight="1">
      <c r="AR852" s="89"/>
      <c r="AS852" s="89"/>
      <c r="AT852" s="89"/>
    </row>
    <row r="853" ht="15.75" customHeight="1">
      <c r="AR853" s="89"/>
      <c r="AS853" s="89"/>
      <c r="AT853" s="89"/>
    </row>
    <row r="854" ht="15.75" customHeight="1">
      <c r="AR854" s="89"/>
      <c r="AS854" s="89"/>
      <c r="AT854" s="89"/>
    </row>
    <row r="855" ht="15.75" customHeight="1">
      <c r="AR855" s="89"/>
      <c r="AS855" s="89"/>
      <c r="AT855" s="89"/>
    </row>
    <row r="856" ht="15.75" customHeight="1">
      <c r="AR856" s="89"/>
      <c r="AS856" s="89"/>
      <c r="AT856" s="89"/>
    </row>
    <row r="857" ht="15.75" customHeight="1">
      <c r="AR857" s="89"/>
      <c r="AS857" s="89"/>
      <c r="AT857" s="89"/>
    </row>
    <row r="858" ht="15.75" customHeight="1">
      <c r="AR858" s="89"/>
      <c r="AS858" s="89"/>
      <c r="AT858" s="89"/>
    </row>
    <row r="859" ht="15.75" customHeight="1">
      <c r="AR859" s="89"/>
      <c r="AS859" s="89"/>
      <c r="AT859" s="89"/>
    </row>
    <row r="860" ht="15.75" customHeight="1">
      <c r="AR860" s="89"/>
      <c r="AS860" s="89"/>
      <c r="AT860" s="89"/>
    </row>
    <row r="861" ht="15.75" customHeight="1">
      <c r="AR861" s="89"/>
      <c r="AS861" s="89"/>
      <c r="AT861" s="89"/>
    </row>
    <row r="862" ht="15.75" customHeight="1">
      <c r="AR862" s="89"/>
      <c r="AS862" s="89"/>
      <c r="AT862" s="89"/>
    </row>
    <row r="863" ht="15.75" customHeight="1">
      <c r="AR863" s="89"/>
      <c r="AS863" s="89"/>
      <c r="AT863" s="89"/>
    </row>
    <row r="864" ht="15.75" customHeight="1">
      <c r="AR864" s="89"/>
      <c r="AS864" s="89"/>
      <c r="AT864" s="89"/>
    </row>
    <row r="865" ht="15.75" customHeight="1">
      <c r="AR865" s="89"/>
      <c r="AS865" s="89"/>
      <c r="AT865" s="89"/>
    </row>
    <row r="866" ht="15.75" customHeight="1">
      <c r="AR866" s="89"/>
      <c r="AS866" s="89"/>
      <c r="AT866" s="89"/>
    </row>
    <row r="867" ht="15.75" customHeight="1">
      <c r="AR867" s="89"/>
      <c r="AS867" s="89"/>
      <c r="AT867" s="89"/>
    </row>
    <row r="868" ht="15.75" customHeight="1">
      <c r="AR868" s="89"/>
      <c r="AS868" s="89"/>
      <c r="AT868" s="89"/>
    </row>
    <row r="869" ht="15.75" customHeight="1">
      <c r="AR869" s="89"/>
      <c r="AS869" s="89"/>
      <c r="AT869" s="89"/>
    </row>
    <row r="870" ht="15.75" customHeight="1">
      <c r="AR870" s="89"/>
      <c r="AS870" s="89"/>
      <c r="AT870" s="89"/>
    </row>
    <row r="871" ht="15.75" customHeight="1">
      <c r="AR871" s="89"/>
      <c r="AS871" s="89"/>
      <c r="AT871" s="89"/>
    </row>
    <row r="872" ht="15.75" customHeight="1">
      <c r="AR872" s="89"/>
      <c r="AS872" s="89"/>
      <c r="AT872" s="89"/>
    </row>
    <row r="873" ht="15.75" customHeight="1">
      <c r="AR873" s="89"/>
      <c r="AS873" s="89"/>
      <c r="AT873" s="89"/>
    </row>
    <row r="874" ht="15.75" customHeight="1">
      <c r="AR874" s="89"/>
      <c r="AS874" s="89"/>
      <c r="AT874" s="89"/>
    </row>
    <row r="875" ht="15.75" customHeight="1">
      <c r="AR875" s="89"/>
      <c r="AS875" s="89"/>
      <c r="AT875" s="89"/>
    </row>
    <row r="876" ht="15.75" customHeight="1">
      <c r="AR876" s="89"/>
      <c r="AS876" s="89"/>
      <c r="AT876" s="89"/>
    </row>
    <row r="877" ht="15.75" customHeight="1">
      <c r="AR877" s="89"/>
      <c r="AS877" s="89"/>
      <c r="AT877" s="89"/>
    </row>
    <row r="878" ht="15.75" customHeight="1">
      <c r="AR878" s="89"/>
      <c r="AS878" s="89"/>
      <c r="AT878" s="89"/>
    </row>
    <row r="879" ht="15.75" customHeight="1">
      <c r="AR879" s="89"/>
      <c r="AS879" s="89"/>
      <c r="AT879" s="89"/>
    </row>
    <row r="880" ht="15.75" customHeight="1">
      <c r="AR880" s="89"/>
      <c r="AS880" s="89"/>
      <c r="AT880" s="89"/>
    </row>
    <row r="881" ht="15.75" customHeight="1">
      <c r="AR881" s="89"/>
      <c r="AS881" s="89"/>
      <c r="AT881" s="89"/>
    </row>
    <row r="882" ht="15.75" customHeight="1">
      <c r="AR882" s="89"/>
      <c r="AS882" s="89"/>
      <c r="AT882" s="89"/>
    </row>
    <row r="883" ht="15.75" customHeight="1">
      <c r="AR883" s="89"/>
      <c r="AS883" s="89"/>
      <c r="AT883" s="89"/>
    </row>
    <row r="884" ht="15.75" customHeight="1">
      <c r="AR884" s="89"/>
      <c r="AS884" s="89"/>
      <c r="AT884" s="89"/>
    </row>
    <row r="885" ht="15.75" customHeight="1">
      <c r="AR885" s="89"/>
      <c r="AS885" s="89"/>
      <c r="AT885" s="89"/>
    </row>
    <row r="886" ht="15.75" customHeight="1">
      <c r="AR886" s="89"/>
      <c r="AS886" s="89"/>
      <c r="AT886" s="89"/>
    </row>
    <row r="887" ht="15.75" customHeight="1">
      <c r="AR887" s="89"/>
      <c r="AS887" s="89"/>
      <c r="AT887" s="89"/>
    </row>
    <row r="888" ht="15.75" customHeight="1">
      <c r="AR888" s="89"/>
      <c r="AS888" s="89"/>
      <c r="AT888" s="89"/>
    </row>
    <row r="889" ht="15.75" customHeight="1">
      <c r="AR889" s="89"/>
      <c r="AS889" s="89"/>
      <c r="AT889" s="89"/>
    </row>
    <row r="890" ht="15.75" customHeight="1">
      <c r="AR890" s="89"/>
      <c r="AS890" s="89"/>
      <c r="AT890" s="89"/>
    </row>
    <row r="891" ht="15.75" customHeight="1">
      <c r="AR891" s="89"/>
      <c r="AS891" s="89"/>
      <c r="AT891" s="89"/>
    </row>
    <row r="892" ht="15.75" customHeight="1">
      <c r="AR892" s="89"/>
      <c r="AS892" s="89"/>
      <c r="AT892" s="89"/>
    </row>
    <row r="893" ht="15.75" customHeight="1">
      <c r="AR893" s="89"/>
      <c r="AS893" s="89"/>
      <c r="AT893" s="89"/>
    </row>
    <row r="894" ht="15.75" customHeight="1">
      <c r="AR894" s="89"/>
      <c r="AS894" s="89"/>
      <c r="AT894" s="89"/>
    </row>
    <row r="895" ht="15.75" customHeight="1">
      <c r="AR895" s="89"/>
      <c r="AS895" s="89"/>
      <c r="AT895" s="89"/>
    </row>
    <row r="896" ht="15.75" customHeight="1">
      <c r="AR896" s="89"/>
      <c r="AS896" s="89"/>
      <c r="AT896" s="89"/>
    </row>
    <row r="897" ht="15.75" customHeight="1">
      <c r="AR897" s="89"/>
      <c r="AS897" s="89"/>
      <c r="AT897" s="89"/>
    </row>
    <row r="898" ht="15.75" customHeight="1">
      <c r="AR898" s="89"/>
      <c r="AS898" s="89"/>
      <c r="AT898" s="89"/>
    </row>
    <row r="899" ht="15.75" customHeight="1">
      <c r="AR899" s="89"/>
      <c r="AS899" s="89"/>
      <c r="AT899" s="89"/>
    </row>
    <row r="900" ht="15.75" customHeight="1">
      <c r="AR900" s="89"/>
      <c r="AS900" s="89"/>
      <c r="AT900" s="89"/>
    </row>
    <row r="901" ht="15.75" customHeight="1">
      <c r="AR901" s="89"/>
      <c r="AS901" s="89"/>
      <c r="AT901" s="89"/>
    </row>
    <row r="902" ht="15.75" customHeight="1">
      <c r="AR902" s="89"/>
      <c r="AS902" s="89"/>
      <c r="AT902" s="89"/>
    </row>
    <row r="903" ht="15.75" customHeight="1">
      <c r="AR903" s="89"/>
      <c r="AS903" s="89"/>
      <c r="AT903" s="89"/>
    </row>
    <row r="904" ht="15.75" customHeight="1">
      <c r="AR904" s="89"/>
      <c r="AS904" s="89"/>
      <c r="AT904" s="89"/>
    </row>
    <row r="905" ht="15.75" customHeight="1">
      <c r="AR905" s="89"/>
      <c r="AS905" s="89"/>
      <c r="AT905" s="89"/>
    </row>
    <row r="906" ht="15.75" customHeight="1">
      <c r="AR906" s="89"/>
      <c r="AS906" s="89"/>
      <c r="AT906" s="89"/>
    </row>
    <row r="907" ht="15.75" customHeight="1">
      <c r="AR907" s="89"/>
      <c r="AS907" s="89"/>
      <c r="AT907" s="89"/>
    </row>
    <row r="908" ht="15.75" customHeight="1">
      <c r="AR908" s="89"/>
      <c r="AS908" s="89"/>
      <c r="AT908" s="89"/>
    </row>
    <row r="909" ht="15.75" customHeight="1">
      <c r="AR909" s="89"/>
      <c r="AS909" s="89"/>
      <c r="AT909" s="89"/>
    </row>
    <row r="910" ht="15.75" customHeight="1">
      <c r="AR910" s="89"/>
      <c r="AS910" s="89"/>
      <c r="AT910" s="89"/>
    </row>
    <row r="911" ht="15.75" customHeight="1">
      <c r="AR911" s="89"/>
      <c r="AS911" s="89"/>
      <c r="AT911" s="89"/>
    </row>
    <row r="912" ht="15.75" customHeight="1">
      <c r="AR912" s="89"/>
      <c r="AS912" s="89"/>
      <c r="AT912" s="89"/>
    </row>
    <row r="913" ht="15.75" customHeight="1">
      <c r="AR913" s="89"/>
      <c r="AS913" s="89"/>
      <c r="AT913" s="89"/>
    </row>
    <row r="914" ht="15.75" customHeight="1">
      <c r="AR914" s="89"/>
      <c r="AS914" s="89"/>
      <c r="AT914" s="89"/>
    </row>
    <row r="915" ht="15.75" customHeight="1">
      <c r="AR915" s="89"/>
      <c r="AS915" s="89"/>
      <c r="AT915" s="89"/>
    </row>
    <row r="916" ht="15.75" customHeight="1">
      <c r="AR916" s="89"/>
      <c r="AS916" s="89"/>
      <c r="AT916" s="89"/>
    </row>
    <row r="917" ht="15.75" customHeight="1">
      <c r="AR917" s="89"/>
      <c r="AS917" s="89"/>
      <c r="AT917" s="89"/>
    </row>
    <row r="918" ht="15.75" customHeight="1">
      <c r="AR918" s="89"/>
      <c r="AS918" s="89"/>
      <c r="AT918" s="89"/>
    </row>
    <row r="919" ht="15.75" customHeight="1">
      <c r="AR919" s="89"/>
      <c r="AS919" s="89"/>
      <c r="AT919" s="89"/>
    </row>
    <row r="920" ht="15.75" customHeight="1">
      <c r="AR920" s="89"/>
      <c r="AS920" s="89"/>
      <c r="AT920" s="89"/>
    </row>
    <row r="921" ht="15.75" customHeight="1">
      <c r="AR921" s="89"/>
      <c r="AS921" s="89"/>
      <c r="AT921" s="89"/>
    </row>
    <row r="922" ht="15.75" customHeight="1">
      <c r="AR922" s="89"/>
      <c r="AS922" s="89"/>
      <c r="AT922" s="89"/>
    </row>
    <row r="923" ht="15.75" customHeight="1">
      <c r="AR923" s="89"/>
      <c r="AS923" s="89"/>
      <c r="AT923" s="89"/>
    </row>
    <row r="924" ht="15.75" customHeight="1">
      <c r="AR924" s="89"/>
      <c r="AS924" s="89"/>
      <c r="AT924" s="89"/>
    </row>
    <row r="925" ht="15.75" customHeight="1">
      <c r="AR925" s="89"/>
      <c r="AS925" s="89"/>
      <c r="AT925" s="89"/>
    </row>
    <row r="926" ht="15.75" customHeight="1">
      <c r="AR926" s="89"/>
      <c r="AS926" s="89"/>
      <c r="AT926" s="89"/>
    </row>
    <row r="927" ht="15.75" customHeight="1">
      <c r="AR927" s="89"/>
      <c r="AS927" s="89"/>
      <c r="AT927" s="89"/>
    </row>
    <row r="928" ht="15.75" customHeight="1">
      <c r="AR928" s="89"/>
      <c r="AS928" s="89"/>
      <c r="AT928" s="89"/>
    </row>
    <row r="929" ht="15.75" customHeight="1">
      <c r="AR929" s="89"/>
      <c r="AS929" s="89"/>
      <c r="AT929" s="89"/>
    </row>
    <row r="930" ht="15.75" customHeight="1">
      <c r="AR930" s="89"/>
      <c r="AS930" s="89"/>
      <c r="AT930" s="89"/>
    </row>
    <row r="931" ht="15.75" customHeight="1">
      <c r="AR931" s="89"/>
      <c r="AS931" s="89"/>
      <c r="AT931" s="89"/>
    </row>
    <row r="932" ht="15.75" customHeight="1">
      <c r="AR932" s="89"/>
      <c r="AS932" s="89"/>
      <c r="AT932" s="89"/>
    </row>
    <row r="933" ht="15.75" customHeight="1">
      <c r="AR933" s="89"/>
      <c r="AS933" s="89"/>
      <c r="AT933" s="89"/>
    </row>
    <row r="934" ht="15.75" customHeight="1">
      <c r="AR934" s="89"/>
      <c r="AS934" s="89"/>
      <c r="AT934" s="89"/>
    </row>
    <row r="935" ht="15.75" customHeight="1">
      <c r="AR935" s="89"/>
      <c r="AS935" s="89"/>
      <c r="AT935" s="89"/>
    </row>
    <row r="936" ht="15.75" customHeight="1">
      <c r="AR936" s="89"/>
      <c r="AS936" s="89"/>
      <c r="AT936" s="89"/>
    </row>
    <row r="937" ht="15.75" customHeight="1">
      <c r="AR937" s="89"/>
      <c r="AS937" s="89"/>
      <c r="AT937" s="89"/>
    </row>
    <row r="938" ht="15.75" customHeight="1">
      <c r="AR938" s="89"/>
      <c r="AS938" s="89"/>
      <c r="AT938" s="89"/>
    </row>
    <row r="939" ht="15.75" customHeight="1">
      <c r="AR939" s="89"/>
      <c r="AS939" s="89"/>
      <c r="AT939" s="89"/>
    </row>
    <row r="940" ht="15.75" customHeight="1">
      <c r="AR940" s="89"/>
      <c r="AS940" s="89"/>
      <c r="AT940" s="89"/>
    </row>
    <row r="941" ht="15.75" customHeight="1">
      <c r="AR941" s="89"/>
      <c r="AS941" s="89"/>
      <c r="AT941" s="89"/>
    </row>
    <row r="942" ht="15.75" customHeight="1">
      <c r="AR942" s="89"/>
      <c r="AS942" s="89"/>
      <c r="AT942" s="89"/>
    </row>
    <row r="943" ht="15.75" customHeight="1">
      <c r="AR943" s="89"/>
      <c r="AS943" s="89"/>
      <c r="AT943" s="89"/>
    </row>
    <row r="944" ht="15.75" customHeight="1">
      <c r="AR944" s="89"/>
      <c r="AS944" s="89"/>
      <c r="AT944" s="89"/>
    </row>
    <row r="945" ht="15.75" customHeight="1">
      <c r="AR945" s="89"/>
      <c r="AS945" s="89"/>
      <c r="AT945" s="89"/>
    </row>
    <row r="946" ht="15.75" customHeight="1">
      <c r="AR946" s="89"/>
      <c r="AS946" s="89"/>
      <c r="AT946" s="89"/>
    </row>
    <row r="947" ht="15.75" customHeight="1">
      <c r="AR947" s="89"/>
      <c r="AS947" s="89"/>
      <c r="AT947" s="89"/>
    </row>
    <row r="948" ht="15.75" customHeight="1">
      <c r="AR948" s="89"/>
      <c r="AS948" s="89"/>
      <c r="AT948" s="89"/>
    </row>
    <row r="949" ht="15.75" customHeight="1">
      <c r="AR949" s="89"/>
      <c r="AS949" s="89"/>
      <c r="AT949" s="89"/>
    </row>
    <row r="950" ht="15.75" customHeight="1">
      <c r="AR950" s="89"/>
      <c r="AS950" s="89"/>
      <c r="AT950" s="89"/>
    </row>
    <row r="951" ht="15.75" customHeight="1">
      <c r="AR951" s="89"/>
      <c r="AS951" s="89"/>
      <c r="AT951" s="89"/>
    </row>
    <row r="952" ht="15.75" customHeight="1">
      <c r="AR952" s="89"/>
      <c r="AS952" s="89"/>
      <c r="AT952" s="89"/>
    </row>
    <row r="953" ht="15.75" customHeight="1">
      <c r="AR953" s="89"/>
      <c r="AS953" s="89"/>
      <c r="AT953" s="89"/>
    </row>
    <row r="954" ht="15.75" customHeight="1">
      <c r="AR954" s="89"/>
      <c r="AS954" s="89"/>
      <c r="AT954" s="89"/>
    </row>
    <row r="955" ht="15.75" customHeight="1">
      <c r="AR955" s="89"/>
      <c r="AS955" s="89"/>
      <c r="AT955" s="89"/>
    </row>
    <row r="956" ht="15.75" customHeight="1">
      <c r="AR956" s="89"/>
      <c r="AS956" s="89"/>
      <c r="AT956" s="89"/>
    </row>
    <row r="957" ht="15.75" customHeight="1">
      <c r="AR957" s="89"/>
      <c r="AS957" s="89"/>
      <c r="AT957" s="89"/>
    </row>
    <row r="958" ht="15.75" customHeight="1">
      <c r="AR958" s="89"/>
      <c r="AS958" s="89"/>
      <c r="AT958" s="89"/>
    </row>
    <row r="959" ht="15.75" customHeight="1">
      <c r="AR959" s="89"/>
      <c r="AS959" s="89"/>
      <c r="AT959" s="89"/>
    </row>
    <row r="960" ht="15.75" customHeight="1">
      <c r="AR960" s="89"/>
      <c r="AS960" s="89"/>
      <c r="AT960" s="89"/>
    </row>
    <row r="961" ht="15.75" customHeight="1">
      <c r="AR961" s="89"/>
      <c r="AS961" s="89"/>
      <c r="AT961" s="89"/>
    </row>
    <row r="962" ht="15.75" customHeight="1">
      <c r="AR962" s="89"/>
      <c r="AS962" s="89"/>
      <c r="AT962" s="89"/>
    </row>
    <row r="963" ht="15.75" customHeight="1">
      <c r="AR963" s="89"/>
      <c r="AS963" s="89"/>
      <c r="AT963" s="89"/>
    </row>
    <row r="964" ht="15.75" customHeight="1">
      <c r="AR964" s="89"/>
      <c r="AS964" s="89"/>
      <c r="AT964" s="89"/>
    </row>
    <row r="965" ht="15.75" customHeight="1">
      <c r="AR965" s="89"/>
      <c r="AS965" s="89"/>
      <c r="AT965" s="89"/>
    </row>
    <row r="966" ht="15.75" customHeight="1">
      <c r="AR966" s="89"/>
      <c r="AS966" s="89"/>
      <c r="AT966" s="89"/>
    </row>
    <row r="967" ht="15.75" customHeight="1">
      <c r="AR967" s="89"/>
      <c r="AS967" s="89"/>
      <c r="AT967" s="89"/>
    </row>
    <row r="968" ht="15.75" customHeight="1">
      <c r="AR968" s="89"/>
      <c r="AS968" s="89"/>
      <c r="AT968" s="89"/>
    </row>
    <row r="969" ht="15.75" customHeight="1">
      <c r="AR969" s="89"/>
      <c r="AS969" s="89"/>
      <c r="AT969" s="89"/>
    </row>
    <row r="970" ht="15.75" customHeight="1">
      <c r="AR970" s="89"/>
      <c r="AS970" s="89"/>
      <c r="AT970" s="89"/>
    </row>
    <row r="971" ht="15.75" customHeight="1">
      <c r="AR971" s="89"/>
      <c r="AS971" s="89"/>
      <c r="AT971" s="89"/>
    </row>
    <row r="972" ht="15.75" customHeight="1">
      <c r="AR972" s="89"/>
      <c r="AS972" s="89"/>
      <c r="AT972" s="89"/>
    </row>
    <row r="973" ht="15.75" customHeight="1">
      <c r="AR973" s="89"/>
      <c r="AS973" s="89"/>
      <c r="AT973" s="89"/>
    </row>
    <row r="974" ht="15.75" customHeight="1">
      <c r="AR974" s="89"/>
      <c r="AS974" s="89"/>
      <c r="AT974" s="89"/>
    </row>
    <row r="975" ht="15.75" customHeight="1">
      <c r="AR975" s="89"/>
      <c r="AS975" s="89"/>
      <c r="AT975" s="89"/>
    </row>
    <row r="976" ht="15.75" customHeight="1">
      <c r="AR976" s="89"/>
      <c r="AS976" s="89"/>
      <c r="AT976" s="89"/>
    </row>
    <row r="977" ht="15.75" customHeight="1">
      <c r="AR977" s="89"/>
      <c r="AS977" s="89"/>
      <c r="AT977" s="89"/>
    </row>
    <row r="978" ht="15.75" customHeight="1">
      <c r="AR978" s="89"/>
      <c r="AS978" s="89"/>
      <c r="AT978" s="89"/>
    </row>
    <row r="979" ht="15.75" customHeight="1">
      <c r="AR979" s="89"/>
      <c r="AS979" s="89"/>
      <c r="AT979" s="89"/>
    </row>
    <row r="980" ht="15.75" customHeight="1">
      <c r="AR980" s="89"/>
      <c r="AS980" s="89"/>
      <c r="AT980" s="89"/>
    </row>
    <row r="981" ht="15.75" customHeight="1">
      <c r="AR981" s="89"/>
      <c r="AS981" s="89"/>
      <c r="AT981" s="89"/>
    </row>
    <row r="982" ht="15.75" customHeight="1">
      <c r="AR982" s="89"/>
      <c r="AS982" s="89"/>
      <c r="AT982" s="89"/>
    </row>
    <row r="983" ht="15.75" customHeight="1">
      <c r="AR983" s="89"/>
      <c r="AS983" s="89"/>
      <c r="AT983" s="89"/>
    </row>
    <row r="984" ht="15.75" customHeight="1">
      <c r="AR984" s="89"/>
      <c r="AS984" s="89"/>
      <c r="AT984" s="89"/>
    </row>
    <row r="985" ht="15.75" customHeight="1">
      <c r="AR985" s="89"/>
      <c r="AS985" s="89"/>
      <c r="AT985" s="89"/>
    </row>
    <row r="986" ht="15.75" customHeight="1">
      <c r="AR986" s="89"/>
      <c r="AS986" s="89"/>
      <c r="AT986" s="89"/>
    </row>
    <row r="987" ht="15.75" customHeight="1">
      <c r="AR987" s="89"/>
      <c r="AS987" s="89"/>
      <c r="AT987" s="89"/>
    </row>
    <row r="988" ht="15.75" customHeight="1">
      <c r="AR988" s="89"/>
      <c r="AS988" s="89"/>
      <c r="AT988" s="89"/>
    </row>
    <row r="989" ht="15.75" customHeight="1">
      <c r="AR989" s="89"/>
      <c r="AS989" s="89"/>
      <c r="AT989" s="89"/>
    </row>
    <row r="990" ht="15.75" customHeight="1">
      <c r="AR990" s="89"/>
      <c r="AS990" s="89"/>
      <c r="AT990" s="89"/>
    </row>
    <row r="991" ht="15.75" customHeight="1">
      <c r="AR991" s="89"/>
      <c r="AS991" s="89"/>
      <c r="AT991" s="89"/>
    </row>
    <row r="992" ht="15.75" customHeight="1">
      <c r="AR992" s="89"/>
      <c r="AS992" s="89"/>
      <c r="AT992" s="89"/>
    </row>
    <row r="993" ht="15.75" customHeight="1">
      <c r="AR993" s="89"/>
      <c r="AS993" s="89"/>
      <c r="AT993" s="89"/>
    </row>
    <row r="994" ht="15.75" customHeight="1">
      <c r="AR994" s="89"/>
      <c r="AS994" s="89"/>
      <c r="AT994" s="89"/>
    </row>
    <row r="995" ht="15.75" customHeight="1">
      <c r="AR995" s="89"/>
      <c r="AS995" s="89"/>
      <c r="AT995" s="89"/>
    </row>
    <row r="996" ht="15.75" customHeight="1">
      <c r="AR996" s="89"/>
      <c r="AS996" s="89"/>
      <c r="AT996" s="89"/>
    </row>
    <row r="997" ht="15.75" customHeight="1">
      <c r="AR997" s="89"/>
      <c r="AS997" s="89"/>
      <c r="AT997" s="89"/>
    </row>
    <row r="998" ht="15.75" customHeight="1">
      <c r="AR998" s="89"/>
      <c r="AS998" s="89"/>
      <c r="AT998" s="89"/>
    </row>
    <row r="999" ht="15.75" customHeight="1">
      <c r="AR999" s="89"/>
      <c r="AS999" s="89"/>
      <c r="AT999" s="89"/>
    </row>
    <row r="1000" ht="15.75" customHeight="1">
      <c r="AR1000" s="89"/>
      <c r="AS1000" s="89"/>
      <c r="AT1000" s="89"/>
    </row>
  </sheetData>
  <mergeCells count="288">
    <mergeCell ref="R6:R9"/>
    <mergeCell ref="R10:R13"/>
    <mergeCell ref="Z16:Z29"/>
    <mergeCell ref="AA16:AA29"/>
    <mergeCell ref="S18:S21"/>
    <mergeCell ref="T18:T21"/>
    <mergeCell ref="T22:T25"/>
    <mergeCell ref="R18:R21"/>
    <mergeCell ref="R26:R29"/>
    <mergeCell ref="R34:R37"/>
    <mergeCell ref="S34:S37"/>
    <mergeCell ref="T34:T37"/>
    <mergeCell ref="S42:S45"/>
    <mergeCell ref="T42:T45"/>
    <mergeCell ref="AA53:AA61"/>
    <mergeCell ref="AB53:AB61"/>
    <mergeCell ref="Z30:Z38"/>
    <mergeCell ref="AA30:AA38"/>
    <mergeCell ref="AB30:AB38"/>
    <mergeCell ref="Z39:Z52"/>
    <mergeCell ref="AA39:AA52"/>
    <mergeCell ref="AB39:AB52"/>
    <mergeCell ref="Z53:Z61"/>
    <mergeCell ref="R58:R61"/>
    <mergeCell ref="S58:S61"/>
    <mergeCell ref="T58:T61"/>
    <mergeCell ref="R42:R45"/>
    <mergeCell ref="R46:R49"/>
    <mergeCell ref="S46:S49"/>
    <mergeCell ref="T46:T49"/>
    <mergeCell ref="R54:R57"/>
    <mergeCell ref="S54:S57"/>
    <mergeCell ref="T54:T57"/>
    <mergeCell ref="AQ77:AQ82"/>
    <mergeCell ref="AR77:AR82"/>
    <mergeCell ref="AP47:AP55"/>
    <mergeCell ref="AQ47:AQ55"/>
    <mergeCell ref="AP62:AP70"/>
    <mergeCell ref="AQ62:AQ70"/>
    <mergeCell ref="AP71:AP76"/>
    <mergeCell ref="AQ71:AQ76"/>
    <mergeCell ref="AP77:AP82"/>
    <mergeCell ref="AQ95:AQ103"/>
    <mergeCell ref="AR95:AR103"/>
    <mergeCell ref="AP83:AP88"/>
    <mergeCell ref="AQ83:AQ88"/>
    <mergeCell ref="AR83:AR88"/>
    <mergeCell ref="AP89:AP94"/>
    <mergeCell ref="AQ89:AQ94"/>
    <mergeCell ref="AR89:AR94"/>
    <mergeCell ref="AP95:AP103"/>
    <mergeCell ref="AP104:AP109"/>
    <mergeCell ref="AQ104:AQ109"/>
    <mergeCell ref="AR104:AR109"/>
    <mergeCell ref="AP110:AP118"/>
    <mergeCell ref="AQ110:AQ118"/>
    <mergeCell ref="AR110:AR118"/>
    <mergeCell ref="AI61:AI69"/>
    <mergeCell ref="AI52:AI60"/>
    <mergeCell ref="AJ52:AJ60"/>
    <mergeCell ref="AH52:AH60"/>
    <mergeCell ref="AI70:AI83"/>
    <mergeCell ref="AJ70:AJ83"/>
    <mergeCell ref="AH61:AH69"/>
    <mergeCell ref="AJ61:AJ69"/>
    <mergeCell ref="AH70:AH83"/>
    <mergeCell ref="B85:B93"/>
    <mergeCell ref="C85:C93"/>
    <mergeCell ref="A57:A70"/>
    <mergeCell ref="B57:B70"/>
    <mergeCell ref="C57:C70"/>
    <mergeCell ref="A71:A84"/>
    <mergeCell ref="B71:B84"/>
    <mergeCell ref="C71:C84"/>
    <mergeCell ref="A85:A93"/>
    <mergeCell ref="B117:B125"/>
    <mergeCell ref="C117:C125"/>
    <mergeCell ref="A94:A107"/>
    <mergeCell ref="B94:B107"/>
    <mergeCell ref="C94:C107"/>
    <mergeCell ref="A108:A116"/>
    <mergeCell ref="B108:B116"/>
    <mergeCell ref="C108:C116"/>
    <mergeCell ref="A117:A125"/>
    <mergeCell ref="B144:B157"/>
    <mergeCell ref="C144:C157"/>
    <mergeCell ref="A158:A166"/>
    <mergeCell ref="B158:B166"/>
    <mergeCell ref="C158:C166"/>
    <mergeCell ref="A167:A180"/>
    <mergeCell ref="B167:B180"/>
    <mergeCell ref="C167:C180"/>
    <mergeCell ref="A126:A134"/>
    <mergeCell ref="B126:B134"/>
    <mergeCell ref="C126:C134"/>
    <mergeCell ref="A135:A143"/>
    <mergeCell ref="B135:B143"/>
    <mergeCell ref="C135:C143"/>
    <mergeCell ref="A144:A157"/>
    <mergeCell ref="I92:I101"/>
    <mergeCell ref="J92:J101"/>
    <mergeCell ref="K92:K101"/>
    <mergeCell ref="I107:I116"/>
    <mergeCell ref="J107:J116"/>
    <mergeCell ref="K107:K116"/>
    <mergeCell ref="I77:I81"/>
    <mergeCell ref="I82:I86"/>
    <mergeCell ref="J82:J86"/>
    <mergeCell ref="K82:K86"/>
    <mergeCell ref="I87:I91"/>
    <mergeCell ref="J87:J91"/>
    <mergeCell ref="K87:K91"/>
    <mergeCell ref="A2:A15"/>
    <mergeCell ref="B2:B15"/>
    <mergeCell ref="C2:C15"/>
    <mergeCell ref="I2:I11"/>
    <mergeCell ref="J2:J11"/>
    <mergeCell ref="K2:K11"/>
    <mergeCell ref="R2:R5"/>
    <mergeCell ref="A16:A24"/>
    <mergeCell ref="B16:B24"/>
    <mergeCell ref="C16:C24"/>
    <mergeCell ref="I17:I21"/>
    <mergeCell ref="J17:J21"/>
    <mergeCell ref="K17:K21"/>
    <mergeCell ref="I22:I31"/>
    <mergeCell ref="B48:B56"/>
    <mergeCell ref="C48:C56"/>
    <mergeCell ref="A25:A33"/>
    <mergeCell ref="B25:B33"/>
    <mergeCell ref="C25:C33"/>
    <mergeCell ref="A34:A47"/>
    <mergeCell ref="B34:B47"/>
    <mergeCell ref="C34:C47"/>
    <mergeCell ref="A48:A56"/>
    <mergeCell ref="I102:I106"/>
    <mergeCell ref="J102:J106"/>
    <mergeCell ref="K102:K106"/>
    <mergeCell ref="I62:I71"/>
    <mergeCell ref="J62:J71"/>
    <mergeCell ref="K62:K71"/>
    <mergeCell ref="R62:R65"/>
    <mergeCell ref="S62:S65"/>
    <mergeCell ref="T62:T65"/>
    <mergeCell ref="I72:I76"/>
    <mergeCell ref="Z85:Z98"/>
    <mergeCell ref="AA85:AA98"/>
    <mergeCell ref="AB85:AB98"/>
    <mergeCell ref="J72:J76"/>
    <mergeCell ref="K72:K76"/>
    <mergeCell ref="Z76:Z84"/>
    <mergeCell ref="AA76:AA84"/>
    <mergeCell ref="AB76:AB84"/>
    <mergeCell ref="J77:J81"/>
    <mergeCell ref="K77:K81"/>
    <mergeCell ref="S6:S9"/>
    <mergeCell ref="T6:T9"/>
    <mergeCell ref="AJ2:AJ10"/>
    <mergeCell ref="AP2:AP10"/>
    <mergeCell ref="AQ2:AQ10"/>
    <mergeCell ref="AR2:AR10"/>
    <mergeCell ref="AX2:AX6"/>
    <mergeCell ref="AY2:AY6"/>
    <mergeCell ref="AZ2:AZ6"/>
    <mergeCell ref="AZ7:AZ9"/>
    <mergeCell ref="S10:S13"/>
    <mergeCell ref="T10:T13"/>
    <mergeCell ref="R14:R17"/>
    <mergeCell ref="S14:S17"/>
    <mergeCell ref="T14:T17"/>
    <mergeCell ref="S2:S5"/>
    <mergeCell ref="T2:T5"/>
    <mergeCell ref="Z2:Z15"/>
    <mergeCell ref="AA2:AA15"/>
    <mergeCell ref="AB2:AB15"/>
    <mergeCell ref="AH2:AH10"/>
    <mergeCell ref="AI2:AI10"/>
    <mergeCell ref="I12:I16"/>
    <mergeCell ref="J12:J16"/>
    <mergeCell ref="K12:K16"/>
    <mergeCell ref="AQ17:AQ22"/>
    <mergeCell ref="AR17:AR22"/>
    <mergeCell ref="AH11:AH19"/>
    <mergeCell ref="AI11:AI19"/>
    <mergeCell ref="AJ11:AJ19"/>
    <mergeCell ref="AP11:AP16"/>
    <mergeCell ref="AQ11:AQ16"/>
    <mergeCell ref="AR11:AR16"/>
    <mergeCell ref="AP17:AP22"/>
    <mergeCell ref="AQ38:AQ46"/>
    <mergeCell ref="AR38:AR46"/>
    <mergeCell ref="AR47:AR55"/>
    <mergeCell ref="AP56:AP61"/>
    <mergeCell ref="AQ56:AQ61"/>
    <mergeCell ref="AR56:AR61"/>
    <mergeCell ref="AR62:AR70"/>
    <mergeCell ref="AR71:AR76"/>
    <mergeCell ref="AP32:AP37"/>
    <mergeCell ref="AQ32:AQ37"/>
    <mergeCell ref="AR32:AR37"/>
    <mergeCell ref="AH34:AH42"/>
    <mergeCell ref="AI34:AI42"/>
    <mergeCell ref="AJ34:AJ42"/>
    <mergeCell ref="AP38:AP46"/>
    <mergeCell ref="Z62:Z75"/>
    <mergeCell ref="AA62:AA75"/>
    <mergeCell ref="AB62:AB75"/>
    <mergeCell ref="AH43:AH51"/>
    <mergeCell ref="AI43:AI51"/>
    <mergeCell ref="AJ43:AJ51"/>
    <mergeCell ref="R22:R25"/>
    <mergeCell ref="S22:S25"/>
    <mergeCell ref="AB16:AB29"/>
    <mergeCell ref="AH20:AH33"/>
    <mergeCell ref="AI20:AI33"/>
    <mergeCell ref="AJ20:AJ33"/>
    <mergeCell ref="AP23:AP31"/>
    <mergeCell ref="AQ23:AQ31"/>
    <mergeCell ref="AR23:AR31"/>
    <mergeCell ref="R38:R41"/>
    <mergeCell ref="R50:R53"/>
    <mergeCell ref="S50:S53"/>
    <mergeCell ref="T50:T53"/>
    <mergeCell ref="S26:S29"/>
    <mergeCell ref="T26:T29"/>
    <mergeCell ref="R30:R33"/>
    <mergeCell ref="S30:S33"/>
    <mergeCell ref="T30:T33"/>
    <mergeCell ref="S38:S41"/>
    <mergeCell ref="T38:T41"/>
    <mergeCell ref="AY56:AY58"/>
    <mergeCell ref="AZ56:AZ58"/>
    <mergeCell ref="AX48:AX50"/>
    <mergeCell ref="AY48:AY50"/>
    <mergeCell ref="AZ48:AZ50"/>
    <mergeCell ref="AX51:AX55"/>
    <mergeCell ref="AY51:AY55"/>
    <mergeCell ref="AZ51:AZ55"/>
    <mergeCell ref="AX56:AX58"/>
    <mergeCell ref="AX7:AX9"/>
    <mergeCell ref="AY7:AY9"/>
    <mergeCell ref="AX10:AX12"/>
    <mergeCell ref="AY10:AY12"/>
    <mergeCell ref="AZ10:AZ12"/>
    <mergeCell ref="AY13:AY17"/>
    <mergeCell ref="AZ13:AZ17"/>
    <mergeCell ref="AX13:AX17"/>
    <mergeCell ref="AX18:AX20"/>
    <mergeCell ref="AY18:AY20"/>
    <mergeCell ref="AZ18:AZ20"/>
    <mergeCell ref="AX21:AX25"/>
    <mergeCell ref="AY21:AY25"/>
    <mergeCell ref="AZ21:AZ25"/>
    <mergeCell ref="AY34:AY38"/>
    <mergeCell ref="AZ34:AZ38"/>
    <mergeCell ref="AX26:AX30"/>
    <mergeCell ref="AY26:AY30"/>
    <mergeCell ref="AZ26:AZ30"/>
    <mergeCell ref="AX31:AX33"/>
    <mergeCell ref="AY31:AY33"/>
    <mergeCell ref="AZ31:AZ33"/>
    <mergeCell ref="AX34:AX38"/>
    <mergeCell ref="AY45:AY47"/>
    <mergeCell ref="AZ45:AZ47"/>
    <mergeCell ref="AX39:AX41"/>
    <mergeCell ref="AY39:AY41"/>
    <mergeCell ref="AZ39:AZ41"/>
    <mergeCell ref="AX42:AX44"/>
    <mergeCell ref="AY42:AY44"/>
    <mergeCell ref="AZ42:AZ44"/>
    <mergeCell ref="AX45:AX47"/>
    <mergeCell ref="AX59:AX63"/>
    <mergeCell ref="AY59:AY63"/>
    <mergeCell ref="AZ59:AZ63"/>
    <mergeCell ref="J22:J31"/>
    <mergeCell ref="K22:K31"/>
    <mergeCell ref="I32:I36"/>
    <mergeCell ref="J32:J36"/>
    <mergeCell ref="K32:K36"/>
    <mergeCell ref="J37:J46"/>
    <mergeCell ref="K37:K46"/>
    <mergeCell ref="I37:I46"/>
    <mergeCell ref="I47:I56"/>
    <mergeCell ref="J47:J56"/>
    <mergeCell ref="K47:K56"/>
    <mergeCell ref="I57:I61"/>
    <mergeCell ref="J57:J61"/>
    <mergeCell ref="K57:K61"/>
  </mergeCells>
  <conditionalFormatting sqref="A2:A180">
    <cfRule type="notContainsBlanks" dxfId="0" priority="1">
      <formula>LEN(TRIM(A2))&gt;0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