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Φύλλο1" sheetId="1" r:id="rId4"/>
  </sheets>
  <definedNames/>
  <calcPr/>
  <extLst>
    <ext uri="GoogleSheetsCustomDataVersion1">
      <go:sheetsCustomData xmlns:go="http://customooxmlschemas.google.com/" r:id="rId5" roundtripDataSignature="AMtx7mjJAFZOG59k5M3JF1lKAKZwI1DZEQ=="/>
    </ext>
  </extLst>
</workbook>
</file>

<file path=xl/sharedStrings.xml><?xml version="1.0" encoding="utf-8"?>
<sst xmlns="http://schemas.openxmlformats.org/spreadsheetml/2006/main" count="860" uniqueCount="207">
  <si>
    <t xml:space="preserve">Ταινία </t>
  </si>
  <si>
    <t>Mέσος Χρόνος</t>
  </si>
  <si>
    <t>Μέσο Accuracy</t>
  </si>
  <si>
    <t>Time (sec)</t>
  </si>
  <si>
    <t>accuracy</t>
  </si>
  <si>
    <t>subtitle</t>
  </si>
  <si>
    <t>movie1</t>
  </si>
  <si>
    <t>movie1esp.srt</t>
  </si>
  <si>
    <t>movie1e_shift1_rand.srt</t>
  </si>
  <si>
    <t xml:space="preserve">movie2 </t>
  </si>
  <si>
    <t>movie2e_shift1_rand.srt</t>
  </si>
  <si>
    <t>movie1esp_shift1_rand.srt</t>
  </si>
  <si>
    <t>movie1e_shift2_rand.srt</t>
  </si>
  <si>
    <t>movie2e_shift2_rand.srt</t>
  </si>
  <si>
    <t>movie1esp_shift2_rand.srt</t>
  </si>
  <si>
    <t>movie1esp_shift_3sec.srt</t>
  </si>
  <si>
    <t>movie1e_shift3_rand.srt</t>
  </si>
  <si>
    <t>movie2e_shift3_rand.srt</t>
  </si>
  <si>
    <t>movie1esp_shift3_rand.srt</t>
  </si>
  <si>
    <t>movie1e_shift_3sec.srt</t>
  </si>
  <si>
    <t>movie2e_shift_3sec.srt</t>
  </si>
  <si>
    <t>movie1g.srt</t>
  </si>
  <si>
    <t>movie2g.srt</t>
  </si>
  <si>
    <t>movie1g_shift_3sec.srt</t>
  </si>
  <si>
    <t>movie2g_shift1_rand.srt</t>
  </si>
  <si>
    <t>movie2</t>
  </si>
  <si>
    <t>movie1g_shift1_rand.srt</t>
  </si>
  <si>
    <t>movie2g_shift2_rand.srt</t>
  </si>
  <si>
    <t>movie1g_shift2_rand.srt</t>
  </si>
  <si>
    <t>movie2g_shift3_rand.srt</t>
  </si>
  <si>
    <t>movie2g_shift_3sec.srt</t>
  </si>
  <si>
    <t>movie1g_shift3_rand.srt</t>
  </si>
  <si>
    <t>movie3</t>
  </si>
  <si>
    <t>movie3e_shift1_rand.srt</t>
  </si>
  <si>
    <t>movie3e_shift_3sec.srt</t>
  </si>
  <si>
    <t>movie3e_shift2_rand.srt</t>
  </si>
  <si>
    <t>movie3g.srt</t>
  </si>
  <si>
    <t>movie3e_shift3_rand.srt</t>
  </si>
  <si>
    <t>movie3g_shift_3sec.srt</t>
  </si>
  <si>
    <t>movie4</t>
  </si>
  <si>
    <t>movie4esp.srt</t>
  </si>
  <si>
    <t>movie4e_shift1_rand.srt</t>
  </si>
  <si>
    <t>movie4esp_shift_3sec.srt</t>
  </si>
  <si>
    <t>movie4e_shift2_rand.srt</t>
  </si>
  <si>
    <t>movie4e_shift_3sec.srt</t>
  </si>
  <si>
    <t>movie4e_shift3_rand.srt</t>
  </si>
  <si>
    <t>movie3g_shift1_rand.srt</t>
  </si>
  <si>
    <t>movie4g.srt</t>
  </si>
  <si>
    <t>movie4esp_shift1_rand.srt</t>
  </si>
  <si>
    <t>movie3g_shift2_rand.srt</t>
  </si>
  <si>
    <t>movie4g_shift_3sec.srt</t>
  </si>
  <si>
    <t>movie5</t>
  </si>
  <si>
    <t>movie5e_shift1_rand.srt</t>
  </si>
  <si>
    <t>movie4esp_shift2_rand.srt</t>
  </si>
  <si>
    <t>movie3g_shift3_rand.srt</t>
  </si>
  <si>
    <t>movie5e_shift_3sec.srt</t>
  </si>
  <si>
    <t>movie5e_shift2_rand.srt</t>
  </si>
  <si>
    <t>movie4esp_shift3_rand.srt</t>
  </si>
  <si>
    <t>movie5g.srt</t>
  </si>
  <si>
    <t>movie5e_shift3_rand.srt</t>
  </si>
  <si>
    <t>movie7</t>
  </si>
  <si>
    <t>movie7en_shift1_rand.srt</t>
  </si>
  <si>
    <t>movie5g_shift_3sec.srt</t>
  </si>
  <si>
    <t>movie7en_shift2_rand.srt</t>
  </si>
  <si>
    <t>movie6</t>
  </si>
  <si>
    <t>movie6esp.srt</t>
  </si>
  <si>
    <t>movie6e_shift1_rand.srt</t>
  </si>
  <si>
    <t>movie7en_shift3_rand.srt</t>
  </si>
  <si>
    <t>movie6esp_shift_3sec.srt</t>
  </si>
  <si>
    <t>movie6e_shift2_rand.srt</t>
  </si>
  <si>
    <t>movie7en_shift_3sec.srt</t>
  </si>
  <si>
    <t>movie6e_shift_3sec.srt</t>
  </si>
  <si>
    <t>movie6e_shift3_rand.srt</t>
  </si>
  <si>
    <t>movie7esp.srt</t>
  </si>
  <si>
    <t>movie6g.srt</t>
  </si>
  <si>
    <t>movie7esp_shift1_rand.srt</t>
  </si>
  <si>
    <t>movie6g_shift_3sec.srt</t>
  </si>
  <si>
    <t>movie4g_shift1_rand.srt</t>
  </si>
  <si>
    <t>movie7esp_shift2_rand.srt</t>
  </si>
  <si>
    <t>movie4g_shift2_rand.srt</t>
  </si>
  <si>
    <t>movie7esp_shift3_rand.srt</t>
  </si>
  <si>
    <t>movie4g_shift3_rand.srt</t>
  </si>
  <si>
    <t>movie7esp_shift_3sec.srt</t>
  </si>
  <si>
    <t>movie7g.srt</t>
  </si>
  <si>
    <t>movie8</t>
  </si>
  <si>
    <t>movie8e_shift1_rand.srt</t>
  </si>
  <si>
    <t>movie7g_shift1_rand.srt</t>
  </si>
  <si>
    <t>movie7g_shift_3sec.srt</t>
  </si>
  <si>
    <t>movie8e_shift2_rand.srt</t>
  </si>
  <si>
    <t>movie7g_shift2_rand.srt</t>
  </si>
  <si>
    <t>movie8e_shift_3sec.srt</t>
  </si>
  <si>
    <t>movie8e_shift3_rand.srt</t>
  </si>
  <si>
    <t>movie7g_shift3_rand.srt</t>
  </si>
  <si>
    <t>movie8g.srt</t>
  </si>
  <si>
    <t>movie5g_shift1_rand.srt</t>
  </si>
  <si>
    <t>movie8g_shift_3sec.srt</t>
  </si>
  <si>
    <t>movie5g_shift2_rand.srt</t>
  </si>
  <si>
    <t>movie9</t>
  </si>
  <si>
    <t>movie9e_shift1_rand.srt</t>
  </si>
  <si>
    <t>movie10</t>
  </si>
  <si>
    <t>movie10e_shift1_rand.srt</t>
  </si>
  <si>
    <t xml:space="preserve">movie9 </t>
  </si>
  <si>
    <t>movie9esp.srt</t>
  </si>
  <si>
    <t>movie5g_shift3_rand.srt</t>
  </si>
  <si>
    <t>movie9e_shift2_rand.srt</t>
  </si>
  <si>
    <t>movie10e_shift2_rand.srt</t>
  </si>
  <si>
    <t>movie9esp_shift_3sec.srt</t>
  </si>
  <si>
    <t>movie9e_shift3_rand.srt</t>
  </si>
  <si>
    <t>movie10e_shift3_rand.srt</t>
  </si>
  <si>
    <t>movie9e_shift_3sec.srt</t>
  </si>
  <si>
    <t>movie10e_shift_3sec.srt</t>
  </si>
  <si>
    <t>movie6esp_shift1_rand.srt</t>
  </si>
  <si>
    <t>movie9g.srt</t>
  </si>
  <si>
    <t>movie10g.srt</t>
  </si>
  <si>
    <t>movie6esp_shift2_rand.srt</t>
  </si>
  <si>
    <t>movie9g_shift_3sec.srt</t>
  </si>
  <si>
    <t>movie10g_shift1_rand.srt</t>
  </si>
  <si>
    <t>movie6esp_shift3_rand.srt</t>
  </si>
  <si>
    <t>movie10g_shift2_rand.srt</t>
  </si>
  <si>
    <t>movie10g_shift3_rand.srt</t>
  </si>
  <si>
    <t>movie10g_shift_3sec.srt</t>
  </si>
  <si>
    <t>movie11</t>
  </si>
  <si>
    <t>movie11e_shift3_rand.en.srt</t>
  </si>
  <si>
    <t>movie11g_shift_3sec.gr.srt</t>
  </si>
  <si>
    <t>movie6g_shift1_rand.srt</t>
  </si>
  <si>
    <t>movie11e_shift2_rand.en.srt</t>
  </si>
  <si>
    <t>movie12</t>
  </si>
  <si>
    <t>movie12en_shift_3sec.en.srt</t>
  </si>
  <si>
    <t>movie11e_shift_3sec.en.srt</t>
  </si>
  <si>
    <t>movie6g_shift2_rand.srt</t>
  </si>
  <si>
    <t>movie12en_shift2_rand.en.srt</t>
  </si>
  <si>
    <t>movie11g.gr.srt</t>
  </si>
  <si>
    <t>movie6g_shift3_rand.srt</t>
  </si>
  <si>
    <t>movie12g_shift2_rand.gr.srt</t>
  </si>
  <si>
    <t>movie12g.gr.srt</t>
  </si>
  <si>
    <t>movie12en_shift3_rand.en.srt</t>
  </si>
  <si>
    <t>movie12g_shift_3sec.gr.srt</t>
  </si>
  <si>
    <t>movie13</t>
  </si>
  <si>
    <t>movie13e_shift2_rand.en.srt</t>
  </si>
  <si>
    <t>movie12g_shift3_rand.gr.srt</t>
  </si>
  <si>
    <t>movie13g_shift_3sec.gr.srt</t>
  </si>
  <si>
    <t>movie13e_shift_3sec.en.srt</t>
  </si>
  <si>
    <t>movie14</t>
  </si>
  <si>
    <t>movie14e_shift2_rand.en.srt</t>
  </si>
  <si>
    <t>movie12g_shift1_rand.gr.srt</t>
  </si>
  <si>
    <t>movie13g.gr.srt</t>
  </si>
  <si>
    <t>movie14e_shift1_rand.en.srt</t>
  </si>
  <si>
    <t>movie12en_shift1_rand.en.srt</t>
  </si>
  <si>
    <t xml:space="preserve">movie14 </t>
  </si>
  <si>
    <t>movie14esp.sp.srt</t>
  </si>
  <si>
    <t>movie14e_shift3_rand.en.srt</t>
  </si>
  <si>
    <t>movie13g_shift2_rand.gr.srt</t>
  </si>
  <si>
    <t>movie14g.gr.srt</t>
  </si>
  <si>
    <t>movie14e_shift_3sec.en.srt</t>
  </si>
  <si>
    <t>movie13e_shift3_rand.en.srt</t>
  </si>
  <si>
    <t>movie14esp_shift_3sec.sp.srt</t>
  </si>
  <si>
    <t>movie15</t>
  </si>
  <si>
    <t>movie15e_shift3_rand.en.srt</t>
  </si>
  <si>
    <t>movie15e_shift_3sec.en.srt</t>
  </si>
  <si>
    <t>movie13g_shift1_rand.gr.srt</t>
  </si>
  <si>
    <t>movie14g_shift_3sec.gr.srt</t>
  </si>
  <si>
    <t>movie15e_shift2_rand.en.srt</t>
  </si>
  <si>
    <t>movie15e_shift1_rand.en.srt</t>
  </si>
  <si>
    <t>movie15g.gr.srt</t>
  </si>
  <si>
    <t>movie8g_shift1_rand.srt</t>
  </si>
  <si>
    <t>movie16</t>
  </si>
  <si>
    <t>movie16e_shift_3sec.srt</t>
  </si>
  <si>
    <t>movie8g_shift2_rand.srt</t>
  </si>
  <si>
    <t>movie16e_shift1_rand.srt</t>
  </si>
  <si>
    <t>movie13g_shift3_rand.gr.srt</t>
  </si>
  <si>
    <t>movie16esp_shift_3sec.srt</t>
  </si>
  <si>
    <t>movie8g_shift3_rand.srt</t>
  </si>
  <si>
    <t>movie16e_shift2_rand.srt</t>
  </si>
  <si>
    <t>movie13e_shift1_rand.en.srt</t>
  </si>
  <si>
    <t>movie16esp.srt</t>
  </si>
  <si>
    <t>movie16e_shift3_rand.srt</t>
  </si>
  <si>
    <t>movie9esp_shift1_rand.srt</t>
  </si>
  <si>
    <t>movie16g_shift_3sec.srt</t>
  </si>
  <si>
    <t xml:space="preserve"> Total means </t>
  </si>
  <si>
    <t>movie9esp_shift2_rand.srt</t>
  </si>
  <si>
    <t>movie16g.srt</t>
  </si>
  <si>
    <t>movie15g_shift1_rand.gr.srt</t>
  </si>
  <si>
    <t>movie9esp_shift3_rand.srt</t>
  </si>
  <si>
    <t>movie15g_shift_3sec.gr.srt</t>
  </si>
  <si>
    <t>movie15g_shift3_rand.gr.srt</t>
  </si>
  <si>
    <t>movie9g_shift1_rand.srt</t>
  </si>
  <si>
    <t>movie9g_shift2_rand.srt</t>
  </si>
  <si>
    <t>movie15g_shift2_rand.gr.srt</t>
  </si>
  <si>
    <t>movie9g_shift3_rand.srt</t>
  </si>
  <si>
    <t>movie16esp_shift1_rand.srt</t>
  </si>
  <si>
    <t>movie16esp_shift2_rand.srt</t>
  </si>
  <si>
    <t>movie11g_shift3_rand.gr.srt</t>
  </si>
  <si>
    <t>movie16esp_shift3_rand.srt</t>
  </si>
  <si>
    <t>movie11g_shift2_rand.gr.srt</t>
  </si>
  <si>
    <t>movie11g_shift1_rand.gr.srt</t>
  </si>
  <si>
    <t>movie16g_shift1_rand.srt</t>
  </si>
  <si>
    <t>movie11e_shift1_rand.en.srt</t>
  </si>
  <si>
    <t>movie16g_shift2_rand.srt</t>
  </si>
  <si>
    <t>movie16g_shift3_rand.srt</t>
  </si>
  <si>
    <t>movie14g_shift1_rand.gr.srt</t>
  </si>
  <si>
    <t>movie14g_shift3_rand.gr.srt</t>
  </si>
  <si>
    <t>movie14esp_shift1_rand.sp.srt</t>
  </si>
  <si>
    <t>movie14g_shift2_rand.gr.srt</t>
  </si>
  <si>
    <t>movie14esp_shift2_rand.sp.srt</t>
  </si>
  <si>
    <t>movie14esp_shift3_rand.sp.srt</t>
  </si>
  <si>
    <t># Movies &gt; 60 Accuracy</t>
  </si>
  <si>
    <t>14/16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</si>
</sst>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&quot;$&quot;#,##0.00"/>
  </numFmts>
  <fonts count="11">
    <font>
      <sz val="10.0"/>
      <color rgb="FF000000"/>
      <name val="Arial"/>
    </font>
    <font>
      <b/>
      <sz val="10.0"/>
      <color theme="1"/>
      <name val="Arial"/>
    </font>
    <font>
      <b/>
      <sz val="10.0"/>
      <color rgb="FF000000"/>
      <name val="Arial"/>
    </font>
    <font>
      <b/>
      <color theme="1"/>
      <name val="Arial"/>
    </font>
    <font>
      <color theme="1"/>
      <name val="Arial"/>
    </font>
    <font>
      <b/>
      <color rgb="FF000000"/>
      <name val="Arial"/>
    </font>
    <font/>
    <font>
      <b/>
      <sz val="11.0"/>
      <color rgb="FF000000"/>
      <name val="Arial"/>
    </font>
    <font>
      <b/>
      <name val="Arial"/>
    </font>
    <font>
      <b/>
      <sz val="11.0"/>
      <color theme="1"/>
      <name val="Arial"/>
    </font>
    <font>
      <sz val="10.0"/>
      <color theme="1"/>
      <name val="Arial"/>
    </font>
  </fonts>
  <fills count="8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2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 style="thin">
        <color rgb="FF000000"/>
      </top>
    </border>
    <border>
      <left/>
    </border>
    <border>
      <left/>
      <bottom style="thin">
        <color rgb="FF000000"/>
      </bottom>
    </border>
    <border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/>
      <right style="thin">
        <color rgb="FF000000"/>
      </right>
    </border>
    <border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vertical="center"/>
    </xf>
    <xf borderId="0" fillId="3" fontId="1" numFmtId="49" xfId="0" applyAlignment="1" applyFill="1" applyFont="1" applyNumberFormat="1">
      <alignment horizontal="center" vertical="center"/>
    </xf>
    <xf borderId="2" fillId="4" fontId="1" numFmtId="49" xfId="0" applyAlignment="1" applyBorder="1" applyFill="1" applyFont="1" applyNumberFormat="1">
      <alignment horizontal="center" shrinkToFit="0" vertical="center" wrapText="1"/>
    </xf>
    <xf borderId="2" fillId="4" fontId="1" numFmtId="164" xfId="0" applyAlignment="1" applyBorder="1" applyFont="1" applyNumberFormat="1">
      <alignment horizontal="center" shrinkToFit="0" vertical="center" wrapText="1"/>
    </xf>
    <xf borderId="1" fillId="4" fontId="2" numFmtId="0" xfId="0" applyAlignment="1" applyBorder="1" applyFont="1">
      <alignment horizontal="center" readingOrder="0" shrinkToFit="0" vertical="center" wrapText="1"/>
    </xf>
    <xf borderId="1" fillId="4" fontId="1" numFmtId="0" xfId="0" applyAlignment="1" applyBorder="1" applyFont="1">
      <alignment horizontal="center" readingOrder="0" shrinkToFit="0" vertical="center" wrapText="1"/>
    </xf>
    <xf borderId="1" fillId="4" fontId="3" numFmtId="49" xfId="0" applyAlignment="1" applyBorder="1" applyFont="1" applyNumberFormat="1">
      <alignment horizontal="center" shrinkToFit="0" wrapText="1"/>
    </xf>
    <xf borderId="0" fillId="0" fontId="4" numFmtId="0" xfId="0" applyAlignment="1" applyFont="1">
      <alignment readingOrder="0"/>
    </xf>
    <xf borderId="2" fillId="5" fontId="2" numFmtId="49" xfId="0" applyAlignment="1" applyBorder="1" applyFill="1" applyFont="1" applyNumberFormat="1">
      <alignment horizontal="center" readingOrder="0" vertical="center"/>
    </xf>
    <xf borderId="3" fillId="4" fontId="3" numFmtId="49" xfId="0" applyAlignment="1" applyBorder="1" applyFont="1" applyNumberFormat="1">
      <alignment horizontal="center" shrinkToFit="0" wrapText="1"/>
    </xf>
    <xf borderId="2" fillId="6" fontId="3" numFmtId="49" xfId="0" applyAlignment="1" applyBorder="1" applyFill="1" applyFont="1" applyNumberFormat="1">
      <alignment horizontal="center" vertical="center"/>
    </xf>
    <xf borderId="4" fillId="5" fontId="3" numFmtId="164" xfId="0" applyAlignment="1" applyBorder="1" applyFont="1" applyNumberFormat="1">
      <alignment horizontal="center" vertical="center"/>
    </xf>
    <xf borderId="5" fillId="5" fontId="5" numFmtId="0" xfId="0" applyAlignment="1" applyBorder="1" applyFont="1">
      <alignment horizontal="center"/>
    </xf>
    <xf borderId="5" fillId="5" fontId="3" numFmtId="0" xfId="0" applyAlignment="1" applyBorder="1" applyFont="1">
      <alignment horizontal="center"/>
    </xf>
    <xf borderId="1" fillId="5" fontId="3" numFmtId="49" xfId="0" applyAlignment="1" applyBorder="1" applyFont="1" applyNumberFormat="1">
      <alignment horizontal="center" vertical="bottom"/>
    </xf>
    <xf borderId="0" fillId="3" fontId="3" numFmtId="49" xfId="0" applyAlignment="1" applyFont="1" applyNumberFormat="1">
      <alignment horizontal="center" shrinkToFit="0" wrapText="1"/>
    </xf>
    <xf borderId="6" fillId="0" fontId="6" numFmtId="0" xfId="0" applyBorder="1" applyFont="1"/>
    <xf borderId="7" fillId="0" fontId="6" numFmtId="0" xfId="0" applyBorder="1" applyFont="1"/>
    <xf borderId="8" fillId="5" fontId="5" numFmtId="0" xfId="0" applyAlignment="1" applyBorder="1" applyFont="1">
      <alignment horizontal="center"/>
    </xf>
    <xf borderId="8" fillId="5" fontId="3" numFmtId="0" xfId="0" applyAlignment="1" applyBorder="1" applyFont="1">
      <alignment horizontal="center"/>
    </xf>
    <xf borderId="3" fillId="5" fontId="3" numFmtId="49" xfId="0" applyAlignment="1" applyBorder="1" applyFont="1" applyNumberFormat="1">
      <alignment horizontal="center" vertical="bottom"/>
    </xf>
    <xf borderId="3" fillId="0" fontId="6" numFmtId="0" xfId="0" applyBorder="1" applyFont="1"/>
    <xf borderId="2" fillId="5" fontId="1" numFmtId="164" xfId="0" applyAlignment="1" applyBorder="1" applyFont="1" applyNumberFormat="1">
      <alignment horizontal="center" vertical="center"/>
    </xf>
    <xf borderId="4" fillId="5" fontId="1" numFmtId="164" xfId="0" applyAlignment="1" applyBorder="1" applyFont="1" applyNumberFormat="1">
      <alignment horizontal="center" vertical="center"/>
    </xf>
    <xf borderId="5" fillId="5" fontId="2" numFmtId="0" xfId="0" applyAlignment="1" applyBorder="1" applyFont="1">
      <alignment horizontal="center" readingOrder="0" vertical="center"/>
    </xf>
    <xf borderId="9" fillId="5" fontId="1" numFmtId="0" xfId="0" applyAlignment="1" applyBorder="1" applyFont="1">
      <alignment horizontal="center" readingOrder="0" vertical="center"/>
    </xf>
    <xf borderId="3" fillId="5" fontId="3" numFmtId="49" xfId="0" applyAlignment="1" applyBorder="1" applyFont="1" applyNumberFormat="1">
      <alignment horizontal="center"/>
    </xf>
    <xf borderId="10" fillId="5" fontId="1" numFmtId="0" xfId="0" applyAlignment="1" applyBorder="1" applyFont="1">
      <alignment horizontal="center" readingOrder="0" vertical="center"/>
    </xf>
    <xf borderId="2" fillId="4" fontId="2" numFmtId="49" xfId="0" applyAlignment="1" applyBorder="1" applyFont="1" applyNumberFormat="1">
      <alignment horizontal="center" readingOrder="0" shrinkToFit="0" vertical="center" wrapText="1"/>
    </xf>
    <xf borderId="11" fillId="5" fontId="1" numFmtId="164" xfId="0" applyAlignment="1" applyBorder="1" applyFont="1" applyNumberFormat="1">
      <alignment horizontal="center" vertical="center"/>
    </xf>
    <xf borderId="12" fillId="0" fontId="6" numFmtId="0" xfId="0" applyBorder="1" applyFont="1"/>
    <xf borderId="8" fillId="0" fontId="6" numFmtId="0" xfId="0" applyBorder="1" applyFont="1"/>
    <xf borderId="13" fillId="0" fontId="6" numFmtId="0" xfId="0" applyBorder="1" applyFont="1"/>
    <xf borderId="2" fillId="5" fontId="1" numFmtId="49" xfId="0" applyAlignment="1" applyBorder="1" applyFont="1" applyNumberFormat="1">
      <alignment horizontal="center" vertical="center"/>
    </xf>
    <xf borderId="2" fillId="4" fontId="1" numFmtId="164" xfId="0" applyAlignment="1" applyBorder="1" applyFont="1" applyNumberFormat="1">
      <alignment horizontal="center" vertical="center"/>
    </xf>
    <xf borderId="4" fillId="4" fontId="1" numFmtId="164" xfId="0" applyAlignment="1" applyBorder="1" applyFont="1" applyNumberFormat="1">
      <alignment horizontal="center" vertical="center"/>
    </xf>
    <xf borderId="5" fillId="4" fontId="2" numFmtId="0" xfId="0" applyAlignment="1" applyBorder="1" applyFont="1">
      <alignment horizontal="center" readingOrder="0" vertical="center"/>
    </xf>
    <xf borderId="9" fillId="4" fontId="1" numFmtId="0" xfId="0" applyAlignment="1" applyBorder="1" applyFont="1">
      <alignment horizontal="center" readingOrder="0" vertical="center"/>
    </xf>
    <xf borderId="3" fillId="4" fontId="3" numFmtId="49" xfId="0" applyAlignment="1" applyBorder="1" applyFont="1" applyNumberFormat="1">
      <alignment horizontal="center"/>
    </xf>
    <xf borderId="11" fillId="4" fontId="1" numFmtId="164" xfId="0" applyAlignment="1" applyBorder="1" applyFont="1" applyNumberFormat="1">
      <alignment horizontal="center" vertical="center"/>
    </xf>
    <xf borderId="10" fillId="4" fontId="1" numFmtId="0" xfId="0" applyAlignment="1" applyBorder="1" applyFont="1">
      <alignment horizontal="center" readingOrder="0" vertical="center"/>
    </xf>
    <xf borderId="6" fillId="6" fontId="3" numFmtId="49" xfId="0" applyAlignment="1" applyBorder="1" applyFont="1" applyNumberFormat="1">
      <alignment horizontal="center" vertical="center"/>
    </xf>
    <xf borderId="7" fillId="4" fontId="3" numFmtId="164" xfId="0" applyAlignment="1" applyBorder="1" applyFont="1" applyNumberFormat="1">
      <alignment horizontal="center" vertical="center"/>
    </xf>
    <xf borderId="8" fillId="4" fontId="5" numFmtId="0" xfId="0" applyAlignment="1" applyBorder="1" applyFont="1">
      <alignment horizontal="center"/>
    </xf>
    <xf borderId="8" fillId="4" fontId="3" numFmtId="0" xfId="0" applyAlignment="1" applyBorder="1" applyFont="1">
      <alignment horizontal="center"/>
    </xf>
    <xf borderId="3" fillId="4" fontId="3" numFmtId="49" xfId="0" applyAlignment="1" applyBorder="1" applyFont="1" applyNumberFormat="1">
      <alignment horizontal="center" vertical="bottom"/>
    </xf>
    <xf borderId="0" fillId="3" fontId="3" numFmtId="49" xfId="0" applyAlignment="1" applyFont="1" applyNumberFormat="1">
      <alignment horizontal="center"/>
    </xf>
    <xf borderId="14" fillId="5" fontId="1" numFmtId="164" xfId="0" applyAlignment="1" applyBorder="1" applyFont="1" applyNumberFormat="1">
      <alignment horizontal="center" vertical="center"/>
    </xf>
    <xf borderId="15" fillId="5" fontId="1" numFmtId="164" xfId="0" applyAlignment="1" applyBorder="1" applyFont="1" applyNumberFormat="1">
      <alignment horizontal="center" vertical="center"/>
    </xf>
    <xf borderId="16" fillId="0" fontId="6" numFmtId="0" xfId="0" applyBorder="1" applyFont="1"/>
    <xf borderId="9" fillId="5" fontId="2" numFmtId="0" xfId="0" applyAlignment="1" applyBorder="1" applyFont="1">
      <alignment horizontal="center" readingOrder="0" vertical="center"/>
    </xf>
    <xf borderId="17" fillId="0" fontId="6" numFmtId="0" xfId="0" applyBorder="1" applyFont="1"/>
    <xf borderId="14" fillId="4" fontId="1" numFmtId="164" xfId="0" applyAlignment="1" applyBorder="1" applyFont="1" applyNumberFormat="1">
      <alignment horizontal="center" vertical="center"/>
    </xf>
    <xf borderId="18" fillId="0" fontId="6" numFmtId="0" xfId="0" applyBorder="1" applyFont="1"/>
    <xf borderId="4" fillId="4" fontId="3" numFmtId="164" xfId="0" applyAlignment="1" applyBorder="1" applyFont="1" applyNumberFormat="1">
      <alignment horizontal="center" vertical="center"/>
    </xf>
    <xf borderId="5" fillId="4" fontId="5" numFmtId="0" xfId="0" applyAlignment="1" applyBorder="1" applyFont="1">
      <alignment horizontal="center"/>
    </xf>
    <xf borderId="5" fillId="4" fontId="3" numFmtId="0" xfId="0" applyAlignment="1" applyBorder="1" applyFont="1">
      <alignment horizontal="center"/>
    </xf>
    <xf borderId="1" fillId="4" fontId="3" numFmtId="49" xfId="0" applyAlignment="1" applyBorder="1" applyFont="1" applyNumberFormat="1">
      <alignment horizontal="center" vertical="bottom"/>
    </xf>
    <xf borderId="15" fillId="4" fontId="1" numFmtId="164" xfId="0" applyAlignment="1" applyBorder="1" applyFont="1" applyNumberFormat="1">
      <alignment horizontal="center" vertical="center"/>
    </xf>
    <xf borderId="9" fillId="4" fontId="2" numFmtId="0" xfId="0" applyAlignment="1" applyBorder="1" applyFont="1">
      <alignment horizontal="center" readingOrder="0" vertical="center"/>
    </xf>
    <xf borderId="19" fillId="5" fontId="1" numFmtId="49" xfId="0" applyAlignment="1" applyBorder="1" applyFont="1" applyNumberFormat="1">
      <alignment horizontal="center" vertical="center"/>
    </xf>
    <xf borderId="20" fillId="0" fontId="6" numFmtId="0" xfId="0" applyBorder="1" applyFont="1"/>
    <xf borderId="21" fillId="0" fontId="6" numFmtId="0" xfId="0" applyBorder="1" applyFont="1"/>
    <xf borderId="5" fillId="5" fontId="5" numFmtId="0" xfId="0" applyAlignment="1" applyBorder="1" applyFont="1">
      <alignment horizontal="center" vertical="center"/>
    </xf>
    <xf borderId="5" fillId="5" fontId="3" numFmtId="0" xfId="0" applyAlignment="1" applyBorder="1" applyFont="1">
      <alignment horizontal="center" vertical="center"/>
    </xf>
    <xf borderId="1" fillId="5" fontId="3" numFmtId="49" xfId="0" applyAlignment="1" applyBorder="1" applyFont="1" applyNumberFormat="1">
      <alignment horizontal="center" vertical="center"/>
    </xf>
    <xf borderId="2" fillId="5" fontId="1" numFmtId="49" xfId="0" applyAlignment="1" applyBorder="1" applyFont="1" applyNumberFormat="1">
      <alignment horizontal="center" shrinkToFit="0" vertical="center" wrapText="1"/>
    </xf>
    <xf borderId="8" fillId="5" fontId="5" numFmtId="0" xfId="0" applyAlignment="1" applyBorder="1" applyFont="1">
      <alignment horizontal="center" vertical="center"/>
    </xf>
    <xf borderId="8" fillId="5" fontId="3" numFmtId="0" xfId="0" applyAlignment="1" applyBorder="1" applyFont="1">
      <alignment horizontal="center" vertical="center"/>
    </xf>
    <xf borderId="3" fillId="5" fontId="3" numFmtId="49" xfId="0" applyAlignment="1" applyBorder="1" applyFont="1" applyNumberFormat="1">
      <alignment horizontal="center" vertical="center"/>
    </xf>
    <xf borderId="2" fillId="5" fontId="1" numFmtId="164" xfId="0" applyAlignment="1" applyBorder="1" applyFont="1" applyNumberFormat="1">
      <alignment horizontal="center" shrinkToFit="0" vertical="center" wrapText="1"/>
    </xf>
    <xf borderId="3" fillId="4" fontId="3" numFmtId="49" xfId="0" applyAlignment="1" applyBorder="1" applyFont="1" applyNumberFormat="1">
      <alignment horizontal="center" readingOrder="0"/>
    </xf>
    <xf borderId="1" fillId="5" fontId="3" numFmtId="49" xfId="0" applyAlignment="1" applyBorder="1" applyFont="1" applyNumberFormat="1">
      <alignment horizontal="center" shrinkToFit="0" vertical="center" wrapText="0"/>
    </xf>
    <xf borderId="3" fillId="5" fontId="3" numFmtId="49" xfId="0" applyAlignment="1" applyBorder="1" applyFont="1" applyNumberFormat="1">
      <alignment horizontal="center" shrinkToFit="0" vertical="center" wrapText="0"/>
    </xf>
    <xf borderId="5" fillId="5" fontId="1" numFmtId="0" xfId="0" applyAlignment="1" applyBorder="1" applyFont="1">
      <alignment horizontal="center" readingOrder="0" vertical="center"/>
    </xf>
    <xf borderId="3" fillId="5" fontId="3" numFmtId="49" xfId="0" applyAlignment="1" applyBorder="1" applyFont="1" applyNumberFormat="1">
      <alignment horizontal="center" readingOrder="0"/>
    </xf>
    <xf borderId="22" fillId="5" fontId="1" numFmtId="0" xfId="0" applyAlignment="1" applyBorder="1" applyFont="1">
      <alignment horizontal="center" readingOrder="0" vertical="center"/>
    </xf>
    <xf borderId="19" fillId="5" fontId="2" numFmtId="49" xfId="0" applyAlignment="1" applyBorder="1" applyFont="1" applyNumberFormat="1">
      <alignment horizontal="center" readingOrder="0" vertical="center"/>
    </xf>
    <xf borderId="2" fillId="4" fontId="7" numFmtId="164" xfId="0" applyAlignment="1" applyBorder="1" applyFont="1" applyNumberFormat="1">
      <alignment horizontal="center"/>
    </xf>
    <xf borderId="22" fillId="4" fontId="1" numFmtId="0" xfId="0" applyAlignment="1" applyBorder="1" applyFont="1">
      <alignment horizontal="center" readingOrder="0" vertical="center"/>
    </xf>
    <xf borderId="5" fillId="4" fontId="1" numFmtId="0" xfId="0" applyAlignment="1" applyBorder="1" applyFont="1">
      <alignment horizontal="center" readingOrder="0" vertical="center"/>
    </xf>
    <xf borderId="19" fillId="5" fontId="1" numFmtId="164" xfId="0" applyAlignment="1" applyBorder="1" applyFont="1" applyNumberFormat="1">
      <alignment horizontal="center" shrinkToFit="0" vertical="center" wrapText="1"/>
    </xf>
    <xf borderId="22" fillId="4" fontId="2" numFmtId="0" xfId="0" applyAlignment="1" applyBorder="1" applyFont="1">
      <alignment horizontal="center" readingOrder="0" vertical="center"/>
    </xf>
    <xf borderId="1" fillId="5" fontId="3" numFmtId="4" xfId="0" applyAlignment="1" applyBorder="1" applyFont="1" applyNumberFormat="1">
      <alignment horizontal="center" readingOrder="0"/>
    </xf>
    <xf borderId="5" fillId="5" fontId="3" numFmtId="4" xfId="0" applyAlignment="1" applyBorder="1" applyFont="1" applyNumberFormat="1">
      <alignment horizontal="center"/>
    </xf>
    <xf borderId="5" fillId="5" fontId="3" numFmtId="49" xfId="0" applyAlignment="1" applyBorder="1" applyFont="1" applyNumberFormat="1">
      <alignment horizontal="center"/>
    </xf>
    <xf borderId="8" fillId="5" fontId="3" numFmtId="4" xfId="0" applyAlignment="1" applyBorder="1" applyFont="1" applyNumberFormat="1">
      <alignment horizontal="center"/>
    </xf>
    <xf borderId="8" fillId="5" fontId="3" numFmtId="49" xfId="0" applyAlignment="1" applyBorder="1" applyFont="1" applyNumberFormat="1">
      <alignment horizontal="center"/>
    </xf>
    <xf borderId="5" fillId="4" fontId="8" numFmtId="0" xfId="0" applyAlignment="1" applyBorder="1" applyFont="1">
      <alignment horizontal="center" vertical="center"/>
    </xf>
    <xf borderId="1" fillId="4" fontId="8" numFmtId="49" xfId="0" applyAlignment="1" applyBorder="1" applyFont="1" applyNumberFormat="1">
      <alignment horizontal="center" shrinkToFit="0" vertical="center" wrapText="0"/>
    </xf>
    <xf borderId="19" fillId="5" fontId="1" numFmtId="49" xfId="0" applyAlignment="1" applyBorder="1" applyFont="1" applyNumberFormat="1">
      <alignment horizontal="center" shrinkToFit="0" vertical="center" wrapText="1"/>
    </xf>
    <xf borderId="1" fillId="7" fontId="3" numFmtId="0" xfId="0" applyAlignment="1" applyBorder="1" applyFill="1" applyFont="1">
      <alignment vertical="bottom"/>
    </xf>
    <xf borderId="5" fillId="7" fontId="9" numFmtId="164" xfId="0" applyAlignment="1" applyBorder="1" applyFont="1" applyNumberFormat="1">
      <alignment horizontal="center" vertical="bottom"/>
    </xf>
    <xf borderId="5" fillId="7" fontId="4" numFmtId="0" xfId="0" applyAlignment="1" applyBorder="1" applyFont="1">
      <alignment vertical="bottom"/>
    </xf>
    <xf borderId="8" fillId="4" fontId="8" numFmtId="0" xfId="0" applyAlignment="1" applyBorder="1" applyFont="1">
      <alignment horizontal="center" vertical="center"/>
    </xf>
    <xf borderId="3" fillId="4" fontId="8" numFmtId="49" xfId="0" applyAlignment="1" applyBorder="1" applyFont="1" applyNumberFormat="1">
      <alignment horizontal="center" vertical="center"/>
    </xf>
    <xf borderId="3" fillId="4" fontId="8" numFmtId="49" xfId="0" applyAlignment="1" applyBorder="1" applyFont="1" applyNumberFormat="1">
      <alignment horizontal="center" shrinkToFit="0" vertical="center" wrapText="0"/>
    </xf>
    <xf borderId="1" fillId="7" fontId="1" numFmtId="0" xfId="0" applyBorder="1" applyFont="1"/>
    <xf borderId="1" fillId="7" fontId="9" numFmtId="164" xfId="0" applyAlignment="1" applyBorder="1" applyFont="1" applyNumberFormat="1">
      <alignment horizontal="center"/>
    </xf>
    <xf borderId="1" fillId="7" fontId="10" numFmtId="0" xfId="0" applyBorder="1" applyFont="1"/>
    <xf borderId="8" fillId="4" fontId="5" numFmtId="0" xfId="0" applyAlignment="1" applyBorder="1" applyFont="1">
      <alignment horizontal="center" vertical="center"/>
    </xf>
    <xf borderId="1" fillId="5" fontId="8" numFmtId="4" xfId="0" applyAlignment="1" applyBorder="1" applyFont="1" applyNumberFormat="1">
      <alignment horizontal="center" readingOrder="0"/>
    </xf>
    <xf borderId="5" fillId="5" fontId="8" numFmtId="4" xfId="0" applyAlignment="1" applyBorder="1" applyFont="1" applyNumberFormat="1">
      <alignment horizontal="center"/>
    </xf>
    <xf borderId="5" fillId="5" fontId="8" numFmtId="49" xfId="0" applyAlignment="1" applyBorder="1" applyFont="1" applyNumberFormat="1">
      <alignment horizontal="center"/>
    </xf>
    <xf borderId="8" fillId="5" fontId="8" numFmtId="4" xfId="0" applyAlignment="1" applyBorder="1" applyFont="1" applyNumberFormat="1">
      <alignment horizontal="center"/>
    </xf>
    <xf borderId="8" fillId="5" fontId="8" numFmtId="49" xfId="0" applyAlignment="1" applyBorder="1" applyFont="1" applyNumberFormat="1">
      <alignment horizontal="center"/>
    </xf>
    <xf borderId="19" fillId="4" fontId="1" numFmtId="164" xfId="0" applyAlignment="1" applyBorder="1" applyFont="1" applyNumberFormat="1">
      <alignment horizontal="center" shrinkToFit="0" vertical="center" wrapText="1"/>
    </xf>
    <xf borderId="0" fillId="3" fontId="3" numFmtId="49" xfId="0" applyAlignment="1" applyFont="1" applyNumberFormat="1">
      <alignment horizontal="center" readingOrder="0"/>
    </xf>
    <xf borderId="3" fillId="5" fontId="8" numFmtId="49" xfId="0" applyAlignment="1" applyBorder="1" applyFont="1" applyNumberFormat="1">
      <alignment horizontal="center" readingOrder="0"/>
    </xf>
    <xf borderId="1" fillId="7" fontId="1" numFmtId="0" xfId="0" applyAlignment="1" applyBorder="1" applyFont="1">
      <alignment horizontal="center"/>
    </xf>
    <xf borderId="1" fillId="7" fontId="7" numFmtId="165" xfId="0" applyAlignment="1" applyBorder="1" applyFont="1" applyNumberFormat="1">
      <alignment horizontal="center" readingOrder="0"/>
    </xf>
    <xf borderId="1" fillId="7" fontId="10" numFmtId="164" xfId="0" applyBorder="1" applyFont="1" applyNumberFormat="1"/>
    <xf borderId="0" fillId="3" fontId="1" numFmtId="164" xfId="0" applyAlignment="1" applyFont="1" applyNumberFormat="1">
      <alignment horizontal="center" vertical="center"/>
    </xf>
    <xf borderId="0" fillId="3" fontId="3" numFmtId="4" xfId="0" applyAlignment="1" applyFont="1" applyNumberFormat="1">
      <alignment horizontal="center" readingOrder="0"/>
    </xf>
    <xf borderId="0" fillId="3" fontId="3" numFmtId="4" xfId="0" applyAlignment="1" applyFont="1" applyNumberFormat="1">
      <alignment horizontal="center"/>
    </xf>
    <xf borderId="0" fillId="3" fontId="10" numFmtId="0" xfId="0" applyFont="1"/>
    <xf borderId="0" fillId="3" fontId="4" numFmtId="0" xfId="0" applyFont="1"/>
    <xf borderId="9" fillId="7" fontId="7" numFmtId="165" xfId="0" applyAlignment="1" applyBorder="1" applyFont="1" applyNumberFormat="1">
      <alignment horizontal="center" readingOrder="0"/>
    </xf>
    <xf borderId="9" fillId="7" fontId="10" numFmtId="164" xfId="0" applyBorder="1" applyFont="1" applyNumberFormat="1"/>
    <xf borderId="0" fillId="0" fontId="10" numFmtId="0" xfId="0" applyFont="1"/>
    <xf borderId="1" fillId="0" fontId="4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(ALL)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'Φύλλο1'!$G$1:$G$180</c:f>
            </c:strRef>
          </c:cat>
          <c:val>
            <c:numRef>
              <c:f>'Φύλλο1'!$E$2:$E$180</c:f>
            </c:numRef>
          </c:val>
        </c:ser>
        <c:axId val="1970363268"/>
        <c:axId val="999849351"/>
      </c:areaChart>
      <c:catAx>
        <c:axId val="1970363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999849351"/>
      </c:catAx>
      <c:valAx>
        <c:axId val="999849351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0363268"/>
      </c:valAx>
    </c:plotArea>
    <c:plotVisOnly val="1"/>
  </c:chart>
  <c:spPr>
    <a:solidFill>
      <a:srgbClr val="FFFFFF"/>
    </a:solidFill>
  </c:spPr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Αγγλικών Ταινιών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'Φύλλο1'!$X$1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'Φύλλο1'!$V$2:$V$98</c:f>
            </c:strRef>
          </c:cat>
          <c:val>
            <c:numRef>
              <c:f>'Φύλλο1'!$X$2:$X$98</c:f>
            </c:numRef>
          </c:val>
        </c:ser>
        <c:axId val="534301777"/>
        <c:axId val="163321738"/>
      </c:areaChart>
      <c:catAx>
        <c:axId val="5343017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21738"/>
      </c:catAx>
      <c:valAx>
        <c:axId val="16332173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343017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'Φύλλο1'!$AG$1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'Φύλλο1'!$G$2:$G$83</c:f>
            </c:strRef>
          </c:cat>
          <c:val>
            <c:numRef>
              <c:f>'Φύλλο1'!$AG$2:$AG$84</c:f>
            </c:numRef>
          </c:val>
        </c:ser>
        <c:axId val="1555667434"/>
        <c:axId val="103638282"/>
      </c:areaChart>
      <c:catAx>
        <c:axId val="155566743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3638282"/>
      </c:catAx>
      <c:valAx>
        <c:axId val="103638282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667434"/>
      </c:valAx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Μη Αγγλικών Ταινιών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'Φύλλο1'!$AE$1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'Φύλλο1'!$AC$2:$AC$84</c:f>
            </c:strRef>
          </c:cat>
          <c:val>
            <c:numRef>
              <c:f>'Φύλλο1'!$AE$2:$AE$84</c:f>
            </c:numRef>
          </c:val>
        </c:ser>
        <c:axId val="854418180"/>
        <c:axId val="935744823"/>
      </c:areaChart>
      <c:catAx>
        <c:axId val="8544181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5744823"/>
      </c:catAx>
      <c:valAx>
        <c:axId val="935744823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8544181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Υποτίτλων με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'Φύλλο1'!$AL$1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'Φύλλο1'!$AJ$2:$AJ$118</c:f>
            </c:strRef>
          </c:cat>
          <c:val>
            <c:numRef>
              <c:f>'Φύλλο1'!$AL$2:$AL$118</c:f>
            </c:numRef>
          </c:val>
        </c:ser>
        <c:axId val="792509856"/>
        <c:axId val="341054044"/>
      </c:areaChart>
      <c:catAx>
        <c:axId val="7925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41054044"/>
      </c:catAx>
      <c:valAx>
        <c:axId val="341054044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7925098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με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'Φύλλο1'!$AN$1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'Φύλλο1'!$G$2:$G$118</c:f>
            </c:strRef>
          </c:cat>
          <c:val>
            <c:numRef>
              <c:f>'Φύλλο1'!$AN$2:$AN$118</c:f>
            </c:numRef>
          </c:val>
        </c:ser>
        <c:axId val="1361649324"/>
        <c:axId val="435611894"/>
      </c:areaChart>
      <c:catAx>
        <c:axId val="13616493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35611894"/>
      </c:catAx>
      <c:valAx>
        <c:axId val="43561189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1649324"/>
      </c:valAx>
    </c:plotArea>
    <c:plotVisOnly val="1"/>
  </c:chart>
  <c:spPr>
    <a:solidFill>
      <a:srgbClr val="FFFFFF"/>
    </a:solidFill>
  </c:spPr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Υποτίτλων χωρίς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'Φύλλο1'!$AV$1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'Φύλλο1'!$G$2:$G$62</c:f>
            </c:strRef>
          </c:cat>
          <c:val>
            <c:numRef>
              <c:f>'Φύλλο1'!$AV$2:$AV$62</c:f>
            </c:numRef>
          </c:val>
        </c:ser>
        <c:axId val="1592912294"/>
        <c:axId val="1341042807"/>
      </c:areaChart>
      <c:catAx>
        <c:axId val="15929122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341042807"/>
      </c:catAx>
      <c:valAx>
        <c:axId val="1341042807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92912294"/>
      </c:valAx>
    </c:plotArea>
    <c:plotVisOnly val="1"/>
  </c:chart>
  <c:spPr>
    <a:solidFill>
      <a:srgbClr val="FFFFFF"/>
    </a:solidFill>
  </c:spPr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Υποτίτλων χωρίς random shift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'Φύλλο1'!$AT$1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'Φύλλο1'!$AR$2:$AR$62</c:f>
            </c:strRef>
          </c:cat>
          <c:val>
            <c:numRef>
              <c:f>'Φύλλο1'!$AT$2:$AT$62</c:f>
            </c:numRef>
          </c:val>
        </c:ser>
        <c:axId val="1005962812"/>
        <c:axId val="376300049"/>
      </c:areaChart>
      <c:catAx>
        <c:axId val="10059628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6300049"/>
      </c:catAx>
      <c:valAx>
        <c:axId val="376300049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0059628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Χρόνος Υποτίτλων (ALL) </a:t>
            </a:r>
          </a:p>
        </c:rich>
      </c:tx>
      <c:overlay val="0"/>
    </c:title>
    <c:plotArea>
      <c:layout/>
      <c:areaChart>
        <c:ser>
          <c:idx val="0"/>
          <c:order val="0"/>
          <c:spPr>
            <a:solidFill>
              <a:srgbClr val="6D9EEB">
                <a:alpha val="50000"/>
              </a:srgbClr>
            </a:solidFill>
            <a:ln cmpd="sng" w="38100">
              <a:solidFill>
                <a:srgbClr val="6D9EEB"/>
              </a:solidFill>
            </a:ln>
          </c:spPr>
          <c:cat>
            <c:strRef>
              <c:f>'Φύλλο1'!$G$1:$G$180</c:f>
            </c:strRef>
          </c:cat>
          <c:val>
            <c:numRef>
              <c:f>'Φύλλο1'!$D$2:$D$180</c:f>
            </c:numRef>
          </c:val>
        </c:ser>
        <c:axId val="750339889"/>
        <c:axId val="58367884"/>
      </c:areaChart>
      <c:catAx>
        <c:axId val="7503398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367884"/>
      </c:catAx>
      <c:valAx>
        <c:axId val="58367884"/>
        <c:scaling>
          <c:orientation val="minMax"/>
          <c:max val="1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Arial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033988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Ταινιών (ALL)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'Φύλλο1'!$C$1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'Φύλλο1'!$A$2:$A$180</c:f>
            </c:strRef>
          </c:cat>
          <c:val>
            <c:numRef>
              <c:f>'Φύλλο1'!$C$2:$C$180</c:f>
            </c:numRef>
          </c:val>
        </c:ser>
        <c:axId val="520792604"/>
        <c:axId val="1952563815"/>
      </c:areaChart>
      <c:catAx>
        <c:axId val="520792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2563815"/>
      </c:catAx>
      <c:valAx>
        <c:axId val="1952563815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2079260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+mn-lt"/>
              </a:defRPr>
            </a:pPr>
            <a:r>
              <a:t>Mean Time Ταινιών (ALL)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'Φύλλο1'!$B$1</c:f>
            </c:strRef>
          </c:tx>
          <c:spPr>
            <a:solidFill>
              <a:srgbClr val="F1C232">
                <a:alpha val="70000"/>
              </a:srgbClr>
            </a:solidFill>
            <a:ln cmpd="sng" w="38100">
              <a:solidFill>
                <a:srgbClr val="F1C232"/>
              </a:solidFill>
            </a:ln>
          </c:spPr>
          <c:cat>
            <c:strRef>
              <c:f>'Φύλλο1'!$A$2:$A$180</c:f>
            </c:strRef>
          </c:cat>
          <c:val>
            <c:numRef>
              <c:f>'Φύλλο1'!$B$2:$B$167</c:f>
            </c:numRef>
          </c:val>
        </c:ser>
        <c:axId val="2125906564"/>
        <c:axId val="152746228"/>
      </c:areaChart>
      <c:catAx>
        <c:axId val="21259065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746228"/>
      </c:catAx>
      <c:valAx>
        <c:axId val="152746228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Time (sec)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1259065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Μη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'Φύλλο1'!$L$1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'Φύλλο1'!$G$2:$G$118</c:f>
            </c:strRef>
          </c:cat>
          <c:val>
            <c:numRef>
              <c:f>'Φύλλο1'!$L$2:$L$118</c:f>
            </c:numRef>
          </c:val>
        </c:ser>
        <c:axId val="1991893184"/>
        <c:axId val="512106574"/>
      </c:areaChart>
      <c:catAx>
        <c:axId val="199189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12106574"/>
      </c:catAx>
      <c:valAx>
        <c:axId val="512106574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893184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Ταινιών (Μη Αγγλικοί Υπότιτλοι)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'Φύλλο1'!$J$1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'Φύλλο1'!$H$2:$H$118</c:f>
            </c:strRef>
          </c:cat>
          <c:val>
            <c:numRef>
              <c:f>'Φύλλο1'!$J$2:$J$118</c:f>
            </c:numRef>
          </c:val>
        </c:ser>
        <c:axId val="1727413106"/>
        <c:axId val="112662877"/>
      </c:areaChart>
      <c:catAx>
        <c:axId val="1727413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662877"/>
      </c:catAx>
      <c:valAx>
        <c:axId val="112662877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7274131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Υποτίτλων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'Φύλλο1'!$S$1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'Φύλλο1'!$G$2:$G$61</c:f>
            </c:strRef>
          </c:cat>
          <c:val>
            <c:numRef>
              <c:f>'Φύλλο1'!$S$2:$S$61</c:f>
            </c:numRef>
          </c:val>
        </c:ser>
        <c:axId val="1430127229"/>
        <c:axId val="604159778"/>
      </c:areaChart>
      <c:catAx>
        <c:axId val="143012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604159778"/>
      </c:catAx>
      <c:valAx>
        <c:axId val="604159778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0127229"/>
      </c:valAx>
    </c:plotArea>
    <c:plotVisOnly val="1"/>
  </c:chart>
  <c:spPr>
    <a:solidFill>
      <a:srgbClr val="FFFFFF"/>
    </a:solidFill>
  </c:spPr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  <a:r>
              <a:t>Mean Accuracy Ταινιών (Αγγλικοί Υπότιτλοι)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'Φύλλο1'!$Q$1</c:f>
            </c:strRef>
          </c:tx>
          <c:spPr>
            <a:solidFill>
              <a:srgbClr val="EA9999">
                <a:alpha val="70000"/>
              </a:srgbClr>
            </a:solidFill>
            <a:ln cmpd="sng" w="38100">
              <a:solidFill>
                <a:srgbClr val="EA9999"/>
              </a:solidFill>
            </a:ln>
          </c:spPr>
          <c:cat>
            <c:strRef>
              <c:f>'Φύλλο1'!$O$2:$O$61</c:f>
            </c:strRef>
          </c:cat>
          <c:val>
            <c:numRef>
              <c:f>'Φύλλο1'!$Q$2:$Q$61</c:f>
            </c:numRef>
          </c:val>
        </c:ser>
        <c:axId val="421302998"/>
        <c:axId val="1485249972"/>
      </c:areaChart>
      <c:catAx>
        <c:axId val="421302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Ταινία </a:t>
                </a:r>
              </a:p>
            </c:rich>
          </c:tx>
          <c:overlay val="0"/>
        </c:title>
        <c:txPr>
          <a:bodyPr rot="0"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5249972"/>
      </c:catAx>
      <c:valAx>
        <c:axId val="1485249972"/>
        <c:scaling>
          <c:orientation val="minMax"/>
        </c:scaling>
        <c:delete val="0"/>
        <c:axPos val="l"/>
        <c:majorGridlines>
          <c:spPr>
            <a:ln>
              <a:solidFill>
                <a:srgbClr val="CCCCCC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t>Αccuracy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421302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Arial"/>
              </a:defRPr>
            </a:pPr>
            <a:r>
              <a:t>Accuracy Αγγλικών Tαινιών 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'Φύλλο1'!$Z$1</c:f>
            </c:strRef>
          </c:tx>
          <c:spPr>
            <a:solidFill>
              <a:srgbClr val="93C47D">
                <a:alpha val="70000"/>
              </a:srgbClr>
            </a:solidFill>
            <a:ln cmpd="sng" w="28575">
              <a:solidFill>
                <a:srgbClr val="93C47D"/>
              </a:solidFill>
            </a:ln>
          </c:spPr>
          <c:cat>
            <c:strRef>
              <c:f>'Φύλλο1'!$G$2:$G$98</c:f>
            </c:strRef>
          </c:cat>
          <c:val>
            <c:numRef>
              <c:f>'Φύλλο1'!$Z$2:$Z$98</c:f>
            </c:numRef>
          </c:val>
        </c:ser>
        <c:axId val="127643451"/>
        <c:axId val="1143700419"/>
      </c:areaChart>
      <c:catAx>
        <c:axId val="1276434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Αριθμός Υπότιλου</a:t>
                </a:r>
              </a:p>
            </c:rich>
          </c:tx>
          <c:overlay val="0"/>
        </c:title>
        <c:txPr>
          <a:bodyPr rot="-1800000"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143700419"/>
      </c:catAx>
      <c:valAx>
        <c:axId val="1143700419"/>
        <c:scaling>
          <c:orientation val="minMax"/>
          <c:max val="100.0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>
                    <a:solidFill>
                      <a:schemeClr val="dk1"/>
                    </a:solidFill>
                    <a:latin typeface="+mn-lt"/>
                  </a:defRPr>
                </a:pPr>
                <a:r>
                  <a:t>Accuracy  (100%)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643451"/>
      </c:valAx>
    </c:plotArea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5" Type="http://schemas.openxmlformats.org/officeDocument/2006/relationships/chart" Target="../charts/chart15.xml"/><Relationship Id="rId14" Type="http://schemas.openxmlformats.org/officeDocument/2006/relationships/chart" Target="../charts/chart14.xml"/><Relationship Id="rId16" Type="http://schemas.openxmlformats.org/officeDocument/2006/relationships/chart" Target="../charts/chart16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171450</xdr:colOff>
      <xdr:row>187</xdr:row>
      <xdr:rowOff>180975</xdr:rowOff>
    </xdr:from>
    <xdr:ext cx="5705475" cy="3524250"/>
    <xdr:graphicFrame>
      <xdr:nvGraphicFramePr>
        <xdr:cNvPr id="24625318" name="Chart 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152400</xdr:colOff>
      <xdr:row>206</xdr:row>
      <xdr:rowOff>161925</xdr:rowOff>
    </xdr:from>
    <xdr:ext cx="5715000" cy="3533775"/>
    <xdr:graphicFrame>
      <xdr:nvGraphicFramePr>
        <xdr:cNvPr id="55387171" name="Chart 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1562100</xdr:colOff>
      <xdr:row>188</xdr:row>
      <xdr:rowOff>9525</xdr:rowOff>
    </xdr:from>
    <xdr:ext cx="5715000" cy="3533775"/>
    <xdr:graphicFrame>
      <xdr:nvGraphicFramePr>
        <xdr:cNvPr id="1145587717" name="Chart 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1562100</xdr:colOff>
      <xdr:row>207</xdr:row>
      <xdr:rowOff>47625</xdr:rowOff>
    </xdr:from>
    <xdr:ext cx="5715000" cy="3533775"/>
    <xdr:graphicFrame>
      <xdr:nvGraphicFramePr>
        <xdr:cNvPr id="668479134" name="Chart 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8</xdr:col>
      <xdr:colOff>885825</xdr:colOff>
      <xdr:row>188</xdr:row>
      <xdr:rowOff>19050</xdr:rowOff>
    </xdr:from>
    <xdr:ext cx="5705475" cy="3524250"/>
    <xdr:graphicFrame>
      <xdr:nvGraphicFramePr>
        <xdr:cNvPr id="1799572340" name="Chart 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790575</xdr:colOff>
      <xdr:row>206</xdr:row>
      <xdr:rowOff>171450</xdr:rowOff>
    </xdr:from>
    <xdr:ext cx="5715000" cy="3533775"/>
    <xdr:graphicFrame>
      <xdr:nvGraphicFramePr>
        <xdr:cNvPr id="1678961" name="Chart 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14</xdr:col>
      <xdr:colOff>200025</xdr:colOff>
      <xdr:row>187</xdr:row>
      <xdr:rowOff>180975</xdr:rowOff>
    </xdr:from>
    <xdr:ext cx="5705475" cy="3524250"/>
    <xdr:graphicFrame>
      <xdr:nvGraphicFramePr>
        <xdr:cNvPr id="1713860479" name="Chart 7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14</xdr:col>
      <xdr:colOff>352425</xdr:colOff>
      <xdr:row>206</xdr:row>
      <xdr:rowOff>171450</xdr:rowOff>
    </xdr:from>
    <xdr:ext cx="5715000" cy="3533775"/>
    <xdr:graphicFrame>
      <xdr:nvGraphicFramePr>
        <xdr:cNvPr id="1234814810" name="Chart 8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21</xdr:col>
      <xdr:colOff>714375</xdr:colOff>
      <xdr:row>187</xdr:row>
      <xdr:rowOff>66675</xdr:rowOff>
    </xdr:from>
    <xdr:ext cx="5705475" cy="3524250"/>
    <xdr:graphicFrame>
      <xdr:nvGraphicFramePr>
        <xdr:cNvPr id="1796505044" name="Chart 9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21</xdr:col>
      <xdr:colOff>704850</xdr:colOff>
      <xdr:row>205</xdr:row>
      <xdr:rowOff>190500</xdr:rowOff>
    </xdr:from>
    <xdr:ext cx="5715000" cy="3533775"/>
    <xdr:graphicFrame>
      <xdr:nvGraphicFramePr>
        <xdr:cNvPr id="189226412" name="Chart 10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28</xdr:col>
      <xdr:colOff>581025</xdr:colOff>
      <xdr:row>187</xdr:row>
      <xdr:rowOff>66675</xdr:rowOff>
    </xdr:from>
    <xdr:ext cx="5705475" cy="3524250"/>
    <xdr:graphicFrame>
      <xdr:nvGraphicFramePr>
        <xdr:cNvPr id="1667602345" name="Chart 11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28</xdr:col>
      <xdr:colOff>514350</xdr:colOff>
      <xdr:row>205</xdr:row>
      <xdr:rowOff>114300</xdr:rowOff>
    </xdr:from>
    <xdr:ext cx="5715000" cy="3533775"/>
    <xdr:graphicFrame>
      <xdr:nvGraphicFramePr>
        <xdr:cNvPr id="1706314785" name="Chart 12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36</xdr:col>
      <xdr:colOff>47625</xdr:colOff>
      <xdr:row>205</xdr:row>
      <xdr:rowOff>104775</xdr:rowOff>
    </xdr:from>
    <xdr:ext cx="5715000" cy="3533775"/>
    <xdr:graphicFrame>
      <xdr:nvGraphicFramePr>
        <xdr:cNvPr id="78123980" name="Chart 13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  <xdr:oneCellAnchor>
    <xdr:from>
      <xdr:col>35</xdr:col>
      <xdr:colOff>933450</xdr:colOff>
      <xdr:row>186</xdr:row>
      <xdr:rowOff>57150</xdr:rowOff>
    </xdr:from>
    <xdr:ext cx="5705475" cy="3524250"/>
    <xdr:graphicFrame>
      <xdr:nvGraphicFramePr>
        <xdr:cNvPr id="469273338" name="Chart 14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4"/>
        </a:graphicData>
      </a:graphic>
    </xdr:graphicFrame>
    <xdr:clientData fLocksWithSheet="0"/>
  </xdr:oneCellAnchor>
  <xdr:oneCellAnchor>
    <xdr:from>
      <xdr:col>44</xdr:col>
      <xdr:colOff>457200</xdr:colOff>
      <xdr:row>186</xdr:row>
      <xdr:rowOff>57150</xdr:rowOff>
    </xdr:from>
    <xdr:ext cx="5705475" cy="3524250"/>
    <xdr:graphicFrame>
      <xdr:nvGraphicFramePr>
        <xdr:cNvPr id="455820956" name="Chart 15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5"/>
        </a:graphicData>
      </a:graphic>
    </xdr:graphicFrame>
    <xdr:clientData fLocksWithSheet="0"/>
  </xdr:oneCellAnchor>
  <xdr:oneCellAnchor>
    <xdr:from>
      <xdr:col>44</xdr:col>
      <xdr:colOff>447675</xdr:colOff>
      <xdr:row>204</xdr:row>
      <xdr:rowOff>133350</xdr:rowOff>
    </xdr:from>
    <xdr:ext cx="5715000" cy="3533775"/>
    <xdr:graphicFrame>
      <xdr:nvGraphicFramePr>
        <xdr:cNvPr id="794246769" name="Chart 16" title="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6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57"/>
    <col customWidth="1" min="2" max="2" width="22.14"/>
    <col customWidth="1" min="3" max="3" width="20.0"/>
    <col customWidth="1" min="4" max="4" width="24.0"/>
    <col customWidth="1" min="5" max="5" width="25.14"/>
    <col customWidth="1" min="6" max="6" width="35.43"/>
    <col customWidth="1" min="7" max="7" width="29.71"/>
    <col customWidth="1" min="11" max="11" width="24.57"/>
    <col customWidth="1" min="12" max="12" width="21.0"/>
    <col customWidth="1" min="13" max="13" width="42.43"/>
    <col customWidth="1" min="20" max="20" width="32.43"/>
    <col customWidth="1" min="22" max="22" width="19.86"/>
    <col customWidth="1" min="27" max="27" width="28.43"/>
    <col customWidth="1" min="34" max="34" width="37.29"/>
    <col customWidth="1" min="41" max="41" width="28.71"/>
    <col customWidth="1" min="42" max="49" width="25.57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5</v>
      </c>
      <c r="O1" s="1" t="s">
        <v>0</v>
      </c>
      <c r="P1" s="1" t="s">
        <v>1</v>
      </c>
      <c r="Q1" s="1" t="s">
        <v>2</v>
      </c>
      <c r="R1" s="1" t="s">
        <v>3</v>
      </c>
      <c r="S1" s="1" t="s">
        <v>4</v>
      </c>
      <c r="T1" s="1" t="s">
        <v>5</v>
      </c>
      <c r="V1" s="1" t="s">
        <v>0</v>
      </c>
      <c r="W1" s="1" t="s">
        <v>1</v>
      </c>
      <c r="X1" s="1" t="s">
        <v>2</v>
      </c>
      <c r="Y1" s="1" t="s">
        <v>3</v>
      </c>
      <c r="Z1" s="1" t="s">
        <v>4</v>
      </c>
      <c r="AA1" s="1" t="s">
        <v>5</v>
      </c>
      <c r="AC1" s="1" t="s">
        <v>0</v>
      </c>
      <c r="AD1" s="1" t="s">
        <v>1</v>
      </c>
      <c r="AE1" s="1" t="s">
        <v>2</v>
      </c>
      <c r="AF1" s="1" t="s">
        <v>3</v>
      </c>
      <c r="AG1" s="1" t="s">
        <v>4</v>
      </c>
      <c r="AH1" s="1" t="s">
        <v>5</v>
      </c>
      <c r="AJ1" s="1" t="s">
        <v>0</v>
      </c>
      <c r="AK1" s="1" t="s">
        <v>1</v>
      </c>
      <c r="AL1" s="1" t="s">
        <v>2</v>
      </c>
      <c r="AM1" s="1" t="s">
        <v>3</v>
      </c>
      <c r="AN1" s="1" t="s">
        <v>4</v>
      </c>
      <c r="AO1" s="1" t="s">
        <v>5</v>
      </c>
      <c r="AP1" s="2"/>
      <c r="AR1" s="1" t="s">
        <v>0</v>
      </c>
      <c r="AS1" s="1" t="s">
        <v>1</v>
      </c>
      <c r="AT1" s="1" t="s">
        <v>2</v>
      </c>
      <c r="AU1" s="1" t="s">
        <v>3</v>
      </c>
      <c r="AV1" s="1" t="s">
        <v>4</v>
      </c>
      <c r="AW1" s="1" t="s">
        <v>5</v>
      </c>
    </row>
    <row r="2" ht="15.75" customHeight="1">
      <c r="A2" s="3" t="s">
        <v>6</v>
      </c>
      <c r="B2" s="4">
        <f t="shared" ref="B2:C2" si="1">AVERAGE(D2:D15)</f>
        <v>257</v>
      </c>
      <c r="C2" s="4">
        <f t="shared" si="1"/>
        <v>64.654744</v>
      </c>
      <c r="D2" s="5">
        <v>257.0</v>
      </c>
      <c r="E2" s="6">
        <v>78.585931</v>
      </c>
      <c r="F2" s="7" t="s">
        <v>7</v>
      </c>
      <c r="G2" s="8">
        <v>1.0</v>
      </c>
      <c r="H2" s="3" t="s">
        <v>6</v>
      </c>
      <c r="I2" s="4">
        <f t="shared" ref="I2:J2" si="2">AVERAGE(K2:K11)</f>
        <v>257</v>
      </c>
      <c r="J2" s="4">
        <f t="shared" si="2"/>
        <v>57.9525477</v>
      </c>
      <c r="K2" s="5">
        <v>257.0</v>
      </c>
      <c r="L2" s="6">
        <v>78.585931</v>
      </c>
      <c r="M2" s="7" t="s">
        <v>7</v>
      </c>
      <c r="O2" s="9" t="s">
        <v>6</v>
      </c>
      <c r="P2" s="4">
        <f t="shared" ref="P2:Q2" si="3">AVERAGE(R2:R5)</f>
        <v>257</v>
      </c>
      <c r="Q2" s="4">
        <f t="shared" si="3"/>
        <v>81.41023475</v>
      </c>
      <c r="R2" s="5">
        <v>257.0</v>
      </c>
      <c r="S2" s="6">
        <v>74.486256</v>
      </c>
      <c r="T2" s="10" t="s">
        <v>8</v>
      </c>
      <c r="V2" s="3" t="s">
        <v>6</v>
      </c>
      <c r="W2" s="4">
        <f t="shared" ref="W2:X2" si="4">AVERAGE(Y2:Y15)</f>
        <v>257</v>
      </c>
      <c r="X2" s="4">
        <f t="shared" si="4"/>
        <v>64.654744</v>
      </c>
      <c r="Y2" s="5">
        <v>257.0</v>
      </c>
      <c r="Z2" s="6">
        <v>78.585931</v>
      </c>
      <c r="AA2" s="7" t="s">
        <v>7</v>
      </c>
      <c r="AC2" s="11" t="s">
        <v>9</v>
      </c>
      <c r="AD2" s="12">
        <f t="shared" ref="AD2:AE2" si="5">AVERAGE(AF2:AF10)</f>
        <v>237</v>
      </c>
      <c r="AE2" s="12">
        <f t="shared" si="5"/>
        <v>70.74495178</v>
      </c>
      <c r="AF2" s="13">
        <v>237.0</v>
      </c>
      <c r="AG2" s="14">
        <v>53.642428</v>
      </c>
      <c r="AH2" s="15" t="s">
        <v>10</v>
      </c>
      <c r="AJ2" s="3" t="s">
        <v>6</v>
      </c>
      <c r="AK2" s="4">
        <f t="shared" ref="AK2:AL2" si="6">AVERAGE(AM2:AM10)</f>
        <v>257</v>
      </c>
      <c r="AL2" s="4">
        <f t="shared" si="6"/>
        <v>57.73641644</v>
      </c>
      <c r="AM2" s="5">
        <v>257.0</v>
      </c>
      <c r="AN2" s="6">
        <v>53.01128</v>
      </c>
      <c r="AO2" s="10" t="s">
        <v>11</v>
      </c>
      <c r="AP2" s="16"/>
      <c r="AR2" s="3" t="s">
        <v>6</v>
      </c>
      <c r="AS2" s="4">
        <f t="shared" ref="AS2:AT2" si="7">AVERAGE(AU2:AU6)</f>
        <v>257</v>
      </c>
      <c r="AT2" s="4">
        <f t="shared" si="7"/>
        <v>77.1077336</v>
      </c>
      <c r="AU2" s="5">
        <v>257.0</v>
      </c>
      <c r="AV2" s="6">
        <v>78.585931</v>
      </c>
      <c r="AW2" s="7" t="s">
        <v>7</v>
      </c>
    </row>
    <row r="3" ht="15.75" customHeight="1">
      <c r="A3" s="17"/>
      <c r="B3" s="17"/>
      <c r="C3" s="17"/>
      <c r="D3" s="5">
        <v>257.0</v>
      </c>
      <c r="E3" s="6">
        <v>53.01128</v>
      </c>
      <c r="F3" s="10" t="s">
        <v>11</v>
      </c>
      <c r="G3" s="8">
        <v>2.0</v>
      </c>
      <c r="H3" s="17"/>
      <c r="I3" s="17"/>
      <c r="J3" s="17"/>
      <c r="K3" s="5">
        <v>257.0</v>
      </c>
      <c r="L3" s="6">
        <v>53.01128</v>
      </c>
      <c r="M3" s="10" t="s">
        <v>11</v>
      </c>
      <c r="O3" s="17"/>
      <c r="P3" s="17"/>
      <c r="Q3" s="17"/>
      <c r="R3" s="5">
        <v>257.0</v>
      </c>
      <c r="S3" s="6">
        <v>77.07443</v>
      </c>
      <c r="T3" s="10" t="s">
        <v>12</v>
      </c>
      <c r="V3" s="17"/>
      <c r="W3" s="17"/>
      <c r="X3" s="17"/>
      <c r="Y3" s="5">
        <v>257.0</v>
      </c>
      <c r="Z3" s="6">
        <v>53.01128</v>
      </c>
      <c r="AA3" s="10" t="s">
        <v>11</v>
      </c>
      <c r="AC3" s="17"/>
      <c r="AD3" s="18"/>
      <c r="AE3" s="18"/>
      <c r="AF3" s="19">
        <v>237.0</v>
      </c>
      <c r="AG3" s="20">
        <v>61.836793</v>
      </c>
      <c r="AH3" s="21" t="s">
        <v>13</v>
      </c>
      <c r="AJ3" s="17"/>
      <c r="AK3" s="17"/>
      <c r="AL3" s="17"/>
      <c r="AM3" s="5">
        <v>257.0</v>
      </c>
      <c r="AN3" s="6">
        <v>53.815382</v>
      </c>
      <c r="AO3" s="10" t="s">
        <v>14</v>
      </c>
      <c r="AP3" s="16"/>
      <c r="AR3" s="17"/>
      <c r="AS3" s="17"/>
      <c r="AT3" s="17"/>
      <c r="AU3" s="5">
        <v>257.0</v>
      </c>
      <c r="AV3" s="6">
        <v>78.585774</v>
      </c>
      <c r="AW3" s="10" t="s">
        <v>15</v>
      </c>
    </row>
    <row r="4" ht="15.75" customHeight="1">
      <c r="A4" s="17"/>
      <c r="B4" s="17"/>
      <c r="C4" s="17"/>
      <c r="D4" s="5">
        <v>257.0</v>
      </c>
      <c r="E4" s="6">
        <v>53.815382</v>
      </c>
      <c r="F4" s="10" t="s">
        <v>14</v>
      </c>
      <c r="G4" s="8">
        <v>3.0</v>
      </c>
      <c r="H4" s="17"/>
      <c r="I4" s="17"/>
      <c r="J4" s="17"/>
      <c r="K4" s="5">
        <v>257.0</v>
      </c>
      <c r="L4" s="6">
        <v>53.815382</v>
      </c>
      <c r="M4" s="10" t="s">
        <v>14</v>
      </c>
      <c r="O4" s="17"/>
      <c r="P4" s="17"/>
      <c r="Q4" s="17"/>
      <c r="R4" s="5">
        <v>257.0</v>
      </c>
      <c r="S4" s="6">
        <v>74.080253</v>
      </c>
      <c r="T4" s="10" t="s">
        <v>16</v>
      </c>
      <c r="V4" s="17"/>
      <c r="W4" s="17"/>
      <c r="X4" s="17"/>
      <c r="Y4" s="5">
        <v>257.0</v>
      </c>
      <c r="Z4" s="6">
        <v>53.815382</v>
      </c>
      <c r="AA4" s="10" t="s">
        <v>14</v>
      </c>
      <c r="AC4" s="17"/>
      <c r="AD4" s="18"/>
      <c r="AE4" s="18"/>
      <c r="AF4" s="19">
        <v>237.0</v>
      </c>
      <c r="AG4" s="20">
        <v>55.97317</v>
      </c>
      <c r="AH4" s="21" t="s">
        <v>17</v>
      </c>
      <c r="AJ4" s="17"/>
      <c r="AK4" s="17"/>
      <c r="AL4" s="17"/>
      <c r="AM4" s="5">
        <v>257.0</v>
      </c>
      <c r="AN4" s="6">
        <v>54.559757</v>
      </c>
      <c r="AO4" s="10" t="s">
        <v>18</v>
      </c>
      <c r="AP4" s="16"/>
      <c r="AR4" s="17"/>
      <c r="AS4" s="17"/>
      <c r="AT4" s="17"/>
      <c r="AU4" s="5">
        <v>257.0</v>
      </c>
      <c r="AV4" s="6">
        <v>100.0</v>
      </c>
      <c r="AW4" s="10" t="s">
        <v>19</v>
      </c>
    </row>
    <row r="5" ht="15.75" customHeight="1">
      <c r="A5" s="17"/>
      <c r="B5" s="17"/>
      <c r="C5" s="17"/>
      <c r="D5" s="5">
        <v>257.0</v>
      </c>
      <c r="E5" s="6">
        <v>54.559757</v>
      </c>
      <c r="F5" s="10" t="s">
        <v>18</v>
      </c>
      <c r="G5" s="8">
        <v>4.0</v>
      </c>
      <c r="H5" s="17"/>
      <c r="I5" s="17"/>
      <c r="J5" s="17"/>
      <c r="K5" s="5">
        <v>257.0</v>
      </c>
      <c r="L5" s="6">
        <v>54.559757</v>
      </c>
      <c r="M5" s="10" t="s">
        <v>18</v>
      </c>
      <c r="O5" s="22"/>
      <c r="P5" s="22"/>
      <c r="Q5" s="22"/>
      <c r="R5" s="5">
        <v>257.0</v>
      </c>
      <c r="S5" s="6">
        <v>100.0</v>
      </c>
      <c r="T5" s="10" t="s">
        <v>19</v>
      </c>
      <c r="V5" s="17"/>
      <c r="W5" s="17"/>
      <c r="X5" s="17"/>
      <c r="Y5" s="5">
        <v>257.0</v>
      </c>
      <c r="Z5" s="6">
        <v>54.559757</v>
      </c>
      <c r="AA5" s="10" t="s">
        <v>18</v>
      </c>
      <c r="AC5" s="17"/>
      <c r="AD5" s="18"/>
      <c r="AE5" s="18"/>
      <c r="AF5" s="19">
        <v>237.0</v>
      </c>
      <c r="AG5" s="20">
        <v>100.0</v>
      </c>
      <c r="AH5" s="21" t="s">
        <v>20</v>
      </c>
      <c r="AJ5" s="17"/>
      <c r="AK5" s="17"/>
      <c r="AL5" s="17"/>
      <c r="AM5" s="5">
        <v>257.0</v>
      </c>
      <c r="AN5" s="6">
        <v>74.486256</v>
      </c>
      <c r="AO5" s="10" t="s">
        <v>8</v>
      </c>
      <c r="AP5" s="16"/>
      <c r="AR5" s="17"/>
      <c r="AS5" s="17"/>
      <c r="AT5" s="17"/>
      <c r="AU5" s="5">
        <v>257.0</v>
      </c>
      <c r="AV5" s="6">
        <v>64.442184</v>
      </c>
      <c r="AW5" s="10" t="s">
        <v>21</v>
      </c>
    </row>
    <row r="6" ht="15.75" customHeight="1">
      <c r="A6" s="17"/>
      <c r="B6" s="17"/>
      <c r="C6" s="17"/>
      <c r="D6" s="5">
        <v>257.0</v>
      </c>
      <c r="E6" s="6">
        <v>78.585774</v>
      </c>
      <c r="F6" s="10" t="s">
        <v>15</v>
      </c>
      <c r="G6" s="8">
        <v>5.0</v>
      </c>
      <c r="H6" s="17"/>
      <c r="I6" s="17"/>
      <c r="J6" s="17"/>
      <c r="K6" s="5">
        <v>257.0</v>
      </c>
      <c r="L6" s="6">
        <v>78.585774</v>
      </c>
      <c r="M6" s="10" t="s">
        <v>15</v>
      </c>
      <c r="O6" s="9" t="s">
        <v>9</v>
      </c>
      <c r="P6" s="23">
        <f t="shared" ref="P6:Q6" si="8">AVERAGE(R6:R9)</f>
        <v>237</v>
      </c>
      <c r="Q6" s="24">
        <f t="shared" si="8"/>
        <v>67.86309775</v>
      </c>
      <c r="R6" s="25">
        <v>237.0</v>
      </c>
      <c r="S6" s="26">
        <v>53.642428</v>
      </c>
      <c r="T6" s="27" t="s">
        <v>10</v>
      </c>
      <c r="V6" s="17"/>
      <c r="W6" s="17"/>
      <c r="X6" s="17"/>
      <c r="Y6" s="5">
        <v>257.0</v>
      </c>
      <c r="Z6" s="6">
        <v>78.585774</v>
      </c>
      <c r="AA6" s="10" t="s">
        <v>15</v>
      </c>
      <c r="AC6" s="17"/>
      <c r="AD6" s="18"/>
      <c r="AE6" s="18"/>
      <c r="AF6" s="19">
        <v>237.0</v>
      </c>
      <c r="AG6" s="20">
        <v>100.0</v>
      </c>
      <c r="AH6" s="21" t="s">
        <v>22</v>
      </c>
      <c r="AJ6" s="17"/>
      <c r="AK6" s="17"/>
      <c r="AL6" s="17"/>
      <c r="AM6" s="5">
        <v>257.0</v>
      </c>
      <c r="AN6" s="6">
        <v>77.07443</v>
      </c>
      <c r="AO6" s="10" t="s">
        <v>12</v>
      </c>
      <c r="AP6" s="16"/>
      <c r="AR6" s="22"/>
      <c r="AS6" s="22"/>
      <c r="AT6" s="22"/>
      <c r="AU6" s="5">
        <v>257.0</v>
      </c>
      <c r="AV6" s="6">
        <v>63.924779</v>
      </c>
      <c r="AW6" s="10" t="s">
        <v>23</v>
      </c>
    </row>
    <row r="7" ht="15.75" customHeight="1">
      <c r="A7" s="17"/>
      <c r="B7" s="17"/>
      <c r="C7" s="17"/>
      <c r="D7" s="5">
        <v>257.0</v>
      </c>
      <c r="E7" s="6">
        <v>74.486256</v>
      </c>
      <c r="F7" s="10" t="s">
        <v>8</v>
      </c>
      <c r="G7" s="8">
        <v>6.0</v>
      </c>
      <c r="H7" s="17"/>
      <c r="I7" s="17"/>
      <c r="J7" s="17"/>
      <c r="K7" s="5">
        <v>257.0</v>
      </c>
      <c r="L7" s="6">
        <v>64.442184</v>
      </c>
      <c r="M7" s="10" t="s">
        <v>21</v>
      </c>
      <c r="O7" s="17"/>
      <c r="P7" s="17"/>
      <c r="Q7" s="18"/>
      <c r="R7" s="25">
        <v>237.0</v>
      </c>
      <c r="S7" s="28">
        <v>61.836793</v>
      </c>
      <c r="T7" s="27" t="s">
        <v>13</v>
      </c>
      <c r="V7" s="17"/>
      <c r="W7" s="17"/>
      <c r="X7" s="17"/>
      <c r="Y7" s="5">
        <v>257.0</v>
      </c>
      <c r="Z7" s="6">
        <v>74.486256</v>
      </c>
      <c r="AA7" s="10" t="s">
        <v>8</v>
      </c>
      <c r="AC7" s="17"/>
      <c r="AD7" s="18"/>
      <c r="AE7" s="18"/>
      <c r="AF7" s="19">
        <v>237.0</v>
      </c>
      <c r="AG7" s="20">
        <v>55.440424</v>
      </c>
      <c r="AH7" s="21" t="s">
        <v>24</v>
      </c>
      <c r="AJ7" s="17"/>
      <c r="AK7" s="17"/>
      <c r="AL7" s="17"/>
      <c r="AM7" s="5">
        <v>257.0</v>
      </c>
      <c r="AN7" s="6">
        <v>74.080253</v>
      </c>
      <c r="AO7" s="10" t="s">
        <v>16</v>
      </c>
      <c r="AP7" s="16"/>
      <c r="AR7" s="29" t="s">
        <v>25</v>
      </c>
      <c r="AS7" s="30">
        <f t="shared" ref="AS7:AT7" si="9">AVERAGE(AU7:AU9)</f>
        <v>237</v>
      </c>
      <c r="AT7" s="23">
        <f t="shared" si="9"/>
        <v>100</v>
      </c>
      <c r="AU7" s="25">
        <v>237.0</v>
      </c>
      <c r="AV7" s="28">
        <v>100.0</v>
      </c>
      <c r="AW7" s="27" t="s">
        <v>20</v>
      </c>
    </row>
    <row r="8" ht="15.75" customHeight="1">
      <c r="A8" s="17"/>
      <c r="B8" s="17"/>
      <c r="C8" s="17"/>
      <c r="D8" s="5">
        <v>257.0</v>
      </c>
      <c r="E8" s="6">
        <v>77.07443</v>
      </c>
      <c r="F8" s="10" t="s">
        <v>12</v>
      </c>
      <c r="G8" s="8">
        <v>7.0</v>
      </c>
      <c r="H8" s="17"/>
      <c r="I8" s="17"/>
      <c r="J8" s="17"/>
      <c r="K8" s="5">
        <v>257.0</v>
      </c>
      <c r="L8" s="6">
        <v>44.617254</v>
      </c>
      <c r="M8" s="10" t="s">
        <v>26</v>
      </c>
      <c r="O8" s="17"/>
      <c r="P8" s="17"/>
      <c r="Q8" s="18"/>
      <c r="R8" s="25">
        <v>237.0</v>
      </c>
      <c r="S8" s="28">
        <v>55.97317</v>
      </c>
      <c r="T8" s="27" t="s">
        <v>17</v>
      </c>
      <c r="V8" s="17"/>
      <c r="W8" s="17"/>
      <c r="X8" s="17"/>
      <c r="Y8" s="5">
        <v>257.0</v>
      </c>
      <c r="Z8" s="6">
        <v>77.07443</v>
      </c>
      <c r="AA8" s="10" t="s">
        <v>12</v>
      </c>
      <c r="AC8" s="17"/>
      <c r="AD8" s="18"/>
      <c r="AE8" s="18"/>
      <c r="AF8" s="19">
        <v>237.0</v>
      </c>
      <c r="AG8" s="20">
        <v>60.319169</v>
      </c>
      <c r="AH8" s="21" t="s">
        <v>27</v>
      </c>
      <c r="AJ8" s="17"/>
      <c r="AK8" s="17"/>
      <c r="AL8" s="17"/>
      <c r="AM8" s="5">
        <v>257.0</v>
      </c>
      <c r="AN8" s="6">
        <v>44.617254</v>
      </c>
      <c r="AO8" s="10" t="s">
        <v>26</v>
      </c>
      <c r="AP8" s="16"/>
      <c r="AR8" s="17"/>
      <c r="AS8" s="31"/>
      <c r="AT8" s="17"/>
      <c r="AU8" s="25">
        <v>237.0</v>
      </c>
      <c r="AV8" s="28">
        <v>100.0</v>
      </c>
      <c r="AW8" s="27" t="s">
        <v>22</v>
      </c>
    </row>
    <row r="9" ht="15.75" customHeight="1">
      <c r="A9" s="17"/>
      <c r="B9" s="17"/>
      <c r="C9" s="17"/>
      <c r="D9" s="5">
        <v>257.0</v>
      </c>
      <c r="E9" s="6">
        <v>74.080253</v>
      </c>
      <c r="F9" s="10" t="s">
        <v>16</v>
      </c>
      <c r="G9" s="8">
        <v>8.0</v>
      </c>
      <c r="H9" s="17"/>
      <c r="I9" s="17"/>
      <c r="J9" s="17"/>
      <c r="K9" s="5">
        <v>257.0</v>
      </c>
      <c r="L9" s="6">
        <v>41.811948</v>
      </c>
      <c r="M9" s="10" t="s">
        <v>28</v>
      </c>
      <c r="O9" s="22"/>
      <c r="P9" s="22"/>
      <c r="Q9" s="32"/>
      <c r="R9" s="25">
        <v>237.0</v>
      </c>
      <c r="S9" s="28">
        <v>100.0</v>
      </c>
      <c r="T9" s="27" t="s">
        <v>20</v>
      </c>
      <c r="V9" s="17"/>
      <c r="W9" s="17"/>
      <c r="X9" s="17"/>
      <c r="Y9" s="5">
        <v>257.0</v>
      </c>
      <c r="Z9" s="6">
        <v>74.080253</v>
      </c>
      <c r="AA9" s="10" t="s">
        <v>16</v>
      </c>
      <c r="AC9" s="17"/>
      <c r="AD9" s="18"/>
      <c r="AE9" s="18"/>
      <c r="AF9" s="19">
        <v>237.0</v>
      </c>
      <c r="AG9" s="20">
        <v>49.492582</v>
      </c>
      <c r="AH9" s="21" t="s">
        <v>29</v>
      </c>
      <c r="AJ9" s="17"/>
      <c r="AK9" s="17"/>
      <c r="AL9" s="17"/>
      <c r="AM9" s="5">
        <v>257.0</v>
      </c>
      <c r="AN9" s="6">
        <v>41.811948</v>
      </c>
      <c r="AO9" s="10" t="s">
        <v>28</v>
      </c>
      <c r="AP9" s="16"/>
      <c r="AR9" s="22"/>
      <c r="AS9" s="33"/>
      <c r="AT9" s="22"/>
      <c r="AU9" s="25">
        <v>237.0</v>
      </c>
      <c r="AV9" s="28">
        <v>100.0</v>
      </c>
      <c r="AW9" s="27" t="s">
        <v>30</v>
      </c>
    </row>
    <row r="10" ht="15.75" customHeight="1">
      <c r="A10" s="17"/>
      <c r="B10" s="17"/>
      <c r="C10" s="17"/>
      <c r="D10" s="5">
        <v>257.0</v>
      </c>
      <c r="E10" s="6">
        <v>100.0</v>
      </c>
      <c r="F10" s="10" t="s">
        <v>19</v>
      </c>
      <c r="G10" s="8">
        <v>9.0</v>
      </c>
      <c r="H10" s="17"/>
      <c r="I10" s="17"/>
      <c r="J10" s="17"/>
      <c r="K10" s="5">
        <v>257.0</v>
      </c>
      <c r="L10" s="6">
        <v>46.171188</v>
      </c>
      <c r="M10" s="10" t="s">
        <v>31</v>
      </c>
      <c r="O10" s="34" t="s">
        <v>32</v>
      </c>
      <c r="P10" s="35">
        <f t="shared" ref="P10:Q10" si="10">AVERAGE(R10:R13)</f>
        <v>224</v>
      </c>
      <c r="Q10" s="36">
        <f t="shared" si="10"/>
        <v>75.2382485</v>
      </c>
      <c r="R10" s="37">
        <v>224.0</v>
      </c>
      <c r="S10" s="38">
        <v>67.681704</v>
      </c>
      <c r="T10" s="39" t="s">
        <v>33</v>
      </c>
      <c r="V10" s="17"/>
      <c r="W10" s="17"/>
      <c r="X10" s="17"/>
      <c r="Y10" s="5">
        <v>257.0</v>
      </c>
      <c r="Z10" s="6">
        <v>100.0</v>
      </c>
      <c r="AA10" s="10" t="s">
        <v>19</v>
      </c>
      <c r="AC10" s="22"/>
      <c r="AD10" s="32"/>
      <c r="AE10" s="32"/>
      <c r="AF10" s="19">
        <v>237.0</v>
      </c>
      <c r="AG10" s="20">
        <v>100.0</v>
      </c>
      <c r="AH10" s="21" t="s">
        <v>30</v>
      </c>
      <c r="AJ10" s="22"/>
      <c r="AK10" s="22"/>
      <c r="AL10" s="22"/>
      <c r="AM10" s="5">
        <v>257.0</v>
      </c>
      <c r="AN10" s="6">
        <v>46.171188</v>
      </c>
      <c r="AO10" s="10" t="s">
        <v>31</v>
      </c>
      <c r="AP10" s="16"/>
      <c r="AR10" s="29" t="s">
        <v>32</v>
      </c>
      <c r="AS10" s="40">
        <f t="shared" ref="AS10:AT10" si="11">AVERAGE(AU10:AU12)</f>
        <v>224</v>
      </c>
      <c r="AT10" s="35">
        <f t="shared" si="11"/>
        <v>100</v>
      </c>
      <c r="AU10" s="37">
        <v>224.0</v>
      </c>
      <c r="AV10" s="41">
        <v>100.0</v>
      </c>
      <c r="AW10" s="39" t="s">
        <v>34</v>
      </c>
    </row>
    <row r="11" ht="15.75" customHeight="1">
      <c r="A11" s="17"/>
      <c r="B11" s="17"/>
      <c r="C11" s="17"/>
      <c r="D11" s="5">
        <v>257.0</v>
      </c>
      <c r="E11" s="6">
        <v>64.442184</v>
      </c>
      <c r="F11" s="10" t="s">
        <v>21</v>
      </c>
      <c r="G11" s="8">
        <v>10.0</v>
      </c>
      <c r="H11" s="22"/>
      <c r="I11" s="22"/>
      <c r="J11" s="22"/>
      <c r="K11" s="5">
        <v>257.0</v>
      </c>
      <c r="L11" s="6">
        <v>63.924779</v>
      </c>
      <c r="M11" s="10" t="s">
        <v>23</v>
      </c>
      <c r="O11" s="17"/>
      <c r="P11" s="17"/>
      <c r="Q11" s="18"/>
      <c r="R11" s="37">
        <v>224.0</v>
      </c>
      <c r="S11" s="41">
        <v>65.363217</v>
      </c>
      <c r="T11" s="39" t="s">
        <v>35</v>
      </c>
      <c r="V11" s="17"/>
      <c r="W11" s="17"/>
      <c r="X11" s="17"/>
      <c r="Y11" s="5">
        <v>257.0</v>
      </c>
      <c r="Z11" s="6">
        <v>64.442184</v>
      </c>
      <c r="AA11" s="10" t="s">
        <v>21</v>
      </c>
      <c r="AC11" s="42" t="s">
        <v>32</v>
      </c>
      <c r="AD11" s="43">
        <f t="shared" ref="AD11:AE11" si="12">AVERAGE(AF11:AF19)</f>
        <v>224</v>
      </c>
      <c r="AE11" s="43">
        <f t="shared" si="12"/>
        <v>78.46856967</v>
      </c>
      <c r="AF11" s="44">
        <v>224.0</v>
      </c>
      <c r="AG11" s="45">
        <v>67.681704</v>
      </c>
      <c r="AH11" s="46" t="s">
        <v>33</v>
      </c>
      <c r="AJ11" s="34" t="s">
        <v>9</v>
      </c>
      <c r="AK11" s="23">
        <f t="shared" ref="AK11:AL11" si="13">AVERAGE(AM11:AM16)</f>
        <v>237</v>
      </c>
      <c r="AL11" s="23">
        <f t="shared" si="13"/>
        <v>56.11742767</v>
      </c>
      <c r="AM11" s="25">
        <v>237.0</v>
      </c>
      <c r="AN11" s="26">
        <v>53.642428</v>
      </c>
      <c r="AO11" s="27" t="s">
        <v>10</v>
      </c>
      <c r="AP11" s="47"/>
      <c r="AR11" s="17"/>
      <c r="AS11" s="31"/>
      <c r="AT11" s="17"/>
      <c r="AU11" s="37">
        <v>224.0</v>
      </c>
      <c r="AV11" s="41">
        <v>100.0</v>
      </c>
      <c r="AW11" s="39" t="s">
        <v>36</v>
      </c>
    </row>
    <row r="12" ht="15.75" customHeight="1">
      <c r="A12" s="17"/>
      <c r="B12" s="17"/>
      <c r="C12" s="17"/>
      <c r="D12" s="5">
        <v>257.0</v>
      </c>
      <c r="E12" s="6">
        <v>44.617254</v>
      </c>
      <c r="F12" s="10" t="s">
        <v>26</v>
      </c>
      <c r="G12" s="8">
        <v>11.0</v>
      </c>
      <c r="H12" s="29" t="s">
        <v>25</v>
      </c>
      <c r="I12" s="48">
        <f t="shared" ref="I12:J12" si="14">AVERAGE(K12:K16)</f>
        <v>237</v>
      </c>
      <c r="J12" s="23">
        <f t="shared" si="14"/>
        <v>73.050435</v>
      </c>
      <c r="K12" s="25">
        <v>237.0</v>
      </c>
      <c r="L12" s="28">
        <v>100.0</v>
      </c>
      <c r="M12" s="27" t="s">
        <v>22</v>
      </c>
      <c r="O12" s="17"/>
      <c r="P12" s="17"/>
      <c r="Q12" s="18"/>
      <c r="R12" s="37">
        <v>224.0</v>
      </c>
      <c r="S12" s="41">
        <v>67.908073</v>
      </c>
      <c r="T12" s="39" t="s">
        <v>37</v>
      </c>
      <c r="V12" s="17"/>
      <c r="W12" s="17"/>
      <c r="X12" s="17"/>
      <c r="Y12" s="5">
        <v>257.0</v>
      </c>
      <c r="Z12" s="6">
        <v>44.617254</v>
      </c>
      <c r="AA12" s="10" t="s">
        <v>26</v>
      </c>
      <c r="AC12" s="17"/>
      <c r="AD12" s="18"/>
      <c r="AE12" s="18"/>
      <c r="AF12" s="44">
        <v>224.0</v>
      </c>
      <c r="AG12" s="45">
        <v>65.363217</v>
      </c>
      <c r="AH12" s="46" t="s">
        <v>35</v>
      </c>
      <c r="AJ12" s="17"/>
      <c r="AK12" s="17"/>
      <c r="AL12" s="17"/>
      <c r="AM12" s="25">
        <v>237.0</v>
      </c>
      <c r="AN12" s="28">
        <v>61.836793</v>
      </c>
      <c r="AO12" s="27" t="s">
        <v>13</v>
      </c>
      <c r="AP12" s="47"/>
      <c r="AR12" s="22"/>
      <c r="AS12" s="33"/>
      <c r="AT12" s="22"/>
      <c r="AU12" s="37">
        <v>224.0</v>
      </c>
      <c r="AV12" s="41">
        <v>100.0</v>
      </c>
      <c r="AW12" s="39" t="s">
        <v>38</v>
      </c>
    </row>
    <row r="13" ht="15.75" customHeight="1">
      <c r="A13" s="17"/>
      <c r="B13" s="17"/>
      <c r="C13" s="17"/>
      <c r="D13" s="5">
        <v>257.0</v>
      </c>
      <c r="E13" s="6">
        <v>41.811948</v>
      </c>
      <c r="F13" s="10" t="s">
        <v>28</v>
      </c>
      <c r="G13" s="8">
        <v>12.0</v>
      </c>
      <c r="H13" s="17"/>
      <c r="J13" s="17"/>
      <c r="K13" s="25">
        <v>237.0</v>
      </c>
      <c r="L13" s="28">
        <v>55.440424</v>
      </c>
      <c r="M13" s="27" t="s">
        <v>24</v>
      </c>
      <c r="O13" s="22"/>
      <c r="P13" s="22"/>
      <c r="Q13" s="32"/>
      <c r="R13" s="37">
        <v>224.0</v>
      </c>
      <c r="S13" s="41">
        <v>100.0</v>
      </c>
      <c r="T13" s="39" t="s">
        <v>34</v>
      </c>
      <c r="V13" s="17"/>
      <c r="W13" s="17"/>
      <c r="X13" s="17"/>
      <c r="Y13" s="5">
        <v>257.0</v>
      </c>
      <c r="Z13" s="6">
        <v>41.811948</v>
      </c>
      <c r="AA13" s="10" t="s">
        <v>28</v>
      </c>
      <c r="AC13" s="17"/>
      <c r="AD13" s="18"/>
      <c r="AE13" s="18"/>
      <c r="AF13" s="44">
        <v>224.0</v>
      </c>
      <c r="AG13" s="45">
        <v>67.908073</v>
      </c>
      <c r="AH13" s="46" t="s">
        <v>37</v>
      </c>
      <c r="AJ13" s="17"/>
      <c r="AK13" s="17"/>
      <c r="AL13" s="17"/>
      <c r="AM13" s="25">
        <v>237.0</v>
      </c>
      <c r="AN13" s="28">
        <v>55.97317</v>
      </c>
      <c r="AO13" s="27" t="s">
        <v>17</v>
      </c>
      <c r="AP13" s="47"/>
      <c r="AR13" s="34" t="s">
        <v>39</v>
      </c>
      <c r="AS13" s="49">
        <f t="shared" ref="AS13:AT13" si="15">AVERAGE(AU13:AU17)</f>
        <v>37.19</v>
      </c>
      <c r="AT13" s="23">
        <f t="shared" si="15"/>
        <v>72.74687765</v>
      </c>
      <c r="AU13" s="25">
        <v>37.19</v>
      </c>
      <c r="AV13" s="26">
        <v>46.25928941</v>
      </c>
      <c r="AW13" s="27" t="s">
        <v>40</v>
      </c>
    </row>
    <row r="14" ht="15.75" customHeight="1">
      <c r="A14" s="17"/>
      <c r="B14" s="17"/>
      <c r="C14" s="17"/>
      <c r="D14" s="5">
        <v>257.0</v>
      </c>
      <c r="E14" s="6">
        <v>46.171188</v>
      </c>
      <c r="F14" s="10" t="s">
        <v>31</v>
      </c>
      <c r="G14" s="8">
        <v>13.0</v>
      </c>
      <c r="H14" s="17"/>
      <c r="J14" s="17"/>
      <c r="K14" s="25">
        <v>237.0</v>
      </c>
      <c r="L14" s="28">
        <v>60.319169</v>
      </c>
      <c r="M14" s="27" t="s">
        <v>27</v>
      </c>
      <c r="O14" s="9" t="s">
        <v>39</v>
      </c>
      <c r="P14" s="23">
        <f t="shared" ref="P14:Q14" si="16">AVERAGE(R14:R17)</f>
        <v>37.19</v>
      </c>
      <c r="Q14" s="24">
        <f t="shared" si="16"/>
        <v>81.14133975</v>
      </c>
      <c r="R14" s="25">
        <v>37.19</v>
      </c>
      <c r="S14" s="28">
        <v>74.3564166</v>
      </c>
      <c r="T14" s="27" t="s">
        <v>41</v>
      </c>
      <c r="V14" s="17"/>
      <c r="W14" s="17"/>
      <c r="X14" s="17"/>
      <c r="Y14" s="5">
        <v>257.0</v>
      </c>
      <c r="Z14" s="6">
        <v>46.171188</v>
      </c>
      <c r="AA14" s="10" t="s">
        <v>31</v>
      </c>
      <c r="AC14" s="17"/>
      <c r="AD14" s="18"/>
      <c r="AE14" s="18"/>
      <c r="AF14" s="44">
        <v>224.0</v>
      </c>
      <c r="AG14" s="45">
        <v>100.0</v>
      </c>
      <c r="AH14" s="46" t="s">
        <v>34</v>
      </c>
      <c r="AJ14" s="17"/>
      <c r="AK14" s="17"/>
      <c r="AL14" s="17"/>
      <c r="AM14" s="25">
        <v>237.0</v>
      </c>
      <c r="AN14" s="28">
        <v>55.440424</v>
      </c>
      <c r="AO14" s="27" t="s">
        <v>24</v>
      </c>
      <c r="AP14" s="47"/>
      <c r="AR14" s="17"/>
      <c r="AS14" s="50"/>
      <c r="AT14" s="17"/>
      <c r="AU14" s="25">
        <v>37.19</v>
      </c>
      <c r="AV14" s="28">
        <v>46.25871881</v>
      </c>
      <c r="AW14" s="27" t="s">
        <v>42</v>
      </c>
    </row>
    <row r="15" ht="15.75" customHeight="1">
      <c r="A15" s="22"/>
      <c r="B15" s="22"/>
      <c r="C15" s="22"/>
      <c r="D15" s="5">
        <v>257.0</v>
      </c>
      <c r="E15" s="6">
        <v>63.924779</v>
      </c>
      <c r="F15" s="10" t="s">
        <v>23</v>
      </c>
      <c r="G15" s="8">
        <v>14.0</v>
      </c>
      <c r="H15" s="17"/>
      <c r="J15" s="17"/>
      <c r="K15" s="25">
        <v>237.0</v>
      </c>
      <c r="L15" s="28">
        <v>49.492582</v>
      </c>
      <c r="M15" s="27" t="s">
        <v>29</v>
      </c>
      <c r="O15" s="17"/>
      <c r="P15" s="17"/>
      <c r="Q15" s="18"/>
      <c r="R15" s="25">
        <v>37.19</v>
      </c>
      <c r="S15" s="28">
        <v>73.24241187</v>
      </c>
      <c r="T15" s="27" t="s">
        <v>43</v>
      </c>
      <c r="V15" s="22"/>
      <c r="W15" s="22"/>
      <c r="X15" s="22"/>
      <c r="Y15" s="5">
        <v>257.0</v>
      </c>
      <c r="Z15" s="6">
        <v>63.924779</v>
      </c>
      <c r="AA15" s="10" t="s">
        <v>23</v>
      </c>
      <c r="AC15" s="17"/>
      <c r="AD15" s="18"/>
      <c r="AE15" s="18"/>
      <c r="AF15" s="44">
        <v>224.0</v>
      </c>
      <c r="AG15" s="45">
        <v>100.0</v>
      </c>
      <c r="AH15" s="46" t="s">
        <v>36</v>
      </c>
      <c r="AJ15" s="17"/>
      <c r="AK15" s="17"/>
      <c r="AL15" s="17"/>
      <c r="AM15" s="25">
        <v>237.0</v>
      </c>
      <c r="AN15" s="28">
        <v>60.319169</v>
      </c>
      <c r="AO15" s="27" t="s">
        <v>27</v>
      </c>
      <c r="AP15" s="47"/>
      <c r="AR15" s="17"/>
      <c r="AS15" s="50"/>
      <c r="AT15" s="17"/>
      <c r="AU15" s="25">
        <v>37.19</v>
      </c>
      <c r="AV15" s="28">
        <v>100.0</v>
      </c>
      <c r="AW15" s="27" t="s">
        <v>44</v>
      </c>
    </row>
    <row r="16" ht="15.75" customHeight="1">
      <c r="A16" s="34" t="s">
        <v>9</v>
      </c>
      <c r="B16" s="49">
        <f t="shared" ref="B16:C16" si="17">AVERAGE(D16:D24)</f>
        <v>237</v>
      </c>
      <c r="C16" s="49">
        <f t="shared" si="17"/>
        <v>70.74495178</v>
      </c>
      <c r="D16" s="51">
        <v>237.0</v>
      </c>
      <c r="E16" s="26">
        <v>53.642428</v>
      </c>
      <c r="F16" s="27" t="s">
        <v>10</v>
      </c>
      <c r="G16" s="8">
        <v>15.0</v>
      </c>
      <c r="H16" s="22"/>
      <c r="I16" s="52"/>
      <c r="J16" s="22"/>
      <c r="K16" s="25">
        <v>237.0</v>
      </c>
      <c r="L16" s="28">
        <v>100.0</v>
      </c>
      <c r="M16" s="27" t="s">
        <v>30</v>
      </c>
      <c r="O16" s="17"/>
      <c r="P16" s="17"/>
      <c r="Q16" s="18"/>
      <c r="R16" s="25">
        <v>37.19</v>
      </c>
      <c r="S16" s="28">
        <v>76.96653052</v>
      </c>
      <c r="T16" s="27" t="s">
        <v>45</v>
      </c>
      <c r="V16" s="34" t="s">
        <v>39</v>
      </c>
      <c r="W16" s="49">
        <f t="shared" ref="W16:X16" si="18">AVERAGE(Y16:Y29)</f>
        <v>37.19</v>
      </c>
      <c r="X16" s="23">
        <f t="shared" si="18"/>
        <v>67.40780591</v>
      </c>
      <c r="Y16" s="25">
        <v>37.19</v>
      </c>
      <c r="Z16" s="26">
        <v>46.25928941</v>
      </c>
      <c r="AA16" s="27" t="s">
        <v>40</v>
      </c>
      <c r="AC16" s="17"/>
      <c r="AD16" s="18"/>
      <c r="AE16" s="18"/>
      <c r="AF16" s="44">
        <v>224.0</v>
      </c>
      <c r="AG16" s="45">
        <v>68.012142</v>
      </c>
      <c r="AH16" s="46" t="s">
        <v>46</v>
      </c>
      <c r="AJ16" s="22"/>
      <c r="AK16" s="22"/>
      <c r="AL16" s="22"/>
      <c r="AM16" s="25">
        <v>237.0</v>
      </c>
      <c r="AN16" s="28">
        <v>49.492582</v>
      </c>
      <c r="AO16" s="27" t="s">
        <v>29</v>
      </c>
      <c r="AP16" s="47"/>
      <c r="AR16" s="17"/>
      <c r="AS16" s="50"/>
      <c r="AT16" s="17"/>
      <c r="AU16" s="25">
        <v>37.19</v>
      </c>
      <c r="AV16" s="28">
        <v>85.57565563</v>
      </c>
      <c r="AW16" s="27" t="s">
        <v>47</v>
      </c>
    </row>
    <row r="17" ht="15.75" customHeight="1">
      <c r="A17" s="17"/>
      <c r="B17" s="50"/>
      <c r="C17" s="50"/>
      <c r="D17" s="51">
        <v>237.0</v>
      </c>
      <c r="E17" s="28">
        <v>61.836793</v>
      </c>
      <c r="F17" s="27" t="s">
        <v>13</v>
      </c>
      <c r="G17" s="8">
        <v>16.0</v>
      </c>
      <c r="H17" s="29" t="s">
        <v>32</v>
      </c>
      <c r="I17" s="53">
        <f t="shared" ref="I17:J17" si="19">AVERAGE(K17:K122)</f>
        <v>252.6282178</v>
      </c>
      <c r="J17" s="35">
        <f t="shared" si="19"/>
        <v>66.95169234</v>
      </c>
      <c r="K17" s="37">
        <v>224.0</v>
      </c>
      <c r="L17" s="41">
        <v>100.0</v>
      </c>
      <c r="M17" s="39" t="s">
        <v>36</v>
      </c>
      <c r="O17" s="22"/>
      <c r="P17" s="22"/>
      <c r="Q17" s="32"/>
      <c r="R17" s="25">
        <v>37.19</v>
      </c>
      <c r="S17" s="28">
        <v>100.0</v>
      </c>
      <c r="T17" s="27" t="s">
        <v>44</v>
      </c>
      <c r="V17" s="17"/>
      <c r="W17" s="50"/>
      <c r="X17" s="17"/>
      <c r="Y17" s="25">
        <v>37.19</v>
      </c>
      <c r="Z17" s="28">
        <v>68.17205503</v>
      </c>
      <c r="AA17" s="27" t="s">
        <v>48</v>
      </c>
      <c r="AC17" s="17"/>
      <c r="AD17" s="18"/>
      <c r="AE17" s="18"/>
      <c r="AF17" s="44">
        <v>224.0</v>
      </c>
      <c r="AG17" s="45">
        <v>67.760486</v>
      </c>
      <c r="AH17" s="46" t="s">
        <v>49</v>
      </c>
      <c r="AJ17" s="34" t="s">
        <v>32</v>
      </c>
      <c r="AK17" s="35">
        <f t="shared" ref="AK17:AL17" si="20">AVERAGE(AM17:AM22)</f>
        <v>224</v>
      </c>
      <c r="AL17" s="35">
        <f t="shared" si="20"/>
        <v>67.7028545</v>
      </c>
      <c r="AM17" s="37">
        <v>224.0</v>
      </c>
      <c r="AN17" s="38">
        <v>67.681704</v>
      </c>
      <c r="AO17" s="39" t="s">
        <v>33</v>
      </c>
      <c r="AP17" s="47"/>
      <c r="AR17" s="22"/>
      <c r="AS17" s="54"/>
      <c r="AT17" s="22"/>
      <c r="AU17" s="25">
        <v>37.19</v>
      </c>
      <c r="AV17" s="28">
        <v>85.64072442</v>
      </c>
      <c r="AW17" s="27" t="s">
        <v>50</v>
      </c>
    </row>
    <row r="18" ht="15.75" customHeight="1">
      <c r="A18" s="17"/>
      <c r="B18" s="50"/>
      <c r="C18" s="50"/>
      <c r="D18" s="51">
        <v>237.0</v>
      </c>
      <c r="E18" s="28">
        <v>55.97317</v>
      </c>
      <c r="F18" s="27" t="s">
        <v>17</v>
      </c>
      <c r="G18" s="8">
        <v>17.0</v>
      </c>
      <c r="H18" s="17"/>
      <c r="J18" s="17"/>
      <c r="K18" s="37">
        <v>224.0</v>
      </c>
      <c r="L18" s="41">
        <v>68.012142</v>
      </c>
      <c r="M18" s="39" t="s">
        <v>46</v>
      </c>
      <c r="O18" s="34" t="s">
        <v>51</v>
      </c>
      <c r="P18" s="35">
        <f t="shared" ref="P18:Q18" si="21">AVERAGE(R18:R21)</f>
        <v>37.19</v>
      </c>
      <c r="Q18" s="36">
        <f t="shared" si="21"/>
        <v>88.37637371</v>
      </c>
      <c r="R18" s="37">
        <v>37.19</v>
      </c>
      <c r="S18" s="38">
        <v>84.95891753</v>
      </c>
      <c r="T18" s="39" t="s">
        <v>52</v>
      </c>
      <c r="V18" s="17"/>
      <c r="W18" s="50"/>
      <c r="X18" s="17"/>
      <c r="Y18" s="25">
        <v>37.19</v>
      </c>
      <c r="Z18" s="28">
        <v>64.17302236</v>
      </c>
      <c r="AA18" s="27" t="s">
        <v>53</v>
      </c>
      <c r="AC18" s="17"/>
      <c r="AD18" s="18"/>
      <c r="AE18" s="18"/>
      <c r="AF18" s="44">
        <v>224.0</v>
      </c>
      <c r="AG18" s="45">
        <v>69.491505</v>
      </c>
      <c r="AH18" s="46" t="s">
        <v>54</v>
      </c>
      <c r="AJ18" s="17"/>
      <c r="AK18" s="17"/>
      <c r="AL18" s="17"/>
      <c r="AM18" s="37">
        <v>224.0</v>
      </c>
      <c r="AN18" s="41">
        <v>65.363217</v>
      </c>
      <c r="AO18" s="39" t="s">
        <v>35</v>
      </c>
      <c r="AP18" s="47"/>
      <c r="AR18" s="29" t="s">
        <v>51</v>
      </c>
      <c r="AS18" s="40">
        <f t="shared" ref="AS18:AT18" si="22">AVERAGE(AU18:AU20)</f>
        <v>37.19</v>
      </c>
      <c r="AT18" s="35">
        <f t="shared" si="22"/>
        <v>88.10128205</v>
      </c>
      <c r="AU18" s="37">
        <v>37.19</v>
      </c>
      <c r="AV18" s="41">
        <v>100.0</v>
      </c>
      <c r="AW18" s="39" t="s">
        <v>55</v>
      </c>
    </row>
    <row r="19" ht="15.75" customHeight="1">
      <c r="A19" s="17"/>
      <c r="B19" s="50"/>
      <c r="C19" s="50"/>
      <c r="D19" s="51">
        <v>237.0</v>
      </c>
      <c r="E19" s="28">
        <v>100.0</v>
      </c>
      <c r="F19" s="27" t="s">
        <v>20</v>
      </c>
      <c r="G19" s="8">
        <v>18.0</v>
      </c>
      <c r="H19" s="17"/>
      <c r="J19" s="17"/>
      <c r="K19" s="37">
        <v>224.0</v>
      </c>
      <c r="L19" s="41">
        <v>67.760486</v>
      </c>
      <c r="M19" s="39" t="s">
        <v>49</v>
      </c>
      <c r="O19" s="17"/>
      <c r="P19" s="17"/>
      <c r="Q19" s="18"/>
      <c r="R19" s="37">
        <v>37.19</v>
      </c>
      <c r="S19" s="41">
        <v>84.86534021</v>
      </c>
      <c r="T19" s="39" t="s">
        <v>56</v>
      </c>
      <c r="V19" s="17"/>
      <c r="W19" s="50"/>
      <c r="X19" s="17"/>
      <c r="Y19" s="25">
        <v>37.19</v>
      </c>
      <c r="Z19" s="28">
        <v>34.1589014</v>
      </c>
      <c r="AA19" s="27" t="s">
        <v>57</v>
      </c>
      <c r="AC19" s="22"/>
      <c r="AD19" s="32"/>
      <c r="AE19" s="32"/>
      <c r="AF19" s="44">
        <v>224.0</v>
      </c>
      <c r="AG19" s="45">
        <v>100.0</v>
      </c>
      <c r="AH19" s="46" t="s">
        <v>38</v>
      </c>
      <c r="AJ19" s="17"/>
      <c r="AK19" s="17"/>
      <c r="AL19" s="17"/>
      <c r="AM19" s="37">
        <v>224.0</v>
      </c>
      <c r="AN19" s="41">
        <v>67.908073</v>
      </c>
      <c r="AO19" s="39" t="s">
        <v>37</v>
      </c>
      <c r="AP19" s="47"/>
      <c r="AR19" s="17"/>
      <c r="AS19" s="31"/>
      <c r="AT19" s="17"/>
      <c r="AU19" s="37">
        <v>37.19</v>
      </c>
      <c r="AV19" s="41">
        <v>82.36613335</v>
      </c>
      <c r="AW19" s="39" t="s">
        <v>58</v>
      </c>
    </row>
    <row r="20" ht="15.75" customHeight="1">
      <c r="A20" s="17"/>
      <c r="B20" s="50"/>
      <c r="C20" s="50"/>
      <c r="D20" s="51">
        <v>237.0</v>
      </c>
      <c r="E20" s="28">
        <v>100.0</v>
      </c>
      <c r="F20" s="27" t="s">
        <v>22</v>
      </c>
      <c r="G20" s="8">
        <v>19.0</v>
      </c>
      <c r="H20" s="17"/>
      <c r="J20" s="17"/>
      <c r="K20" s="37">
        <v>224.0</v>
      </c>
      <c r="L20" s="41">
        <v>69.491505</v>
      </c>
      <c r="M20" s="39" t="s">
        <v>54</v>
      </c>
      <c r="O20" s="17"/>
      <c r="P20" s="17"/>
      <c r="Q20" s="18"/>
      <c r="R20" s="37">
        <v>37.19</v>
      </c>
      <c r="S20" s="41">
        <v>83.68123711</v>
      </c>
      <c r="T20" s="39" t="s">
        <v>59</v>
      </c>
      <c r="V20" s="17"/>
      <c r="W20" s="50"/>
      <c r="X20" s="17"/>
      <c r="Y20" s="25">
        <v>37.19</v>
      </c>
      <c r="Z20" s="28">
        <v>46.25871881</v>
      </c>
      <c r="AA20" s="27" t="s">
        <v>42</v>
      </c>
      <c r="AC20" s="11" t="s">
        <v>60</v>
      </c>
      <c r="AD20" s="55">
        <f t="shared" ref="AD20:AE20" si="23">AVERAGE(AF20:AF33)</f>
        <v>37.19</v>
      </c>
      <c r="AE20" s="55">
        <f t="shared" si="23"/>
        <v>66.91080305</v>
      </c>
      <c r="AF20" s="56">
        <v>37.19</v>
      </c>
      <c r="AG20" s="57">
        <v>40.0753655</v>
      </c>
      <c r="AH20" s="58" t="s">
        <v>61</v>
      </c>
      <c r="AJ20" s="17"/>
      <c r="AK20" s="17"/>
      <c r="AL20" s="17"/>
      <c r="AM20" s="37">
        <v>224.0</v>
      </c>
      <c r="AN20" s="41">
        <v>68.012142</v>
      </c>
      <c r="AO20" s="39" t="s">
        <v>46</v>
      </c>
      <c r="AP20" s="47"/>
      <c r="AR20" s="22"/>
      <c r="AS20" s="33"/>
      <c r="AT20" s="22"/>
      <c r="AU20" s="37">
        <v>37.19</v>
      </c>
      <c r="AV20" s="41">
        <v>81.9377128</v>
      </c>
      <c r="AW20" s="39" t="s">
        <v>62</v>
      </c>
    </row>
    <row r="21" ht="15.75" customHeight="1">
      <c r="A21" s="17"/>
      <c r="B21" s="50"/>
      <c r="C21" s="50"/>
      <c r="D21" s="51">
        <v>237.0</v>
      </c>
      <c r="E21" s="28">
        <v>55.440424</v>
      </c>
      <c r="F21" s="27" t="s">
        <v>24</v>
      </c>
      <c r="G21" s="8">
        <v>20.0</v>
      </c>
      <c r="H21" s="22"/>
      <c r="I21" s="52"/>
      <c r="J21" s="22"/>
      <c r="K21" s="37">
        <v>224.0</v>
      </c>
      <c r="L21" s="41">
        <v>100.0</v>
      </c>
      <c r="M21" s="39" t="s">
        <v>38</v>
      </c>
      <c r="O21" s="22"/>
      <c r="P21" s="22"/>
      <c r="Q21" s="32"/>
      <c r="R21" s="37">
        <v>37.19</v>
      </c>
      <c r="S21" s="41">
        <v>100.0</v>
      </c>
      <c r="T21" s="39" t="s">
        <v>55</v>
      </c>
      <c r="V21" s="17"/>
      <c r="W21" s="50"/>
      <c r="X21" s="17"/>
      <c r="Y21" s="25">
        <v>37.19</v>
      </c>
      <c r="Z21" s="28">
        <v>74.3564166</v>
      </c>
      <c r="AA21" s="27" t="s">
        <v>41</v>
      </c>
      <c r="AC21" s="17"/>
      <c r="AD21" s="18"/>
      <c r="AE21" s="18"/>
      <c r="AF21" s="44">
        <v>37.19</v>
      </c>
      <c r="AG21" s="45">
        <v>54.33675073</v>
      </c>
      <c r="AH21" s="46" t="s">
        <v>63</v>
      </c>
      <c r="AJ21" s="17"/>
      <c r="AK21" s="17"/>
      <c r="AL21" s="17"/>
      <c r="AM21" s="37">
        <v>224.0</v>
      </c>
      <c r="AN21" s="41">
        <v>67.760486</v>
      </c>
      <c r="AO21" s="39" t="s">
        <v>49</v>
      </c>
      <c r="AP21" s="47"/>
      <c r="AR21" s="34" t="s">
        <v>64</v>
      </c>
      <c r="AS21" s="30">
        <f t="shared" ref="AS21:AT21" si="24">AVERAGE(AU21:AU25)</f>
        <v>37.19</v>
      </c>
      <c r="AT21" s="23">
        <f t="shared" si="24"/>
        <v>90.10414366</v>
      </c>
      <c r="AU21" s="25">
        <v>37.19</v>
      </c>
      <c r="AV21" s="26">
        <v>100.0</v>
      </c>
      <c r="AW21" s="27" t="s">
        <v>65</v>
      </c>
    </row>
    <row r="22" ht="15.75" customHeight="1">
      <c r="A22" s="17"/>
      <c r="B22" s="50"/>
      <c r="C22" s="50"/>
      <c r="D22" s="51">
        <v>237.0</v>
      </c>
      <c r="E22" s="28">
        <v>60.319169</v>
      </c>
      <c r="F22" s="27" t="s">
        <v>27</v>
      </c>
      <c r="G22" s="8">
        <v>21.0</v>
      </c>
      <c r="H22" s="9" t="s">
        <v>39</v>
      </c>
      <c r="I22" s="24">
        <f t="shared" ref="I22:J22" si="25">AVERAGE(K22:K31)</f>
        <v>37.19</v>
      </c>
      <c r="J22" s="24">
        <f t="shared" si="25"/>
        <v>61.91439238</v>
      </c>
      <c r="K22" s="25">
        <v>37.19</v>
      </c>
      <c r="L22" s="26">
        <v>46.25928941</v>
      </c>
      <c r="M22" s="27" t="s">
        <v>40</v>
      </c>
      <c r="O22" s="9" t="s">
        <v>64</v>
      </c>
      <c r="P22" s="23">
        <f t="shared" ref="P22:Q22" si="26">AVERAGE(R22:R25)</f>
        <v>37.19</v>
      </c>
      <c r="Q22" s="24">
        <f t="shared" si="26"/>
        <v>77.55693483</v>
      </c>
      <c r="R22" s="25">
        <v>37.19</v>
      </c>
      <c r="S22" s="28">
        <v>69.91685409</v>
      </c>
      <c r="T22" s="27" t="s">
        <v>66</v>
      </c>
      <c r="V22" s="17"/>
      <c r="W22" s="50"/>
      <c r="X22" s="17"/>
      <c r="Y22" s="25">
        <v>37.19</v>
      </c>
      <c r="Z22" s="28">
        <v>73.24241187</v>
      </c>
      <c r="AA22" s="27" t="s">
        <v>43</v>
      </c>
      <c r="AC22" s="17"/>
      <c r="AD22" s="18"/>
      <c r="AE22" s="18"/>
      <c r="AF22" s="44">
        <v>37.19</v>
      </c>
      <c r="AG22" s="45">
        <v>26.44917763</v>
      </c>
      <c r="AH22" s="46" t="s">
        <v>67</v>
      </c>
      <c r="AJ22" s="22"/>
      <c r="AK22" s="22"/>
      <c r="AL22" s="22"/>
      <c r="AM22" s="37">
        <v>224.0</v>
      </c>
      <c r="AN22" s="41">
        <v>69.491505</v>
      </c>
      <c r="AO22" s="39" t="s">
        <v>54</v>
      </c>
      <c r="AP22" s="47"/>
      <c r="AR22" s="17"/>
      <c r="AS22" s="31"/>
      <c r="AT22" s="17"/>
      <c r="AU22" s="25">
        <v>37.19</v>
      </c>
      <c r="AV22" s="28">
        <v>100.0</v>
      </c>
      <c r="AW22" s="27" t="s">
        <v>68</v>
      </c>
    </row>
    <row r="23" ht="15.75" customHeight="1">
      <c r="A23" s="17"/>
      <c r="B23" s="50"/>
      <c r="C23" s="50"/>
      <c r="D23" s="51">
        <v>237.0</v>
      </c>
      <c r="E23" s="28">
        <v>49.492582</v>
      </c>
      <c r="F23" s="27" t="s">
        <v>29</v>
      </c>
      <c r="G23" s="8">
        <v>22.0</v>
      </c>
      <c r="H23" s="17"/>
      <c r="I23" s="18"/>
      <c r="J23" s="18"/>
      <c r="K23" s="25">
        <v>37.19</v>
      </c>
      <c r="L23" s="28">
        <v>68.17205503</v>
      </c>
      <c r="M23" s="27" t="s">
        <v>48</v>
      </c>
      <c r="O23" s="17"/>
      <c r="P23" s="17"/>
      <c r="Q23" s="18"/>
      <c r="R23" s="25">
        <v>37.19</v>
      </c>
      <c r="S23" s="28">
        <v>73.79338235</v>
      </c>
      <c r="T23" s="27" t="s">
        <v>69</v>
      </c>
      <c r="V23" s="17"/>
      <c r="W23" s="50"/>
      <c r="X23" s="17"/>
      <c r="Y23" s="25">
        <v>37.19</v>
      </c>
      <c r="Z23" s="28">
        <v>76.96653052</v>
      </c>
      <c r="AA23" s="27" t="s">
        <v>45</v>
      </c>
      <c r="AC23" s="17"/>
      <c r="AD23" s="18"/>
      <c r="AE23" s="18"/>
      <c r="AF23" s="44">
        <v>37.19</v>
      </c>
      <c r="AG23" s="45">
        <v>100.0</v>
      </c>
      <c r="AH23" s="46" t="s">
        <v>70</v>
      </c>
      <c r="AJ23" s="9" t="s">
        <v>39</v>
      </c>
      <c r="AK23" s="23">
        <f t="shared" ref="AK23:AL23" si="27">AVERAGE(AM23:AM31)</f>
        <v>37.19</v>
      </c>
      <c r="AL23" s="23">
        <f t="shared" si="27"/>
        <v>64.44165495</v>
      </c>
      <c r="AM23" s="25">
        <v>37.19</v>
      </c>
      <c r="AN23" s="28">
        <v>68.17205503</v>
      </c>
      <c r="AO23" s="27" t="s">
        <v>48</v>
      </c>
      <c r="AP23" s="47"/>
      <c r="AR23" s="17"/>
      <c r="AS23" s="31"/>
      <c r="AT23" s="17"/>
      <c r="AU23" s="25">
        <v>37.19</v>
      </c>
      <c r="AV23" s="28">
        <v>100.0</v>
      </c>
      <c r="AW23" s="27" t="s">
        <v>71</v>
      </c>
    </row>
    <row r="24" ht="15.75" customHeight="1">
      <c r="A24" s="22"/>
      <c r="B24" s="54"/>
      <c r="C24" s="54"/>
      <c r="D24" s="51">
        <v>237.0</v>
      </c>
      <c r="E24" s="28">
        <v>100.0</v>
      </c>
      <c r="F24" s="27" t="s">
        <v>30</v>
      </c>
      <c r="G24" s="8">
        <v>23.0</v>
      </c>
      <c r="H24" s="17"/>
      <c r="I24" s="18"/>
      <c r="J24" s="18"/>
      <c r="K24" s="25">
        <v>37.19</v>
      </c>
      <c r="L24" s="28">
        <v>64.17302236</v>
      </c>
      <c r="M24" s="27" t="s">
        <v>53</v>
      </c>
      <c r="O24" s="17"/>
      <c r="P24" s="17"/>
      <c r="Q24" s="18"/>
      <c r="R24" s="25">
        <v>37.19</v>
      </c>
      <c r="S24" s="28">
        <v>66.51750288</v>
      </c>
      <c r="T24" s="27" t="s">
        <v>72</v>
      </c>
      <c r="V24" s="17"/>
      <c r="W24" s="50"/>
      <c r="X24" s="17"/>
      <c r="Y24" s="25">
        <v>37.19</v>
      </c>
      <c r="Z24" s="28">
        <v>100.0</v>
      </c>
      <c r="AA24" s="27" t="s">
        <v>44</v>
      </c>
      <c r="AC24" s="17"/>
      <c r="AD24" s="18"/>
      <c r="AE24" s="18"/>
      <c r="AF24" s="44">
        <v>37.19</v>
      </c>
      <c r="AG24" s="45">
        <v>100.0</v>
      </c>
      <c r="AH24" s="46" t="s">
        <v>73</v>
      </c>
      <c r="AJ24" s="17"/>
      <c r="AK24" s="17"/>
      <c r="AL24" s="17"/>
      <c r="AM24" s="25">
        <v>37.19</v>
      </c>
      <c r="AN24" s="28">
        <v>64.17302236</v>
      </c>
      <c r="AO24" s="27" t="s">
        <v>53</v>
      </c>
      <c r="AP24" s="47"/>
      <c r="AR24" s="17"/>
      <c r="AS24" s="31"/>
      <c r="AT24" s="17"/>
      <c r="AU24" s="25">
        <v>37.19</v>
      </c>
      <c r="AV24" s="28">
        <v>75.25845358</v>
      </c>
      <c r="AW24" s="27" t="s">
        <v>74</v>
      </c>
    </row>
    <row r="25" ht="15.75" customHeight="1">
      <c r="A25" s="34" t="s">
        <v>32</v>
      </c>
      <c r="B25" s="59">
        <f t="shared" ref="B25:C25" si="28">AVERAGE(D25:D33)</f>
        <v>224</v>
      </c>
      <c r="C25" s="59">
        <f t="shared" si="28"/>
        <v>78.46856967</v>
      </c>
      <c r="D25" s="60">
        <v>224.0</v>
      </c>
      <c r="E25" s="38">
        <v>67.681704</v>
      </c>
      <c r="F25" s="39" t="s">
        <v>33</v>
      </c>
      <c r="G25" s="8">
        <v>24.0</v>
      </c>
      <c r="H25" s="17"/>
      <c r="I25" s="18"/>
      <c r="J25" s="18"/>
      <c r="K25" s="25">
        <v>37.19</v>
      </c>
      <c r="L25" s="28">
        <v>34.1589014</v>
      </c>
      <c r="M25" s="27" t="s">
        <v>57</v>
      </c>
      <c r="O25" s="22"/>
      <c r="P25" s="22"/>
      <c r="Q25" s="32"/>
      <c r="R25" s="25">
        <v>37.19</v>
      </c>
      <c r="S25" s="28">
        <v>100.0</v>
      </c>
      <c r="T25" s="27" t="s">
        <v>71</v>
      </c>
      <c r="V25" s="17"/>
      <c r="W25" s="50"/>
      <c r="X25" s="17"/>
      <c r="Y25" s="25">
        <v>37.19</v>
      </c>
      <c r="Z25" s="28">
        <v>85.57565563</v>
      </c>
      <c r="AA25" s="27" t="s">
        <v>47</v>
      </c>
      <c r="AC25" s="17"/>
      <c r="AD25" s="18"/>
      <c r="AE25" s="18"/>
      <c r="AF25" s="44">
        <v>37.19</v>
      </c>
      <c r="AG25" s="45">
        <v>53.2375731</v>
      </c>
      <c r="AH25" s="46" t="s">
        <v>75</v>
      </c>
      <c r="AJ25" s="17"/>
      <c r="AK25" s="17"/>
      <c r="AL25" s="17"/>
      <c r="AM25" s="25">
        <v>37.19</v>
      </c>
      <c r="AN25" s="28">
        <v>34.1589014</v>
      </c>
      <c r="AO25" s="27" t="s">
        <v>57</v>
      </c>
      <c r="AP25" s="47"/>
      <c r="AR25" s="22"/>
      <c r="AS25" s="33"/>
      <c r="AT25" s="22"/>
      <c r="AU25" s="25">
        <v>37.19</v>
      </c>
      <c r="AV25" s="28">
        <v>75.26226474</v>
      </c>
      <c r="AW25" s="27" t="s">
        <v>76</v>
      </c>
    </row>
    <row r="26" ht="15.75" customHeight="1">
      <c r="A26" s="17"/>
      <c r="B26" s="50"/>
      <c r="C26" s="50"/>
      <c r="D26" s="60">
        <v>224.0</v>
      </c>
      <c r="E26" s="41">
        <v>65.363217</v>
      </c>
      <c r="F26" s="39" t="s">
        <v>35</v>
      </c>
      <c r="G26" s="8">
        <v>25.0</v>
      </c>
      <c r="H26" s="17"/>
      <c r="I26" s="18"/>
      <c r="J26" s="18"/>
      <c r="K26" s="25">
        <v>37.19</v>
      </c>
      <c r="L26" s="28">
        <v>46.25871881</v>
      </c>
      <c r="M26" s="27" t="s">
        <v>42</v>
      </c>
      <c r="O26" s="9" t="s">
        <v>60</v>
      </c>
      <c r="P26" s="35">
        <f t="shared" ref="P26:Q26" si="29">AVERAGE(R26:R29)</f>
        <v>37.19</v>
      </c>
      <c r="Q26" s="36">
        <f t="shared" si="29"/>
        <v>55.21532347</v>
      </c>
      <c r="R26" s="37">
        <v>37.19</v>
      </c>
      <c r="S26" s="38">
        <v>40.0753655</v>
      </c>
      <c r="T26" s="39" t="s">
        <v>61</v>
      </c>
      <c r="V26" s="17"/>
      <c r="W26" s="50"/>
      <c r="X26" s="17"/>
      <c r="Y26" s="25">
        <v>37.19</v>
      </c>
      <c r="Z26" s="28">
        <v>63.87018487</v>
      </c>
      <c r="AA26" s="27" t="s">
        <v>77</v>
      </c>
      <c r="AC26" s="17"/>
      <c r="AD26" s="18"/>
      <c r="AE26" s="18"/>
      <c r="AF26" s="44">
        <v>37.19</v>
      </c>
      <c r="AG26" s="45">
        <v>58.14270833</v>
      </c>
      <c r="AH26" s="46" t="s">
        <v>78</v>
      </c>
      <c r="AJ26" s="17"/>
      <c r="AK26" s="17"/>
      <c r="AL26" s="17"/>
      <c r="AM26" s="25">
        <v>37.19</v>
      </c>
      <c r="AN26" s="28">
        <v>74.3564166</v>
      </c>
      <c r="AO26" s="27" t="s">
        <v>41</v>
      </c>
      <c r="AP26" s="47"/>
      <c r="AR26" s="29" t="s">
        <v>60</v>
      </c>
      <c r="AS26" s="59">
        <f t="shared" ref="AS26:AT26" si="30">AVERAGE(AU26:AU30)</f>
        <v>37.19</v>
      </c>
      <c r="AT26" s="35">
        <f t="shared" si="30"/>
        <v>100</v>
      </c>
      <c r="AU26" s="37">
        <v>37.19</v>
      </c>
      <c r="AV26" s="41">
        <v>100.0</v>
      </c>
      <c r="AW26" s="39" t="s">
        <v>70</v>
      </c>
    </row>
    <row r="27" ht="15.75" customHeight="1">
      <c r="A27" s="17"/>
      <c r="B27" s="50"/>
      <c r="C27" s="50"/>
      <c r="D27" s="60">
        <v>224.0</v>
      </c>
      <c r="E27" s="41">
        <v>67.908073</v>
      </c>
      <c r="F27" s="39" t="s">
        <v>37</v>
      </c>
      <c r="G27" s="8">
        <v>26.0</v>
      </c>
      <c r="H27" s="17"/>
      <c r="I27" s="18"/>
      <c r="J27" s="18"/>
      <c r="K27" s="25">
        <v>37.19</v>
      </c>
      <c r="L27" s="28">
        <v>85.57565563</v>
      </c>
      <c r="M27" s="27" t="s">
        <v>47</v>
      </c>
      <c r="O27" s="17"/>
      <c r="P27" s="17"/>
      <c r="Q27" s="18"/>
      <c r="R27" s="37">
        <v>37.19</v>
      </c>
      <c r="S27" s="41">
        <v>54.33675073</v>
      </c>
      <c r="T27" s="39" t="s">
        <v>63</v>
      </c>
      <c r="V27" s="17"/>
      <c r="W27" s="50"/>
      <c r="X27" s="17"/>
      <c r="Y27" s="25">
        <v>37.19</v>
      </c>
      <c r="Z27" s="28">
        <v>61.91808899</v>
      </c>
      <c r="AA27" s="27" t="s">
        <v>79</v>
      </c>
      <c r="AC27" s="17"/>
      <c r="AD27" s="18"/>
      <c r="AE27" s="18"/>
      <c r="AF27" s="44">
        <v>37.19</v>
      </c>
      <c r="AG27" s="45">
        <v>51.54407895</v>
      </c>
      <c r="AH27" s="46" t="s">
        <v>80</v>
      </c>
      <c r="AJ27" s="17"/>
      <c r="AK27" s="17"/>
      <c r="AL27" s="17"/>
      <c r="AM27" s="25">
        <v>37.19</v>
      </c>
      <c r="AN27" s="28">
        <v>73.24241187</v>
      </c>
      <c r="AO27" s="27" t="s">
        <v>43</v>
      </c>
      <c r="AP27" s="47"/>
      <c r="AR27" s="17"/>
      <c r="AS27" s="50"/>
      <c r="AT27" s="17"/>
      <c r="AU27" s="37">
        <v>37.19</v>
      </c>
      <c r="AV27" s="41">
        <v>100.0</v>
      </c>
      <c r="AW27" s="39" t="s">
        <v>73</v>
      </c>
    </row>
    <row r="28" ht="15.75" customHeight="1">
      <c r="A28" s="17"/>
      <c r="B28" s="50"/>
      <c r="C28" s="50"/>
      <c r="D28" s="60">
        <v>224.0</v>
      </c>
      <c r="E28" s="41">
        <v>100.0</v>
      </c>
      <c r="F28" s="39" t="s">
        <v>34</v>
      </c>
      <c r="G28" s="8">
        <v>27.0</v>
      </c>
      <c r="H28" s="17"/>
      <c r="I28" s="18"/>
      <c r="J28" s="18"/>
      <c r="K28" s="25">
        <v>37.19</v>
      </c>
      <c r="L28" s="28">
        <v>63.87018487</v>
      </c>
      <c r="M28" s="27" t="s">
        <v>77</v>
      </c>
      <c r="O28" s="17"/>
      <c r="P28" s="17"/>
      <c r="Q28" s="18"/>
      <c r="R28" s="37">
        <v>37.19</v>
      </c>
      <c r="S28" s="41">
        <v>26.44917763</v>
      </c>
      <c r="T28" s="39" t="s">
        <v>67</v>
      </c>
      <c r="V28" s="17"/>
      <c r="W28" s="50"/>
      <c r="X28" s="17"/>
      <c r="Y28" s="25">
        <v>37.19</v>
      </c>
      <c r="Z28" s="28">
        <v>63.11728289</v>
      </c>
      <c r="AA28" s="27" t="s">
        <v>81</v>
      </c>
      <c r="AC28" s="17"/>
      <c r="AD28" s="18"/>
      <c r="AE28" s="18"/>
      <c r="AF28" s="44">
        <v>37.19</v>
      </c>
      <c r="AG28" s="45">
        <v>100.0</v>
      </c>
      <c r="AH28" s="46" t="s">
        <v>82</v>
      </c>
      <c r="AJ28" s="17"/>
      <c r="AK28" s="17"/>
      <c r="AL28" s="17"/>
      <c r="AM28" s="25">
        <v>37.19</v>
      </c>
      <c r="AN28" s="28">
        <v>76.96653052</v>
      </c>
      <c r="AO28" s="27" t="s">
        <v>45</v>
      </c>
      <c r="AP28" s="47"/>
      <c r="AR28" s="17"/>
      <c r="AS28" s="50"/>
      <c r="AT28" s="17"/>
      <c r="AU28" s="37">
        <v>37.19</v>
      </c>
      <c r="AV28" s="41">
        <v>100.0</v>
      </c>
      <c r="AW28" s="39" t="s">
        <v>82</v>
      </c>
    </row>
    <row r="29" ht="15.75" customHeight="1">
      <c r="A29" s="17"/>
      <c r="B29" s="50"/>
      <c r="C29" s="50"/>
      <c r="D29" s="60">
        <v>224.0</v>
      </c>
      <c r="E29" s="41">
        <v>100.0</v>
      </c>
      <c r="F29" s="39" t="s">
        <v>36</v>
      </c>
      <c r="G29" s="8">
        <v>28.0</v>
      </c>
      <c r="H29" s="17"/>
      <c r="I29" s="18"/>
      <c r="J29" s="18"/>
      <c r="K29" s="25">
        <v>37.19</v>
      </c>
      <c r="L29" s="28">
        <v>61.91808899</v>
      </c>
      <c r="M29" s="27" t="s">
        <v>79</v>
      </c>
      <c r="O29" s="22"/>
      <c r="P29" s="22"/>
      <c r="Q29" s="32"/>
      <c r="R29" s="37">
        <v>37.19</v>
      </c>
      <c r="S29" s="41">
        <v>100.0</v>
      </c>
      <c r="T29" s="39" t="s">
        <v>70</v>
      </c>
      <c r="V29" s="22"/>
      <c r="W29" s="54"/>
      <c r="X29" s="22"/>
      <c r="Y29" s="25">
        <v>37.19</v>
      </c>
      <c r="Z29" s="28">
        <v>85.64072442</v>
      </c>
      <c r="AA29" s="27" t="s">
        <v>50</v>
      </c>
      <c r="AC29" s="17"/>
      <c r="AD29" s="18"/>
      <c r="AE29" s="18"/>
      <c r="AF29" s="44">
        <v>37.19</v>
      </c>
      <c r="AG29" s="45">
        <v>100.0</v>
      </c>
      <c r="AH29" s="46" t="s">
        <v>83</v>
      </c>
      <c r="AJ29" s="17"/>
      <c r="AK29" s="17"/>
      <c r="AL29" s="17"/>
      <c r="AM29" s="25">
        <v>37.19</v>
      </c>
      <c r="AN29" s="28">
        <v>63.87018487</v>
      </c>
      <c r="AO29" s="27" t="s">
        <v>77</v>
      </c>
      <c r="AP29" s="47"/>
      <c r="AR29" s="17"/>
      <c r="AS29" s="50"/>
      <c r="AT29" s="17"/>
      <c r="AU29" s="37">
        <v>37.19</v>
      </c>
      <c r="AV29" s="41">
        <v>100.0</v>
      </c>
      <c r="AW29" s="39" t="s">
        <v>83</v>
      </c>
    </row>
    <row r="30" ht="15.75" customHeight="1">
      <c r="A30" s="17"/>
      <c r="B30" s="50"/>
      <c r="C30" s="50"/>
      <c r="D30" s="60">
        <v>224.0</v>
      </c>
      <c r="E30" s="41">
        <v>68.012142</v>
      </c>
      <c r="F30" s="39" t="s">
        <v>46</v>
      </c>
      <c r="G30" s="8">
        <v>29.0</v>
      </c>
      <c r="H30" s="17"/>
      <c r="I30" s="18"/>
      <c r="J30" s="18"/>
      <c r="K30" s="25">
        <v>37.19</v>
      </c>
      <c r="L30" s="28">
        <v>63.11728289</v>
      </c>
      <c r="M30" s="27" t="s">
        <v>81</v>
      </c>
      <c r="O30" s="61" t="s">
        <v>84</v>
      </c>
      <c r="P30" s="23">
        <f t="shared" ref="P30:Q30" si="31">AVERAGE(R30:R33)</f>
        <v>37.19</v>
      </c>
      <c r="Q30" s="23">
        <f t="shared" si="31"/>
        <v>85.28694838</v>
      </c>
      <c r="R30" s="25">
        <v>37.19</v>
      </c>
      <c r="S30" s="26">
        <v>82.87514571</v>
      </c>
      <c r="T30" s="27" t="s">
        <v>85</v>
      </c>
      <c r="V30" s="34" t="s">
        <v>51</v>
      </c>
      <c r="W30" s="59">
        <f t="shared" ref="W30:X30" si="32">AVERAGE(Y30:Y38)</f>
        <v>37.19</v>
      </c>
      <c r="X30" s="59">
        <f t="shared" si="32"/>
        <v>78.87332842</v>
      </c>
      <c r="Y30" s="60">
        <v>37.19</v>
      </c>
      <c r="Z30" s="38">
        <v>84.95891753</v>
      </c>
      <c r="AA30" s="39" t="s">
        <v>52</v>
      </c>
      <c r="AC30" s="17"/>
      <c r="AD30" s="18"/>
      <c r="AE30" s="18"/>
      <c r="AF30" s="44">
        <v>37.19</v>
      </c>
      <c r="AG30" s="45">
        <v>47.85835161</v>
      </c>
      <c r="AH30" s="46" t="s">
        <v>86</v>
      </c>
      <c r="AJ30" s="17"/>
      <c r="AK30" s="17"/>
      <c r="AL30" s="17"/>
      <c r="AM30" s="25">
        <v>37.19</v>
      </c>
      <c r="AN30" s="28">
        <v>61.91808899</v>
      </c>
      <c r="AO30" s="27" t="s">
        <v>79</v>
      </c>
      <c r="AP30" s="47"/>
      <c r="AR30" s="22"/>
      <c r="AS30" s="54"/>
      <c r="AT30" s="22"/>
      <c r="AU30" s="37">
        <v>37.19</v>
      </c>
      <c r="AV30" s="41">
        <v>100.0</v>
      </c>
      <c r="AW30" s="39" t="s">
        <v>87</v>
      </c>
    </row>
    <row r="31" ht="15.75" customHeight="1">
      <c r="A31" s="17"/>
      <c r="B31" s="50"/>
      <c r="C31" s="50"/>
      <c r="D31" s="60">
        <v>224.0</v>
      </c>
      <c r="E31" s="41">
        <v>67.760486</v>
      </c>
      <c r="F31" s="39" t="s">
        <v>49</v>
      </c>
      <c r="G31" s="8">
        <v>30.0</v>
      </c>
      <c r="H31" s="22"/>
      <c r="I31" s="32"/>
      <c r="J31" s="32"/>
      <c r="K31" s="25">
        <v>37.19</v>
      </c>
      <c r="L31" s="28">
        <v>85.64072442</v>
      </c>
      <c r="M31" s="27" t="s">
        <v>50</v>
      </c>
      <c r="O31" s="62"/>
      <c r="P31" s="17"/>
      <c r="Q31" s="17"/>
      <c r="R31" s="25">
        <v>37.19</v>
      </c>
      <c r="S31" s="28">
        <v>79.04318276</v>
      </c>
      <c r="T31" s="27" t="s">
        <v>88</v>
      </c>
      <c r="V31" s="17"/>
      <c r="W31" s="50"/>
      <c r="X31" s="50"/>
      <c r="Y31" s="60">
        <v>37.19</v>
      </c>
      <c r="Z31" s="41">
        <v>84.86534021</v>
      </c>
      <c r="AA31" s="39" t="s">
        <v>56</v>
      </c>
      <c r="AC31" s="17"/>
      <c r="AD31" s="18"/>
      <c r="AE31" s="18"/>
      <c r="AF31" s="44">
        <v>37.19</v>
      </c>
      <c r="AG31" s="45">
        <v>56.58167032</v>
      </c>
      <c r="AH31" s="46" t="s">
        <v>89</v>
      </c>
      <c r="AJ31" s="22"/>
      <c r="AK31" s="22"/>
      <c r="AL31" s="22"/>
      <c r="AM31" s="25">
        <v>37.19</v>
      </c>
      <c r="AN31" s="28">
        <v>63.11728289</v>
      </c>
      <c r="AO31" s="27" t="s">
        <v>81</v>
      </c>
      <c r="AP31" s="47"/>
      <c r="AR31" s="29" t="s">
        <v>84</v>
      </c>
      <c r="AS31" s="30">
        <f t="shared" ref="AS31:AT31" si="33">AVERAGE(AU31:AU33)</f>
        <v>37.19</v>
      </c>
      <c r="AT31" s="23">
        <f t="shared" si="33"/>
        <v>73.80745559</v>
      </c>
      <c r="AU31" s="25">
        <v>37.19</v>
      </c>
      <c r="AV31" s="28">
        <v>100.0</v>
      </c>
      <c r="AW31" s="27" t="s">
        <v>90</v>
      </c>
    </row>
    <row r="32" ht="15.75" customHeight="1">
      <c r="A32" s="17"/>
      <c r="B32" s="50"/>
      <c r="C32" s="50"/>
      <c r="D32" s="60">
        <v>224.0</v>
      </c>
      <c r="E32" s="41">
        <v>69.491505</v>
      </c>
      <c r="F32" s="39" t="s">
        <v>54</v>
      </c>
      <c r="G32" s="8">
        <v>31.0</v>
      </c>
      <c r="H32" s="29" t="s">
        <v>51</v>
      </c>
      <c r="I32" s="53">
        <f t="shared" ref="I32:J32" si="34">AVERAGE(K32:K36)</f>
        <v>37.19</v>
      </c>
      <c r="J32" s="35">
        <f t="shared" si="34"/>
        <v>71.27089218</v>
      </c>
      <c r="K32" s="37">
        <v>37.19</v>
      </c>
      <c r="L32" s="41">
        <v>82.36613335</v>
      </c>
      <c r="M32" s="39" t="s">
        <v>58</v>
      </c>
      <c r="O32" s="62"/>
      <c r="P32" s="17"/>
      <c r="Q32" s="17"/>
      <c r="R32" s="25">
        <v>37.19</v>
      </c>
      <c r="S32" s="28">
        <v>79.22946503</v>
      </c>
      <c r="T32" s="27" t="s">
        <v>91</v>
      </c>
      <c r="V32" s="17"/>
      <c r="W32" s="50"/>
      <c r="X32" s="50"/>
      <c r="Y32" s="60">
        <v>37.19</v>
      </c>
      <c r="Z32" s="41">
        <v>83.68123711</v>
      </c>
      <c r="AA32" s="39" t="s">
        <v>59</v>
      </c>
      <c r="AC32" s="17"/>
      <c r="AD32" s="18"/>
      <c r="AE32" s="18"/>
      <c r="AF32" s="44">
        <v>37.19</v>
      </c>
      <c r="AG32" s="45">
        <v>48.52556652</v>
      </c>
      <c r="AH32" s="46" t="s">
        <v>92</v>
      </c>
      <c r="AJ32" s="9" t="s">
        <v>51</v>
      </c>
      <c r="AK32" s="35">
        <f t="shared" ref="AK32:AL32" si="35">AVERAGE(AM32:AM36)</f>
        <v>37.19</v>
      </c>
      <c r="AL32" s="35">
        <f t="shared" si="35"/>
        <v>72.11943841</v>
      </c>
      <c r="AM32" s="37">
        <v>37.19</v>
      </c>
      <c r="AN32" s="41">
        <v>84.86534021</v>
      </c>
      <c r="AO32" s="39" t="s">
        <v>56</v>
      </c>
      <c r="AP32" s="47"/>
      <c r="AR32" s="17"/>
      <c r="AS32" s="31"/>
      <c r="AT32" s="17"/>
      <c r="AU32" s="25">
        <v>37.19</v>
      </c>
      <c r="AV32" s="28">
        <v>60.88735429</v>
      </c>
      <c r="AW32" s="27" t="s">
        <v>93</v>
      </c>
    </row>
    <row r="33" ht="15.75" customHeight="1">
      <c r="A33" s="22"/>
      <c r="B33" s="54"/>
      <c r="C33" s="54"/>
      <c r="D33" s="60">
        <v>224.0</v>
      </c>
      <c r="E33" s="41">
        <v>100.0</v>
      </c>
      <c r="F33" s="39" t="s">
        <v>38</v>
      </c>
      <c r="G33" s="8">
        <v>32.0</v>
      </c>
      <c r="H33" s="17"/>
      <c r="J33" s="17"/>
      <c r="K33" s="37">
        <v>37.19</v>
      </c>
      <c r="L33" s="41">
        <v>64.22806589</v>
      </c>
      <c r="M33" s="39" t="s">
        <v>94</v>
      </c>
      <c r="O33" s="63"/>
      <c r="P33" s="22"/>
      <c r="Q33" s="22"/>
      <c r="R33" s="25">
        <v>37.19</v>
      </c>
      <c r="S33" s="28">
        <v>100.0</v>
      </c>
      <c r="T33" s="27" t="s">
        <v>90</v>
      </c>
      <c r="V33" s="17"/>
      <c r="W33" s="50"/>
      <c r="X33" s="50"/>
      <c r="Y33" s="60">
        <v>37.19</v>
      </c>
      <c r="Z33" s="41">
        <v>100.0</v>
      </c>
      <c r="AA33" s="39" t="s">
        <v>55</v>
      </c>
      <c r="AC33" s="22"/>
      <c r="AD33" s="32"/>
      <c r="AE33" s="32"/>
      <c r="AF33" s="44">
        <v>37.19</v>
      </c>
      <c r="AG33" s="45">
        <v>100.0</v>
      </c>
      <c r="AH33" s="46" t="s">
        <v>87</v>
      </c>
      <c r="AJ33" s="17"/>
      <c r="AK33" s="17"/>
      <c r="AL33" s="17"/>
      <c r="AM33" s="37">
        <v>37.19</v>
      </c>
      <c r="AN33" s="41">
        <v>83.68123711</v>
      </c>
      <c r="AO33" s="39" t="s">
        <v>59</v>
      </c>
      <c r="AP33" s="47"/>
      <c r="AR33" s="22"/>
      <c r="AS33" s="33"/>
      <c r="AT33" s="22"/>
      <c r="AU33" s="25">
        <v>37.19</v>
      </c>
      <c r="AV33" s="28">
        <v>60.53501249</v>
      </c>
      <c r="AW33" s="27" t="s">
        <v>95</v>
      </c>
    </row>
    <row r="34" ht="15.75" customHeight="1">
      <c r="A34" s="34" t="s">
        <v>39</v>
      </c>
      <c r="B34" s="49">
        <f t="shared" ref="B34:C34" si="36">AVERAGE(D34:D47)</f>
        <v>37.19</v>
      </c>
      <c r="C34" s="23">
        <f t="shared" si="36"/>
        <v>67.40780591</v>
      </c>
      <c r="D34" s="25">
        <v>37.19</v>
      </c>
      <c r="E34" s="26">
        <v>46.25928941</v>
      </c>
      <c r="F34" s="27" t="s">
        <v>40</v>
      </c>
      <c r="G34" s="8">
        <v>33.0</v>
      </c>
      <c r="H34" s="17"/>
      <c r="J34" s="17"/>
      <c r="K34" s="37">
        <v>37.19</v>
      </c>
      <c r="L34" s="41">
        <v>64.60157629</v>
      </c>
      <c r="M34" s="39" t="s">
        <v>96</v>
      </c>
      <c r="O34" s="9" t="s">
        <v>97</v>
      </c>
      <c r="P34" s="35">
        <f t="shared" ref="P34:Q34" si="37">AVERAGE(R34:R37)</f>
        <v>37.19</v>
      </c>
      <c r="Q34" s="36">
        <f t="shared" si="37"/>
        <v>82.50318483</v>
      </c>
      <c r="R34" s="37">
        <v>37.19</v>
      </c>
      <c r="S34" s="41">
        <v>78.72078015</v>
      </c>
      <c r="T34" s="39" t="s">
        <v>98</v>
      </c>
      <c r="V34" s="17"/>
      <c r="W34" s="50"/>
      <c r="X34" s="50"/>
      <c r="Y34" s="60">
        <v>37.19</v>
      </c>
      <c r="Z34" s="41">
        <v>82.36613335</v>
      </c>
      <c r="AA34" s="39" t="s">
        <v>58</v>
      </c>
      <c r="AC34" s="11" t="s">
        <v>99</v>
      </c>
      <c r="AD34" s="12">
        <f t="shared" ref="AD34:AE34" si="38">AVERAGE(AF34:AF42)</f>
        <v>37.19</v>
      </c>
      <c r="AE34" s="12">
        <f t="shared" si="38"/>
        <v>61.59496803</v>
      </c>
      <c r="AF34" s="64">
        <v>37.19</v>
      </c>
      <c r="AG34" s="65">
        <v>72.92636691</v>
      </c>
      <c r="AH34" s="66" t="s">
        <v>100</v>
      </c>
      <c r="AJ34" s="17"/>
      <c r="AK34" s="17"/>
      <c r="AL34" s="17"/>
      <c r="AM34" s="37">
        <v>37.19</v>
      </c>
      <c r="AN34" s="41">
        <v>64.22806589</v>
      </c>
      <c r="AO34" s="39" t="s">
        <v>94</v>
      </c>
      <c r="AP34" s="47"/>
      <c r="AR34" s="67" t="s">
        <v>101</v>
      </c>
      <c r="AS34" s="40">
        <f t="shared" ref="AS34:AT34" si="39">AVERAGE(AU34:AU38)</f>
        <v>37.19</v>
      </c>
      <c r="AT34" s="35">
        <f t="shared" si="39"/>
        <v>91.20291963</v>
      </c>
      <c r="AU34" s="37">
        <v>37.19</v>
      </c>
      <c r="AV34" s="38">
        <v>100.0</v>
      </c>
      <c r="AW34" s="39" t="s">
        <v>102</v>
      </c>
    </row>
    <row r="35" ht="15.75" customHeight="1">
      <c r="A35" s="17"/>
      <c r="B35" s="50"/>
      <c r="C35" s="17"/>
      <c r="D35" s="25">
        <v>37.19</v>
      </c>
      <c r="E35" s="28">
        <v>68.17205503</v>
      </c>
      <c r="F35" s="27" t="s">
        <v>48</v>
      </c>
      <c r="G35" s="8">
        <v>34.0</v>
      </c>
      <c r="H35" s="17"/>
      <c r="J35" s="17"/>
      <c r="K35" s="37">
        <v>37.19</v>
      </c>
      <c r="L35" s="41">
        <v>63.22097257</v>
      </c>
      <c r="M35" s="39" t="s">
        <v>103</v>
      </c>
      <c r="O35" s="17"/>
      <c r="P35" s="17"/>
      <c r="Q35" s="18"/>
      <c r="R35" s="37">
        <v>37.19</v>
      </c>
      <c r="S35" s="41">
        <v>76.18933472</v>
      </c>
      <c r="T35" s="39" t="s">
        <v>104</v>
      </c>
      <c r="V35" s="17"/>
      <c r="W35" s="50"/>
      <c r="X35" s="50"/>
      <c r="Y35" s="60">
        <v>37.19</v>
      </c>
      <c r="Z35" s="41">
        <v>64.22806589</v>
      </c>
      <c r="AA35" s="39" t="s">
        <v>94</v>
      </c>
      <c r="AC35" s="17"/>
      <c r="AD35" s="18"/>
      <c r="AE35" s="18"/>
      <c r="AF35" s="68">
        <v>37.19</v>
      </c>
      <c r="AG35" s="69">
        <v>74.49357014</v>
      </c>
      <c r="AH35" s="70" t="s">
        <v>105</v>
      </c>
      <c r="AJ35" s="17"/>
      <c r="AK35" s="17"/>
      <c r="AL35" s="17"/>
      <c r="AM35" s="37">
        <v>37.19</v>
      </c>
      <c r="AN35" s="41">
        <v>64.60157629</v>
      </c>
      <c r="AO35" s="39" t="s">
        <v>96</v>
      </c>
      <c r="AP35" s="47"/>
      <c r="AR35" s="17"/>
      <c r="AS35" s="31"/>
      <c r="AT35" s="17"/>
      <c r="AU35" s="37">
        <v>37.19</v>
      </c>
      <c r="AV35" s="41">
        <v>100.0</v>
      </c>
      <c r="AW35" s="39" t="s">
        <v>106</v>
      </c>
    </row>
    <row r="36" ht="15.75" customHeight="1">
      <c r="A36" s="17"/>
      <c r="B36" s="50"/>
      <c r="C36" s="17"/>
      <c r="D36" s="25">
        <v>37.19</v>
      </c>
      <c r="E36" s="28">
        <v>64.17302236</v>
      </c>
      <c r="F36" s="27" t="s">
        <v>53</v>
      </c>
      <c r="G36" s="8">
        <v>35.0</v>
      </c>
      <c r="H36" s="22"/>
      <c r="I36" s="52"/>
      <c r="J36" s="22"/>
      <c r="K36" s="37">
        <v>37.19</v>
      </c>
      <c r="L36" s="41">
        <v>81.9377128</v>
      </c>
      <c r="M36" s="39" t="s">
        <v>62</v>
      </c>
      <c r="O36" s="17"/>
      <c r="P36" s="17"/>
      <c r="Q36" s="18"/>
      <c r="R36" s="37">
        <v>37.19</v>
      </c>
      <c r="S36" s="41">
        <v>75.10262444</v>
      </c>
      <c r="T36" s="39" t="s">
        <v>107</v>
      </c>
      <c r="V36" s="17"/>
      <c r="W36" s="50"/>
      <c r="X36" s="50"/>
      <c r="Y36" s="60">
        <v>37.19</v>
      </c>
      <c r="Z36" s="41">
        <v>64.60157629</v>
      </c>
      <c r="AA36" s="39" t="s">
        <v>96</v>
      </c>
      <c r="AC36" s="17"/>
      <c r="AD36" s="18"/>
      <c r="AE36" s="18"/>
      <c r="AF36" s="68">
        <v>37.19</v>
      </c>
      <c r="AG36" s="69">
        <v>70.33146583</v>
      </c>
      <c r="AH36" s="70" t="s">
        <v>108</v>
      </c>
      <c r="AJ36" s="22"/>
      <c r="AK36" s="22"/>
      <c r="AL36" s="22"/>
      <c r="AM36" s="37">
        <v>37.19</v>
      </c>
      <c r="AN36" s="41">
        <v>63.22097257</v>
      </c>
      <c r="AO36" s="39" t="s">
        <v>103</v>
      </c>
      <c r="AP36" s="47"/>
      <c r="AR36" s="17"/>
      <c r="AS36" s="31"/>
      <c r="AT36" s="17"/>
      <c r="AU36" s="37">
        <v>37.19</v>
      </c>
      <c r="AV36" s="41">
        <v>100.0</v>
      </c>
      <c r="AW36" s="39" t="s">
        <v>109</v>
      </c>
    </row>
    <row r="37" ht="15.75" customHeight="1">
      <c r="A37" s="17"/>
      <c r="B37" s="50"/>
      <c r="C37" s="17"/>
      <c r="D37" s="25">
        <v>37.19</v>
      </c>
      <c r="E37" s="28">
        <v>34.1589014</v>
      </c>
      <c r="F37" s="27" t="s">
        <v>57</v>
      </c>
      <c r="G37" s="8">
        <v>36.0</v>
      </c>
      <c r="H37" s="61" t="s">
        <v>64</v>
      </c>
      <c r="I37" s="71">
        <f t="shared" ref="I37:J37" si="40">AVERAGE(K37:K46)</f>
        <v>37.19</v>
      </c>
      <c r="J37" s="71">
        <f t="shared" si="40"/>
        <v>69.36235515</v>
      </c>
      <c r="K37" s="25">
        <v>37.19</v>
      </c>
      <c r="L37" s="26">
        <v>100.0</v>
      </c>
      <c r="M37" s="27" t="s">
        <v>65</v>
      </c>
      <c r="O37" s="22"/>
      <c r="P37" s="22"/>
      <c r="Q37" s="32"/>
      <c r="R37" s="37">
        <v>37.19</v>
      </c>
      <c r="S37" s="41">
        <v>100.0</v>
      </c>
      <c r="T37" s="39" t="s">
        <v>109</v>
      </c>
      <c r="V37" s="17"/>
      <c r="W37" s="50"/>
      <c r="X37" s="50"/>
      <c r="Y37" s="60">
        <v>37.19</v>
      </c>
      <c r="Z37" s="41">
        <v>63.22097257</v>
      </c>
      <c r="AA37" s="39" t="s">
        <v>103</v>
      </c>
      <c r="AC37" s="17"/>
      <c r="AD37" s="18"/>
      <c r="AE37" s="18"/>
      <c r="AF37" s="68">
        <v>37.19</v>
      </c>
      <c r="AG37" s="69">
        <v>100.0</v>
      </c>
      <c r="AH37" s="70" t="s">
        <v>110</v>
      </c>
      <c r="AJ37" s="9" t="s">
        <v>64</v>
      </c>
      <c r="AK37" s="23">
        <f t="shared" ref="AK37:AL37" si="41">AVERAGE(AM37:AM45)</f>
        <v>37.19</v>
      </c>
      <c r="AL37" s="23">
        <f t="shared" si="41"/>
        <v>61.48117472</v>
      </c>
      <c r="AM37" s="25">
        <v>37.19</v>
      </c>
      <c r="AN37" s="28">
        <v>68.10146216</v>
      </c>
      <c r="AO37" s="27" t="s">
        <v>111</v>
      </c>
      <c r="AP37" s="47"/>
      <c r="AR37" s="17"/>
      <c r="AS37" s="31"/>
      <c r="AT37" s="17"/>
      <c r="AU37" s="37">
        <v>37.19</v>
      </c>
      <c r="AV37" s="41">
        <v>78.0273293</v>
      </c>
      <c r="AW37" s="39" t="s">
        <v>112</v>
      </c>
    </row>
    <row r="38" ht="15.75" customHeight="1">
      <c r="A38" s="17"/>
      <c r="B38" s="50"/>
      <c r="C38" s="17"/>
      <c r="D38" s="25">
        <v>37.19</v>
      </c>
      <c r="E38" s="28">
        <v>46.25871881</v>
      </c>
      <c r="F38" s="27" t="s">
        <v>42</v>
      </c>
      <c r="G38" s="8">
        <v>37.0</v>
      </c>
      <c r="H38" s="62"/>
      <c r="I38" s="17"/>
      <c r="J38" s="17"/>
      <c r="K38" s="25">
        <v>37.19</v>
      </c>
      <c r="L38" s="28">
        <v>68.10146216</v>
      </c>
      <c r="M38" s="27" t="s">
        <v>111</v>
      </c>
      <c r="O38" s="34" t="s">
        <v>99</v>
      </c>
      <c r="P38" s="23">
        <f t="shared" ref="P38:Q38" si="42">AVERAGE(R38:R41)</f>
        <v>37.19</v>
      </c>
      <c r="Q38" s="24">
        <f t="shared" si="42"/>
        <v>79.43785072</v>
      </c>
      <c r="R38" s="25">
        <v>37.19</v>
      </c>
      <c r="S38" s="26">
        <v>72.92636691</v>
      </c>
      <c r="T38" s="27" t="s">
        <v>100</v>
      </c>
      <c r="V38" s="22"/>
      <c r="W38" s="54"/>
      <c r="X38" s="54"/>
      <c r="Y38" s="60">
        <v>37.19</v>
      </c>
      <c r="Z38" s="41">
        <v>81.9377128</v>
      </c>
      <c r="AA38" s="39" t="s">
        <v>62</v>
      </c>
      <c r="AC38" s="17"/>
      <c r="AD38" s="18"/>
      <c r="AE38" s="18"/>
      <c r="AF38" s="68">
        <v>37.19</v>
      </c>
      <c r="AG38" s="69">
        <v>59.83885791</v>
      </c>
      <c r="AH38" s="70" t="s">
        <v>113</v>
      </c>
      <c r="AJ38" s="17"/>
      <c r="AK38" s="17"/>
      <c r="AL38" s="17"/>
      <c r="AM38" s="25">
        <v>37.19</v>
      </c>
      <c r="AN38" s="28">
        <v>70.396832</v>
      </c>
      <c r="AO38" s="27" t="s">
        <v>114</v>
      </c>
      <c r="AP38" s="47"/>
      <c r="AR38" s="22"/>
      <c r="AS38" s="33"/>
      <c r="AT38" s="22"/>
      <c r="AU38" s="37">
        <v>37.19</v>
      </c>
      <c r="AV38" s="41">
        <v>77.98726885</v>
      </c>
      <c r="AW38" s="39" t="s">
        <v>115</v>
      </c>
    </row>
    <row r="39" ht="15.75" customHeight="1">
      <c r="A39" s="17"/>
      <c r="B39" s="50"/>
      <c r="C39" s="17"/>
      <c r="D39" s="25">
        <v>37.19</v>
      </c>
      <c r="E39" s="28">
        <v>74.3564166</v>
      </c>
      <c r="F39" s="27" t="s">
        <v>41</v>
      </c>
      <c r="G39" s="8">
        <v>38.0</v>
      </c>
      <c r="H39" s="62"/>
      <c r="I39" s="17"/>
      <c r="J39" s="17"/>
      <c r="K39" s="25">
        <v>37.19</v>
      </c>
      <c r="L39" s="28">
        <v>70.396832</v>
      </c>
      <c r="M39" s="27" t="s">
        <v>114</v>
      </c>
      <c r="O39" s="17"/>
      <c r="P39" s="17"/>
      <c r="Q39" s="18"/>
      <c r="R39" s="25">
        <v>37.19</v>
      </c>
      <c r="S39" s="28">
        <v>74.49357014</v>
      </c>
      <c r="T39" s="27" t="s">
        <v>105</v>
      </c>
      <c r="V39" s="34" t="s">
        <v>64</v>
      </c>
      <c r="W39" s="49">
        <f t="shared" ref="W39:X39" si="43">AVERAGE(Y39:Y52)</f>
        <v>37.19</v>
      </c>
      <c r="X39" s="49">
        <f t="shared" si="43"/>
        <v>71.70366363</v>
      </c>
      <c r="Y39" s="51">
        <v>37.19</v>
      </c>
      <c r="Z39" s="26">
        <v>100.0</v>
      </c>
      <c r="AA39" s="27" t="s">
        <v>65</v>
      </c>
      <c r="AC39" s="17"/>
      <c r="AD39" s="18"/>
      <c r="AE39" s="18"/>
      <c r="AF39" s="68">
        <v>37.19</v>
      </c>
      <c r="AG39" s="69">
        <v>39.04229317</v>
      </c>
      <c r="AH39" s="70" t="s">
        <v>116</v>
      </c>
      <c r="AJ39" s="17"/>
      <c r="AK39" s="17"/>
      <c r="AL39" s="17"/>
      <c r="AM39" s="25">
        <v>37.19</v>
      </c>
      <c r="AN39" s="28">
        <v>69.46076548</v>
      </c>
      <c r="AO39" s="27" t="s">
        <v>117</v>
      </c>
      <c r="AP39" s="47"/>
      <c r="AR39" s="29" t="s">
        <v>99</v>
      </c>
      <c r="AS39" s="30">
        <f t="shared" ref="AS39:AT39" si="44">AVERAGE(AU39:AU41)</f>
        <v>37.19</v>
      </c>
      <c r="AT39" s="23">
        <f t="shared" si="44"/>
        <v>73.22258393</v>
      </c>
      <c r="AU39" s="25">
        <v>37.19</v>
      </c>
      <c r="AV39" s="28">
        <v>100.0</v>
      </c>
      <c r="AW39" s="27" t="s">
        <v>110</v>
      </c>
    </row>
    <row r="40" ht="15.75" customHeight="1">
      <c r="A40" s="17"/>
      <c r="B40" s="50"/>
      <c r="C40" s="17"/>
      <c r="D40" s="25">
        <v>37.19</v>
      </c>
      <c r="E40" s="28">
        <v>73.24241187</v>
      </c>
      <c r="F40" s="27" t="s">
        <v>43</v>
      </c>
      <c r="G40" s="8">
        <v>39.0</v>
      </c>
      <c r="H40" s="62"/>
      <c r="I40" s="17"/>
      <c r="J40" s="17"/>
      <c r="K40" s="25">
        <v>37.19</v>
      </c>
      <c r="L40" s="28">
        <v>69.46076548</v>
      </c>
      <c r="M40" s="27" t="s">
        <v>117</v>
      </c>
      <c r="O40" s="17"/>
      <c r="P40" s="17"/>
      <c r="Q40" s="18"/>
      <c r="R40" s="25">
        <v>37.19</v>
      </c>
      <c r="S40" s="28">
        <v>70.33146583</v>
      </c>
      <c r="T40" s="27" t="s">
        <v>108</v>
      </c>
      <c r="V40" s="17"/>
      <c r="W40" s="50"/>
      <c r="X40" s="50"/>
      <c r="Y40" s="51">
        <v>37.19</v>
      </c>
      <c r="Z40" s="28">
        <v>68.10146216</v>
      </c>
      <c r="AA40" s="27" t="s">
        <v>111</v>
      </c>
      <c r="AC40" s="17"/>
      <c r="AD40" s="18"/>
      <c r="AE40" s="18"/>
      <c r="AF40" s="68">
        <v>37.19</v>
      </c>
      <c r="AG40" s="69">
        <v>40.81413669</v>
      </c>
      <c r="AH40" s="70" t="s">
        <v>118</v>
      </c>
      <c r="AJ40" s="17"/>
      <c r="AK40" s="17"/>
      <c r="AL40" s="17"/>
      <c r="AM40" s="25">
        <v>37.19</v>
      </c>
      <c r="AN40" s="28">
        <v>69.91685409</v>
      </c>
      <c r="AO40" s="27" t="s">
        <v>66</v>
      </c>
      <c r="AP40" s="47"/>
      <c r="AR40" s="17"/>
      <c r="AS40" s="31"/>
      <c r="AT40" s="17"/>
      <c r="AU40" s="25">
        <v>37.19</v>
      </c>
      <c r="AV40" s="28">
        <v>59.83885791</v>
      </c>
      <c r="AW40" s="27" t="s">
        <v>113</v>
      </c>
    </row>
    <row r="41" ht="15.75" customHeight="1">
      <c r="A41" s="17"/>
      <c r="B41" s="50"/>
      <c r="C41" s="17"/>
      <c r="D41" s="25">
        <v>37.19</v>
      </c>
      <c r="E41" s="28">
        <v>76.96653052</v>
      </c>
      <c r="F41" s="27" t="s">
        <v>45</v>
      </c>
      <c r="G41" s="8">
        <v>40.0</v>
      </c>
      <c r="H41" s="62"/>
      <c r="I41" s="17"/>
      <c r="J41" s="17"/>
      <c r="K41" s="25">
        <v>37.19</v>
      </c>
      <c r="L41" s="28">
        <v>100.0</v>
      </c>
      <c r="M41" s="27" t="s">
        <v>68</v>
      </c>
      <c r="O41" s="22"/>
      <c r="P41" s="22"/>
      <c r="Q41" s="32"/>
      <c r="R41" s="25">
        <v>37.19</v>
      </c>
      <c r="S41" s="28">
        <v>100.0</v>
      </c>
      <c r="T41" s="27" t="s">
        <v>110</v>
      </c>
      <c r="V41" s="17"/>
      <c r="W41" s="50"/>
      <c r="X41" s="50"/>
      <c r="Y41" s="51">
        <v>37.19</v>
      </c>
      <c r="Z41" s="28">
        <v>70.396832</v>
      </c>
      <c r="AA41" s="27" t="s">
        <v>114</v>
      </c>
      <c r="AC41" s="17"/>
      <c r="AD41" s="18"/>
      <c r="AE41" s="18"/>
      <c r="AF41" s="68">
        <v>37.19</v>
      </c>
      <c r="AG41" s="69">
        <v>37.0791277</v>
      </c>
      <c r="AH41" s="70" t="s">
        <v>119</v>
      </c>
      <c r="AJ41" s="17"/>
      <c r="AK41" s="17"/>
      <c r="AL41" s="17"/>
      <c r="AM41" s="25">
        <v>37.19</v>
      </c>
      <c r="AN41" s="28">
        <v>73.79338235</v>
      </c>
      <c r="AO41" s="27" t="s">
        <v>69</v>
      </c>
      <c r="AP41" s="47"/>
      <c r="AR41" s="22"/>
      <c r="AS41" s="33"/>
      <c r="AT41" s="22"/>
      <c r="AU41" s="25">
        <v>37.19</v>
      </c>
      <c r="AV41" s="28">
        <v>59.82889388</v>
      </c>
      <c r="AW41" s="27" t="s">
        <v>120</v>
      </c>
    </row>
    <row r="42" ht="15.75" customHeight="1">
      <c r="A42" s="17"/>
      <c r="B42" s="50"/>
      <c r="C42" s="17"/>
      <c r="D42" s="25">
        <v>37.19</v>
      </c>
      <c r="E42" s="28">
        <v>100.0</v>
      </c>
      <c r="F42" s="27" t="s">
        <v>44</v>
      </c>
      <c r="G42" s="8">
        <v>41.0</v>
      </c>
      <c r="H42" s="62"/>
      <c r="I42" s="17"/>
      <c r="J42" s="17"/>
      <c r="K42" s="25">
        <v>37.19</v>
      </c>
      <c r="L42" s="28">
        <v>75.25845358</v>
      </c>
      <c r="M42" s="27" t="s">
        <v>74</v>
      </c>
      <c r="O42" s="34" t="s">
        <v>121</v>
      </c>
      <c r="P42" s="35">
        <f t="shared" ref="P42:Q42" si="45">AVERAGE(R42:R44)</f>
        <v>600</v>
      </c>
      <c r="Q42" s="36">
        <f t="shared" si="45"/>
        <v>54.91466667</v>
      </c>
      <c r="R42" s="37">
        <v>600.0</v>
      </c>
      <c r="S42" s="38">
        <v>51.101</v>
      </c>
      <c r="T42" s="72" t="s">
        <v>122</v>
      </c>
      <c r="V42" s="17"/>
      <c r="W42" s="50"/>
      <c r="X42" s="50"/>
      <c r="Y42" s="51">
        <v>37.19</v>
      </c>
      <c r="Z42" s="28">
        <v>69.46076548</v>
      </c>
      <c r="AA42" s="27" t="s">
        <v>117</v>
      </c>
      <c r="AC42" s="22"/>
      <c r="AD42" s="32"/>
      <c r="AE42" s="32"/>
      <c r="AF42" s="68">
        <v>37.19</v>
      </c>
      <c r="AG42" s="69">
        <v>59.82889388</v>
      </c>
      <c r="AH42" s="70" t="s">
        <v>120</v>
      </c>
      <c r="AJ42" s="17"/>
      <c r="AK42" s="17"/>
      <c r="AL42" s="17"/>
      <c r="AM42" s="25">
        <v>37.19</v>
      </c>
      <c r="AN42" s="28">
        <v>66.51750288</v>
      </c>
      <c r="AO42" s="27" t="s">
        <v>72</v>
      </c>
      <c r="AP42" s="47"/>
      <c r="AR42" s="29" t="s">
        <v>121</v>
      </c>
      <c r="AS42" s="40">
        <f t="shared" ref="AS42:AT42" si="46">AVERAGE(AU45:AU47)</f>
        <v>600</v>
      </c>
      <c r="AT42" s="35">
        <f t="shared" si="46"/>
        <v>100</v>
      </c>
      <c r="AU42" s="37">
        <v>600.0</v>
      </c>
      <c r="AV42" s="41">
        <v>42.956</v>
      </c>
      <c r="AW42" s="72" t="s">
        <v>123</v>
      </c>
    </row>
    <row r="43" ht="15.75" customHeight="1">
      <c r="A43" s="17"/>
      <c r="B43" s="50"/>
      <c r="C43" s="17"/>
      <c r="D43" s="25">
        <v>37.19</v>
      </c>
      <c r="E43" s="28">
        <v>85.57565563</v>
      </c>
      <c r="F43" s="27" t="s">
        <v>47</v>
      </c>
      <c r="G43" s="8">
        <v>42.0</v>
      </c>
      <c r="H43" s="62"/>
      <c r="I43" s="17"/>
      <c r="J43" s="17"/>
      <c r="K43" s="25">
        <v>37.19</v>
      </c>
      <c r="L43" s="28">
        <v>43.73356336</v>
      </c>
      <c r="M43" s="27" t="s">
        <v>124</v>
      </c>
      <c r="O43" s="17"/>
      <c r="P43" s="17"/>
      <c r="Q43" s="18"/>
      <c r="R43" s="37">
        <v>600.0</v>
      </c>
      <c r="S43" s="41">
        <v>53.498</v>
      </c>
      <c r="T43" s="72" t="s">
        <v>125</v>
      </c>
      <c r="V43" s="17"/>
      <c r="W43" s="50"/>
      <c r="X43" s="50"/>
      <c r="Y43" s="51">
        <v>37.19</v>
      </c>
      <c r="Z43" s="28">
        <v>100.0</v>
      </c>
      <c r="AA43" s="27" t="s">
        <v>68</v>
      </c>
      <c r="AC43" s="11" t="s">
        <v>126</v>
      </c>
      <c r="AD43" s="12">
        <f t="shared" ref="AD43:AE43" si="47">AVERAGE(AF43:AF51)</f>
        <v>600</v>
      </c>
      <c r="AE43" s="12">
        <f t="shared" si="47"/>
        <v>76.18011111</v>
      </c>
      <c r="AF43" s="65">
        <v>600.0</v>
      </c>
      <c r="AG43" s="65">
        <v>100.0</v>
      </c>
      <c r="AH43" s="73" t="s">
        <v>127</v>
      </c>
      <c r="AJ43" s="17"/>
      <c r="AK43" s="17"/>
      <c r="AL43" s="17"/>
      <c r="AM43" s="25">
        <v>37.19</v>
      </c>
      <c r="AN43" s="28">
        <v>43.73356336</v>
      </c>
      <c r="AO43" s="27" t="s">
        <v>124</v>
      </c>
      <c r="AP43" s="47"/>
      <c r="AR43" s="17"/>
      <c r="AS43" s="31"/>
      <c r="AT43" s="17"/>
      <c r="AU43" s="37">
        <v>600.0</v>
      </c>
      <c r="AV43" s="41">
        <v>60.145</v>
      </c>
      <c r="AW43" s="72" t="s">
        <v>128</v>
      </c>
    </row>
    <row r="44" ht="15.75" customHeight="1">
      <c r="A44" s="17"/>
      <c r="B44" s="50"/>
      <c r="C44" s="17"/>
      <c r="D44" s="25">
        <v>37.19</v>
      </c>
      <c r="E44" s="28">
        <v>63.87018487</v>
      </c>
      <c r="F44" s="27" t="s">
        <v>77</v>
      </c>
      <c r="G44" s="8">
        <v>43.0</v>
      </c>
      <c r="H44" s="62"/>
      <c r="I44" s="17"/>
      <c r="J44" s="17"/>
      <c r="K44" s="25">
        <v>37.19</v>
      </c>
      <c r="L44" s="28">
        <v>49.61522898</v>
      </c>
      <c r="M44" s="27" t="s">
        <v>129</v>
      </c>
      <c r="O44" s="22"/>
      <c r="P44" s="22"/>
      <c r="Q44" s="32"/>
      <c r="R44" s="37">
        <v>600.0</v>
      </c>
      <c r="S44" s="41">
        <v>60.145</v>
      </c>
      <c r="T44" s="72" t="s">
        <v>128</v>
      </c>
      <c r="V44" s="17"/>
      <c r="W44" s="50"/>
      <c r="X44" s="50"/>
      <c r="Y44" s="51">
        <v>37.19</v>
      </c>
      <c r="Z44" s="28">
        <v>69.91685409</v>
      </c>
      <c r="AA44" s="27" t="s">
        <v>66</v>
      </c>
      <c r="AC44" s="17"/>
      <c r="AD44" s="18"/>
      <c r="AE44" s="18"/>
      <c r="AF44" s="69">
        <v>600.0</v>
      </c>
      <c r="AG44" s="69">
        <v>60.784</v>
      </c>
      <c r="AH44" s="74" t="s">
        <v>130</v>
      </c>
      <c r="AJ44" s="17"/>
      <c r="AK44" s="17"/>
      <c r="AL44" s="17"/>
      <c r="AM44" s="25">
        <v>37.19</v>
      </c>
      <c r="AN44" s="28">
        <v>49.61522898</v>
      </c>
      <c r="AO44" s="27" t="s">
        <v>129</v>
      </c>
      <c r="AP44" s="47"/>
      <c r="AR44" s="22"/>
      <c r="AS44" s="33"/>
      <c r="AT44" s="22"/>
      <c r="AU44" s="37">
        <v>600.0</v>
      </c>
      <c r="AV44" s="41">
        <v>42.661</v>
      </c>
      <c r="AW44" s="72" t="s">
        <v>131</v>
      </c>
    </row>
    <row r="45" ht="15.75" customHeight="1">
      <c r="A45" s="17"/>
      <c r="B45" s="50"/>
      <c r="C45" s="17"/>
      <c r="D45" s="25">
        <v>37.19</v>
      </c>
      <c r="E45" s="28">
        <v>61.91808899</v>
      </c>
      <c r="F45" s="27" t="s">
        <v>79</v>
      </c>
      <c r="G45" s="8">
        <v>44.0</v>
      </c>
      <c r="H45" s="62"/>
      <c r="I45" s="17"/>
      <c r="J45" s="17"/>
      <c r="K45" s="25">
        <v>37.19</v>
      </c>
      <c r="L45" s="28">
        <v>41.79498118</v>
      </c>
      <c r="M45" s="27" t="s">
        <v>132</v>
      </c>
      <c r="O45" s="34" t="s">
        <v>126</v>
      </c>
      <c r="P45" s="23">
        <f t="shared" ref="P45:Q45" si="48">AVERAGE(R45:R47)</f>
        <v>600</v>
      </c>
      <c r="Q45" s="24">
        <f t="shared" si="48"/>
        <v>74.40366667</v>
      </c>
      <c r="R45" s="75">
        <v>600.0</v>
      </c>
      <c r="S45" s="26">
        <v>100.0</v>
      </c>
      <c r="T45" s="76" t="s">
        <v>127</v>
      </c>
      <c r="V45" s="17"/>
      <c r="W45" s="50"/>
      <c r="X45" s="50"/>
      <c r="Y45" s="51">
        <v>37.19</v>
      </c>
      <c r="Z45" s="28">
        <v>73.79338235</v>
      </c>
      <c r="AA45" s="27" t="s">
        <v>69</v>
      </c>
      <c r="AC45" s="17"/>
      <c r="AD45" s="18"/>
      <c r="AE45" s="18"/>
      <c r="AF45" s="69">
        <v>600.0</v>
      </c>
      <c r="AG45" s="69">
        <v>66.547</v>
      </c>
      <c r="AH45" s="74" t="s">
        <v>133</v>
      </c>
      <c r="AJ45" s="22"/>
      <c r="AK45" s="22"/>
      <c r="AL45" s="22"/>
      <c r="AM45" s="25">
        <v>37.19</v>
      </c>
      <c r="AN45" s="28">
        <v>41.79498118</v>
      </c>
      <c r="AO45" s="27" t="s">
        <v>132</v>
      </c>
      <c r="AP45" s="47"/>
      <c r="AR45" s="34" t="s">
        <v>126</v>
      </c>
      <c r="AS45" s="30">
        <f t="shared" ref="AS45:AT45" si="49">AVERAGE(AU45:AU47)</f>
        <v>600</v>
      </c>
      <c r="AT45" s="23">
        <f t="shared" si="49"/>
        <v>100</v>
      </c>
      <c r="AU45" s="75">
        <v>600.0</v>
      </c>
      <c r="AV45" s="26">
        <v>100.0</v>
      </c>
      <c r="AW45" s="76" t="s">
        <v>127</v>
      </c>
    </row>
    <row r="46" ht="15.75" customHeight="1">
      <c r="A46" s="17"/>
      <c r="B46" s="50"/>
      <c r="C46" s="17"/>
      <c r="D46" s="25">
        <v>37.19</v>
      </c>
      <c r="E46" s="28">
        <v>63.11728289</v>
      </c>
      <c r="F46" s="27" t="s">
        <v>81</v>
      </c>
      <c r="G46" s="8">
        <v>45.0</v>
      </c>
      <c r="H46" s="63"/>
      <c r="I46" s="22"/>
      <c r="J46" s="22"/>
      <c r="K46" s="25">
        <v>37.19</v>
      </c>
      <c r="L46" s="28">
        <v>75.26226474</v>
      </c>
      <c r="M46" s="27" t="s">
        <v>76</v>
      </c>
      <c r="O46" s="17"/>
      <c r="P46" s="17"/>
      <c r="Q46" s="18"/>
      <c r="R46" s="77">
        <v>600.0</v>
      </c>
      <c r="S46" s="28">
        <v>60.784</v>
      </c>
      <c r="T46" s="76" t="s">
        <v>130</v>
      </c>
      <c r="V46" s="17"/>
      <c r="W46" s="50"/>
      <c r="X46" s="50"/>
      <c r="Y46" s="51">
        <v>37.19</v>
      </c>
      <c r="Z46" s="28">
        <v>66.51750288</v>
      </c>
      <c r="AA46" s="27" t="s">
        <v>72</v>
      </c>
      <c r="AC46" s="17"/>
      <c r="AD46" s="18"/>
      <c r="AE46" s="18"/>
      <c r="AF46" s="69">
        <v>600.0</v>
      </c>
      <c r="AG46" s="69">
        <v>100.0</v>
      </c>
      <c r="AH46" s="70" t="s">
        <v>134</v>
      </c>
      <c r="AJ46" s="34" t="s">
        <v>60</v>
      </c>
      <c r="AK46" s="35">
        <f t="shared" ref="AK46:AL46" si="50">AVERAGE(AM46:AM54)</f>
        <v>37.19</v>
      </c>
      <c r="AL46" s="35">
        <f t="shared" si="50"/>
        <v>48.52791585</v>
      </c>
      <c r="AM46" s="37">
        <v>37.19</v>
      </c>
      <c r="AN46" s="38">
        <v>40.0753655</v>
      </c>
      <c r="AO46" s="39" t="s">
        <v>61</v>
      </c>
      <c r="AP46" s="47"/>
      <c r="AR46" s="17"/>
      <c r="AS46" s="31"/>
      <c r="AT46" s="17"/>
      <c r="AU46" s="77">
        <v>600.0</v>
      </c>
      <c r="AV46" s="28">
        <v>100.0</v>
      </c>
      <c r="AW46" s="76" t="s">
        <v>134</v>
      </c>
    </row>
    <row r="47" ht="15.75" customHeight="1">
      <c r="A47" s="22"/>
      <c r="B47" s="54"/>
      <c r="C47" s="22"/>
      <c r="D47" s="25">
        <v>37.19</v>
      </c>
      <c r="E47" s="28">
        <v>85.64072442</v>
      </c>
      <c r="F47" s="27" t="s">
        <v>50</v>
      </c>
      <c r="G47" s="8">
        <v>46.0</v>
      </c>
      <c r="H47" s="29" t="s">
        <v>60</v>
      </c>
      <c r="I47" s="4">
        <f t="shared" ref="I47:J47" si="51">AVERAGE(K47:K56)</f>
        <v>37.19</v>
      </c>
      <c r="J47" s="4">
        <f t="shared" si="51"/>
        <v>71.58899488</v>
      </c>
      <c r="K47" s="37">
        <v>37.19</v>
      </c>
      <c r="L47" s="41">
        <v>100.0</v>
      </c>
      <c r="M47" s="39" t="s">
        <v>73</v>
      </c>
      <c r="O47" s="22"/>
      <c r="P47" s="22"/>
      <c r="Q47" s="32"/>
      <c r="R47" s="77">
        <v>600.0</v>
      </c>
      <c r="S47" s="28">
        <v>62.427</v>
      </c>
      <c r="T47" s="76" t="s">
        <v>135</v>
      </c>
      <c r="V47" s="17"/>
      <c r="W47" s="50"/>
      <c r="X47" s="50"/>
      <c r="Y47" s="51">
        <v>37.19</v>
      </c>
      <c r="Z47" s="28">
        <v>100.0</v>
      </c>
      <c r="AA47" s="27" t="s">
        <v>71</v>
      </c>
      <c r="AC47" s="17"/>
      <c r="AD47" s="18"/>
      <c r="AE47" s="18"/>
      <c r="AF47" s="69">
        <v>600.0</v>
      </c>
      <c r="AG47" s="69">
        <v>100.0</v>
      </c>
      <c r="AH47" s="70" t="s">
        <v>136</v>
      </c>
      <c r="AJ47" s="17"/>
      <c r="AK47" s="17"/>
      <c r="AL47" s="17"/>
      <c r="AM47" s="37">
        <v>37.19</v>
      </c>
      <c r="AN47" s="41">
        <v>54.33675073</v>
      </c>
      <c r="AO47" s="39" t="s">
        <v>63</v>
      </c>
      <c r="AP47" s="47"/>
      <c r="AR47" s="22"/>
      <c r="AS47" s="33"/>
      <c r="AT47" s="22"/>
      <c r="AU47" s="77">
        <v>600.0</v>
      </c>
      <c r="AV47" s="28">
        <v>100.0</v>
      </c>
      <c r="AW47" s="76" t="s">
        <v>136</v>
      </c>
    </row>
    <row r="48" ht="15.75" customHeight="1">
      <c r="A48" s="34" t="s">
        <v>51</v>
      </c>
      <c r="B48" s="59">
        <f t="shared" ref="B48:C48" si="52">AVERAGE(D48:D56)</f>
        <v>37.19</v>
      </c>
      <c r="C48" s="59">
        <f t="shared" si="52"/>
        <v>78.87332842</v>
      </c>
      <c r="D48" s="60">
        <v>37.19</v>
      </c>
      <c r="E48" s="38">
        <v>84.95891753</v>
      </c>
      <c r="F48" s="39" t="s">
        <v>52</v>
      </c>
      <c r="G48" s="8">
        <v>47.0</v>
      </c>
      <c r="H48" s="17"/>
      <c r="I48" s="17"/>
      <c r="J48" s="17"/>
      <c r="K48" s="37">
        <v>37.19</v>
      </c>
      <c r="L48" s="41">
        <v>53.2375731</v>
      </c>
      <c r="M48" s="39" t="s">
        <v>75</v>
      </c>
      <c r="O48" s="78" t="s">
        <v>137</v>
      </c>
      <c r="P48" s="79">
        <f t="shared" ref="P48:Q48" si="53">AVERAGE(R48:R49)</f>
        <v>600</v>
      </c>
      <c r="Q48" s="79">
        <f t="shared" si="53"/>
        <v>75.3865</v>
      </c>
      <c r="R48" s="80">
        <v>600.0</v>
      </c>
      <c r="S48" s="41">
        <v>61.151</v>
      </c>
      <c r="T48" s="72" t="s">
        <v>138</v>
      </c>
      <c r="V48" s="17"/>
      <c r="W48" s="50"/>
      <c r="X48" s="50"/>
      <c r="Y48" s="51">
        <v>37.19</v>
      </c>
      <c r="Z48" s="28">
        <v>75.25845358</v>
      </c>
      <c r="AA48" s="27" t="s">
        <v>74</v>
      </c>
      <c r="AC48" s="17"/>
      <c r="AD48" s="18"/>
      <c r="AE48" s="18"/>
      <c r="AF48" s="69">
        <v>600.0</v>
      </c>
      <c r="AG48" s="69">
        <v>66.725</v>
      </c>
      <c r="AH48" s="74" t="s">
        <v>139</v>
      </c>
      <c r="AJ48" s="17"/>
      <c r="AK48" s="17"/>
      <c r="AL48" s="17"/>
      <c r="AM48" s="37">
        <v>37.19</v>
      </c>
      <c r="AN48" s="41">
        <v>26.44917763</v>
      </c>
      <c r="AO48" s="39" t="s">
        <v>67</v>
      </c>
      <c r="AP48" s="47"/>
      <c r="AR48" s="29" t="s">
        <v>137</v>
      </c>
      <c r="AS48" s="40">
        <f t="shared" ref="AS48:AT48" si="54">AVERAGE(AU48:AU50)</f>
        <v>600</v>
      </c>
      <c r="AT48" s="35">
        <f t="shared" si="54"/>
        <v>96.54066667</v>
      </c>
      <c r="AU48" s="80">
        <v>600.0</v>
      </c>
      <c r="AV48" s="41">
        <v>100.0</v>
      </c>
      <c r="AW48" s="72" t="s">
        <v>140</v>
      </c>
    </row>
    <row r="49" ht="15.75" customHeight="1">
      <c r="A49" s="17"/>
      <c r="B49" s="50"/>
      <c r="C49" s="50"/>
      <c r="D49" s="60">
        <v>37.19</v>
      </c>
      <c r="E49" s="41">
        <v>84.86534021</v>
      </c>
      <c r="F49" s="39" t="s">
        <v>56</v>
      </c>
      <c r="G49" s="8">
        <v>48.0</v>
      </c>
      <c r="H49" s="17"/>
      <c r="I49" s="17"/>
      <c r="J49" s="17"/>
      <c r="K49" s="37">
        <v>37.19</v>
      </c>
      <c r="L49" s="41">
        <v>58.14270833</v>
      </c>
      <c r="M49" s="39" t="s">
        <v>78</v>
      </c>
      <c r="O49" s="63"/>
      <c r="P49" s="22"/>
      <c r="Q49" s="22"/>
      <c r="R49" s="80">
        <v>600.0</v>
      </c>
      <c r="S49" s="41">
        <v>89.622</v>
      </c>
      <c r="T49" s="72" t="s">
        <v>141</v>
      </c>
      <c r="V49" s="17"/>
      <c r="W49" s="50"/>
      <c r="X49" s="50"/>
      <c r="Y49" s="51">
        <v>37.19</v>
      </c>
      <c r="Z49" s="28">
        <v>43.73356336</v>
      </c>
      <c r="AA49" s="27" t="s">
        <v>124</v>
      </c>
      <c r="AC49" s="17"/>
      <c r="AD49" s="18"/>
      <c r="AE49" s="18"/>
      <c r="AF49" s="69">
        <v>600.0</v>
      </c>
      <c r="AG49" s="69">
        <v>62.427</v>
      </c>
      <c r="AH49" s="74" t="s">
        <v>135</v>
      </c>
      <c r="AJ49" s="17"/>
      <c r="AK49" s="17"/>
      <c r="AL49" s="17"/>
      <c r="AM49" s="37">
        <v>37.19</v>
      </c>
      <c r="AN49" s="41">
        <v>53.2375731</v>
      </c>
      <c r="AO49" s="39" t="s">
        <v>75</v>
      </c>
      <c r="AP49" s="47"/>
      <c r="AR49" s="17"/>
      <c r="AS49" s="31"/>
      <c r="AT49" s="17"/>
      <c r="AU49" s="80">
        <v>600.0</v>
      </c>
      <c r="AV49" s="41">
        <v>89.622</v>
      </c>
      <c r="AW49" s="72" t="s">
        <v>141</v>
      </c>
    </row>
    <row r="50" ht="15.75" customHeight="1">
      <c r="A50" s="17"/>
      <c r="B50" s="50"/>
      <c r="C50" s="50"/>
      <c r="D50" s="60">
        <v>37.19</v>
      </c>
      <c r="E50" s="41">
        <v>83.68123711</v>
      </c>
      <c r="F50" s="39" t="s">
        <v>59</v>
      </c>
      <c r="G50" s="8">
        <v>49.0</v>
      </c>
      <c r="H50" s="17"/>
      <c r="I50" s="17"/>
      <c r="J50" s="17"/>
      <c r="K50" s="37">
        <v>37.19</v>
      </c>
      <c r="L50" s="41">
        <v>51.54407895</v>
      </c>
      <c r="M50" s="39" t="s">
        <v>80</v>
      </c>
      <c r="O50" s="9" t="s">
        <v>142</v>
      </c>
      <c r="P50" s="23">
        <f t="shared" ref="P50:Q50" si="55">AVERAGE(R50:R53)</f>
        <v>600</v>
      </c>
      <c r="Q50" s="23">
        <f t="shared" si="55"/>
        <v>72.96425</v>
      </c>
      <c r="R50" s="77">
        <v>600.0</v>
      </c>
      <c r="S50" s="28">
        <v>61.68</v>
      </c>
      <c r="T50" s="76" t="s">
        <v>143</v>
      </c>
      <c r="V50" s="17"/>
      <c r="W50" s="50"/>
      <c r="X50" s="50"/>
      <c r="Y50" s="51">
        <v>37.19</v>
      </c>
      <c r="Z50" s="28">
        <v>49.61522898</v>
      </c>
      <c r="AA50" s="27" t="s">
        <v>129</v>
      </c>
      <c r="AC50" s="17"/>
      <c r="AD50" s="18"/>
      <c r="AE50" s="18"/>
      <c r="AF50" s="69">
        <v>600.0</v>
      </c>
      <c r="AG50" s="69">
        <v>66.573</v>
      </c>
      <c r="AH50" s="74" t="s">
        <v>144</v>
      </c>
      <c r="AJ50" s="17"/>
      <c r="AK50" s="17"/>
      <c r="AL50" s="17"/>
      <c r="AM50" s="37">
        <v>37.19</v>
      </c>
      <c r="AN50" s="41">
        <v>58.14270833</v>
      </c>
      <c r="AO50" s="39" t="s">
        <v>78</v>
      </c>
      <c r="AP50" s="47"/>
      <c r="AR50" s="22"/>
      <c r="AS50" s="33"/>
      <c r="AT50" s="22"/>
      <c r="AU50" s="80">
        <v>600.0</v>
      </c>
      <c r="AV50" s="41">
        <v>100.0</v>
      </c>
      <c r="AW50" s="72" t="s">
        <v>145</v>
      </c>
    </row>
    <row r="51" ht="15.75" customHeight="1">
      <c r="A51" s="17"/>
      <c r="B51" s="50"/>
      <c r="C51" s="50"/>
      <c r="D51" s="60">
        <v>37.19</v>
      </c>
      <c r="E51" s="41">
        <v>100.0</v>
      </c>
      <c r="F51" s="39" t="s">
        <v>55</v>
      </c>
      <c r="G51" s="8">
        <v>50.0</v>
      </c>
      <c r="H51" s="17"/>
      <c r="I51" s="17"/>
      <c r="J51" s="17"/>
      <c r="K51" s="37">
        <v>37.19</v>
      </c>
      <c r="L51" s="41">
        <v>100.0</v>
      </c>
      <c r="M51" s="39" t="s">
        <v>82</v>
      </c>
      <c r="O51" s="17"/>
      <c r="P51" s="17"/>
      <c r="Q51" s="17"/>
      <c r="R51" s="77">
        <v>600.0</v>
      </c>
      <c r="S51" s="28">
        <v>64.485</v>
      </c>
      <c r="T51" s="76" t="s">
        <v>146</v>
      </c>
      <c r="V51" s="17"/>
      <c r="W51" s="50"/>
      <c r="X51" s="50"/>
      <c r="Y51" s="51">
        <v>37.19</v>
      </c>
      <c r="Z51" s="28">
        <v>41.79498118</v>
      </c>
      <c r="AA51" s="27" t="s">
        <v>132</v>
      </c>
      <c r="AC51" s="22"/>
      <c r="AD51" s="32"/>
      <c r="AE51" s="32"/>
      <c r="AF51" s="69">
        <v>600.0</v>
      </c>
      <c r="AG51" s="69">
        <v>62.565</v>
      </c>
      <c r="AH51" s="74" t="s">
        <v>147</v>
      </c>
      <c r="AJ51" s="17"/>
      <c r="AK51" s="17"/>
      <c r="AL51" s="17"/>
      <c r="AM51" s="37">
        <v>37.19</v>
      </c>
      <c r="AN51" s="41">
        <v>51.54407895</v>
      </c>
      <c r="AO51" s="39" t="s">
        <v>80</v>
      </c>
      <c r="AP51" s="47"/>
      <c r="AR51" s="67" t="s">
        <v>148</v>
      </c>
      <c r="AS51" s="23">
        <f t="shared" ref="AS51:AT51" si="56">AVERAGE(AU51:AU55)</f>
        <v>600</v>
      </c>
      <c r="AT51" s="23">
        <f t="shared" si="56"/>
        <v>100</v>
      </c>
      <c r="AU51" s="75">
        <v>600.0</v>
      </c>
      <c r="AV51" s="26">
        <v>100.0</v>
      </c>
      <c r="AW51" s="76" t="s">
        <v>149</v>
      </c>
    </row>
    <row r="52" ht="15.75" customHeight="1">
      <c r="A52" s="17"/>
      <c r="B52" s="50"/>
      <c r="C52" s="50"/>
      <c r="D52" s="60">
        <v>37.19</v>
      </c>
      <c r="E52" s="41">
        <v>82.36613335</v>
      </c>
      <c r="F52" s="39" t="s">
        <v>58</v>
      </c>
      <c r="G52" s="8">
        <v>51.0</v>
      </c>
      <c r="H52" s="17"/>
      <c r="I52" s="17"/>
      <c r="J52" s="17"/>
      <c r="K52" s="37">
        <v>37.19</v>
      </c>
      <c r="L52" s="41">
        <v>100.0</v>
      </c>
      <c r="M52" s="39" t="s">
        <v>83</v>
      </c>
      <c r="O52" s="17"/>
      <c r="P52" s="17"/>
      <c r="Q52" s="17"/>
      <c r="R52" s="77">
        <v>600.0</v>
      </c>
      <c r="S52" s="28">
        <v>65.692</v>
      </c>
      <c r="T52" s="76" t="s">
        <v>150</v>
      </c>
      <c r="V52" s="22"/>
      <c r="W52" s="54"/>
      <c r="X52" s="54"/>
      <c r="Y52" s="51">
        <v>37.19</v>
      </c>
      <c r="Z52" s="28">
        <v>75.26226474</v>
      </c>
      <c r="AA52" s="27" t="s">
        <v>76</v>
      </c>
      <c r="AC52" s="61" t="s">
        <v>137</v>
      </c>
      <c r="AD52" s="59">
        <f t="shared" ref="AD52:AE52" si="57">AVERAGE(AF52:AF60)</f>
        <v>600</v>
      </c>
      <c r="AE52" s="36">
        <f t="shared" si="57"/>
        <v>73.52011111</v>
      </c>
      <c r="AF52" s="81">
        <v>600.0</v>
      </c>
      <c r="AG52" s="38">
        <v>58.238</v>
      </c>
      <c r="AH52" s="72" t="s">
        <v>151</v>
      </c>
      <c r="AJ52" s="17"/>
      <c r="AK52" s="17"/>
      <c r="AL52" s="17"/>
      <c r="AM52" s="37">
        <v>37.19</v>
      </c>
      <c r="AN52" s="41">
        <v>47.85835161</v>
      </c>
      <c r="AO52" s="39" t="s">
        <v>86</v>
      </c>
      <c r="AP52" s="47"/>
      <c r="AR52" s="17"/>
      <c r="AS52" s="17"/>
      <c r="AT52" s="17"/>
      <c r="AU52" s="77">
        <v>600.0</v>
      </c>
      <c r="AV52" s="28">
        <v>100.0</v>
      </c>
      <c r="AW52" s="76" t="s">
        <v>152</v>
      </c>
    </row>
    <row r="53" ht="15.75" customHeight="1">
      <c r="A53" s="17"/>
      <c r="B53" s="50"/>
      <c r="C53" s="50"/>
      <c r="D53" s="60">
        <v>37.19</v>
      </c>
      <c r="E53" s="41">
        <v>64.22806589</v>
      </c>
      <c r="F53" s="39" t="s">
        <v>94</v>
      </c>
      <c r="G53" s="8">
        <v>52.0</v>
      </c>
      <c r="H53" s="17"/>
      <c r="I53" s="17"/>
      <c r="J53" s="17"/>
      <c r="K53" s="37">
        <v>37.19</v>
      </c>
      <c r="L53" s="41">
        <v>47.85835161</v>
      </c>
      <c r="M53" s="39" t="s">
        <v>86</v>
      </c>
      <c r="O53" s="22"/>
      <c r="P53" s="22"/>
      <c r="Q53" s="22"/>
      <c r="R53" s="77">
        <v>600.0</v>
      </c>
      <c r="S53" s="28">
        <v>100.0</v>
      </c>
      <c r="T53" s="76" t="s">
        <v>153</v>
      </c>
      <c r="V53" s="34" t="s">
        <v>84</v>
      </c>
      <c r="W53" s="49">
        <f t="shared" ref="W53:X53" si="58">AVERAGE(Y53:Y61)</f>
        <v>37.19</v>
      </c>
      <c r="X53" s="49">
        <f t="shared" si="58"/>
        <v>66.98486613</v>
      </c>
      <c r="Y53" s="51">
        <v>37.19</v>
      </c>
      <c r="Z53" s="26">
        <v>82.87514571</v>
      </c>
      <c r="AA53" s="27" t="s">
        <v>85</v>
      </c>
      <c r="AC53" s="62"/>
      <c r="AD53" s="50"/>
      <c r="AE53" s="18"/>
      <c r="AF53" s="80">
        <v>600.0</v>
      </c>
      <c r="AG53" s="41">
        <v>64.186</v>
      </c>
      <c r="AH53" s="72" t="s">
        <v>154</v>
      </c>
      <c r="AJ53" s="17"/>
      <c r="AK53" s="17"/>
      <c r="AL53" s="17"/>
      <c r="AM53" s="37">
        <v>37.19</v>
      </c>
      <c r="AN53" s="41">
        <v>56.58167032</v>
      </c>
      <c r="AO53" s="39" t="s">
        <v>89</v>
      </c>
      <c r="AP53" s="47"/>
      <c r="AR53" s="17"/>
      <c r="AS53" s="17"/>
      <c r="AT53" s="17"/>
      <c r="AU53" s="77">
        <v>600.0</v>
      </c>
      <c r="AV53" s="28">
        <v>100.0</v>
      </c>
      <c r="AW53" s="76" t="s">
        <v>155</v>
      </c>
    </row>
    <row r="54" ht="15.75" customHeight="1">
      <c r="A54" s="17"/>
      <c r="B54" s="50"/>
      <c r="C54" s="50"/>
      <c r="D54" s="60">
        <v>37.19</v>
      </c>
      <c r="E54" s="41">
        <v>64.60157629</v>
      </c>
      <c r="F54" s="39" t="s">
        <v>96</v>
      </c>
      <c r="G54" s="8">
        <v>53.0</v>
      </c>
      <c r="H54" s="17"/>
      <c r="I54" s="17"/>
      <c r="J54" s="17"/>
      <c r="K54" s="37">
        <v>37.19</v>
      </c>
      <c r="L54" s="41">
        <v>56.58167032</v>
      </c>
      <c r="M54" s="39" t="s">
        <v>89</v>
      </c>
      <c r="O54" s="9" t="s">
        <v>156</v>
      </c>
      <c r="P54" s="35">
        <f t="shared" ref="P54:Q54" si="59">AVERAGE(R54:R57)</f>
        <v>600</v>
      </c>
      <c r="Q54" s="36">
        <f t="shared" si="59"/>
        <v>79.604</v>
      </c>
      <c r="R54" s="81">
        <v>600.0</v>
      </c>
      <c r="S54" s="38">
        <v>73.233</v>
      </c>
      <c r="T54" s="72" t="s">
        <v>157</v>
      </c>
      <c r="V54" s="17"/>
      <c r="W54" s="50"/>
      <c r="X54" s="50"/>
      <c r="Y54" s="51">
        <v>37.19</v>
      </c>
      <c r="Z54" s="28">
        <v>79.04318276</v>
      </c>
      <c r="AA54" s="27" t="s">
        <v>88</v>
      </c>
      <c r="AC54" s="62"/>
      <c r="AD54" s="50"/>
      <c r="AE54" s="18"/>
      <c r="AF54" s="80">
        <v>600.0</v>
      </c>
      <c r="AG54" s="41">
        <v>100.0</v>
      </c>
      <c r="AH54" s="72" t="s">
        <v>140</v>
      </c>
      <c r="AJ54" s="22"/>
      <c r="AK54" s="22"/>
      <c r="AL54" s="22"/>
      <c r="AM54" s="37">
        <v>37.19</v>
      </c>
      <c r="AN54" s="41">
        <v>48.52556652</v>
      </c>
      <c r="AO54" s="39" t="s">
        <v>92</v>
      </c>
      <c r="AP54" s="47"/>
      <c r="AR54" s="17"/>
      <c r="AS54" s="17"/>
      <c r="AT54" s="17"/>
      <c r="AU54" s="77">
        <v>600.0</v>
      </c>
      <c r="AV54" s="28">
        <v>100.0</v>
      </c>
      <c r="AW54" s="76" t="s">
        <v>153</v>
      </c>
    </row>
    <row r="55" ht="15.75" customHeight="1">
      <c r="A55" s="17"/>
      <c r="B55" s="50"/>
      <c r="C55" s="50"/>
      <c r="D55" s="60">
        <v>37.19</v>
      </c>
      <c r="E55" s="41">
        <v>63.22097257</v>
      </c>
      <c r="F55" s="39" t="s">
        <v>103</v>
      </c>
      <c r="G55" s="8">
        <v>54.0</v>
      </c>
      <c r="H55" s="17"/>
      <c r="I55" s="17"/>
      <c r="J55" s="17"/>
      <c r="K55" s="37">
        <v>37.19</v>
      </c>
      <c r="L55" s="41">
        <v>48.52556652</v>
      </c>
      <c r="M55" s="39" t="s">
        <v>92</v>
      </c>
      <c r="O55" s="17"/>
      <c r="P55" s="17"/>
      <c r="Q55" s="18"/>
      <c r="R55" s="80">
        <v>600.0</v>
      </c>
      <c r="S55" s="41">
        <v>100.0</v>
      </c>
      <c r="T55" s="72" t="s">
        <v>158</v>
      </c>
      <c r="V55" s="17"/>
      <c r="W55" s="50"/>
      <c r="X55" s="50"/>
      <c r="Y55" s="51">
        <v>37.19</v>
      </c>
      <c r="Z55" s="28">
        <v>79.22946503</v>
      </c>
      <c r="AA55" s="27" t="s">
        <v>91</v>
      </c>
      <c r="AC55" s="62"/>
      <c r="AD55" s="50"/>
      <c r="AE55" s="18"/>
      <c r="AF55" s="80">
        <v>600.0</v>
      </c>
      <c r="AG55" s="41">
        <v>64.213</v>
      </c>
      <c r="AH55" s="72" t="s">
        <v>159</v>
      </c>
      <c r="AJ55" s="34" t="s">
        <v>84</v>
      </c>
      <c r="AK55" s="23">
        <f t="shared" ref="AK55:AL55" si="60">AVERAGE(AM55:AM60)</f>
        <v>37.19</v>
      </c>
      <c r="AL55" s="23">
        <f t="shared" si="60"/>
        <v>63.57357139</v>
      </c>
      <c r="AM55" s="25">
        <v>37.19</v>
      </c>
      <c r="AN55" s="26">
        <v>82.87514571</v>
      </c>
      <c r="AO55" s="27" t="s">
        <v>85</v>
      </c>
      <c r="AP55" s="47"/>
      <c r="AR55" s="22"/>
      <c r="AS55" s="22"/>
      <c r="AT55" s="22"/>
      <c r="AU55" s="77">
        <v>600.0</v>
      </c>
      <c r="AV55" s="28">
        <v>100.0</v>
      </c>
      <c r="AW55" s="76" t="s">
        <v>160</v>
      </c>
    </row>
    <row r="56" ht="15.75" customHeight="1">
      <c r="A56" s="22"/>
      <c r="B56" s="54"/>
      <c r="C56" s="54"/>
      <c r="D56" s="60">
        <v>37.19</v>
      </c>
      <c r="E56" s="41">
        <v>81.9377128</v>
      </c>
      <c r="F56" s="39" t="s">
        <v>62</v>
      </c>
      <c r="G56" s="8">
        <v>55.0</v>
      </c>
      <c r="H56" s="22"/>
      <c r="I56" s="22"/>
      <c r="J56" s="22"/>
      <c r="K56" s="37">
        <v>37.19</v>
      </c>
      <c r="L56" s="41">
        <v>100.0</v>
      </c>
      <c r="M56" s="39" t="s">
        <v>87</v>
      </c>
      <c r="O56" s="17"/>
      <c r="P56" s="17"/>
      <c r="Q56" s="18"/>
      <c r="R56" s="80">
        <v>600.0</v>
      </c>
      <c r="S56" s="41">
        <v>72.392</v>
      </c>
      <c r="T56" s="72" t="s">
        <v>161</v>
      </c>
      <c r="V56" s="17"/>
      <c r="W56" s="50"/>
      <c r="X56" s="50"/>
      <c r="Y56" s="51">
        <v>37.19</v>
      </c>
      <c r="Z56" s="28">
        <v>100.0</v>
      </c>
      <c r="AA56" s="27" t="s">
        <v>90</v>
      </c>
      <c r="AC56" s="62"/>
      <c r="AD56" s="50"/>
      <c r="AE56" s="18"/>
      <c r="AF56" s="80">
        <v>600.0</v>
      </c>
      <c r="AG56" s="41">
        <v>61.151</v>
      </c>
      <c r="AH56" s="72" t="s">
        <v>138</v>
      </c>
      <c r="AJ56" s="17"/>
      <c r="AK56" s="17"/>
      <c r="AL56" s="17"/>
      <c r="AM56" s="25">
        <v>37.19</v>
      </c>
      <c r="AN56" s="28">
        <v>79.04318276</v>
      </c>
      <c r="AO56" s="27" t="s">
        <v>88</v>
      </c>
      <c r="AP56" s="47"/>
      <c r="AR56" s="29" t="s">
        <v>156</v>
      </c>
      <c r="AS56" s="40">
        <f t="shared" ref="AS56:AT56" si="61">AVERAGE(AU56:AU57)</f>
        <v>600</v>
      </c>
      <c r="AT56" s="35">
        <f t="shared" si="61"/>
        <v>100</v>
      </c>
      <c r="AU56" s="80">
        <v>600.0</v>
      </c>
      <c r="AV56" s="41">
        <v>100.0</v>
      </c>
      <c r="AW56" s="72" t="s">
        <v>158</v>
      </c>
    </row>
    <row r="57" ht="15.75" customHeight="1">
      <c r="A57" s="34" t="s">
        <v>64</v>
      </c>
      <c r="B57" s="49">
        <f t="shared" ref="B57:C57" si="62">AVERAGE(D57:D70)</f>
        <v>37.19</v>
      </c>
      <c r="C57" s="49">
        <f t="shared" si="62"/>
        <v>71.70366363</v>
      </c>
      <c r="D57" s="51">
        <v>37.19</v>
      </c>
      <c r="E57" s="26">
        <v>100.0</v>
      </c>
      <c r="F57" s="27" t="s">
        <v>65</v>
      </c>
      <c r="G57" s="8">
        <v>56.0</v>
      </c>
      <c r="H57" s="29" t="s">
        <v>84</v>
      </c>
      <c r="I57" s="82">
        <f t="shared" ref="I57:J57" si="63">AVERAGE(K57:K66)</f>
        <v>37.19</v>
      </c>
      <c r="J57" s="71">
        <f t="shared" si="63"/>
        <v>63.50526064</v>
      </c>
      <c r="K57" s="25">
        <v>37.19</v>
      </c>
      <c r="L57" s="28">
        <v>60.88735429</v>
      </c>
      <c r="M57" s="27" t="s">
        <v>93</v>
      </c>
      <c r="O57" s="22"/>
      <c r="P57" s="22"/>
      <c r="Q57" s="32"/>
      <c r="R57" s="80">
        <v>600.0</v>
      </c>
      <c r="S57" s="41">
        <v>72.791</v>
      </c>
      <c r="T57" s="72" t="s">
        <v>162</v>
      </c>
      <c r="V57" s="17"/>
      <c r="W57" s="50"/>
      <c r="X57" s="50"/>
      <c r="Y57" s="51">
        <v>37.19</v>
      </c>
      <c r="Z57" s="28">
        <v>60.88735429</v>
      </c>
      <c r="AA57" s="27" t="s">
        <v>93</v>
      </c>
      <c r="AC57" s="62"/>
      <c r="AD57" s="50"/>
      <c r="AE57" s="18"/>
      <c r="AF57" s="80">
        <v>600.0</v>
      </c>
      <c r="AG57" s="41">
        <v>89.622</v>
      </c>
      <c r="AH57" s="72" t="s">
        <v>141</v>
      </c>
      <c r="AJ57" s="17"/>
      <c r="AK57" s="17"/>
      <c r="AL57" s="17"/>
      <c r="AM57" s="25">
        <v>37.19</v>
      </c>
      <c r="AN57" s="28">
        <v>79.22946503</v>
      </c>
      <c r="AO57" s="27" t="s">
        <v>91</v>
      </c>
      <c r="AP57" s="47"/>
      <c r="AR57" s="22"/>
      <c r="AS57" s="33"/>
      <c r="AT57" s="22"/>
      <c r="AU57" s="83">
        <v>600.0</v>
      </c>
      <c r="AV57" s="41">
        <v>100.0</v>
      </c>
      <c r="AW57" s="72" t="s">
        <v>163</v>
      </c>
    </row>
    <row r="58" ht="15.75" customHeight="1">
      <c r="A58" s="17"/>
      <c r="B58" s="50"/>
      <c r="C58" s="50"/>
      <c r="D58" s="51">
        <v>37.19</v>
      </c>
      <c r="E58" s="28">
        <v>68.10146216</v>
      </c>
      <c r="F58" s="27" t="s">
        <v>111</v>
      </c>
      <c r="G58" s="8">
        <v>57.0</v>
      </c>
      <c r="H58" s="17"/>
      <c r="I58" s="62"/>
      <c r="J58" s="17"/>
      <c r="K58" s="25">
        <v>37.19</v>
      </c>
      <c r="L58" s="28">
        <v>44.82450042</v>
      </c>
      <c r="M58" s="27" t="s">
        <v>164</v>
      </c>
      <c r="O58" s="34" t="s">
        <v>165</v>
      </c>
      <c r="P58" s="49">
        <f t="shared" ref="P58:Q58" si="64">AVERAGE(R58:R61)</f>
        <v>375</v>
      </c>
      <c r="Q58" s="49">
        <f t="shared" si="64"/>
        <v>67.92575</v>
      </c>
      <c r="R58" s="84">
        <v>375.0</v>
      </c>
      <c r="S58" s="85">
        <v>100.0</v>
      </c>
      <c r="T58" s="86" t="s">
        <v>166</v>
      </c>
      <c r="V58" s="17"/>
      <c r="W58" s="50"/>
      <c r="X58" s="50"/>
      <c r="Y58" s="51">
        <v>37.19</v>
      </c>
      <c r="Z58" s="28">
        <v>44.82450042</v>
      </c>
      <c r="AA58" s="27" t="s">
        <v>164</v>
      </c>
      <c r="AC58" s="62"/>
      <c r="AD58" s="50"/>
      <c r="AE58" s="18"/>
      <c r="AF58" s="80">
        <v>600.0</v>
      </c>
      <c r="AG58" s="41">
        <v>100.0</v>
      </c>
      <c r="AH58" s="72" t="s">
        <v>145</v>
      </c>
      <c r="AJ58" s="17"/>
      <c r="AK58" s="17"/>
      <c r="AL58" s="17"/>
      <c r="AM58" s="25">
        <v>37.19</v>
      </c>
      <c r="AN58" s="28">
        <v>44.82450042</v>
      </c>
      <c r="AO58" s="27" t="s">
        <v>164</v>
      </c>
      <c r="AP58" s="47"/>
      <c r="AR58" s="9" t="s">
        <v>165</v>
      </c>
      <c r="AS58" s="49">
        <f t="shared" ref="AS58:AT58" si="65">AVERAGE(AU58:AU62)</f>
        <v>375</v>
      </c>
      <c r="AT58" s="23">
        <f t="shared" si="65"/>
        <v>79.494</v>
      </c>
      <c r="AU58" s="84">
        <v>375.0</v>
      </c>
      <c r="AV58" s="85">
        <v>100.0</v>
      </c>
      <c r="AW58" s="86" t="s">
        <v>166</v>
      </c>
    </row>
    <row r="59" ht="15.75" customHeight="1">
      <c r="A59" s="17"/>
      <c r="B59" s="50"/>
      <c r="C59" s="50"/>
      <c r="D59" s="51">
        <v>37.19</v>
      </c>
      <c r="E59" s="28">
        <v>70.396832</v>
      </c>
      <c r="F59" s="27" t="s">
        <v>114</v>
      </c>
      <c r="G59" s="8">
        <v>58.0</v>
      </c>
      <c r="H59" s="17"/>
      <c r="I59" s="62"/>
      <c r="J59" s="17"/>
      <c r="K59" s="25">
        <v>37.19</v>
      </c>
      <c r="L59" s="28">
        <v>45.30866986</v>
      </c>
      <c r="M59" s="27" t="s">
        <v>167</v>
      </c>
      <c r="O59" s="17"/>
      <c r="P59" s="50"/>
      <c r="Q59" s="50"/>
      <c r="R59" s="84">
        <v>375.0</v>
      </c>
      <c r="S59" s="87">
        <v>57.004</v>
      </c>
      <c r="T59" s="88" t="s">
        <v>168</v>
      </c>
      <c r="V59" s="17"/>
      <c r="W59" s="50"/>
      <c r="X59" s="50"/>
      <c r="Y59" s="51">
        <v>37.19</v>
      </c>
      <c r="Z59" s="28">
        <v>45.30866986</v>
      </c>
      <c r="AA59" s="27" t="s">
        <v>167</v>
      </c>
      <c r="AC59" s="62"/>
      <c r="AD59" s="50"/>
      <c r="AE59" s="18"/>
      <c r="AF59" s="80">
        <v>600.0</v>
      </c>
      <c r="AG59" s="41">
        <v>64.489</v>
      </c>
      <c r="AH59" s="72" t="s">
        <v>169</v>
      </c>
      <c r="AJ59" s="17"/>
      <c r="AK59" s="17"/>
      <c r="AL59" s="17"/>
      <c r="AM59" s="25">
        <v>37.19</v>
      </c>
      <c r="AN59" s="28">
        <v>45.30866986</v>
      </c>
      <c r="AO59" s="27" t="s">
        <v>167</v>
      </c>
      <c r="AP59" s="47"/>
      <c r="AR59" s="17"/>
      <c r="AS59" s="50"/>
      <c r="AT59" s="17"/>
      <c r="AU59" s="84">
        <v>375.0</v>
      </c>
      <c r="AV59" s="87">
        <v>64.187</v>
      </c>
      <c r="AW59" s="88" t="s">
        <v>170</v>
      </c>
    </row>
    <row r="60" ht="15.75" customHeight="1">
      <c r="A60" s="17"/>
      <c r="B60" s="50"/>
      <c r="C60" s="50"/>
      <c r="D60" s="51">
        <v>37.19</v>
      </c>
      <c r="E60" s="28">
        <v>69.46076548</v>
      </c>
      <c r="F60" s="27" t="s">
        <v>117</v>
      </c>
      <c r="G60" s="8">
        <v>59.0</v>
      </c>
      <c r="H60" s="17"/>
      <c r="I60" s="62"/>
      <c r="J60" s="17"/>
      <c r="K60" s="25">
        <v>37.19</v>
      </c>
      <c r="L60" s="28">
        <v>50.16046458</v>
      </c>
      <c r="M60" s="27" t="s">
        <v>171</v>
      </c>
      <c r="O60" s="17"/>
      <c r="P60" s="50"/>
      <c r="Q60" s="50"/>
      <c r="R60" s="84">
        <v>375.0</v>
      </c>
      <c r="S60" s="87">
        <v>58.083</v>
      </c>
      <c r="T60" s="88" t="s">
        <v>172</v>
      </c>
      <c r="V60" s="17"/>
      <c r="W60" s="50"/>
      <c r="X60" s="50"/>
      <c r="Y60" s="51">
        <v>37.19</v>
      </c>
      <c r="Z60" s="28">
        <v>50.16046458</v>
      </c>
      <c r="AA60" s="27" t="s">
        <v>171</v>
      </c>
      <c r="AC60" s="63"/>
      <c r="AD60" s="54"/>
      <c r="AE60" s="32"/>
      <c r="AF60" s="80">
        <v>600.0</v>
      </c>
      <c r="AG60" s="41">
        <v>59.782</v>
      </c>
      <c r="AH60" s="72" t="s">
        <v>173</v>
      </c>
      <c r="AJ60" s="22"/>
      <c r="AK60" s="22"/>
      <c r="AL60" s="22"/>
      <c r="AM60" s="25">
        <v>37.19</v>
      </c>
      <c r="AN60" s="28">
        <v>50.16046458</v>
      </c>
      <c r="AO60" s="27" t="s">
        <v>171</v>
      </c>
      <c r="AP60" s="47"/>
      <c r="AR60" s="17"/>
      <c r="AS60" s="50"/>
      <c r="AT60" s="17"/>
      <c r="AU60" s="84">
        <v>375.0</v>
      </c>
      <c r="AV60" s="87">
        <v>63.988</v>
      </c>
      <c r="AW60" s="88" t="s">
        <v>174</v>
      </c>
    </row>
    <row r="61" ht="15.75" customHeight="1">
      <c r="A61" s="17"/>
      <c r="B61" s="50"/>
      <c r="C61" s="50"/>
      <c r="D61" s="51">
        <v>37.19</v>
      </c>
      <c r="E61" s="28">
        <v>100.0</v>
      </c>
      <c r="F61" s="27" t="s">
        <v>68</v>
      </c>
      <c r="G61" s="8">
        <v>60.0</v>
      </c>
      <c r="H61" s="22"/>
      <c r="I61" s="63"/>
      <c r="J61" s="22"/>
      <c r="K61" s="25">
        <v>37.19</v>
      </c>
      <c r="L61" s="28">
        <v>60.53501249</v>
      </c>
      <c r="M61" s="27" t="s">
        <v>95</v>
      </c>
      <c r="O61" s="22"/>
      <c r="P61" s="54"/>
      <c r="Q61" s="54"/>
      <c r="R61" s="84">
        <v>375.0</v>
      </c>
      <c r="S61" s="87">
        <v>56.616</v>
      </c>
      <c r="T61" s="88" t="s">
        <v>175</v>
      </c>
      <c r="V61" s="22"/>
      <c r="W61" s="54"/>
      <c r="X61" s="54"/>
      <c r="Y61" s="51">
        <v>37.19</v>
      </c>
      <c r="Z61" s="28">
        <v>60.53501249</v>
      </c>
      <c r="AA61" s="27" t="s">
        <v>95</v>
      </c>
      <c r="AC61" s="11" t="s">
        <v>156</v>
      </c>
      <c r="AD61" s="55">
        <f t="shared" ref="AD61:AE61" si="66">AVERAGE(AF61:AF69)</f>
        <v>600</v>
      </c>
      <c r="AE61" s="55">
        <f t="shared" si="66"/>
        <v>81.41177778</v>
      </c>
      <c r="AF61" s="89">
        <v>600.0</v>
      </c>
      <c r="AG61" s="89">
        <v>73.233</v>
      </c>
      <c r="AH61" s="90" t="s">
        <v>157</v>
      </c>
      <c r="AJ61" s="9" t="s">
        <v>97</v>
      </c>
      <c r="AK61" s="35">
        <f t="shared" ref="AK61:AL61" si="67">AVERAGE(AM61:AM70)</f>
        <v>37.19</v>
      </c>
      <c r="AL61" s="35">
        <f t="shared" si="67"/>
        <v>65.84157381</v>
      </c>
      <c r="AM61" s="37">
        <v>37.19</v>
      </c>
      <c r="AN61" s="41">
        <v>59.94868594</v>
      </c>
      <c r="AO61" s="39" t="s">
        <v>176</v>
      </c>
      <c r="AP61" s="47"/>
      <c r="AR61" s="17"/>
      <c r="AS61" s="50"/>
      <c r="AT61" s="17"/>
      <c r="AU61" s="84">
        <v>375.0</v>
      </c>
      <c r="AV61" s="87">
        <v>84.647</v>
      </c>
      <c r="AW61" s="88" t="s">
        <v>177</v>
      </c>
    </row>
    <row r="62" ht="15.75" customHeight="1">
      <c r="A62" s="17"/>
      <c r="B62" s="50"/>
      <c r="C62" s="50"/>
      <c r="D62" s="51">
        <v>37.19</v>
      </c>
      <c r="E62" s="28">
        <v>69.91685409</v>
      </c>
      <c r="F62" s="27" t="s">
        <v>66</v>
      </c>
      <c r="G62" s="8">
        <v>61.0</v>
      </c>
      <c r="H62" s="91" t="s">
        <v>101</v>
      </c>
      <c r="I62" s="35">
        <f t="shared" ref="I62:J62" si="68">AVERAGE(K62:K71)</f>
        <v>37.19</v>
      </c>
      <c r="J62" s="35">
        <f t="shared" si="68"/>
        <v>68.4417597</v>
      </c>
      <c r="K62" s="37">
        <v>37.19</v>
      </c>
      <c r="L62" s="38">
        <v>100.0</v>
      </c>
      <c r="M62" s="39" t="s">
        <v>102</v>
      </c>
      <c r="O62" s="92" t="s">
        <v>178</v>
      </c>
      <c r="P62" s="93">
        <f t="shared" ref="P62:Q62" si="69">AVERAGE(P2:P61)</f>
        <v>272.083125</v>
      </c>
      <c r="Q62" s="93">
        <f t="shared" si="69"/>
        <v>74.95177313</v>
      </c>
      <c r="R62" s="94"/>
      <c r="S62" s="94"/>
      <c r="T62" s="94"/>
      <c r="V62" s="67" t="s">
        <v>101</v>
      </c>
      <c r="W62" s="59">
        <f t="shared" ref="W62:X62" si="70">AVERAGE(Y62:Y75)</f>
        <v>37.19</v>
      </c>
      <c r="X62" s="59">
        <f t="shared" si="70"/>
        <v>72.45930973</v>
      </c>
      <c r="Y62" s="60">
        <v>37.19</v>
      </c>
      <c r="Z62" s="38">
        <v>100.0</v>
      </c>
      <c r="AA62" s="39" t="s">
        <v>102</v>
      </c>
      <c r="AC62" s="17"/>
      <c r="AD62" s="18"/>
      <c r="AE62" s="18"/>
      <c r="AF62" s="95">
        <v>600.0</v>
      </c>
      <c r="AG62" s="95">
        <v>100.0</v>
      </c>
      <c r="AH62" s="96" t="s">
        <v>158</v>
      </c>
      <c r="AJ62" s="17"/>
      <c r="AK62" s="17"/>
      <c r="AL62" s="17"/>
      <c r="AM62" s="37">
        <v>37.19</v>
      </c>
      <c r="AN62" s="41">
        <v>51.80960085</v>
      </c>
      <c r="AO62" s="39" t="s">
        <v>179</v>
      </c>
      <c r="AP62" s="47"/>
      <c r="AR62" s="22"/>
      <c r="AS62" s="54"/>
      <c r="AT62" s="22"/>
      <c r="AU62" s="84">
        <v>375.0</v>
      </c>
      <c r="AV62" s="87">
        <v>84.648</v>
      </c>
      <c r="AW62" s="88" t="s">
        <v>180</v>
      </c>
    </row>
    <row r="63" ht="15.75" customHeight="1">
      <c r="A63" s="17"/>
      <c r="B63" s="50"/>
      <c r="C63" s="50"/>
      <c r="D63" s="51">
        <v>37.19</v>
      </c>
      <c r="E63" s="28">
        <v>73.79338235</v>
      </c>
      <c r="F63" s="27" t="s">
        <v>69</v>
      </c>
      <c r="G63" s="8">
        <v>62.0</v>
      </c>
      <c r="H63" s="62"/>
      <c r="I63" s="17"/>
      <c r="J63" s="17"/>
      <c r="K63" s="37">
        <v>37.19</v>
      </c>
      <c r="L63" s="41">
        <v>59.94868594</v>
      </c>
      <c r="M63" s="39" t="s">
        <v>176</v>
      </c>
      <c r="V63" s="17"/>
      <c r="W63" s="50"/>
      <c r="X63" s="50"/>
      <c r="Y63" s="60">
        <v>37.19</v>
      </c>
      <c r="Z63" s="41">
        <v>59.94868594</v>
      </c>
      <c r="AA63" s="39" t="s">
        <v>176</v>
      </c>
      <c r="AC63" s="17"/>
      <c r="AD63" s="18"/>
      <c r="AE63" s="18"/>
      <c r="AF63" s="95">
        <v>600.0</v>
      </c>
      <c r="AG63" s="95">
        <v>70.284</v>
      </c>
      <c r="AH63" s="97" t="s">
        <v>181</v>
      </c>
      <c r="AJ63" s="17"/>
      <c r="AK63" s="17"/>
      <c r="AL63" s="17"/>
      <c r="AM63" s="37">
        <v>37.19</v>
      </c>
      <c r="AN63" s="41">
        <v>61.578318</v>
      </c>
      <c r="AO63" s="39" t="s">
        <v>182</v>
      </c>
      <c r="AP63" s="47"/>
      <c r="AQ63" s="47"/>
      <c r="AR63" s="98" t="s">
        <v>178</v>
      </c>
      <c r="AS63" s="99">
        <f t="shared" ref="AS63:AT63" si="71">AVERAGE(AS1:AS62)</f>
        <v>272.083125</v>
      </c>
      <c r="AT63" s="99">
        <f t="shared" si="71"/>
        <v>90.14547892</v>
      </c>
      <c r="AU63" s="100"/>
      <c r="AV63" s="100"/>
      <c r="AW63" s="100"/>
    </row>
    <row r="64" ht="15.75" customHeight="1">
      <c r="A64" s="17"/>
      <c r="B64" s="50"/>
      <c r="C64" s="50"/>
      <c r="D64" s="51">
        <v>37.19</v>
      </c>
      <c r="E64" s="28">
        <v>66.51750288</v>
      </c>
      <c r="F64" s="27" t="s">
        <v>72</v>
      </c>
      <c r="G64" s="8">
        <v>63.0</v>
      </c>
      <c r="H64" s="62"/>
      <c r="I64" s="17"/>
      <c r="J64" s="17"/>
      <c r="K64" s="37">
        <v>37.19</v>
      </c>
      <c r="L64" s="41">
        <v>51.80960085</v>
      </c>
      <c r="M64" s="39" t="s">
        <v>179</v>
      </c>
      <c r="V64" s="17"/>
      <c r="W64" s="50"/>
      <c r="X64" s="50"/>
      <c r="Y64" s="60">
        <v>37.19</v>
      </c>
      <c r="Z64" s="41">
        <v>51.80960085</v>
      </c>
      <c r="AA64" s="39" t="s">
        <v>179</v>
      </c>
      <c r="AC64" s="17"/>
      <c r="AD64" s="18"/>
      <c r="AE64" s="18"/>
      <c r="AF64" s="95">
        <v>600.0</v>
      </c>
      <c r="AG64" s="95">
        <v>72.392</v>
      </c>
      <c r="AH64" s="97" t="s">
        <v>161</v>
      </c>
      <c r="AJ64" s="17"/>
      <c r="AK64" s="17"/>
      <c r="AL64" s="17"/>
      <c r="AM64" s="37">
        <v>37.19</v>
      </c>
      <c r="AN64" s="41">
        <v>100.0</v>
      </c>
      <c r="AO64" s="39" t="s">
        <v>106</v>
      </c>
      <c r="AP64" s="47"/>
      <c r="AQ64" s="47"/>
      <c r="AR64" s="47"/>
      <c r="AS64" s="47"/>
      <c r="AT64" s="47"/>
      <c r="AU64" s="47"/>
      <c r="AV64" s="47"/>
      <c r="AW64" s="47"/>
    </row>
    <row r="65" ht="15.75" customHeight="1">
      <c r="A65" s="17"/>
      <c r="B65" s="50"/>
      <c r="C65" s="50"/>
      <c r="D65" s="51">
        <v>37.19</v>
      </c>
      <c r="E65" s="28">
        <v>100.0</v>
      </c>
      <c r="F65" s="27" t="s">
        <v>71</v>
      </c>
      <c r="G65" s="8">
        <v>64.0</v>
      </c>
      <c r="H65" s="62"/>
      <c r="I65" s="17"/>
      <c r="J65" s="17"/>
      <c r="K65" s="37">
        <v>37.19</v>
      </c>
      <c r="L65" s="41">
        <v>61.578318</v>
      </c>
      <c r="M65" s="39" t="s">
        <v>182</v>
      </c>
      <c r="V65" s="17"/>
      <c r="W65" s="50"/>
      <c r="X65" s="50"/>
      <c r="Y65" s="60">
        <v>37.19</v>
      </c>
      <c r="Z65" s="41">
        <v>61.578318</v>
      </c>
      <c r="AA65" s="39" t="s">
        <v>182</v>
      </c>
      <c r="AC65" s="17"/>
      <c r="AD65" s="18"/>
      <c r="AE65" s="18"/>
      <c r="AF65" s="95">
        <v>600.0</v>
      </c>
      <c r="AG65" s="95">
        <v>100.0</v>
      </c>
      <c r="AH65" s="96" t="s">
        <v>183</v>
      </c>
      <c r="AJ65" s="17"/>
      <c r="AK65" s="17"/>
      <c r="AL65" s="17"/>
      <c r="AM65" s="37">
        <v>37.19</v>
      </c>
      <c r="AN65" s="41">
        <v>78.72078015</v>
      </c>
      <c r="AO65" s="39" t="s">
        <v>98</v>
      </c>
      <c r="AP65" s="47"/>
      <c r="AQ65" s="47"/>
      <c r="AR65" s="47"/>
      <c r="AS65" s="47"/>
      <c r="AT65" s="47"/>
      <c r="AU65" s="47"/>
      <c r="AV65" s="47"/>
      <c r="AW65" s="47"/>
    </row>
    <row r="66" ht="15.75" customHeight="1">
      <c r="A66" s="17"/>
      <c r="B66" s="50"/>
      <c r="C66" s="50"/>
      <c r="D66" s="51">
        <v>37.19</v>
      </c>
      <c r="E66" s="28">
        <v>75.25845358</v>
      </c>
      <c r="F66" s="27" t="s">
        <v>74</v>
      </c>
      <c r="G66" s="8">
        <v>65.0</v>
      </c>
      <c r="H66" s="62"/>
      <c r="I66" s="17"/>
      <c r="J66" s="17"/>
      <c r="K66" s="37">
        <v>37.19</v>
      </c>
      <c r="L66" s="41">
        <v>100.0</v>
      </c>
      <c r="M66" s="39" t="s">
        <v>106</v>
      </c>
      <c r="V66" s="17"/>
      <c r="W66" s="50"/>
      <c r="X66" s="50"/>
      <c r="Y66" s="60">
        <v>37.19</v>
      </c>
      <c r="Z66" s="41">
        <v>100.0</v>
      </c>
      <c r="AA66" s="39" t="s">
        <v>106</v>
      </c>
      <c r="AC66" s="17"/>
      <c r="AD66" s="18"/>
      <c r="AE66" s="18"/>
      <c r="AF66" s="101">
        <v>600.0</v>
      </c>
      <c r="AG66" s="95">
        <v>100.0</v>
      </c>
      <c r="AH66" s="96" t="s">
        <v>163</v>
      </c>
      <c r="AJ66" s="17"/>
      <c r="AK66" s="17"/>
      <c r="AL66" s="17"/>
      <c r="AM66" s="37">
        <v>37.19</v>
      </c>
      <c r="AN66" s="41">
        <v>76.18933472</v>
      </c>
      <c r="AO66" s="39" t="s">
        <v>104</v>
      </c>
      <c r="AP66" s="47"/>
      <c r="AQ66" s="47"/>
      <c r="AR66" s="47"/>
      <c r="AS66" s="47"/>
      <c r="AT66" s="47"/>
      <c r="AU66" s="47"/>
      <c r="AV66" s="47"/>
      <c r="AW66" s="47"/>
    </row>
    <row r="67" ht="15.75" customHeight="1">
      <c r="A67" s="17"/>
      <c r="B67" s="50"/>
      <c r="C67" s="50"/>
      <c r="D67" s="51">
        <v>37.19</v>
      </c>
      <c r="E67" s="28">
        <v>43.73356336</v>
      </c>
      <c r="F67" s="27" t="s">
        <v>124</v>
      </c>
      <c r="G67" s="8">
        <v>66.0</v>
      </c>
      <c r="H67" s="62"/>
      <c r="I67" s="17"/>
      <c r="J67" s="17"/>
      <c r="K67" s="37">
        <v>37.19</v>
      </c>
      <c r="L67" s="41">
        <v>78.0273293</v>
      </c>
      <c r="M67" s="39" t="s">
        <v>112</v>
      </c>
      <c r="V67" s="17"/>
      <c r="W67" s="50"/>
      <c r="X67" s="50"/>
      <c r="Y67" s="60">
        <v>37.19</v>
      </c>
      <c r="Z67" s="41">
        <v>78.72078015</v>
      </c>
      <c r="AA67" s="39" t="s">
        <v>98</v>
      </c>
      <c r="AC67" s="17"/>
      <c r="AD67" s="18"/>
      <c r="AE67" s="18"/>
      <c r="AF67" s="95">
        <v>600.0</v>
      </c>
      <c r="AG67" s="95">
        <v>72.746</v>
      </c>
      <c r="AH67" s="97" t="s">
        <v>184</v>
      </c>
      <c r="AJ67" s="17"/>
      <c r="AK67" s="17"/>
      <c r="AL67" s="17"/>
      <c r="AM67" s="37">
        <v>37.19</v>
      </c>
      <c r="AN67" s="41">
        <v>75.10262444</v>
      </c>
      <c r="AO67" s="39" t="s">
        <v>107</v>
      </c>
      <c r="AP67" s="47"/>
      <c r="AQ67" s="47"/>
      <c r="AR67" s="47"/>
      <c r="AS67" s="47"/>
      <c r="AT67" s="47"/>
      <c r="AU67" s="47"/>
      <c r="AV67" s="47"/>
      <c r="AW67" s="47"/>
    </row>
    <row r="68" ht="15.75" customHeight="1">
      <c r="A68" s="17"/>
      <c r="B68" s="50"/>
      <c r="C68" s="50"/>
      <c r="D68" s="51">
        <v>37.19</v>
      </c>
      <c r="E68" s="28">
        <v>49.61522898</v>
      </c>
      <c r="F68" s="27" t="s">
        <v>129</v>
      </c>
      <c r="G68" s="8">
        <v>67.0</v>
      </c>
      <c r="H68" s="62"/>
      <c r="I68" s="17"/>
      <c r="J68" s="17"/>
      <c r="K68" s="37">
        <v>37.19</v>
      </c>
      <c r="L68" s="41">
        <v>52.43999822</v>
      </c>
      <c r="M68" s="39" t="s">
        <v>185</v>
      </c>
      <c r="V68" s="17"/>
      <c r="W68" s="50"/>
      <c r="X68" s="50"/>
      <c r="Y68" s="60">
        <v>37.19</v>
      </c>
      <c r="Z68" s="41">
        <v>76.18933472</v>
      </c>
      <c r="AA68" s="39" t="s">
        <v>104</v>
      </c>
      <c r="AC68" s="17"/>
      <c r="AD68" s="18"/>
      <c r="AE68" s="18"/>
      <c r="AF68" s="95">
        <v>600.0</v>
      </c>
      <c r="AG68" s="95">
        <v>72.791</v>
      </c>
      <c r="AH68" s="97" t="s">
        <v>162</v>
      </c>
      <c r="AJ68" s="17"/>
      <c r="AK68" s="17"/>
      <c r="AL68" s="17"/>
      <c r="AM68" s="37">
        <v>37.19</v>
      </c>
      <c r="AN68" s="41">
        <v>52.43999822</v>
      </c>
      <c r="AO68" s="39" t="s">
        <v>185</v>
      </c>
      <c r="AP68" s="47"/>
      <c r="AQ68" s="47"/>
      <c r="AR68" s="47"/>
      <c r="AS68" s="47"/>
      <c r="AT68" s="47"/>
      <c r="AU68" s="47"/>
      <c r="AV68" s="47"/>
      <c r="AW68" s="47"/>
    </row>
    <row r="69" ht="15.75" customHeight="1">
      <c r="A69" s="17"/>
      <c r="B69" s="50"/>
      <c r="C69" s="50"/>
      <c r="D69" s="51">
        <v>37.19</v>
      </c>
      <c r="E69" s="28">
        <v>41.79498118</v>
      </c>
      <c r="F69" s="27" t="s">
        <v>132</v>
      </c>
      <c r="G69" s="8">
        <v>68.0</v>
      </c>
      <c r="H69" s="62"/>
      <c r="I69" s="17"/>
      <c r="J69" s="17"/>
      <c r="K69" s="37">
        <v>37.19</v>
      </c>
      <c r="L69" s="41">
        <v>51.01615398</v>
      </c>
      <c r="M69" s="39" t="s">
        <v>186</v>
      </c>
      <c r="V69" s="17"/>
      <c r="W69" s="50"/>
      <c r="X69" s="50"/>
      <c r="Y69" s="60">
        <v>37.19</v>
      </c>
      <c r="Z69" s="41">
        <v>75.10262444</v>
      </c>
      <c r="AA69" s="39" t="s">
        <v>107</v>
      </c>
      <c r="AC69" s="22"/>
      <c r="AD69" s="32"/>
      <c r="AE69" s="32"/>
      <c r="AF69" s="95">
        <v>600.0</v>
      </c>
      <c r="AG69" s="95">
        <v>71.26</v>
      </c>
      <c r="AH69" s="97" t="s">
        <v>187</v>
      </c>
      <c r="AJ69" s="17"/>
      <c r="AK69" s="17"/>
      <c r="AL69" s="17"/>
      <c r="AM69" s="37">
        <v>37.19</v>
      </c>
      <c r="AN69" s="41">
        <v>51.01615398</v>
      </c>
      <c r="AO69" s="39" t="s">
        <v>186</v>
      </c>
      <c r="AP69" s="47"/>
      <c r="AQ69" s="47"/>
      <c r="AR69" s="47"/>
      <c r="AS69" s="47"/>
      <c r="AT69" s="47"/>
      <c r="AU69" s="47"/>
      <c r="AV69" s="47"/>
      <c r="AW69" s="47"/>
    </row>
    <row r="70" ht="15.75" customHeight="1">
      <c r="A70" s="22"/>
      <c r="B70" s="54"/>
      <c r="C70" s="54"/>
      <c r="D70" s="51">
        <v>37.19</v>
      </c>
      <c r="E70" s="28">
        <v>75.26226474</v>
      </c>
      <c r="F70" s="27" t="s">
        <v>76</v>
      </c>
      <c r="G70" s="8">
        <v>69.0</v>
      </c>
      <c r="H70" s="62"/>
      <c r="I70" s="17"/>
      <c r="J70" s="17"/>
      <c r="K70" s="37">
        <v>37.19</v>
      </c>
      <c r="L70" s="41">
        <v>51.61024182</v>
      </c>
      <c r="M70" s="39" t="s">
        <v>188</v>
      </c>
      <c r="V70" s="17"/>
      <c r="W70" s="50"/>
      <c r="X70" s="50"/>
      <c r="Y70" s="60">
        <v>37.19</v>
      </c>
      <c r="Z70" s="41">
        <v>100.0</v>
      </c>
      <c r="AA70" s="39" t="s">
        <v>109</v>
      </c>
      <c r="AC70" s="61" t="s">
        <v>165</v>
      </c>
      <c r="AD70" s="49">
        <f t="shared" ref="AD70:AE70" si="72">AVERAGE(AF70:AF83)</f>
        <v>375</v>
      </c>
      <c r="AE70" s="23">
        <f t="shared" si="72"/>
        <v>58.83157143</v>
      </c>
      <c r="AF70" s="102">
        <v>375.0</v>
      </c>
      <c r="AG70" s="103">
        <v>100.0</v>
      </c>
      <c r="AH70" s="104" t="s">
        <v>166</v>
      </c>
      <c r="AJ70" s="22"/>
      <c r="AK70" s="22"/>
      <c r="AL70" s="22"/>
      <c r="AM70" s="37">
        <v>37.19</v>
      </c>
      <c r="AN70" s="41">
        <v>51.61024182</v>
      </c>
      <c r="AO70" s="39" t="s">
        <v>188</v>
      </c>
      <c r="AP70" s="47"/>
      <c r="AQ70" s="47"/>
      <c r="AR70" s="47"/>
      <c r="AS70" s="47"/>
      <c r="AT70" s="47"/>
      <c r="AU70" s="47"/>
      <c r="AV70" s="47"/>
      <c r="AW70" s="47"/>
    </row>
    <row r="71" ht="15.75" customHeight="1">
      <c r="A71" s="34" t="s">
        <v>60</v>
      </c>
      <c r="B71" s="59">
        <f t="shared" ref="B71:C71" si="73">AVERAGE(D71:D84)</f>
        <v>37.19</v>
      </c>
      <c r="C71" s="35">
        <f t="shared" si="73"/>
        <v>66.91080305</v>
      </c>
      <c r="D71" s="37">
        <v>37.19</v>
      </c>
      <c r="E71" s="38">
        <v>40.0753655</v>
      </c>
      <c r="F71" s="39" t="s">
        <v>61</v>
      </c>
      <c r="G71" s="8">
        <v>70.0</v>
      </c>
      <c r="H71" s="63"/>
      <c r="I71" s="22"/>
      <c r="J71" s="22"/>
      <c r="K71" s="37">
        <v>37.19</v>
      </c>
      <c r="L71" s="41">
        <v>77.98726885</v>
      </c>
      <c r="M71" s="39" t="s">
        <v>115</v>
      </c>
      <c r="V71" s="17"/>
      <c r="W71" s="50"/>
      <c r="X71" s="50"/>
      <c r="Y71" s="60">
        <v>37.19</v>
      </c>
      <c r="Z71" s="41">
        <v>78.0273293</v>
      </c>
      <c r="AA71" s="39" t="s">
        <v>112</v>
      </c>
      <c r="AC71" s="62"/>
      <c r="AD71" s="50"/>
      <c r="AE71" s="17"/>
      <c r="AF71" s="102">
        <v>375.0</v>
      </c>
      <c r="AG71" s="105">
        <v>57.004</v>
      </c>
      <c r="AH71" s="106" t="s">
        <v>168</v>
      </c>
      <c r="AJ71" s="34" t="s">
        <v>99</v>
      </c>
      <c r="AK71" s="23">
        <f t="shared" ref="AK71:AL71" si="74">AVERAGE(AM71:AM76)</f>
        <v>37.19</v>
      </c>
      <c r="AL71" s="23">
        <f t="shared" si="74"/>
        <v>55.78116007</v>
      </c>
      <c r="AM71" s="25">
        <v>37.19</v>
      </c>
      <c r="AN71" s="26">
        <v>72.92636691</v>
      </c>
      <c r="AO71" s="27" t="s">
        <v>100</v>
      </c>
      <c r="AP71" s="47"/>
      <c r="AQ71" s="47"/>
      <c r="AR71" s="47"/>
      <c r="AS71" s="47"/>
      <c r="AT71" s="47"/>
      <c r="AU71" s="47"/>
      <c r="AV71" s="47"/>
      <c r="AW71" s="47"/>
    </row>
    <row r="72" ht="15.75" customHeight="1">
      <c r="A72" s="17"/>
      <c r="B72" s="50"/>
      <c r="C72" s="17"/>
      <c r="D72" s="37">
        <v>37.19</v>
      </c>
      <c r="E72" s="41">
        <v>54.33675073</v>
      </c>
      <c r="F72" s="39" t="s">
        <v>63</v>
      </c>
      <c r="G72" s="8">
        <v>71.0</v>
      </c>
      <c r="H72" s="29" t="s">
        <v>99</v>
      </c>
      <c r="I72" s="82">
        <f t="shared" ref="I72:J72" si="75">AVERAGE(K72:K76)</f>
        <v>37.19</v>
      </c>
      <c r="J72" s="71">
        <f t="shared" si="75"/>
        <v>47.32066187</v>
      </c>
      <c r="K72" s="25">
        <v>37.19</v>
      </c>
      <c r="L72" s="28">
        <v>59.83885791</v>
      </c>
      <c r="M72" s="27" t="s">
        <v>113</v>
      </c>
      <c r="V72" s="17"/>
      <c r="W72" s="50"/>
      <c r="X72" s="50"/>
      <c r="Y72" s="60">
        <v>37.19</v>
      </c>
      <c r="Z72" s="41">
        <v>52.43999822</v>
      </c>
      <c r="AA72" s="39" t="s">
        <v>185</v>
      </c>
      <c r="AC72" s="62"/>
      <c r="AD72" s="50"/>
      <c r="AE72" s="17"/>
      <c r="AF72" s="102">
        <v>375.0</v>
      </c>
      <c r="AG72" s="105">
        <v>58.083</v>
      </c>
      <c r="AH72" s="106" t="s">
        <v>172</v>
      </c>
      <c r="AJ72" s="17"/>
      <c r="AK72" s="17"/>
      <c r="AL72" s="17"/>
      <c r="AM72" s="25">
        <v>37.19</v>
      </c>
      <c r="AN72" s="28">
        <v>74.49357014</v>
      </c>
      <c r="AO72" s="27" t="s">
        <v>105</v>
      </c>
      <c r="AP72" s="47"/>
      <c r="AQ72" s="47"/>
      <c r="AR72" s="47"/>
      <c r="AS72" s="47"/>
      <c r="AT72" s="47"/>
      <c r="AU72" s="47"/>
      <c r="AV72" s="47"/>
      <c r="AW72" s="47"/>
    </row>
    <row r="73" ht="15.75" customHeight="1">
      <c r="A73" s="17"/>
      <c r="B73" s="50"/>
      <c r="C73" s="17"/>
      <c r="D73" s="37">
        <v>37.19</v>
      </c>
      <c r="E73" s="41">
        <v>26.44917763</v>
      </c>
      <c r="F73" s="39" t="s">
        <v>67</v>
      </c>
      <c r="G73" s="8">
        <v>72.0</v>
      </c>
      <c r="H73" s="17"/>
      <c r="I73" s="62"/>
      <c r="J73" s="17"/>
      <c r="K73" s="25">
        <v>37.19</v>
      </c>
      <c r="L73" s="28">
        <v>39.04229317</v>
      </c>
      <c r="M73" s="27" t="s">
        <v>116</v>
      </c>
      <c r="V73" s="17"/>
      <c r="W73" s="50"/>
      <c r="X73" s="50"/>
      <c r="Y73" s="60">
        <v>37.19</v>
      </c>
      <c r="Z73" s="41">
        <v>51.01615398</v>
      </c>
      <c r="AA73" s="39" t="s">
        <v>186</v>
      </c>
      <c r="AC73" s="62"/>
      <c r="AD73" s="50"/>
      <c r="AE73" s="17"/>
      <c r="AF73" s="102">
        <v>375.0</v>
      </c>
      <c r="AG73" s="105">
        <v>56.616</v>
      </c>
      <c r="AH73" s="106" t="s">
        <v>175</v>
      </c>
      <c r="AJ73" s="17"/>
      <c r="AK73" s="17"/>
      <c r="AL73" s="17"/>
      <c r="AM73" s="25">
        <v>37.19</v>
      </c>
      <c r="AN73" s="28">
        <v>70.33146583</v>
      </c>
      <c r="AO73" s="27" t="s">
        <v>108</v>
      </c>
      <c r="AP73" s="47"/>
      <c r="AQ73" s="47"/>
      <c r="AR73" s="47"/>
      <c r="AS73" s="47"/>
      <c r="AT73" s="47"/>
      <c r="AU73" s="47"/>
      <c r="AV73" s="47"/>
      <c r="AW73" s="47"/>
    </row>
    <row r="74" ht="15.75" customHeight="1">
      <c r="A74" s="17"/>
      <c r="B74" s="50"/>
      <c r="C74" s="17"/>
      <c r="D74" s="37">
        <v>37.19</v>
      </c>
      <c r="E74" s="41">
        <v>100.0</v>
      </c>
      <c r="F74" s="39" t="s">
        <v>70</v>
      </c>
      <c r="G74" s="8">
        <v>73.0</v>
      </c>
      <c r="H74" s="17"/>
      <c r="I74" s="62"/>
      <c r="J74" s="17"/>
      <c r="K74" s="25">
        <v>37.19</v>
      </c>
      <c r="L74" s="28">
        <v>40.81413669</v>
      </c>
      <c r="M74" s="27" t="s">
        <v>118</v>
      </c>
      <c r="V74" s="17"/>
      <c r="W74" s="50"/>
      <c r="X74" s="50"/>
      <c r="Y74" s="60">
        <v>37.19</v>
      </c>
      <c r="Z74" s="41">
        <v>51.61024182</v>
      </c>
      <c r="AA74" s="39" t="s">
        <v>188</v>
      </c>
      <c r="AC74" s="62"/>
      <c r="AD74" s="50"/>
      <c r="AE74" s="17"/>
      <c r="AF74" s="102">
        <v>375.0</v>
      </c>
      <c r="AG74" s="105">
        <v>64.187</v>
      </c>
      <c r="AH74" s="106" t="s">
        <v>170</v>
      </c>
      <c r="AJ74" s="17"/>
      <c r="AK74" s="17"/>
      <c r="AL74" s="17"/>
      <c r="AM74" s="25">
        <v>37.19</v>
      </c>
      <c r="AN74" s="28">
        <v>39.04229317</v>
      </c>
      <c r="AO74" s="27" t="s">
        <v>116</v>
      </c>
      <c r="AP74" s="47"/>
      <c r="AQ74" s="47"/>
      <c r="AR74" s="47"/>
      <c r="AS74" s="47"/>
      <c r="AT74" s="47"/>
      <c r="AU74" s="47"/>
      <c r="AV74" s="47"/>
      <c r="AW74" s="47"/>
    </row>
    <row r="75" ht="15.75" customHeight="1">
      <c r="A75" s="17"/>
      <c r="B75" s="50"/>
      <c r="C75" s="17"/>
      <c r="D75" s="37">
        <v>37.19</v>
      </c>
      <c r="E75" s="41">
        <v>100.0</v>
      </c>
      <c r="F75" s="39" t="s">
        <v>73</v>
      </c>
      <c r="G75" s="8">
        <v>74.0</v>
      </c>
      <c r="H75" s="17"/>
      <c r="I75" s="62"/>
      <c r="J75" s="17"/>
      <c r="K75" s="25">
        <v>37.19</v>
      </c>
      <c r="L75" s="28">
        <v>37.0791277</v>
      </c>
      <c r="M75" s="27" t="s">
        <v>119</v>
      </c>
      <c r="V75" s="22"/>
      <c r="W75" s="54"/>
      <c r="X75" s="54"/>
      <c r="Y75" s="60">
        <v>37.19</v>
      </c>
      <c r="Z75" s="41">
        <v>77.98726885</v>
      </c>
      <c r="AA75" s="39" t="s">
        <v>115</v>
      </c>
      <c r="AC75" s="62"/>
      <c r="AD75" s="50"/>
      <c r="AE75" s="17"/>
      <c r="AF75" s="84">
        <v>375.0</v>
      </c>
      <c r="AG75" s="87">
        <v>41.039</v>
      </c>
      <c r="AH75" s="88" t="s">
        <v>189</v>
      </c>
      <c r="AJ75" s="17"/>
      <c r="AK75" s="17"/>
      <c r="AL75" s="17"/>
      <c r="AM75" s="25">
        <v>37.19</v>
      </c>
      <c r="AN75" s="28">
        <v>40.81413669</v>
      </c>
      <c r="AO75" s="27" t="s">
        <v>118</v>
      </c>
      <c r="AP75" s="47"/>
      <c r="AQ75" s="47"/>
      <c r="AR75" s="47"/>
      <c r="AS75" s="47"/>
      <c r="AT75" s="47"/>
      <c r="AU75" s="47"/>
      <c r="AV75" s="47"/>
      <c r="AW75" s="47"/>
    </row>
    <row r="76" ht="15.75" customHeight="1">
      <c r="A76" s="17"/>
      <c r="B76" s="50"/>
      <c r="C76" s="17"/>
      <c r="D76" s="37">
        <v>37.19</v>
      </c>
      <c r="E76" s="41">
        <v>53.2375731</v>
      </c>
      <c r="F76" s="39" t="s">
        <v>75</v>
      </c>
      <c r="G76" s="8">
        <v>75.0</v>
      </c>
      <c r="H76" s="22"/>
      <c r="I76" s="63"/>
      <c r="J76" s="22"/>
      <c r="K76" s="25">
        <v>37.19</v>
      </c>
      <c r="L76" s="28">
        <v>59.82889388</v>
      </c>
      <c r="M76" s="27" t="s">
        <v>120</v>
      </c>
      <c r="V76" s="34" t="s">
        <v>121</v>
      </c>
      <c r="W76" s="59">
        <f t="shared" ref="W76:X76" si="76">AVERAGE(Y76:Y84)</f>
        <v>600</v>
      </c>
      <c r="X76" s="59">
        <f t="shared" si="76"/>
        <v>46.62233333</v>
      </c>
      <c r="Y76" s="60">
        <v>600.0</v>
      </c>
      <c r="Z76" s="38">
        <v>51.101</v>
      </c>
      <c r="AA76" s="72" t="s">
        <v>122</v>
      </c>
      <c r="AC76" s="62"/>
      <c r="AD76" s="50"/>
      <c r="AE76" s="17"/>
      <c r="AF76" s="84">
        <v>375.0</v>
      </c>
      <c r="AG76" s="87">
        <v>37.636</v>
      </c>
      <c r="AH76" s="88" t="s">
        <v>190</v>
      </c>
      <c r="AJ76" s="22"/>
      <c r="AK76" s="22"/>
      <c r="AL76" s="22"/>
      <c r="AM76" s="25">
        <v>37.19</v>
      </c>
      <c r="AN76" s="28">
        <v>37.0791277</v>
      </c>
      <c r="AO76" s="27" t="s">
        <v>119</v>
      </c>
      <c r="AP76" s="47"/>
      <c r="AQ76" s="47"/>
      <c r="AR76" s="47"/>
      <c r="AS76" s="47"/>
      <c r="AT76" s="47"/>
      <c r="AU76" s="47"/>
      <c r="AV76" s="47"/>
      <c r="AW76" s="47"/>
    </row>
    <row r="77" ht="15.75" customHeight="1">
      <c r="A77" s="17"/>
      <c r="B77" s="50"/>
      <c r="C77" s="17"/>
      <c r="D77" s="37">
        <v>37.19</v>
      </c>
      <c r="E77" s="41">
        <v>58.14270833</v>
      </c>
      <c r="F77" s="39" t="s">
        <v>78</v>
      </c>
      <c r="G77" s="8">
        <v>76.0</v>
      </c>
      <c r="H77" s="29" t="s">
        <v>121</v>
      </c>
      <c r="I77" s="107">
        <f t="shared" ref="I77:J77" si="77">AVERAGE(K77:K86)</f>
        <v>600</v>
      </c>
      <c r="J77" s="4">
        <f t="shared" si="77"/>
        <v>59.7268</v>
      </c>
      <c r="K77" s="37">
        <v>600.0</v>
      </c>
      <c r="L77" s="41">
        <v>42.788</v>
      </c>
      <c r="M77" s="72" t="s">
        <v>191</v>
      </c>
      <c r="V77" s="17"/>
      <c r="W77" s="50"/>
      <c r="X77" s="50"/>
      <c r="Y77" s="60">
        <v>600.0</v>
      </c>
      <c r="Z77" s="41">
        <v>53.498</v>
      </c>
      <c r="AA77" s="72" t="s">
        <v>125</v>
      </c>
      <c r="AC77" s="62"/>
      <c r="AD77" s="50"/>
      <c r="AE77" s="17"/>
      <c r="AF77" s="84">
        <v>375.0</v>
      </c>
      <c r="AG77" s="87">
        <v>42.174</v>
      </c>
      <c r="AH77" s="88" t="s">
        <v>192</v>
      </c>
      <c r="AJ77" s="34" t="s">
        <v>121</v>
      </c>
      <c r="AK77" s="35">
        <f t="shared" ref="AK77:AL77" si="78">AVERAGE(AM77:AM82)</f>
        <v>600</v>
      </c>
      <c r="AL77" s="35">
        <f t="shared" si="78"/>
        <v>45.63983333</v>
      </c>
      <c r="AM77" s="37">
        <v>600.0</v>
      </c>
      <c r="AN77" s="38">
        <v>51.101</v>
      </c>
      <c r="AO77" s="72" t="s">
        <v>122</v>
      </c>
      <c r="AP77" s="108"/>
      <c r="AQ77" s="108"/>
      <c r="AR77" s="108"/>
      <c r="AS77" s="108"/>
      <c r="AT77" s="108"/>
      <c r="AU77" s="108"/>
      <c r="AV77" s="108"/>
      <c r="AW77" s="108"/>
    </row>
    <row r="78" ht="15.75" customHeight="1">
      <c r="A78" s="17"/>
      <c r="B78" s="50"/>
      <c r="C78" s="17"/>
      <c r="D78" s="37">
        <v>37.19</v>
      </c>
      <c r="E78" s="41">
        <v>51.54407895</v>
      </c>
      <c r="F78" s="39" t="s">
        <v>80</v>
      </c>
      <c r="G78" s="8">
        <v>77.0</v>
      </c>
      <c r="H78" s="17"/>
      <c r="I78" s="62"/>
      <c r="J78" s="17"/>
      <c r="K78" s="37">
        <v>600.0</v>
      </c>
      <c r="L78" s="41">
        <v>36.285</v>
      </c>
      <c r="M78" s="72" t="s">
        <v>193</v>
      </c>
      <c r="V78" s="17"/>
      <c r="W78" s="50"/>
      <c r="X78" s="50"/>
      <c r="Y78" s="60">
        <v>600.0</v>
      </c>
      <c r="Z78" s="41">
        <v>42.788</v>
      </c>
      <c r="AA78" s="72" t="s">
        <v>191</v>
      </c>
      <c r="AC78" s="62"/>
      <c r="AD78" s="50"/>
      <c r="AE78" s="17"/>
      <c r="AF78" s="84">
        <v>375.0</v>
      </c>
      <c r="AG78" s="87">
        <v>63.988</v>
      </c>
      <c r="AH78" s="88" t="s">
        <v>174</v>
      </c>
      <c r="AJ78" s="17"/>
      <c r="AK78" s="17"/>
      <c r="AL78" s="17"/>
      <c r="AM78" s="37">
        <v>600.0</v>
      </c>
      <c r="AN78" s="41">
        <v>53.498</v>
      </c>
      <c r="AO78" s="72" t="s">
        <v>125</v>
      </c>
      <c r="AP78" s="108"/>
      <c r="AQ78" s="108"/>
      <c r="AR78" s="108"/>
      <c r="AS78" s="108"/>
      <c r="AT78" s="108"/>
      <c r="AU78" s="108"/>
      <c r="AV78" s="108"/>
      <c r="AW78" s="108"/>
    </row>
    <row r="79" ht="15.75" customHeight="1">
      <c r="A79" s="17"/>
      <c r="B79" s="50"/>
      <c r="C79" s="17"/>
      <c r="D79" s="37">
        <v>37.19</v>
      </c>
      <c r="E79" s="41">
        <v>100.0</v>
      </c>
      <c r="F79" s="39" t="s">
        <v>82</v>
      </c>
      <c r="G79" s="8">
        <v>78.0</v>
      </c>
      <c r="H79" s="17"/>
      <c r="I79" s="62"/>
      <c r="J79" s="17"/>
      <c r="K79" s="37">
        <v>600.0</v>
      </c>
      <c r="L79" s="41">
        <v>42.956</v>
      </c>
      <c r="M79" s="72" t="s">
        <v>123</v>
      </c>
      <c r="V79" s="17"/>
      <c r="W79" s="50"/>
      <c r="X79" s="50"/>
      <c r="Y79" s="60">
        <v>600.0</v>
      </c>
      <c r="Z79" s="41">
        <v>36.285</v>
      </c>
      <c r="AA79" s="72" t="s">
        <v>193</v>
      </c>
      <c r="AC79" s="62"/>
      <c r="AD79" s="50"/>
      <c r="AE79" s="17"/>
      <c r="AF79" s="84">
        <v>375.0</v>
      </c>
      <c r="AG79" s="87">
        <v>84.647</v>
      </c>
      <c r="AH79" s="88" t="s">
        <v>177</v>
      </c>
      <c r="AJ79" s="17"/>
      <c r="AK79" s="17"/>
      <c r="AL79" s="17"/>
      <c r="AM79" s="37">
        <v>600.0</v>
      </c>
      <c r="AN79" s="41">
        <v>42.788</v>
      </c>
      <c r="AO79" s="72" t="s">
        <v>191</v>
      </c>
      <c r="AP79" s="108"/>
      <c r="AQ79" s="108"/>
      <c r="AR79" s="108"/>
      <c r="AS79" s="108"/>
      <c r="AT79" s="108"/>
      <c r="AU79" s="108"/>
      <c r="AV79" s="108"/>
      <c r="AW79" s="108"/>
    </row>
    <row r="80" ht="15.75" customHeight="1">
      <c r="A80" s="17"/>
      <c r="B80" s="50"/>
      <c r="C80" s="17"/>
      <c r="D80" s="37">
        <v>37.19</v>
      </c>
      <c r="E80" s="41">
        <v>100.0</v>
      </c>
      <c r="F80" s="39" t="s">
        <v>83</v>
      </c>
      <c r="G80" s="8">
        <v>79.0</v>
      </c>
      <c r="H80" s="17"/>
      <c r="I80" s="62"/>
      <c r="J80" s="17"/>
      <c r="K80" s="37">
        <v>600.0</v>
      </c>
      <c r="L80" s="41">
        <v>36.879</v>
      </c>
      <c r="M80" s="72" t="s">
        <v>194</v>
      </c>
      <c r="V80" s="17"/>
      <c r="W80" s="50"/>
      <c r="X80" s="50"/>
      <c r="Y80" s="60">
        <v>600.0</v>
      </c>
      <c r="Z80" s="41">
        <v>42.956</v>
      </c>
      <c r="AA80" s="72" t="s">
        <v>123</v>
      </c>
      <c r="AC80" s="62"/>
      <c r="AD80" s="50"/>
      <c r="AE80" s="17"/>
      <c r="AF80" s="84">
        <v>375.0</v>
      </c>
      <c r="AG80" s="87">
        <v>46.687</v>
      </c>
      <c r="AH80" s="88" t="s">
        <v>195</v>
      </c>
      <c r="AJ80" s="17"/>
      <c r="AK80" s="17"/>
      <c r="AL80" s="17"/>
      <c r="AM80" s="37">
        <v>600.0</v>
      </c>
      <c r="AN80" s="41">
        <v>36.285</v>
      </c>
      <c r="AO80" s="72" t="s">
        <v>193</v>
      </c>
      <c r="AP80" s="108"/>
      <c r="AQ80" s="108"/>
      <c r="AR80" s="108"/>
      <c r="AS80" s="108"/>
      <c r="AT80" s="108"/>
      <c r="AU80" s="108"/>
      <c r="AV80" s="108"/>
      <c r="AW80" s="108"/>
    </row>
    <row r="81" ht="15.75" customHeight="1">
      <c r="A81" s="17"/>
      <c r="B81" s="50"/>
      <c r="C81" s="17"/>
      <c r="D81" s="37">
        <v>37.19</v>
      </c>
      <c r="E81" s="41">
        <v>47.85835161</v>
      </c>
      <c r="F81" s="39" t="s">
        <v>86</v>
      </c>
      <c r="G81" s="8">
        <v>80.0</v>
      </c>
      <c r="H81" s="22"/>
      <c r="I81" s="63"/>
      <c r="J81" s="22"/>
      <c r="K81" s="37">
        <v>600.0</v>
      </c>
      <c r="L81" s="41">
        <v>42.661</v>
      </c>
      <c r="M81" s="72" t="s">
        <v>131</v>
      </c>
      <c r="V81" s="17"/>
      <c r="W81" s="50"/>
      <c r="X81" s="50"/>
      <c r="Y81" s="60">
        <v>600.0</v>
      </c>
      <c r="Z81" s="41">
        <v>53.288</v>
      </c>
      <c r="AA81" s="72" t="s">
        <v>196</v>
      </c>
      <c r="AC81" s="62"/>
      <c r="AD81" s="50"/>
      <c r="AE81" s="17"/>
      <c r="AF81" s="84">
        <v>375.0</v>
      </c>
      <c r="AG81" s="87">
        <v>43.633</v>
      </c>
      <c r="AH81" s="88" t="s">
        <v>197</v>
      </c>
      <c r="AJ81" s="17"/>
      <c r="AK81" s="17"/>
      <c r="AL81" s="17"/>
      <c r="AM81" s="37">
        <v>600.0</v>
      </c>
      <c r="AN81" s="41">
        <v>53.288</v>
      </c>
      <c r="AO81" s="72" t="s">
        <v>196</v>
      </c>
      <c r="AP81" s="108"/>
      <c r="AQ81" s="108"/>
      <c r="AR81" s="108"/>
      <c r="AS81" s="108"/>
      <c r="AT81" s="108"/>
      <c r="AU81" s="108"/>
      <c r="AV81" s="108"/>
      <c r="AW81" s="108"/>
    </row>
    <row r="82" ht="15.75" customHeight="1">
      <c r="A82" s="17"/>
      <c r="B82" s="50"/>
      <c r="C82" s="17"/>
      <c r="D82" s="37">
        <v>37.19</v>
      </c>
      <c r="E82" s="41">
        <v>56.58167032</v>
      </c>
      <c r="F82" s="39" t="s">
        <v>89</v>
      </c>
      <c r="G82" s="8">
        <v>81.0</v>
      </c>
      <c r="H82" s="29" t="s">
        <v>126</v>
      </c>
      <c r="I82" s="71">
        <f t="shared" ref="I82:J82" si="79">AVERAGE(K82:K91)</f>
        <v>600</v>
      </c>
      <c r="J82" s="71">
        <f t="shared" si="79"/>
        <v>78.4723</v>
      </c>
      <c r="K82" s="77">
        <v>600.0</v>
      </c>
      <c r="L82" s="28">
        <v>66.547</v>
      </c>
      <c r="M82" s="76" t="s">
        <v>133</v>
      </c>
      <c r="V82" s="17"/>
      <c r="W82" s="50"/>
      <c r="X82" s="50"/>
      <c r="Y82" s="60">
        <v>600.0</v>
      </c>
      <c r="Z82" s="41">
        <v>36.879</v>
      </c>
      <c r="AA82" s="72" t="s">
        <v>194</v>
      </c>
      <c r="AC82" s="62"/>
      <c r="AD82" s="50"/>
      <c r="AE82" s="17"/>
      <c r="AF82" s="84">
        <v>375.0</v>
      </c>
      <c r="AG82" s="87">
        <v>43.3</v>
      </c>
      <c r="AH82" s="88" t="s">
        <v>198</v>
      </c>
      <c r="AJ82" s="22"/>
      <c r="AK82" s="22"/>
      <c r="AL82" s="22"/>
      <c r="AM82" s="37">
        <v>600.0</v>
      </c>
      <c r="AN82" s="41">
        <v>36.879</v>
      </c>
      <c r="AO82" s="72" t="s">
        <v>194</v>
      </c>
      <c r="AP82" s="108"/>
      <c r="AQ82" s="108"/>
      <c r="AR82" s="108"/>
      <c r="AS82" s="108"/>
      <c r="AT82" s="108"/>
      <c r="AU82" s="108"/>
      <c r="AV82" s="108"/>
      <c r="AW82" s="108"/>
    </row>
    <row r="83" ht="15.75" customHeight="1">
      <c r="A83" s="17"/>
      <c r="B83" s="50"/>
      <c r="C83" s="17"/>
      <c r="D83" s="37">
        <v>37.19</v>
      </c>
      <c r="E83" s="41">
        <v>48.52556652</v>
      </c>
      <c r="F83" s="39" t="s">
        <v>92</v>
      </c>
      <c r="G83" s="8">
        <v>82.0</v>
      </c>
      <c r="H83" s="17"/>
      <c r="I83" s="17"/>
      <c r="J83" s="17"/>
      <c r="K83" s="77">
        <v>600.0</v>
      </c>
      <c r="L83" s="28">
        <v>100.0</v>
      </c>
      <c r="M83" s="76" t="s">
        <v>134</v>
      </c>
      <c r="V83" s="17"/>
      <c r="W83" s="50"/>
      <c r="X83" s="50"/>
      <c r="Y83" s="60">
        <v>600.0</v>
      </c>
      <c r="Z83" s="41">
        <v>60.145</v>
      </c>
      <c r="AA83" s="72" t="s">
        <v>128</v>
      </c>
      <c r="AC83" s="63"/>
      <c r="AD83" s="54"/>
      <c r="AE83" s="22"/>
      <c r="AF83" s="84">
        <v>375.0</v>
      </c>
      <c r="AG83" s="87">
        <v>84.648</v>
      </c>
      <c r="AH83" s="88" t="s">
        <v>180</v>
      </c>
      <c r="AJ83" s="9" t="s">
        <v>126</v>
      </c>
      <c r="AK83" s="23">
        <f t="shared" ref="AK83:AL83" si="80">AVERAGE(AM82:AM88)</f>
        <v>600</v>
      </c>
      <c r="AL83" s="23">
        <f t="shared" si="80"/>
        <v>60.35714286</v>
      </c>
      <c r="AM83" s="77">
        <v>600.0</v>
      </c>
      <c r="AN83" s="28">
        <v>60.784</v>
      </c>
      <c r="AO83" s="76" t="s">
        <v>130</v>
      </c>
      <c r="AP83" s="108"/>
      <c r="AQ83" s="108"/>
      <c r="AR83" s="108"/>
      <c r="AS83" s="108"/>
      <c r="AT83" s="108"/>
      <c r="AU83" s="108"/>
      <c r="AV83" s="108"/>
      <c r="AW83" s="108"/>
    </row>
    <row r="84" ht="15.75" customHeight="1">
      <c r="A84" s="22"/>
      <c r="B84" s="54"/>
      <c r="C84" s="22"/>
      <c r="D84" s="37">
        <v>37.19</v>
      </c>
      <c r="E84" s="41">
        <v>100.0</v>
      </c>
      <c r="F84" s="39" t="s">
        <v>87</v>
      </c>
      <c r="G84" s="8">
        <v>83.0</v>
      </c>
      <c r="H84" s="17"/>
      <c r="I84" s="17"/>
      <c r="J84" s="17"/>
      <c r="K84" s="77">
        <v>600.0</v>
      </c>
      <c r="L84" s="28">
        <v>100.0</v>
      </c>
      <c r="M84" s="76" t="s">
        <v>136</v>
      </c>
      <c r="V84" s="22"/>
      <c r="W84" s="54"/>
      <c r="X84" s="54"/>
      <c r="Y84" s="60">
        <v>600.0</v>
      </c>
      <c r="Z84" s="41">
        <v>42.661</v>
      </c>
      <c r="AA84" s="72" t="s">
        <v>131</v>
      </c>
      <c r="AC84" s="98" t="s">
        <v>178</v>
      </c>
      <c r="AD84" s="99">
        <f t="shared" ref="AD84:AE84" si="81">AVERAGE(AD2:AD83)</f>
        <v>338.7975</v>
      </c>
      <c r="AE84" s="99">
        <f t="shared" si="81"/>
        <v>70.95785799</v>
      </c>
      <c r="AF84" s="100"/>
      <c r="AG84" s="100"/>
      <c r="AH84" s="100"/>
      <c r="AJ84" s="17"/>
      <c r="AK84" s="17"/>
      <c r="AL84" s="17"/>
      <c r="AM84" s="77">
        <v>600.0</v>
      </c>
      <c r="AN84" s="28">
        <v>66.547</v>
      </c>
      <c r="AO84" s="76" t="s">
        <v>133</v>
      </c>
      <c r="AP84" s="108"/>
      <c r="AQ84" s="108"/>
      <c r="AR84" s="108"/>
      <c r="AS84" s="108"/>
      <c r="AT84" s="108"/>
      <c r="AU84" s="108"/>
      <c r="AV84" s="108"/>
      <c r="AW84" s="108"/>
    </row>
    <row r="85" ht="15.75" customHeight="1">
      <c r="A85" s="34" t="s">
        <v>84</v>
      </c>
      <c r="B85" s="49">
        <f t="shared" ref="B85:C85" si="82">AVERAGE(D85:D93)</f>
        <v>37.19</v>
      </c>
      <c r="C85" s="49">
        <f t="shared" si="82"/>
        <v>66.98486613</v>
      </c>
      <c r="D85" s="51">
        <v>37.19</v>
      </c>
      <c r="E85" s="26">
        <v>82.87514571</v>
      </c>
      <c r="F85" s="27" t="s">
        <v>85</v>
      </c>
      <c r="G85" s="8">
        <v>84.0</v>
      </c>
      <c r="H85" s="17"/>
      <c r="I85" s="17"/>
      <c r="J85" s="17"/>
      <c r="K85" s="77">
        <v>600.0</v>
      </c>
      <c r="L85" s="28">
        <v>66.725</v>
      </c>
      <c r="M85" s="76" t="s">
        <v>139</v>
      </c>
      <c r="V85" s="67" t="s">
        <v>148</v>
      </c>
      <c r="W85" s="23">
        <f t="shared" ref="W85:X85" si="83">AVERAGE(Y85:Y98)</f>
        <v>600</v>
      </c>
      <c r="X85" s="24">
        <f t="shared" si="83"/>
        <v>75.99678571</v>
      </c>
      <c r="Y85" s="75">
        <v>600.0</v>
      </c>
      <c r="Z85" s="26">
        <v>100.0</v>
      </c>
      <c r="AA85" s="76" t="s">
        <v>149</v>
      </c>
      <c r="AJ85" s="17"/>
      <c r="AK85" s="17"/>
      <c r="AL85" s="17"/>
      <c r="AM85" s="77">
        <v>600.0</v>
      </c>
      <c r="AN85" s="28">
        <v>66.725</v>
      </c>
      <c r="AO85" s="76" t="s">
        <v>139</v>
      </c>
      <c r="AP85" s="108"/>
      <c r="AQ85" s="108"/>
      <c r="AR85" s="108"/>
      <c r="AS85" s="108"/>
      <c r="AT85" s="108"/>
      <c r="AU85" s="108"/>
      <c r="AV85" s="108"/>
      <c r="AW85" s="108"/>
    </row>
    <row r="86" ht="15.75" customHeight="1">
      <c r="A86" s="17"/>
      <c r="B86" s="50"/>
      <c r="C86" s="50"/>
      <c r="D86" s="51">
        <v>37.19</v>
      </c>
      <c r="E86" s="28">
        <v>79.04318276</v>
      </c>
      <c r="F86" s="27" t="s">
        <v>88</v>
      </c>
      <c r="G86" s="8">
        <v>85.0</v>
      </c>
      <c r="H86" s="17"/>
      <c r="I86" s="17"/>
      <c r="J86" s="17"/>
      <c r="K86" s="77">
        <v>600.0</v>
      </c>
      <c r="L86" s="28">
        <v>62.427</v>
      </c>
      <c r="M86" s="76" t="s">
        <v>135</v>
      </c>
      <c r="V86" s="17"/>
      <c r="W86" s="17"/>
      <c r="X86" s="18"/>
      <c r="Y86" s="77">
        <v>600.0</v>
      </c>
      <c r="Z86" s="28">
        <v>61.68</v>
      </c>
      <c r="AA86" s="76" t="s">
        <v>143</v>
      </c>
      <c r="AJ86" s="17"/>
      <c r="AK86" s="17"/>
      <c r="AL86" s="17"/>
      <c r="AM86" s="77">
        <v>600.0</v>
      </c>
      <c r="AN86" s="28">
        <v>62.427</v>
      </c>
      <c r="AO86" s="76" t="s">
        <v>135</v>
      </c>
      <c r="AP86" s="108"/>
      <c r="AQ86" s="108"/>
      <c r="AR86" s="108"/>
      <c r="AS86" s="108"/>
      <c r="AT86" s="108"/>
      <c r="AU86" s="108"/>
      <c r="AV86" s="108"/>
      <c r="AW86" s="108"/>
    </row>
    <row r="87" ht="15.75" customHeight="1">
      <c r="A87" s="17"/>
      <c r="B87" s="50"/>
      <c r="C87" s="50"/>
      <c r="D87" s="51">
        <v>37.19</v>
      </c>
      <c r="E87" s="28">
        <v>79.22946503</v>
      </c>
      <c r="F87" s="27" t="s">
        <v>91</v>
      </c>
      <c r="G87" s="8">
        <v>86.0</v>
      </c>
      <c r="H87" s="22"/>
      <c r="I87" s="22"/>
      <c r="J87" s="22"/>
      <c r="K87" s="77">
        <v>600.0</v>
      </c>
      <c r="L87" s="28">
        <v>66.573</v>
      </c>
      <c r="M87" s="76" t="s">
        <v>144</v>
      </c>
      <c r="V87" s="17"/>
      <c r="W87" s="17"/>
      <c r="X87" s="18"/>
      <c r="Y87" s="77">
        <v>600.0</v>
      </c>
      <c r="Z87" s="28">
        <v>64.485</v>
      </c>
      <c r="AA87" s="76" t="s">
        <v>146</v>
      </c>
      <c r="AJ87" s="17"/>
      <c r="AK87" s="17"/>
      <c r="AL87" s="17"/>
      <c r="AM87" s="77">
        <v>600.0</v>
      </c>
      <c r="AN87" s="28">
        <v>66.573</v>
      </c>
      <c r="AO87" s="76" t="s">
        <v>144</v>
      </c>
      <c r="AP87" s="108"/>
      <c r="AQ87" s="108"/>
      <c r="AR87" s="108"/>
      <c r="AS87" s="108"/>
      <c r="AT87" s="108"/>
      <c r="AU87" s="108"/>
      <c r="AV87" s="108"/>
      <c r="AW87" s="108"/>
    </row>
    <row r="88" ht="15.75" customHeight="1">
      <c r="A88" s="17"/>
      <c r="B88" s="50"/>
      <c r="C88" s="50"/>
      <c r="D88" s="51">
        <v>37.19</v>
      </c>
      <c r="E88" s="28">
        <v>100.0</v>
      </c>
      <c r="F88" s="27" t="s">
        <v>90</v>
      </c>
      <c r="G88" s="8">
        <v>87.0</v>
      </c>
      <c r="H88" s="61" t="s">
        <v>137</v>
      </c>
      <c r="I88" s="40">
        <f t="shared" ref="I88:J88" si="84">AVERAGE(K88:K92)</f>
        <v>600</v>
      </c>
      <c r="J88" s="35">
        <f t="shared" si="84"/>
        <v>77.388</v>
      </c>
      <c r="K88" s="81">
        <v>600.0</v>
      </c>
      <c r="L88" s="38">
        <v>58.238</v>
      </c>
      <c r="M88" s="72" t="s">
        <v>151</v>
      </c>
      <c r="V88" s="17"/>
      <c r="W88" s="17"/>
      <c r="X88" s="18"/>
      <c r="Y88" s="77">
        <v>600.0</v>
      </c>
      <c r="Z88" s="28">
        <v>63.159</v>
      </c>
      <c r="AA88" s="76" t="s">
        <v>199</v>
      </c>
      <c r="AJ88" s="22"/>
      <c r="AK88" s="22"/>
      <c r="AL88" s="22"/>
      <c r="AM88" s="77">
        <v>600.0</v>
      </c>
      <c r="AN88" s="28">
        <v>62.565</v>
      </c>
      <c r="AO88" s="76" t="s">
        <v>147</v>
      </c>
      <c r="AP88" s="108"/>
      <c r="AQ88" s="108"/>
      <c r="AR88" s="108"/>
      <c r="AS88" s="108"/>
      <c r="AT88" s="108"/>
      <c r="AU88" s="108"/>
      <c r="AV88" s="108"/>
      <c r="AW88" s="108"/>
    </row>
    <row r="89" ht="15.75" customHeight="1">
      <c r="A89" s="17"/>
      <c r="B89" s="50"/>
      <c r="C89" s="50"/>
      <c r="D89" s="51">
        <v>37.19</v>
      </c>
      <c r="E89" s="28">
        <v>60.88735429</v>
      </c>
      <c r="F89" s="27" t="s">
        <v>93</v>
      </c>
      <c r="G89" s="8">
        <v>88.0</v>
      </c>
      <c r="H89" s="62"/>
      <c r="I89" s="31"/>
      <c r="J89" s="17"/>
      <c r="K89" s="80">
        <v>600.0</v>
      </c>
      <c r="L89" s="41">
        <v>100.0</v>
      </c>
      <c r="M89" s="72" t="s">
        <v>140</v>
      </c>
      <c r="V89" s="17"/>
      <c r="W89" s="17"/>
      <c r="X89" s="18"/>
      <c r="Y89" s="77">
        <v>600.0</v>
      </c>
      <c r="Z89" s="28">
        <v>65.692</v>
      </c>
      <c r="AA89" s="76" t="s">
        <v>150</v>
      </c>
      <c r="AJ89" s="34" t="s">
        <v>137</v>
      </c>
      <c r="AK89" s="35">
        <f t="shared" ref="AK89:AL89" si="85">AVERAGE(AM89:AM94)</f>
        <v>600</v>
      </c>
      <c r="AL89" s="35">
        <f t="shared" si="85"/>
        <v>62.00983333</v>
      </c>
      <c r="AM89" s="81">
        <v>600.0</v>
      </c>
      <c r="AN89" s="38">
        <v>58.238</v>
      </c>
      <c r="AO89" s="72" t="s">
        <v>151</v>
      </c>
      <c r="AP89" s="108"/>
      <c r="AQ89" s="108"/>
      <c r="AR89" s="108"/>
      <c r="AS89" s="108"/>
      <c r="AT89" s="108"/>
      <c r="AU89" s="108"/>
      <c r="AV89" s="108"/>
      <c r="AW89" s="108"/>
    </row>
    <row r="90" ht="15.75" customHeight="1">
      <c r="A90" s="17"/>
      <c r="B90" s="50"/>
      <c r="C90" s="50"/>
      <c r="D90" s="51">
        <v>37.19</v>
      </c>
      <c r="E90" s="28">
        <v>44.82450042</v>
      </c>
      <c r="F90" s="27" t="s">
        <v>164</v>
      </c>
      <c r="G90" s="8">
        <v>89.0</v>
      </c>
      <c r="H90" s="62"/>
      <c r="I90" s="31"/>
      <c r="J90" s="17"/>
      <c r="K90" s="80">
        <v>600.0</v>
      </c>
      <c r="L90" s="41">
        <v>64.213</v>
      </c>
      <c r="M90" s="72" t="s">
        <v>159</v>
      </c>
      <c r="V90" s="17"/>
      <c r="W90" s="17"/>
      <c r="X90" s="18"/>
      <c r="Y90" s="77">
        <v>600.0</v>
      </c>
      <c r="Z90" s="28">
        <v>50.495</v>
      </c>
      <c r="AA90" s="76" t="s">
        <v>200</v>
      </c>
      <c r="AJ90" s="17"/>
      <c r="AK90" s="17"/>
      <c r="AL90" s="17"/>
      <c r="AM90" s="80">
        <v>600.0</v>
      </c>
      <c r="AN90" s="41">
        <v>64.186</v>
      </c>
      <c r="AO90" s="72" t="s">
        <v>154</v>
      </c>
      <c r="AP90" s="108"/>
      <c r="AQ90" s="108"/>
      <c r="AR90" s="108"/>
      <c r="AS90" s="108"/>
      <c r="AT90" s="108"/>
      <c r="AU90" s="108"/>
      <c r="AV90" s="108"/>
      <c r="AW90" s="108"/>
    </row>
    <row r="91" ht="15.75" customHeight="1">
      <c r="A91" s="17"/>
      <c r="B91" s="50"/>
      <c r="C91" s="50"/>
      <c r="D91" s="51">
        <v>37.19</v>
      </c>
      <c r="E91" s="28">
        <v>45.30866986</v>
      </c>
      <c r="F91" s="27" t="s">
        <v>167</v>
      </c>
      <c r="G91" s="8">
        <v>90.0</v>
      </c>
      <c r="H91" s="62"/>
      <c r="I91" s="31"/>
      <c r="J91" s="17"/>
      <c r="K91" s="80">
        <v>600.0</v>
      </c>
      <c r="L91" s="41">
        <v>100.0</v>
      </c>
      <c r="M91" s="72" t="s">
        <v>145</v>
      </c>
      <c r="V91" s="17"/>
      <c r="W91" s="17"/>
      <c r="X91" s="18"/>
      <c r="Y91" s="77">
        <v>600.0</v>
      </c>
      <c r="Z91" s="28">
        <v>100.0</v>
      </c>
      <c r="AA91" s="76" t="s">
        <v>152</v>
      </c>
      <c r="AJ91" s="17"/>
      <c r="AK91" s="17"/>
      <c r="AL91" s="17"/>
      <c r="AM91" s="80">
        <v>600.0</v>
      </c>
      <c r="AN91" s="41">
        <v>64.213</v>
      </c>
      <c r="AO91" s="72" t="s">
        <v>159</v>
      </c>
      <c r="AP91" s="108"/>
      <c r="AQ91" s="108"/>
      <c r="AR91" s="108"/>
      <c r="AS91" s="108"/>
      <c r="AT91" s="108"/>
      <c r="AU91" s="108"/>
      <c r="AV91" s="108"/>
      <c r="AW91" s="108"/>
    </row>
    <row r="92" ht="15.75" customHeight="1">
      <c r="A92" s="17"/>
      <c r="B92" s="50"/>
      <c r="C92" s="50"/>
      <c r="D92" s="51">
        <v>37.19</v>
      </c>
      <c r="E92" s="28">
        <v>50.16046458</v>
      </c>
      <c r="F92" s="27" t="s">
        <v>171</v>
      </c>
      <c r="G92" s="8">
        <v>91.0</v>
      </c>
      <c r="H92" s="63"/>
      <c r="I92" s="33"/>
      <c r="J92" s="22"/>
      <c r="K92" s="80">
        <v>600.0</v>
      </c>
      <c r="L92" s="41">
        <v>64.489</v>
      </c>
      <c r="M92" s="72" t="s">
        <v>169</v>
      </c>
      <c r="V92" s="17"/>
      <c r="W92" s="17"/>
      <c r="X92" s="18"/>
      <c r="Y92" s="77">
        <v>600.0</v>
      </c>
      <c r="Z92" s="28">
        <v>63.949</v>
      </c>
      <c r="AA92" s="76" t="s">
        <v>201</v>
      </c>
      <c r="AJ92" s="17"/>
      <c r="AK92" s="17"/>
      <c r="AL92" s="17"/>
      <c r="AM92" s="80">
        <v>600.0</v>
      </c>
      <c r="AN92" s="41">
        <v>61.151</v>
      </c>
      <c r="AO92" s="72" t="s">
        <v>138</v>
      </c>
      <c r="AP92" s="108"/>
      <c r="AQ92" s="108"/>
      <c r="AR92" s="108"/>
      <c r="AS92" s="108"/>
      <c r="AT92" s="108"/>
      <c r="AU92" s="108"/>
      <c r="AV92" s="108"/>
      <c r="AW92" s="108"/>
    </row>
    <row r="93" ht="15.75" customHeight="1">
      <c r="A93" s="22"/>
      <c r="B93" s="54"/>
      <c r="C93" s="54"/>
      <c r="D93" s="51">
        <v>37.19</v>
      </c>
      <c r="E93" s="28">
        <v>60.53501249</v>
      </c>
      <c r="F93" s="27" t="s">
        <v>95</v>
      </c>
      <c r="G93" s="8">
        <v>92.0</v>
      </c>
      <c r="H93" s="67" t="s">
        <v>148</v>
      </c>
      <c r="I93" s="23">
        <f t="shared" ref="I93:J93" si="86">AVERAGE(K93:K102)</f>
        <v>600</v>
      </c>
      <c r="J93" s="23">
        <f t="shared" si="86"/>
        <v>77.2098</v>
      </c>
      <c r="K93" s="75">
        <v>600.0</v>
      </c>
      <c r="L93" s="26">
        <v>100.0</v>
      </c>
      <c r="M93" s="76" t="s">
        <v>149</v>
      </c>
      <c r="V93" s="17"/>
      <c r="W93" s="17"/>
      <c r="X93" s="18"/>
      <c r="Y93" s="77">
        <v>600.0</v>
      </c>
      <c r="Z93" s="28">
        <v>64.168</v>
      </c>
      <c r="AA93" s="76" t="s">
        <v>202</v>
      </c>
      <c r="AJ93" s="17"/>
      <c r="AK93" s="17"/>
      <c r="AL93" s="17"/>
      <c r="AM93" s="80">
        <v>600.0</v>
      </c>
      <c r="AN93" s="41">
        <v>64.489</v>
      </c>
      <c r="AO93" s="72" t="s">
        <v>169</v>
      </c>
      <c r="AP93" s="108"/>
      <c r="AQ93" s="108"/>
      <c r="AR93" s="108"/>
      <c r="AS93" s="108"/>
      <c r="AT93" s="108"/>
      <c r="AU93" s="108"/>
      <c r="AV93" s="108"/>
      <c r="AW93" s="108"/>
    </row>
    <row r="94" ht="15.75" customHeight="1">
      <c r="A94" s="67" t="s">
        <v>101</v>
      </c>
      <c r="B94" s="59">
        <f t="shared" ref="B94:C94" si="87">AVERAGE(D94:D107)</f>
        <v>37.19</v>
      </c>
      <c r="C94" s="59">
        <f t="shared" si="87"/>
        <v>72.45930973</v>
      </c>
      <c r="D94" s="60">
        <v>37.19</v>
      </c>
      <c r="E94" s="38">
        <v>100.0</v>
      </c>
      <c r="F94" s="39" t="s">
        <v>102</v>
      </c>
      <c r="G94" s="8">
        <v>93.0</v>
      </c>
      <c r="H94" s="17"/>
      <c r="I94" s="17"/>
      <c r="J94" s="17"/>
      <c r="K94" s="77">
        <v>600.0</v>
      </c>
      <c r="L94" s="28">
        <v>63.159</v>
      </c>
      <c r="M94" s="76" t="s">
        <v>199</v>
      </c>
      <c r="V94" s="17"/>
      <c r="W94" s="17"/>
      <c r="X94" s="18"/>
      <c r="Y94" s="77">
        <v>600.0</v>
      </c>
      <c r="Z94" s="28">
        <v>100.0</v>
      </c>
      <c r="AA94" s="109" t="s">
        <v>155</v>
      </c>
      <c r="AJ94" s="22"/>
      <c r="AK94" s="22"/>
      <c r="AL94" s="22"/>
      <c r="AM94" s="80">
        <v>600.0</v>
      </c>
      <c r="AN94" s="41">
        <v>59.782</v>
      </c>
      <c r="AO94" s="72" t="s">
        <v>173</v>
      </c>
      <c r="AP94" s="108"/>
      <c r="AQ94" s="108"/>
      <c r="AR94" s="108"/>
      <c r="AS94" s="108"/>
      <c r="AT94" s="108"/>
      <c r="AU94" s="108"/>
      <c r="AV94" s="108"/>
      <c r="AW94" s="108"/>
    </row>
    <row r="95" ht="15.75" customHeight="1">
      <c r="A95" s="17"/>
      <c r="B95" s="50"/>
      <c r="C95" s="50"/>
      <c r="D95" s="60">
        <v>37.19</v>
      </c>
      <c r="E95" s="41">
        <v>59.94868594</v>
      </c>
      <c r="F95" s="39" t="s">
        <v>176</v>
      </c>
      <c r="G95" s="8">
        <v>94.0</v>
      </c>
      <c r="H95" s="17"/>
      <c r="I95" s="17"/>
      <c r="J95" s="17"/>
      <c r="K95" s="77">
        <v>600.0</v>
      </c>
      <c r="L95" s="28">
        <v>50.495</v>
      </c>
      <c r="M95" s="76" t="s">
        <v>200</v>
      </c>
      <c r="V95" s="17"/>
      <c r="W95" s="17"/>
      <c r="X95" s="18"/>
      <c r="Y95" s="77">
        <v>600.0</v>
      </c>
      <c r="Z95" s="28">
        <v>63.956</v>
      </c>
      <c r="AA95" s="109" t="s">
        <v>203</v>
      </c>
      <c r="AJ95" s="9" t="s">
        <v>142</v>
      </c>
      <c r="AK95" s="23">
        <f t="shared" ref="AK95:AL95" si="88">AVERAGE(AM95:AM103)</f>
        <v>600</v>
      </c>
      <c r="AL95" s="23">
        <f t="shared" si="88"/>
        <v>62.66166667</v>
      </c>
      <c r="AM95" s="77">
        <v>600.0</v>
      </c>
      <c r="AN95" s="28">
        <v>61.68</v>
      </c>
      <c r="AO95" s="76" t="s">
        <v>143</v>
      </c>
      <c r="AP95" s="108"/>
      <c r="AQ95" s="108"/>
      <c r="AR95" s="108"/>
      <c r="AS95" s="108"/>
      <c r="AT95" s="108"/>
      <c r="AU95" s="108"/>
      <c r="AV95" s="108"/>
      <c r="AW95" s="108"/>
    </row>
    <row r="96" ht="15.75" customHeight="1">
      <c r="A96" s="17"/>
      <c r="B96" s="50"/>
      <c r="C96" s="50"/>
      <c r="D96" s="60">
        <v>37.19</v>
      </c>
      <c r="E96" s="41">
        <v>51.80960085</v>
      </c>
      <c r="F96" s="39" t="s">
        <v>179</v>
      </c>
      <c r="G96" s="8">
        <v>95.0</v>
      </c>
      <c r="H96" s="17"/>
      <c r="I96" s="17"/>
      <c r="J96" s="17"/>
      <c r="K96" s="77">
        <v>600.0</v>
      </c>
      <c r="L96" s="28">
        <v>100.0</v>
      </c>
      <c r="M96" s="76" t="s">
        <v>152</v>
      </c>
      <c r="V96" s="17"/>
      <c r="W96" s="17"/>
      <c r="X96" s="18"/>
      <c r="Y96" s="77">
        <v>600.0</v>
      </c>
      <c r="Z96" s="28">
        <v>66.371</v>
      </c>
      <c r="AA96" s="109" t="s">
        <v>204</v>
      </c>
      <c r="AJ96" s="17"/>
      <c r="AK96" s="17"/>
      <c r="AL96" s="17"/>
      <c r="AM96" s="77">
        <v>600.0</v>
      </c>
      <c r="AN96" s="28">
        <v>64.485</v>
      </c>
      <c r="AO96" s="76" t="s">
        <v>146</v>
      </c>
      <c r="AP96" s="108"/>
      <c r="AQ96" s="108"/>
      <c r="AR96" s="108"/>
      <c r="AS96" s="108"/>
      <c r="AT96" s="108"/>
      <c r="AU96" s="108"/>
      <c r="AV96" s="108"/>
      <c r="AW96" s="108"/>
    </row>
    <row r="97" ht="15.75" customHeight="1">
      <c r="A97" s="17"/>
      <c r="B97" s="50"/>
      <c r="C97" s="50"/>
      <c r="D97" s="60">
        <v>37.19</v>
      </c>
      <c r="E97" s="41">
        <v>61.578318</v>
      </c>
      <c r="F97" s="39" t="s">
        <v>182</v>
      </c>
      <c r="G97" s="8">
        <v>96.0</v>
      </c>
      <c r="H97" s="17"/>
      <c r="I97" s="17"/>
      <c r="J97" s="17"/>
      <c r="K97" s="77">
        <v>600.0</v>
      </c>
      <c r="L97" s="28">
        <v>63.949</v>
      </c>
      <c r="M97" s="76" t="s">
        <v>201</v>
      </c>
      <c r="V97" s="17"/>
      <c r="W97" s="17"/>
      <c r="X97" s="18"/>
      <c r="Y97" s="77">
        <v>600.0</v>
      </c>
      <c r="Z97" s="28">
        <v>100.0</v>
      </c>
      <c r="AA97" s="109" t="s">
        <v>153</v>
      </c>
      <c r="AJ97" s="17"/>
      <c r="AK97" s="17"/>
      <c r="AL97" s="17"/>
      <c r="AM97" s="77">
        <v>600.0</v>
      </c>
      <c r="AN97" s="28">
        <v>63.159</v>
      </c>
      <c r="AO97" s="76" t="s">
        <v>199</v>
      </c>
      <c r="AP97" s="108"/>
      <c r="AQ97" s="108"/>
      <c r="AR97" s="108"/>
      <c r="AS97" s="108"/>
      <c r="AT97" s="108"/>
      <c r="AU97" s="108"/>
      <c r="AV97" s="108"/>
      <c r="AW97" s="108"/>
    </row>
    <row r="98" ht="15.75" customHeight="1">
      <c r="A98" s="17"/>
      <c r="B98" s="50"/>
      <c r="C98" s="50"/>
      <c r="D98" s="60">
        <v>37.19</v>
      </c>
      <c r="E98" s="41">
        <v>100.0</v>
      </c>
      <c r="F98" s="39" t="s">
        <v>106</v>
      </c>
      <c r="G98" s="8">
        <v>97.0</v>
      </c>
      <c r="H98" s="17"/>
      <c r="I98" s="17"/>
      <c r="J98" s="17"/>
      <c r="K98" s="77">
        <v>600.0</v>
      </c>
      <c r="L98" s="28">
        <v>64.168</v>
      </c>
      <c r="M98" s="76" t="s">
        <v>202</v>
      </c>
      <c r="V98" s="22"/>
      <c r="W98" s="22"/>
      <c r="X98" s="32"/>
      <c r="Y98" s="77">
        <v>600.0</v>
      </c>
      <c r="Z98" s="28">
        <v>100.0</v>
      </c>
      <c r="AA98" s="109" t="s">
        <v>160</v>
      </c>
      <c r="AJ98" s="17"/>
      <c r="AK98" s="17"/>
      <c r="AL98" s="17"/>
      <c r="AM98" s="77">
        <v>600.0</v>
      </c>
      <c r="AN98" s="28">
        <v>65.692</v>
      </c>
      <c r="AO98" s="76" t="s">
        <v>150</v>
      </c>
      <c r="AP98" s="108"/>
      <c r="AQ98" s="108"/>
      <c r="AR98" s="108"/>
      <c r="AS98" s="108"/>
      <c r="AT98" s="108"/>
      <c r="AU98" s="108"/>
      <c r="AV98" s="108"/>
      <c r="AW98" s="108"/>
    </row>
    <row r="99" ht="15.75" customHeight="1">
      <c r="A99" s="17"/>
      <c r="B99" s="50"/>
      <c r="C99" s="50"/>
      <c r="D99" s="60">
        <v>37.19</v>
      </c>
      <c r="E99" s="41">
        <v>78.72078015</v>
      </c>
      <c r="F99" s="39" t="s">
        <v>98</v>
      </c>
      <c r="G99" s="8">
        <v>98.0</v>
      </c>
      <c r="H99" s="17"/>
      <c r="I99" s="17"/>
      <c r="J99" s="17"/>
      <c r="K99" s="77">
        <v>600.0</v>
      </c>
      <c r="L99" s="28">
        <v>100.0</v>
      </c>
      <c r="M99" s="76" t="s">
        <v>155</v>
      </c>
      <c r="V99" s="98" t="s">
        <v>178</v>
      </c>
      <c r="W99" s="99">
        <f t="shared" ref="W99:X99" si="89">AVERAGE(W2:W98)</f>
        <v>205.36875</v>
      </c>
      <c r="X99" s="99">
        <f t="shared" si="89"/>
        <v>68.08785461</v>
      </c>
      <c r="Y99" s="100"/>
      <c r="Z99" s="100"/>
      <c r="AA99" s="100"/>
      <c r="AJ99" s="17"/>
      <c r="AK99" s="17"/>
      <c r="AL99" s="17"/>
      <c r="AM99" s="77">
        <v>600.0</v>
      </c>
      <c r="AN99" s="28">
        <v>50.495</v>
      </c>
      <c r="AO99" s="76" t="s">
        <v>200</v>
      </c>
      <c r="AP99" s="108"/>
      <c r="AQ99" s="108"/>
      <c r="AR99" s="108"/>
      <c r="AS99" s="108"/>
      <c r="AT99" s="108"/>
      <c r="AU99" s="108"/>
      <c r="AV99" s="108"/>
      <c r="AW99" s="108"/>
    </row>
    <row r="100" ht="15.75" customHeight="1">
      <c r="A100" s="17"/>
      <c r="B100" s="50"/>
      <c r="C100" s="50"/>
      <c r="D100" s="60">
        <v>37.19</v>
      </c>
      <c r="E100" s="41">
        <v>76.18933472</v>
      </c>
      <c r="F100" s="39" t="s">
        <v>104</v>
      </c>
      <c r="G100" s="8">
        <v>99.0</v>
      </c>
      <c r="H100" s="17"/>
      <c r="I100" s="17"/>
      <c r="J100" s="17"/>
      <c r="K100" s="77">
        <v>600.0</v>
      </c>
      <c r="L100" s="28">
        <v>63.956</v>
      </c>
      <c r="M100" s="76" t="s">
        <v>203</v>
      </c>
      <c r="V100" s="110"/>
      <c r="W100" s="111"/>
      <c r="X100" s="112"/>
      <c r="Y100" s="100"/>
      <c r="Z100" s="100"/>
      <c r="AA100" s="100"/>
      <c r="AJ100" s="17"/>
      <c r="AK100" s="17"/>
      <c r="AL100" s="17"/>
      <c r="AM100" s="77">
        <v>600.0</v>
      </c>
      <c r="AN100" s="28">
        <v>63.949</v>
      </c>
      <c r="AO100" s="76" t="s">
        <v>201</v>
      </c>
      <c r="AP100" s="108"/>
      <c r="AQ100" s="108"/>
      <c r="AR100" s="108"/>
      <c r="AS100" s="108"/>
      <c r="AT100" s="108"/>
      <c r="AU100" s="108"/>
      <c r="AV100" s="108"/>
      <c r="AW100" s="108"/>
    </row>
    <row r="101" ht="15.75" customHeight="1">
      <c r="A101" s="17"/>
      <c r="B101" s="50"/>
      <c r="C101" s="50"/>
      <c r="D101" s="60">
        <v>37.19</v>
      </c>
      <c r="E101" s="41">
        <v>75.10262444</v>
      </c>
      <c r="F101" s="39" t="s">
        <v>107</v>
      </c>
      <c r="G101" s="8">
        <v>100.0</v>
      </c>
      <c r="H101" s="17"/>
      <c r="I101" s="17"/>
      <c r="J101" s="17"/>
      <c r="K101" s="77">
        <v>600.0</v>
      </c>
      <c r="L101" s="28">
        <v>66.371</v>
      </c>
      <c r="M101" s="76" t="s">
        <v>204</v>
      </c>
      <c r="AJ101" s="17"/>
      <c r="AK101" s="17"/>
      <c r="AL101" s="17"/>
      <c r="AM101" s="77">
        <v>600.0</v>
      </c>
      <c r="AN101" s="28">
        <v>64.168</v>
      </c>
      <c r="AO101" s="76" t="s">
        <v>202</v>
      </c>
      <c r="AP101" s="108"/>
      <c r="AQ101" s="108"/>
      <c r="AR101" s="108"/>
      <c r="AS101" s="108"/>
      <c r="AT101" s="108"/>
      <c r="AU101" s="108"/>
      <c r="AV101" s="108"/>
      <c r="AW101" s="108"/>
    </row>
    <row r="102" ht="15.75" customHeight="1">
      <c r="A102" s="17"/>
      <c r="B102" s="50"/>
      <c r="C102" s="50"/>
      <c r="D102" s="60">
        <v>37.19</v>
      </c>
      <c r="E102" s="41">
        <v>100.0</v>
      </c>
      <c r="F102" s="39" t="s">
        <v>109</v>
      </c>
      <c r="G102" s="8">
        <v>101.0</v>
      </c>
      <c r="H102" s="22"/>
      <c r="I102" s="22"/>
      <c r="J102" s="22"/>
      <c r="K102" s="77">
        <v>600.0</v>
      </c>
      <c r="L102" s="28">
        <v>100.0</v>
      </c>
      <c r="M102" s="76" t="s">
        <v>160</v>
      </c>
      <c r="AJ102" s="17"/>
      <c r="AK102" s="17"/>
      <c r="AL102" s="17"/>
      <c r="AM102" s="77">
        <v>600.0</v>
      </c>
      <c r="AN102" s="28">
        <v>63.956</v>
      </c>
      <c r="AO102" s="76" t="s">
        <v>203</v>
      </c>
      <c r="AP102" s="108"/>
      <c r="AQ102" s="108"/>
      <c r="AR102" s="108"/>
      <c r="AS102" s="108"/>
      <c r="AT102" s="108"/>
      <c r="AU102" s="108"/>
      <c r="AV102" s="108"/>
      <c r="AW102" s="108"/>
    </row>
    <row r="103" ht="15.75" customHeight="1">
      <c r="A103" s="17"/>
      <c r="B103" s="50"/>
      <c r="C103" s="50"/>
      <c r="D103" s="60">
        <v>37.19</v>
      </c>
      <c r="E103" s="41">
        <v>78.0273293</v>
      </c>
      <c r="F103" s="39" t="s">
        <v>112</v>
      </c>
      <c r="G103" s="8">
        <v>102.0</v>
      </c>
      <c r="H103" s="29" t="s">
        <v>156</v>
      </c>
      <c r="I103" s="4">
        <f t="shared" ref="I103:J103" si="90">AVERAGE(K103:K107)</f>
        <v>600</v>
      </c>
      <c r="J103" s="4">
        <f t="shared" si="90"/>
        <v>82.858</v>
      </c>
      <c r="K103" s="80">
        <v>600.0</v>
      </c>
      <c r="L103" s="41">
        <v>70.284</v>
      </c>
      <c r="M103" s="72" t="s">
        <v>181</v>
      </c>
      <c r="AJ103" s="22"/>
      <c r="AK103" s="22"/>
      <c r="AL103" s="22"/>
      <c r="AM103" s="77">
        <v>600.0</v>
      </c>
      <c r="AN103" s="28">
        <v>66.371</v>
      </c>
      <c r="AO103" s="76" t="s">
        <v>204</v>
      </c>
      <c r="AP103" s="108"/>
      <c r="AQ103" s="108"/>
      <c r="AR103" s="108"/>
      <c r="AS103" s="108"/>
      <c r="AT103" s="108"/>
      <c r="AU103" s="108"/>
      <c r="AV103" s="108"/>
      <c r="AW103" s="108"/>
    </row>
    <row r="104" ht="15.75" customHeight="1">
      <c r="A104" s="17"/>
      <c r="B104" s="50"/>
      <c r="C104" s="50"/>
      <c r="D104" s="60">
        <v>37.19</v>
      </c>
      <c r="E104" s="41">
        <v>52.43999822</v>
      </c>
      <c r="F104" s="39" t="s">
        <v>185</v>
      </c>
      <c r="G104" s="8">
        <v>103.0</v>
      </c>
      <c r="H104" s="17"/>
      <c r="I104" s="17"/>
      <c r="J104" s="17"/>
      <c r="K104" s="80">
        <v>600.0</v>
      </c>
      <c r="L104" s="41">
        <v>100.0</v>
      </c>
      <c r="M104" s="72" t="s">
        <v>183</v>
      </c>
      <c r="AJ104" s="34" t="s">
        <v>156</v>
      </c>
      <c r="AK104" s="35">
        <f t="shared" ref="AK104:AL104" si="91">AVERAGE(AM104:AM109)</f>
        <v>600</v>
      </c>
      <c r="AL104" s="35">
        <f t="shared" si="91"/>
        <v>72.11766667</v>
      </c>
      <c r="AM104" s="81">
        <v>600.0</v>
      </c>
      <c r="AN104" s="38">
        <v>73.233</v>
      </c>
      <c r="AO104" s="72" t="s">
        <v>157</v>
      </c>
      <c r="AP104" s="108"/>
      <c r="AQ104" s="108"/>
      <c r="AR104" s="108"/>
      <c r="AS104" s="108"/>
      <c r="AT104" s="108"/>
      <c r="AU104" s="108"/>
      <c r="AV104" s="108"/>
      <c r="AW104" s="108"/>
    </row>
    <row r="105" ht="15.75" customHeight="1">
      <c r="A105" s="17"/>
      <c r="B105" s="50"/>
      <c r="C105" s="50"/>
      <c r="D105" s="60">
        <v>37.19</v>
      </c>
      <c r="E105" s="41">
        <v>51.01615398</v>
      </c>
      <c r="F105" s="39" t="s">
        <v>186</v>
      </c>
      <c r="G105" s="8">
        <v>104.0</v>
      </c>
      <c r="H105" s="17"/>
      <c r="I105" s="17"/>
      <c r="J105" s="17"/>
      <c r="K105" s="83">
        <v>600.0</v>
      </c>
      <c r="L105" s="41">
        <v>100.0</v>
      </c>
      <c r="M105" s="72" t="s">
        <v>163</v>
      </c>
      <c r="AJ105" s="17"/>
      <c r="AK105" s="17"/>
      <c r="AL105" s="17"/>
      <c r="AM105" s="80">
        <v>600.0</v>
      </c>
      <c r="AN105" s="41">
        <v>70.284</v>
      </c>
      <c r="AO105" s="72" t="s">
        <v>181</v>
      </c>
      <c r="AP105" s="108"/>
      <c r="AQ105" s="108"/>
      <c r="AR105" s="108"/>
      <c r="AS105" s="108"/>
      <c r="AT105" s="108"/>
      <c r="AU105" s="108"/>
      <c r="AV105" s="108"/>
      <c r="AW105" s="108"/>
    </row>
    <row r="106" ht="15.75" customHeight="1">
      <c r="A106" s="17"/>
      <c r="B106" s="50"/>
      <c r="C106" s="50"/>
      <c r="D106" s="60">
        <v>37.19</v>
      </c>
      <c r="E106" s="41">
        <v>51.61024182</v>
      </c>
      <c r="F106" s="39" t="s">
        <v>188</v>
      </c>
      <c r="G106" s="8">
        <v>105.0</v>
      </c>
      <c r="H106" s="17"/>
      <c r="I106" s="17"/>
      <c r="J106" s="17"/>
      <c r="K106" s="80">
        <v>600.0</v>
      </c>
      <c r="L106" s="41">
        <v>72.746</v>
      </c>
      <c r="M106" s="72" t="s">
        <v>184</v>
      </c>
      <c r="AJ106" s="17"/>
      <c r="AK106" s="17"/>
      <c r="AL106" s="17"/>
      <c r="AM106" s="80">
        <v>600.0</v>
      </c>
      <c r="AN106" s="41">
        <v>72.392</v>
      </c>
      <c r="AO106" s="72" t="s">
        <v>161</v>
      </c>
      <c r="AP106" s="108"/>
      <c r="AQ106" s="108"/>
      <c r="AR106" s="108"/>
      <c r="AS106" s="108"/>
      <c r="AT106" s="108"/>
      <c r="AU106" s="108"/>
      <c r="AV106" s="108"/>
      <c r="AW106" s="108"/>
    </row>
    <row r="107" ht="15.75" customHeight="1">
      <c r="A107" s="22"/>
      <c r="B107" s="54"/>
      <c r="C107" s="54"/>
      <c r="D107" s="60">
        <v>37.19</v>
      </c>
      <c r="E107" s="41">
        <v>77.98726885</v>
      </c>
      <c r="F107" s="39" t="s">
        <v>115</v>
      </c>
      <c r="G107" s="8">
        <v>106.0</v>
      </c>
      <c r="H107" s="22"/>
      <c r="I107" s="22"/>
      <c r="J107" s="22"/>
      <c r="K107" s="80">
        <v>600.0</v>
      </c>
      <c r="L107" s="41">
        <v>71.26</v>
      </c>
      <c r="M107" s="72" t="s">
        <v>187</v>
      </c>
      <c r="AJ107" s="17"/>
      <c r="AK107" s="17"/>
      <c r="AL107" s="17"/>
      <c r="AM107" s="80">
        <v>600.0</v>
      </c>
      <c r="AN107" s="41">
        <v>72.746</v>
      </c>
      <c r="AO107" s="72" t="s">
        <v>184</v>
      </c>
      <c r="AP107" s="108"/>
      <c r="AQ107" s="108"/>
      <c r="AR107" s="108"/>
      <c r="AS107" s="108"/>
      <c r="AT107" s="108"/>
      <c r="AU107" s="108"/>
      <c r="AV107" s="108"/>
      <c r="AW107" s="108"/>
    </row>
    <row r="108" ht="15.75" customHeight="1">
      <c r="A108" s="34" t="s">
        <v>99</v>
      </c>
      <c r="B108" s="49">
        <f t="shared" ref="B108:C108" si="92">AVERAGE(D108:D116)</f>
        <v>37.19</v>
      </c>
      <c r="C108" s="49">
        <f t="shared" si="92"/>
        <v>61.59496803</v>
      </c>
      <c r="D108" s="51">
        <v>37.19</v>
      </c>
      <c r="E108" s="26">
        <v>72.92636691</v>
      </c>
      <c r="F108" s="27" t="s">
        <v>100</v>
      </c>
      <c r="G108" s="8">
        <v>107.0</v>
      </c>
      <c r="H108" s="29" t="s">
        <v>165</v>
      </c>
      <c r="I108" s="71">
        <f t="shared" ref="I108:J108" si="93">AVERAGE(K108:K117)</f>
        <v>375</v>
      </c>
      <c r="J108" s="71">
        <f t="shared" si="93"/>
        <v>55.1939</v>
      </c>
      <c r="K108" s="84">
        <v>375.0</v>
      </c>
      <c r="L108" s="87">
        <v>64.187</v>
      </c>
      <c r="M108" s="88" t="s">
        <v>170</v>
      </c>
      <c r="AJ108" s="17"/>
      <c r="AK108" s="17"/>
      <c r="AL108" s="17"/>
      <c r="AM108" s="80">
        <v>600.0</v>
      </c>
      <c r="AN108" s="41">
        <v>72.791</v>
      </c>
      <c r="AO108" s="72" t="s">
        <v>162</v>
      </c>
      <c r="AP108" s="108"/>
      <c r="AQ108" s="108"/>
      <c r="AR108" s="108"/>
      <c r="AS108" s="108"/>
      <c r="AT108" s="108"/>
      <c r="AU108" s="108"/>
      <c r="AV108" s="108"/>
      <c r="AW108" s="108"/>
    </row>
    <row r="109" ht="15.75" customHeight="1">
      <c r="A109" s="17"/>
      <c r="B109" s="50"/>
      <c r="C109" s="50"/>
      <c r="D109" s="51">
        <v>37.19</v>
      </c>
      <c r="E109" s="28">
        <v>74.49357014</v>
      </c>
      <c r="F109" s="27" t="s">
        <v>105</v>
      </c>
      <c r="G109" s="8">
        <v>108.0</v>
      </c>
      <c r="H109" s="17"/>
      <c r="I109" s="17"/>
      <c r="J109" s="17"/>
      <c r="K109" s="84">
        <v>375.0</v>
      </c>
      <c r="L109" s="87">
        <v>41.039</v>
      </c>
      <c r="M109" s="88" t="s">
        <v>189</v>
      </c>
      <c r="AJ109" s="22"/>
      <c r="AK109" s="22"/>
      <c r="AL109" s="22"/>
      <c r="AM109" s="80">
        <v>600.0</v>
      </c>
      <c r="AN109" s="41">
        <v>71.26</v>
      </c>
      <c r="AO109" s="72" t="s">
        <v>187</v>
      </c>
      <c r="AP109" s="108"/>
      <c r="AQ109" s="108"/>
      <c r="AR109" s="108"/>
      <c r="AS109" s="108"/>
      <c r="AT109" s="108"/>
      <c r="AU109" s="108"/>
      <c r="AV109" s="108"/>
      <c r="AW109" s="108"/>
    </row>
    <row r="110" ht="15.75" customHeight="1">
      <c r="A110" s="17"/>
      <c r="B110" s="50"/>
      <c r="C110" s="50"/>
      <c r="D110" s="51">
        <v>37.19</v>
      </c>
      <c r="E110" s="28">
        <v>70.33146583</v>
      </c>
      <c r="F110" s="27" t="s">
        <v>108</v>
      </c>
      <c r="G110" s="8">
        <v>109.0</v>
      </c>
      <c r="H110" s="17"/>
      <c r="I110" s="17"/>
      <c r="J110" s="17"/>
      <c r="K110" s="84">
        <v>375.0</v>
      </c>
      <c r="L110" s="87">
        <v>37.636</v>
      </c>
      <c r="M110" s="88" t="s">
        <v>190</v>
      </c>
      <c r="V110" s="2"/>
      <c r="W110" s="113"/>
      <c r="X110" s="113"/>
      <c r="Y110" s="114"/>
      <c r="Z110" s="115"/>
      <c r="AA110" s="47"/>
      <c r="AJ110" s="9" t="s">
        <v>165</v>
      </c>
      <c r="AK110" s="23">
        <f t="shared" ref="AK110:AL110" si="94">AVERAGE(AM110:AM118)</f>
        <v>375</v>
      </c>
      <c r="AL110" s="23">
        <f t="shared" si="94"/>
        <v>47.35244444</v>
      </c>
      <c r="AM110" s="84">
        <v>375.0</v>
      </c>
      <c r="AN110" s="87">
        <v>57.004</v>
      </c>
      <c r="AO110" s="88" t="s">
        <v>168</v>
      </c>
      <c r="AP110" s="47"/>
      <c r="AQ110" s="47"/>
      <c r="AR110" s="47"/>
      <c r="AS110" s="47"/>
      <c r="AT110" s="47"/>
      <c r="AU110" s="47"/>
      <c r="AV110" s="47"/>
      <c r="AW110" s="47"/>
    </row>
    <row r="111" ht="15.75" customHeight="1">
      <c r="A111" s="17"/>
      <c r="B111" s="50"/>
      <c r="C111" s="50"/>
      <c r="D111" s="51">
        <v>37.19</v>
      </c>
      <c r="E111" s="28">
        <v>100.0</v>
      </c>
      <c r="F111" s="27" t="s">
        <v>110</v>
      </c>
      <c r="G111" s="8">
        <v>110.0</v>
      </c>
      <c r="H111" s="17"/>
      <c r="I111" s="17"/>
      <c r="J111" s="17"/>
      <c r="K111" s="84">
        <v>375.0</v>
      </c>
      <c r="L111" s="87">
        <v>42.174</v>
      </c>
      <c r="M111" s="88" t="s">
        <v>192</v>
      </c>
      <c r="V111" s="2"/>
      <c r="W111" s="113"/>
      <c r="X111" s="113"/>
      <c r="Y111" s="114"/>
      <c r="Z111" s="115"/>
      <c r="AA111" s="47"/>
      <c r="AJ111" s="17"/>
      <c r="AK111" s="17"/>
      <c r="AL111" s="17"/>
      <c r="AM111" s="84">
        <v>375.0</v>
      </c>
      <c r="AN111" s="87">
        <v>58.083</v>
      </c>
      <c r="AO111" s="88" t="s">
        <v>172</v>
      </c>
      <c r="AP111" s="47"/>
      <c r="AQ111" s="47"/>
      <c r="AR111" s="47"/>
      <c r="AS111" s="47"/>
      <c r="AT111" s="47"/>
      <c r="AU111" s="47"/>
      <c r="AV111" s="47"/>
      <c r="AW111" s="47"/>
    </row>
    <row r="112" ht="15.75" customHeight="1">
      <c r="A112" s="17"/>
      <c r="B112" s="50"/>
      <c r="C112" s="50"/>
      <c r="D112" s="51">
        <v>37.19</v>
      </c>
      <c r="E112" s="28">
        <v>59.83885791</v>
      </c>
      <c r="F112" s="27" t="s">
        <v>113</v>
      </c>
      <c r="G112" s="8">
        <v>111.0</v>
      </c>
      <c r="H112" s="17"/>
      <c r="I112" s="17"/>
      <c r="J112" s="17"/>
      <c r="K112" s="84">
        <v>375.0</v>
      </c>
      <c r="L112" s="87">
        <v>63.988</v>
      </c>
      <c r="M112" s="88" t="s">
        <v>174</v>
      </c>
      <c r="V112" s="2"/>
      <c r="W112" s="113"/>
      <c r="X112" s="113"/>
      <c r="Y112" s="114"/>
      <c r="Z112" s="115"/>
      <c r="AA112" s="47"/>
      <c r="AJ112" s="17"/>
      <c r="AK112" s="17"/>
      <c r="AL112" s="17"/>
      <c r="AM112" s="84">
        <v>375.0</v>
      </c>
      <c r="AN112" s="87">
        <v>56.616</v>
      </c>
      <c r="AO112" s="88" t="s">
        <v>175</v>
      </c>
      <c r="AP112" s="47"/>
      <c r="AQ112" s="47"/>
      <c r="AR112" s="47"/>
      <c r="AS112" s="47"/>
      <c r="AT112" s="47"/>
      <c r="AU112" s="47"/>
      <c r="AV112" s="47"/>
      <c r="AW112" s="47"/>
    </row>
    <row r="113" ht="15.75" customHeight="1">
      <c r="A113" s="17"/>
      <c r="B113" s="50"/>
      <c r="C113" s="50"/>
      <c r="D113" s="51">
        <v>37.19</v>
      </c>
      <c r="E113" s="28">
        <v>39.04229317</v>
      </c>
      <c r="F113" s="27" t="s">
        <v>116</v>
      </c>
      <c r="G113" s="8">
        <v>112.0</v>
      </c>
      <c r="H113" s="17"/>
      <c r="I113" s="17"/>
      <c r="J113" s="17"/>
      <c r="K113" s="84">
        <v>375.0</v>
      </c>
      <c r="L113" s="87">
        <v>84.647</v>
      </c>
      <c r="M113" s="88" t="s">
        <v>177</v>
      </c>
      <c r="V113" s="2"/>
      <c r="W113" s="113"/>
      <c r="X113" s="113"/>
      <c r="Y113" s="114"/>
      <c r="Z113" s="115"/>
      <c r="AA113" s="47"/>
      <c r="AJ113" s="17"/>
      <c r="AK113" s="17"/>
      <c r="AL113" s="17"/>
      <c r="AM113" s="84">
        <v>375.0</v>
      </c>
      <c r="AN113" s="87">
        <v>41.039</v>
      </c>
      <c r="AO113" s="88" t="s">
        <v>189</v>
      </c>
      <c r="AP113" s="47"/>
      <c r="AQ113" s="47"/>
      <c r="AR113" s="47"/>
      <c r="AS113" s="47"/>
      <c r="AT113" s="47"/>
      <c r="AU113" s="47"/>
      <c r="AV113" s="47"/>
      <c r="AW113" s="47"/>
    </row>
    <row r="114" ht="15.75" customHeight="1">
      <c r="A114" s="17"/>
      <c r="B114" s="50"/>
      <c r="C114" s="50"/>
      <c r="D114" s="51">
        <v>37.19</v>
      </c>
      <c r="E114" s="28">
        <v>40.81413669</v>
      </c>
      <c r="F114" s="27" t="s">
        <v>118</v>
      </c>
      <c r="G114" s="8">
        <v>113.0</v>
      </c>
      <c r="H114" s="17"/>
      <c r="I114" s="17"/>
      <c r="J114" s="17"/>
      <c r="K114" s="84">
        <v>375.0</v>
      </c>
      <c r="L114" s="87">
        <v>46.687</v>
      </c>
      <c r="M114" s="88" t="s">
        <v>195</v>
      </c>
      <c r="V114" s="2"/>
      <c r="W114" s="113"/>
      <c r="X114" s="113"/>
      <c r="Y114" s="114"/>
      <c r="Z114" s="115"/>
      <c r="AA114" s="47"/>
      <c r="AJ114" s="17"/>
      <c r="AK114" s="17"/>
      <c r="AL114" s="17"/>
      <c r="AM114" s="84">
        <v>375.0</v>
      </c>
      <c r="AN114" s="87">
        <v>37.636</v>
      </c>
      <c r="AO114" s="88" t="s">
        <v>190</v>
      </c>
      <c r="AP114" s="47"/>
      <c r="AQ114" s="47"/>
      <c r="AR114" s="47"/>
      <c r="AS114" s="47"/>
      <c r="AT114" s="47"/>
      <c r="AU114" s="47"/>
      <c r="AV114" s="47"/>
      <c r="AW114" s="47"/>
    </row>
    <row r="115" ht="15.75" customHeight="1">
      <c r="A115" s="17"/>
      <c r="B115" s="50"/>
      <c r="C115" s="50"/>
      <c r="D115" s="51">
        <v>37.19</v>
      </c>
      <c r="E115" s="28">
        <v>37.0791277</v>
      </c>
      <c r="F115" s="27" t="s">
        <v>119</v>
      </c>
      <c r="G115" s="8">
        <v>114.0</v>
      </c>
      <c r="H115" s="17"/>
      <c r="I115" s="17"/>
      <c r="J115" s="17"/>
      <c r="K115" s="84">
        <v>375.0</v>
      </c>
      <c r="L115" s="87">
        <v>43.633</v>
      </c>
      <c r="M115" s="88" t="s">
        <v>197</v>
      </c>
      <c r="V115" s="2"/>
      <c r="W115" s="113"/>
      <c r="X115" s="113"/>
      <c r="Y115" s="114"/>
      <c r="Z115" s="115"/>
      <c r="AA115" s="47"/>
      <c r="AJ115" s="17"/>
      <c r="AK115" s="17"/>
      <c r="AL115" s="17"/>
      <c r="AM115" s="84">
        <v>375.0</v>
      </c>
      <c r="AN115" s="87">
        <v>42.174</v>
      </c>
      <c r="AO115" s="88" t="s">
        <v>192</v>
      </c>
      <c r="AP115" s="47"/>
      <c r="AQ115" s="47"/>
      <c r="AR115" s="47"/>
      <c r="AS115" s="47"/>
      <c r="AT115" s="47"/>
      <c r="AU115" s="47"/>
      <c r="AV115" s="47"/>
      <c r="AW115" s="47"/>
    </row>
    <row r="116" ht="15.75" customHeight="1">
      <c r="A116" s="22"/>
      <c r="B116" s="54"/>
      <c r="C116" s="54"/>
      <c r="D116" s="51">
        <v>37.19</v>
      </c>
      <c r="E116" s="28">
        <v>59.82889388</v>
      </c>
      <c r="F116" s="27" t="s">
        <v>120</v>
      </c>
      <c r="G116" s="8">
        <v>115.0</v>
      </c>
      <c r="H116" s="17"/>
      <c r="I116" s="17"/>
      <c r="J116" s="17"/>
      <c r="K116" s="84">
        <v>375.0</v>
      </c>
      <c r="L116" s="87">
        <v>43.3</v>
      </c>
      <c r="M116" s="88" t="s">
        <v>198</v>
      </c>
      <c r="V116" s="2"/>
      <c r="W116" s="113"/>
      <c r="X116" s="113"/>
      <c r="Y116" s="114"/>
      <c r="Z116" s="115"/>
      <c r="AA116" s="47"/>
      <c r="AJ116" s="17"/>
      <c r="AK116" s="17"/>
      <c r="AL116" s="17"/>
      <c r="AM116" s="84">
        <v>375.0</v>
      </c>
      <c r="AN116" s="87">
        <v>46.687</v>
      </c>
      <c r="AO116" s="88" t="s">
        <v>195</v>
      </c>
      <c r="AP116" s="47"/>
      <c r="AQ116" s="47"/>
      <c r="AR116" s="47"/>
      <c r="AS116" s="47"/>
      <c r="AT116" s="47"/>
      <c r="AU116" s="47"/>
      <c r="AV116" s="47"/>
      <c r="AW116" s="47"/>
    </row>
    <row r="117" ht="15.75" customHeight="1">
      <c r="A117" s="34" t="s">
        <v>121</v>
      </c>
      <c r="B117" s="59">
        <f t="shared" ref="B117:C117" si="95">AVERAGE(D117:D125)</f>
        <v>600</v>
      </c>
      <c r="C117" s="59">
        <f t="shared" si="95"/>
        <v>46.62233333</v>
      </c>
      <c r="D117" s="60">
        <v>600.0</v>
      </c>
      <c r="E117" s="38">
        <v>51.101</v>
      </c>
      <c r="F117" s="72" t="s">
        <v>122</v>
      </c>
      <c r="G117" s="8">
        <v>116.0</v>
      </c>
      <c r="H117" s="22"/>
      <c r="I117" s="22"/>
      <c r="J117" s="22"/>
      <c r="K117" s="84">
        <v>375.0</v>
      </c>
      <c r="L117" s="87">
        <v>84.648</v>
      </c>
      <c r="M117" s="88" t="s">
        <v>180</v>
      </c>
      <c r="V117" s="2"/>
      <c r="W117" s="113"/>
      <c r="X117" s="113"/>
      <c r="Y117" s="114"/>
      <c r="Z117" s="115"/>
      <c r="AA117" s="47"/>
      <c r="AJ117" s="17"/>
      <c r="AK117" s="17"/>
      <c r="AL117" s="17"/>
      <c r="AM117" s="84">
        <v>375.0</v>
      </c>
      <c r="AN117" s="87">
        <v>43.633</v>
      </c>
      <c r="AO117" s="88" t="s">
        <v>197</v>
      </c>
      <c r="AP117" s="47"/>
      <c r="AQ117" s="47"/>
      <c r="AR117" s="47"/>
      <c r="AS117" s="47"/>
      <c r="AT117" s="47"/>
      <c r="AU117" s="47"/>
      <c r="AV117" s="47"/>
      <c r="AW117" s="47"/>
    </row>
    <row r="118" ht="15.75" customHeight="1">
      <c r="A118" s="17"/>
      <c r="B118" s="50"/>
      <c r="C118" s="50"/>
      <c r="D118" s="60">
        <v>600.0</v>
      </c>
      <c r="E118" s="41">
        <v>53.498</v>
      </c>
      <c r="F118" s="72" t="s">
        <v>125</v>
      </c>
      <c r="G118" s="8">
        <v>117.0</v>
      </c>
      <c r="H118" s="98" t="s">
        <v>178</v>
      </c>
      <c r="I118" s="99">
        <f t="shared" ref="I118:J118" si="96">AVERAGE(I1:I117)</f>
        <v>273.8723886</v>
      </c>
      <c r="J118" s="99">
        <f t="shared" si="96"/>
        <v>67.63798699</v>
      </c>
      <c r="K118" s="100"/>
      <c r="L118" s="100"/>
      <c r="M118" s="100"/>
      <c r="V118" s="2"/>
      <c r="W118" s="113"/>
      <c r="X118" s="113"/>
      <c r="Y118" s="114"/>
      <c r="Z118" s="115"/>
      <c r="AA118" s="47"/>
      <c r="AJ118" s="22"/>
      <c r="AK118" s="22"/>
      <c r="AL118" s="22"/>
      <c r="AM118" s="84">
        <v>375.0</v>
      </c>
      <c r="AN118" s="87">
        <v>43.3</v>
      </c>
      <c r="AO118" s="88" t="s">
        <v>198</v>
      </c>
      <c r="AP118" s="47"/>
      <c r="AQ118" s="47"/>
      <c r="AR118" s="47"/>
      <c r="AS118" s="47"/>
      <c r="AT118" s="47"/>
      <c r="AU118" s="47"/>
      <c r="AV118" s="47"/>
      <c r="AW118" s="47"/>
    </row>
    <row r="119" ht="15.75" customHeight="1">
      <c r="A119" s="17"/>
      <c r="B119" s="50"/>
      <c r="C119" s="50"/>
      <c r="D119" s="60">
        <v>600.0</v>
      </c>
      <c r="E119" s="41">
        <v>42.788</v>
      </c>
      <c r="F119" s="72" t="s">
        <v>191</v>
      </c>
      <c r="G119" s="8">
        <v>118.0</v>
      </c>
      <c r="V119" s="2"/>
      <c r="W119" s="113"/>
      <c r="X119" s="113"/>
      <c r="Y119" s="114"/>
      <c r="Z119" s="115"/>
      <c r="AA119" s="47"/>
      <c r="AJ119" s="98" t="s">
        <v>178</v>
      </c>
      <c r="AK119" s="99">
        <f t="shared" ref="AK119:AL119" si="97">AVERAGE(AK2:AK118)</f>
        <v>272.083125</v>
      </c>
      <c r="AL119" s="99">
        <f t="shared" si="97"/>
        <v>60.21636095</v>
      </c>
      <c r="AM119" s="100"/>
      <c r="AN119" s="100"/>
      <c r="AO119" s="100"/>
      <c r="AP119" s="116"/>
      <c r="AQ119" s="116"/>
      <c r="AR119" s="116"/>
      <c r="AS119" s="116"/>
      <c r="AT119" s="116"/>
      <c r="AU119" s="116"/>
      <c r="AV119" s="116"/>
      <c r="AW119" s="116"/>
    </row>
    <row r="120" ht="15.75" customHeight="1">
      <c r="A120" s="17"/>
      <c r="B120" s="50"/>
      <c r="C120" s="50"/>
      <c r="D120" s="60">
        <v>600.0</v>
      </c>
      <c r="E120" s="41">
        <v>36.285</v>
      </c>
      <c r="F120" s="72" t="s">
        <v>193</v>
      </c>
      <c r="G120" s="8">
        <v>119.0</v>
      </c>
      <c r="V120" s="2"/>
      <c r="W120" s="113"/>
      <c r="X120" s="113"/>
      <c r="Y120" s="114"/>
      <c r="Z120" s="115"/>
      <c r="AA120" s="47"/>
      <c r="AP120" s="117"/>
      <c r="AQ120" s="117"/>
      <c r="AR120" s="117"/>
      <c r="AS120" s="117"/>
      <c r="AT120" s="117"/>
      <c r="AU120" s="117"/>
      <c r="AV120" s="117"/>
      <c r="AW120" s="117"/>
    </row>
    <row r="121" ht="15.75" customHeight="1">
      <c r="A121" s="17"/>
      <c r="B121" s="50"/>
      <c r="C121" s="50"/>
      <c r="D121" s="60">
        <v>600.0</v>
      </c>
      <c r="E121" s="41">
        <v>42.956</v>
      </c>
      <c r="F121" s="72" t="s">
        <v>123</v>
      </c>
      <c r="G121" s="8">
        <v>120.0</v>
      </c>
      <c r="V121" s="2"/>
      <c r="W121" s="113"/>
      <c r="X121" s="113"/>
      <c r="Y121" s="114"/>
      <c r="Z121" s="115"/>
      <c r="AA121" s="47"/>
      <c r="AP121" s="117"/>
      <c r="AQ121" s="117"/>
      <c r="AR121" s="117"/>
      <c r="AS121" s="117"/>
      <c r="AT121" s="117"/>
      <c r="AU121" s="117"/>
      <c r="AV121" s="117"/>
      <c r="AW121" s="117"/>
    </row>
    <row r="122" ht="15.75" customHeight="1">
      <c r="A122" s="17"/>
      <c r="B122" s="50"/>
      <c r="C122" s="50"/>
      <c r="D122" s="60">
        <v>600.0</v>
      </c>
      <c r="E122" s="41">
        <v>53.288</v>
      </c>
      <c r="F122" s="72" t="s">
        <v>196</v>
      </c>
      <c r="G122" s="8">
        <v>121.0</v>
      </c>
      <c r="AP122" s="117"/>
      <c r="AQ122" s="117"/>
      <c r="AR122" s="117"/>
      <c r="AS122" s="117"/>
      <c r="AT122" s="117"/>
      <c r="AU122" s="117"/>
      <c r="AV122" s="117"/>
      <c r="AW122" s="117"/>
    </row>
    <row r="123" ht="15.75" customHeight="1">
      <c r="A123" s="17"/>
      <c r="B123" s="50"/>
      <c r="C123" s="50"/>
      <c r="D123" s="60">
        <v>600.0</v>
      </c>
      <c r="E123" s="41">
        <v>36.879</v>
      </c>
      <c r="F123" s="72" t="s">
        <v>194</v>
      </c>
      <c r="G123" s="8">
        <v>122.0</v>
      </c>
      <c r="AP123" s="117"/>
      <c r="AQ123" s="117"/>
      <c r="AR123" s="117"/>
      <c r="AS123" s="117"/>
      <c r="AT123" s="117"/>
      <c r="AU123" s="117"/>
      <c r="AV123" s="117"/>
      <c r="AW123" s="117"/>
    </row>
    <row r="124" ht="15.75" customHeight="1">
      <c r="A124" s="17"/>
      <c r="B124" s="50"/>
      <c r="C124" s="50"/>
      <c r="D124" s="60">
        <v>600.0</v>
      </c>
      <c r="E124" s="41">
        <v>60.145</v>
      </c>
      <c r="F124" s="72" t="s">
        <v>128</v>
      </c>
      <c r="G124" s="8">
        <v>123.0</v>
      </c>
      <c r="AP124" s="117"/>
      <c r="AQ124" s="117"/>
      <c r="AR124" s="117"/>
      <c r="AS124" s="117"/>
      <c r="AT124" s="117"/>
      <c r="AU124" s="117"/>
      <c r="AV124" s="117"/>
      <c r="AW124" s="117"/>
    </row>
    <row r="125" ht="15.75" customHeight="1">
      <c r="A125" s="22"/>
      <c r="B125" s="54"/>
      <c r="C125" s="54"/>
      <c r="D125" s="60">
        <v>600.0</v>
      </c>
      <c r="E125" s="41">
        <v>42.661</v>
      </c>
      <c r="F125" s="72" t="s">
        <v>131</v>
      </c>
      <c r="G125" s="8">
        <v>124.0</v>
      </c>
      <c r="AP125" s="117"/>
      <c r="AQ125" s="117"/>
      <c r="AR125" s="117"/>
      <c r="AS125" s="117"/>
      <c r="AT125" s="117"/>
      <c r="AU125" s="117"/>
      <c r="AV125" s="117"/>
      <c r="AW125" s="117"/>
    </row>
    <row r="126" ht="15.75" customHeight="1">
      <c r="A126" s="34" t="s">
        <v>126</v>
      </c>
      <c r="B126" s="30">
        <f t="shared" ref="B126:C126" si="98">AVERAGE(D126:D134)</f>
        <v>600</v>
      </c>
      <c r="C126" s="23">
        <f t="shared" si="98"/>
        <v>76.18011111</v>
      </c>
      <c r="D126" s="75">
        <v>600.0</v>
      </c>
      <c r="E126" s="26">
        <v>100.0</v>
      </c>
      <c r="F126" s="76" t="s">
        <v>127</v>
      </c>
      <c r="G126" s="8">
        <v>125.0</v>
      </c>
      <c r="AP126" s="117"/>
      <c r="AQ126" s="117"/>
      <c r="AR126" s="117"/>
      <c r="AS126" s="117"/>
      <c r="AT126" s="117"/>
      <c r="AU126" s="117"/>
      <c r="AV126" s="117"/>
      <c r="AW126" s="117"/>
    </row>
    <row r="127" ht="15.75" customHeight="1">
      <c r="A127" s="17"/>
      <c r="B127" s="31"/>
      <c r="C127" s="17"/>
      <c r="D127" s="77">
        <v>600.0</v>
      </c>
      <c r="E127" s="28">
        <v>60.784</v>
      </c>
      <c r="F127" s="76" t="s">
        <v>130</v>
      </c>
      <c r="G127" s="8">
        <v>126.0</v>
      </c>
    </row>
    <row r="128" ht="15.75" customHeight="1">
      <c r="A128" s="17"/>
      <c r="B128" s="31"/>
      <c r="C128" s="17"/>
      <c r="D128" s="77">
        <v>600.0</v>
      </c>
      <c r="E128" s="28">
        <v>66.547</v>
      </c>
      <c r="F128" s="76" t="s">
        <v>133</v>
      </c>
      <c r="G128" s="8">
        <v>127.0</v>
      </c>
    </row>
    <row r="129" ht="15.75" customHeight="1">
      <c r="A129" s="17"/>
      <c r="B129" s="31"/>
      <c r="C129" s="17"/>
      <c r="D129" s="77">
        <v>600.0</v>
      </c>
      <c r="E129" s="28">
        <v>100.0</v>
      </c>
      <c r="F129" s="76" t="s">
        <v>134</v>
      </c>
      <c r="G129" s="8">
        <v>128.0</v>
      </c>
    </row>
    <row r="130" ht="15.75" customHeight="1">
      <c r="A130" s="17"/>
      <c r="B130" s="31"/>
      <c r="C130" s="17"/>
      <c r="D130" s="77">
        <v>600.0</v>
      </c>
      <c r="E130" s="28">
        <v>100.0</v>
      </c>
      <c r="F130" s="76" t="s">
        <v>136</v>
      </c>
      <c r="G130" s="8">
        <v>129.0</v>
      </c>
    </row>
    <row r="131" ht="15.75" customHeight="1">
      <c r="A131" s="17"/>
      <c r="B131" s="31"/>
      <c r="C131" s="17"/>
      <c r="D131" s="77">
        <v>600.0</v>
      </c>
      <c r="E131" s="28">
        <v>66.725</v>
      </c>
      <c r="F131" s="76" t="s">
        <v>139</v>
      </c>
      <c r="G131" s="8">
        <v>130.0</v>
      </c>
    </row>
    <row r="132" ht="15.75" customHeight="1">
      <c r="A132" s="17"/>
      <c r="B132" s="31"/>
      <c r="C132" s="17"/>
      <c r="D132" s="77">
        <v>600.0</v>
      </c>
      <c r="E132" s="28">
        <v>62.427</v>
      </c>
      <c r="F132" s="76" t="s">
        <v>135</v>
      </c>
      <c r="G132" s="8">
        <v>131.0</v>
      </c>
    </row>
    <row r="133" ht="15.75" customHeight="1">
      <c r="A133" s="17"/>
      <c r="B133" s="31"/>
      <c r="C133" s="17"/>
      <c r="D133" s="77">
        <v>600.0</v>
      </c>
      <c r="E133" s="28">
        <v>66.573</v>
      </c>
      <c r="F133" s="76" t="s">
        <v>144</v>
      </c>
      <c r="G133" s="8">
        <v>132.0</v>
      </c>
    </row>
    <row r="134" ht="15.75" customHeight="1">
      <c r="A134" s="22"/>
      <c r="B134" s="33"/>
      <c r="C134" s="22"/>
      <c r="D134" s="77">
        <v>600.0</v>
      </c>
      <c r="E134" s="28">
        <v>62.565</v>
      </c>
      <c r="F134" s="76" t="s">
        <v>147</v>
      </c>
      <c r="G134" s="8">
        <v>133.0</v>
      </c>
    </row>
    <row r="135" ht="15.75" customHeight="1">
      <c r="A135" s="34" t="s">
        <v>137</v>
      </c>
      <c r="B135" s="59">
        <f t="shared" ref="B135:C135" si="99">AVERAGE(D135:D143)</f>
        <v>600</v>
      </c>
      <c r="C135" s="59">
        <f t="shared" si="99"/>
        <v>73.52011111</v>
      </c>
      <c r="D135" s="38">
        <v>600.0</v>
      </c>
      <c r="E135" s="38">
        <v>58.238</v>
      </c>
      <c r="F135" s="72" t="s">
        <v>151</v>
      </c>
      <c r="G135" s="8">
        <v>134.0</v>
      </c>
    </row>
    <row r="136" ht="15.75" customHeight="1">
      <c r="A136" s="17"/>
      <c r="B136" s="50"/>
      <c r="C136" s="50"/>
      <c r="D136" s="41">
        <v>600.0</v>
      </c>
      <c r="E136" s="41">
        <v>64.186</v>
      </c>
      <c r="F136" s="72" t="s">
        <v>154</v>
      </c>
      <c r="G136" s="8">
        <v>135.0</v>
      </c>
    </row>
    <row r="137" ht="15.75" customHeight="1">
      <c r="A137" s="17"/>
      <c r="B137" s="50"/>
      <c r="C137" s="50"/>
      <c r="D137" s="41">
        <v>600.0</v>
      </c>
      <c r="E137" s="41">
        <v>100.0</v>
      </c>
      <c r="F137" s="72" t="s">
        <v>140</v>
      </c>
      <c r="G137" s="8">
        <v>136.0</v>
      </c>
    </row>
    <row r="138" ht="15.75" customHeight="1">
      <c r="A138" s="17"/>
      <c r="B138" s="50"/>
      <c r="C138" s="50"/>
      <c r="D138" s="41">
        <v>600.0</v>
      </c>
      <c r="E138" s="41">
        <v>64.213</v>
      </c>
      <c r="F138" s="72" t="s">
        <v>159</v>
      </c>
      <c r="G138" s="8">
        <v>137.0</v>
      </c>
    </row>
    <row r="139" ht="15.75" customHeight="1">
      <c r="A139" s="17"/>
      <c r="B139" s="50"/>
      <c r="C139" s="50"/>
      <c r="D139" s="41">
        <v>600.0</v>
      </c>
      <c r="E139" s="41">
        <v>61.151</v>
      </c>
      <c r="F139" s="72" t="s">
        <v>138</v>
      </c>
      <c r="G139" s="8">
        <v>138.0</v>
      </c>
    </row>
    <row r="140" ht="15.75" customHeight="1">
      <c r="A140" s="17"/>
      <c r="B140" s="50"/>
      <c r="C140" s="50"/>
      <c r="D140" s="41">
        <v>600.0</v>
      </c>
      <c r="E140" s="41">
        <v>89.622</v>
      </c>
      <c r="F140" s="72" t="s">
        <v>141</v>
      </c>
      <c r="G140" s="8">
        <v>139.0</v>
      </c>
    </row>
    <row r="141" ht="15.75" customHeight="1">
      <c r="A141" s="17"/>
      <c r="B141" s="50"/>
      <c r="C141" s="50"/>
      <c r="D141" s="41">
        <v>600.0</v>
      </c>
      <c r="E141" s="41">
        <v>100.0</v>
      </c>
      <c r="F141" s="72" t="s">
        <v>145</v>
      </c>
      <c r="G141" s="8">
        <v>140.0</v>
      </c>
    </row>
    <row r="142" ht="15.75" customHeight="1">
      <c r="A142" s="17"/>
      <c r="B142" s="50"/>
      <c r="C142" s="50"/>
      <c r="D142" s="41">
        <v>600.0</v>
      </c>
      <c r="E142" s="41">
        <v>64.489</v>
      </c>
      <c r="F142" s="72" t="s">
        <v>169</v>
      </c>
      <c r="G142" s="8">
        <v>141.0</v>
      </c>
    </row>
    <row r="143" ht="15.75" customHeight="1">
      <c r="A143" s="22"/>
      <c r="B143" s="54"/>
      <c r="C143" s="54"/>
      <c r="D143" s="41">
        <v>600.0</v>
      </c>
      <c r="E143" s="41">
        <v>59.782</v>
      </c>
      <c r="F143" s="72" t="s">
        <v>173</v>
      </c>
      <c r="G143" s="8">
        <v>142.0</v>
      </c>
    </row>
    <row r="144" ht="15.75" customHeight="1">
      <c r="A144" s="67" t="s">
        <v>148</v>
      </c>
      <c r="B144" s="23">
        <f t="shared" ref="B144:C144" si="100">AVERAGE(D144:D157)</f>
        <v>600</v>
      </c>
      <c r="C144" s="24">
        <f t="shared" si="100"/>
        <v>75.99678571</v>
      </c>
      <c r="D144" s="75">
        <v>600.0</v>
      </c>
      <c r="E144" s="26">
        <v>100.0</v>
      </c>
      <c r="F144" s="76" t="s">
        <v>149</v>
      </c>
      <c r="G144" s="8">
        <v>143.0</v>
      </c>
    </row>
    <row r="145" ht="15.75" customHeight="1">
      <c r="A145" s="17"/>
      <c r="B145" s="17"/>
      <c r="C145" s="18"/>
      <c r="D145" s="77">
        <v>600.0</v>
      </c>
      <c r="E145" s="28">
        <v>61.68</v>
      </c>
      <c r="F145" s="76" t="s">
        <v>143</v>
      </c>
      <c r="G145" s="8">
        <v>144.0</v>
      </c>
    </row>
    <row r="146" ht="15.75" customHeight="1">
      <c r="A146" s="17"/>
      <c r="B146" s="17"/>
      <c r="C146" s="18"/>
      <c r="D146" s="77">
        <v>600.0</v>
      </c>
      <c r="E146" s="28">
        <v>64.485</v>
      </c>
      <c r="F146" s="76" t="s">
        <v>146</v>
      </c>
      <c r="G146" s="8">
        <v>145.0</v>
      </c>
    </row>
    <row r="147" ht="15.75" customHeight="1">
      <c r="A147" s="17"/>
      <c r="B147" s="17"/>
      <c r="C147" s="18"/>
      <c r="D147" s="77">
        <v>600.0</v>
      </c>
      <c r="E147" s="28">
        <v>63.159</v>
      </c>
      <c r="F147" s="76" t="s">
        <v>199</v>
      </c>
      <c r="G147" s="8">
        <v>146.0</v>
      </c>
    </row>
    <row r="148" ht="15.75" customHeight="1">
      <c r="A148" s="17"/>
      <c r="B148" s="17"/>
      <c r="C148" s="18"/>
      <c r="D148" s="77">
        <v>600.0</v>
      </c>
      <c r="E148" s="28">
        <v>65.692</v>
      </c>
      <c r="F148" s="76" t="s">
        <v>150</v>
      </c>
      <c r="G148" s="8">
        <v>147.0</v>
      </c>
    </row>
    <row r="149" ht="15.75" customHeight="1">
      <c r="A149" s="17"/>
      <c r="B149" s="17"/>
      <c r="C149" s="18"/>
      <c r="D149" s="77">
        <v>600.0</v>
      </c>
      <c r="E149" s="28">
        <v>50.495</v>
      </c>
      <c r="F149" s="76" t="s">
        <v>200</v>
      </c>
      <c r="G149" s="8">
        <v>148.0</v>
      </c>
    </row>
    <row r="150" ht="15.75" customHeight="1">
      <c r="A150" s="17"/>
      <c r="B150" s="17"/>
      <c r="C150" s="18"/>
      <c r="D150" s="77">
        <v>600.0</v>
      </c>
      <c r="E150" s="28">
        <v>100.0</v>
      </c>
      <c r="F150" s="76" t="s">
        <v>152</v>
      </c>
      <c r="G150" s="8">
        <v>149.0</v>
      </c>
    </row>
    <row r="151" ht="15.75" customHeight="1">
      <c r="A151" s="17"/>
      <c r="B151" s="17"/>
      <c r="C151" s="18"/>
      <c r="D151" s="77">
        <v>600.0</v>
      </c>
      <c r="E151" s="28">
        <v>63.949</v>
      </c>
      <c r="F151" s="76" t="s">
        <v>201</v>
      </c>
      <c r="G151" s="8">
        <v>150.0</v>
      </c>
    </row>
    <row r="152" ht="15.75" customHeight="1">
      <c r="A152" s="17"/>
      <c r="B152" s="17"/>
      <c r="C152" s="18"/>
      <c r="D152" s="77">
        <v>600.0</v>
      </c>
      <c r="E152" s="28">
        <v>64.168</v>
      </c>
      <c r="F152" s="76" t="s">
        <v>202</v>
      </c>
      <c r="G152" s="8">
        <v>151.0</v>
      </c>
    </row>
    <row r="153" ht="15.75" customHeight="1">
      <c r="A153" s="17"/>
      <c r="B153" s="17"/>
      <c r="C153" s="18"/>
      <c r="D153" s="77">
        <v>600.0</v>
      </c>
      <c r="E153" s="28">
        <v>100.0</v>
      </c>
      <c r="F153" s="76" t="s">
        <v>155</v>
      </c>
      <c r="G153" s="8">
        <v>152.0</v>
      </c>
    </row>
    <row r="154" ht="15.75" customHeight="1">
      <c r="A154" s="17"/>
      <c r="B154" s="17"/>
      <c r="C154" s="18"/>
      <c r="D154" s="77">
        <v>600.0</v>
      </c>
      <c r="E154" s="28">
        <v>63.956</v>
      </c>
      <c r="F154" s="76" t="s">
        <v>203</v>
      </c>
      <c r="G154" s="8">
        <v>153.0</v>
      </c>
    </row>
    <row r="155" ht="15.75" customHeight="1">
      <c r="A155" s="17"/>
      <c r="B155" s="17"/>
      <c r="C155" s="18"/>
      <c r="D155" s="77">
        <v>600.0</v>
      </c>
      <c r="E155" s="28">
        <v>66.371</v>
      </c>
      <c r="F155" s="76" t="s">
        <v>204</v>
      </c>
      <c r="G155" s="8">
        <v>154.0</v>
      </c>
    </row>
    <row r="156" ht="15.75" customHeight="1">
      <c r="A156" s="17"/>
      <c r="B156" s="17"/>
      <c r="C156" s="18"/>
      <c r="D156" s="77">
        <v>600.0</v>
      </c>
      <c r="E156" s="28">
        <v>100.0</v>
      </c>
      <c r="F156" s="76" t="s">
        <v>153</v>
      </c>
      <c r="G156" s="8">
        <v>155.0</v>
      </c>
    </row>
    <row r="157" ht="15.75" customHeight="1">
      <c r="A157" s="22"/>
      <c r="B157" s="22"/>
      <c r="C157" s="32"/>
      <c r="D157" s="77">
        <v>600.0</v>
      </c>
      <c r="E157" s="28">
        <v>100.0</v>
      </c>
      <c r="F157" s="76" t="s">
        <v>160</v>
      </c>
      <c r="G157" s="8">
        <v>156.0</v>
      </c>
    </row>
    <row r="158" ht="15.75" customHeight="1">
      <c r="A158" s="34" t="s">
        <v>156</v>
      </c>
      <c r="B158" s="40">
        <f t="shared" ref="B158:C158" si="101">AVERAGE(D158:D166)</f>
        <v>600</v>
      </c>
      <c r="C158" s="35">
        <f t="shared" si="101"/>
        <v>81.41177778</v>
      </c>
      <c r="D158" s="81">
        <v>600.0</v>
      </c>
      <c r="E158" s="38">
        <v>73.233</v>
      </c>
      <c r="F158" s="72" t="s">
        <v>157</v>
      </c>
      <c r="G158" s="8">
        <v>157.0</v>
      </c>
    </row>
    <row r="159" ht="15.75" customHeight="1">
      <c r="A159" s="17"/>
      <c r="B159" s="31"/>
      <c r="C159" s="17"/>
      <c r="D159" s="80">
        <v>600.0</v>
      </c>
      <c r="E159" s="41">
        <v>100.0</v>
      </c>
      <c r="F159" s="72" t="s">
        <v>158</v>
      </c>
      <c r="G159" s="8">
        <v>158.0</v>
      </c>
    </row>
    <row r="160" ht="15.75" customHeight="1">
      <c r="A160" s="17"/>
      <c r="B160" s="31"/>
      <c r="C160" s="17"/>
      <c r="D160" s="80">
        <v>600.0</v>
      </c>
      <c r="E160" s="41">
        <v>70.284</v>
      </c>
      <c r="F160" s="72" t="s">
        <v>181</v>
      </c>
      <c r="G160" s="8">
        <v>159.0</v>
      </c>
    </row>
    <row r="161" ht="15.75" customHeight="1">
      <c r="A161" s="17"/>
      <c r="B161" s="31"/>
      <c r="C161" s="17"/>
      <c r="D161" s="80">
        <v>600.0</v>
      </c>
      <c r="E161" s="41">
        <v>72.392</v>
      </c>
      <c r="F161" s="72" t="s">
        <v>161</v>
      </c>
      <c r="G161" s="8">
        <v>160.0</v>
      </c>
    </row>
    <row r="162" ht="15.75" customHeight="1">
      <c r="A162" s="17"/>
      <c r="B162" s="31"/>
      <c r="C162" s="17"/>
      <c r="D162" s="80">
        <v>600.0</v>
      </c>
      <c r="E162" s="41">
        <v>100.0</v>
      </c>
      <c r="F162" s="72" t="s">
        <v>183</v>
      </c>
      <c r="G162" s="8">
        <v>161.0</v>
      </c>
    </row>
    <row r="163" ht="15.75" customHeight="1">
      <c r="A163" s="17"/>
      <c r="B163" s="31"/>
      <c r="C163" s="17"/>
      <c r="D163" s="83">
        <v>600.0</v>
      </c>
      <c r="E163" s="41">
        <v>100.0</v>
      </c>
      <c r="F163" s="72" t="s">
        <v>163</v>
      </c>
      <c r="G163" s="8">
        <v>162.0</v>
      </c>
    </row>
    <row r="164" ht="15.75" customHeight="1">
      <c r="A164" s="17"/>
      <c r="B164" s="31"/>
      <c r="C164" s="17"/>
      <c r="D164" s="80">
        <v>600.0</v>
      </c>
      <c r="E164" s="41">
        <v>72.746</v>
      </c>
      <c r="F164" s="72" t="s">
        <v>184</v>
      </c>
      <c r="G164" s="8">
        <v>163.0</v>
      </c>
    </row>
    <row r="165" ht="15.75" customHeight="1">
      <c r="A165" s="17"/>
      <c r="B165" s="31"/>
      <c r="C165" s="17"/>
      <c r="D165" s="80">
        <v>600.0</v>
      </c>
      <c r="E165" s="41">
        <v>72.791</v>
      </c>
      <c r="F165" s="72" t="s">
        <v>162</v>
      </c>
      <c r="G165" s="8">
        <v>164.0</v>
      </c>
    </row>
    <row r="166" ht="15.75" customHeight="1">
      <c r="A166" s="22"/>
      <c r="B166" s="33"/>
      <c r="C166" s="22"/>
      <c r="D166" s="80">
        <v>600.0</v>
      </c>
      <c r="E166" s="41">
        <v>71.26</v>
      </c>
      <c r="F166" s="72" t="s">
        <v>187</v>
      </c>
      <c r="G166" s="8">
        <v>165.0</v>
      </c>
    </row>
    <row r="167" ht="15.75" customHeight="1">
      <c r="A167" s="34" t="s">
        <v>165</v>
      </c>
      <c r="B167" s="49">
        <f t="shared" ref="B167:C167" si="102">AVERAGE(D167:D180)</f>
        <v>375</v>
      </c>
      <c r="C167" s="23">
        <f t="shared" si="102"/>
        <v>58.83157143</v>
      </c>
      <c r="D167" s="84">
        <v>375.0</v>
      </c>
      <c r="E167" s="85">
        <v>100.0</v>
      </c>
      <c r="F167" s="86" t="s">
        <v>166</v>
      </c>
      <c r="G167" s="8">
        <v>166.0</v>
      </c>
    </row>
    <row r="168" ht="15.75" customHeight="1">
      <c r="A168" s="17"/>
      <c r="B168" s="50"/>
      <c r="C168" s="17"/>
      <c r="D168" s="84">
        <v>375.0</v>
      </c>
      <c r="E168" s="87">
        <v>57.004</v>
      </c>
      <c r="F168" s="88" t="s">
        <v>168</v>
      </c>
      <c r="G168" s="8">
        <v>167.0</v>
      </c>
    </row>
    <row r="169" ht="15.75" customHeight="1">
      <c r="A169" s="17"/>
      <c r="B169" s="50"/>
      <c r="C169" s="17"/>
      <c r="D169" s="84">
        <v>375.0</v>
      </c>
      <c r="E169" s="87">
        <v>58.083</v>
      </c>
      <c r="F169" s="88" t="s">
        <v>172</v>
      </c>
      <c r="G169" s="8">
        <v>168.0</v>
      </c>
    </row>
    <row r="170" ht="15.75" customHeight="1">
      <c r="A170" s="17"/>
      <c r="B170" s="50"/>
      <c r="C170" s="17"/>
      <c r="D170" s="84">
        <v>375.0</v>
      </c>
      <c r="E170" s="87">
        <v>56.616</v>
      </c>
      <c r="F170" s="88" t="s">
        <v>175</v>
      </c>
      <c r="G170" s="8">
        <v>169.0</v>
      </c>
    </row>
    <row r="171" ht="15.75" customHeight="1">
      <c r="A171" s="17"/>
      <c r="B171" s="50"/>
      <c r="C171" s="17"/>
      <c r="D171" s="84">
        <v>375.0</v>
      </c>
      <c r="E171" s="87">
        <v>64.187</v>
      </c>
      <c r="F171" s="88" t="s">
        <v>170</v>
      </c>
      <c r="G171" s="8">
        <v>170.0</v>
      </c>
    </row>
    <row r="172" ht="15.75" customHeight="1">
      <c r="A172" s="17"/>
      <c r="B172" s="50"/>
      <c r="C172" s="17"/>
      <c r="D172" s="84">
        <v>375.0</v>
      </c>
      <c r="E172" s="87">
        <v>41.039</v>
      </c>
      <c r="F172" s="88" t="s">
        <v>189</v>
      </c>
      <c r="G172" s="8">
        <v>171.0</v>
      </c>
    </row>
    <row r="173" ht="15.75" customHeight="1">
      <c r="A173" s="17"/>
      <c r="B173" s="50"/>
      <c r="C173" s="17"/>
      <c r="D173" s="84">
        <v>375.0</v>
      </c>
      <c r="E173" s="87">
        <v>37.636</v>
      </c>
      <c r="F173" s="88" t="s">
        <v>190</v>
      </c>
      <c r="G173" s="8">
        <v>172.0</v>
      </c>
    </row>
    <row r="174" ht="15.75" customHeight="1">
      <c r="A174" s="17"/>
      <c r="B174" s="50"/>
      <c r="C174" s="17"/>
      <c r="D174" s="84">
        <v>375.0</v>
      </c>
      <c r="E174" s="87">
        <v>42.174</v>
      </c>
      <c r="F174" s="88" t="s">
        <v>192</v>
      </c>
      <c r="G174" s="8">
        <v>173.0</v>
      </c>
    </row>
    <row r="175" ht="15.75" customHeight="1">
      <c r="A175" s="17"/>
      <c r="B175" s="50"/>
      <c r="C175" s="17"/>
      <c r="D175" s="84">
        <v>375.0</v>
      </c>
      <c r="E175" s="87">
        <v>63.988</v>
      </c>
      <c r="F175" s="88" t="s">
        <v>174</v>
      </c>
      <c r="G175" s="8">
        <v>174.0</v>
      </c>
    </row>
    <row r="176" ht="15.75" customHeight="1">
      <c r="A176" s="17"/>
      <c r="B176" s="50"/>
      <c r="C176" s="17"/>
      <c r="D176" s="84">
        <v>375.0</v>
      </c>
      <c r="E176" s="87">
        <v>84.647</v>
      </c>
      <c r="F176" s="88" t="s">
        <v>177</v>
      </c>
      <c r="G176" s="8">
        <v>175.0</v>
      </c>
    </row>
    <row r="177" ht="15.75" customHeight="1">
      <c r="A177" s="17"/>
      <c r="B177" s="50"/>
      <c r="C177" s="17"/>
      <c r="D177" s="84">
        <v>375.0</v>
      </c>
      <c r="E177" s="87">
        <v>46.687</v>
      </c>
      <c r="F177" s="88" t="s">
        <v>195</v>
      </c>
      <c r="G177" s="8">
        <v>176.0</v>
      </c>
    </row>
    <row r="178" ht="15.75" customHeight="1">
      <c r="A178" s="17"/>
      <c r="B178" s="50"/>
      <c r="C178" s="17"/>
      <c r="D178" s="84">
        <v>375.0</v>
      </c>
      <c r="E178" s="87">
        <v>43.633</v>
      </c>
      <c r="F178" s="88" t="s">
        <v>197</v>
      </c>
      <c r="G178" s="8">
        <v>177.0</v>
      </c>
    </row>
    <row r="179" ht="15.75" customHeight="1">
      <c r="A179" s="17"/>
      <c r="B179" s="50"/>
      <c r="C179" s="17"/>
      <c r="D179" s="84">
        <v>375.0</v>
      </c>
      <c r="E179" s="87">
        <v>43.3</v>
      </c>
      <c r="F179" s="88" t="s">
        <v>198</v>
      </c>
      <c r="G179" s="8">
        <v>178.0</v>
      </c>
    </row>
    <row r="180" ht="15.75" customHeight="1">
      <c r="A180" s="22"/>
      <c r="B180" s="54"/>
      <c r="C180" s="22"/>
      <c r="D180" s="84">
        <v>375.0</v>
      </c>
      <c r="E180" s="87">
        <v>84.648</v>
      </c>
      <c r="F180" s="88" t="s">
        <v>180</v>
      </c>
      <c r="G180" s="8">
        <v>179.0</v>
      </c>
    </row>
    <row r="181" ht="15.75" customHeight="1">
      <c r="A181" s="98" t="s">
        <v>178</v>
      </c>
      <c r="B181" s="99">
        <f t="shared" ref="B181:C181" si="103">AVERAGE(B2:B180)</f>
        <v>272.083125</v>
      </c>
      <c r="C181" s="99">
        <f t="shared" si="103"/>
        <v>69.5228563</v>
      </c>
      <c r="D181" s="100"/>
      <c r="E181" s="100"/>
      <c r="F181" s="100"/>
    </row>
    <row r="182" ht="15.75" customHeight="1">
      <c r="A182" s="110" t="s">
        <v>205</v>
      </c>
      <c r="B182" s="118" t="s">
        <v>206</v>
      </c>
      <c r="C182" s="119"/>
      <c r="D182" s="100"/>
      <c r="E182" s="100"/>
      <c r="F182" s="100"/>
    </row>
    <row r="183" ht="15.75" customHeight="1">
      <c r="A183" s="120"/>
      <c r="F183" s="18"/>
    </row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>
      <c r="AB211" s="121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>
      <c r="Z235" s="121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>
      <c r="B332" s="98" t="s">
        <v>178</v>
      </c>
      <c r="C332" s="99" t="str">
        <f t="shared" ref="C332:D332" si="104">AVERAGE(AX2:AX62)</f>
        <v>#DIV/0!</v>
      </c>
      <c r="D332" s="99" t="str">
        <f t="shared" si="104"/>
        <v>#DIV/0!</v>
      </c>
      <c r="E332" s="100"/>
      <c r="F332" s="100"/>
      <c r="G332" s="100"/>
    </row>
  </sheetData>
  <mergeCells count="289">
    <mergeCell ref="B94:B107"/>
    <mergeCell ref="C94:C107"/>
    <mergeCell ref="A71:A84"/>
    <mergeCell ref="B71:B84"/>
    <mergeCell ref="C71:C84"/>
    <mergeCell ref="A85:A93"/>
    <mergeCell ref="B85:B93"/>
    <mergeCell ref="C85:C93"/>
    <mergeCell ref="A94:A107"/>
    <mergeCell ref="B135:B143"/>
    <mergeCell ref="C135:C143"/>
    <mergeCell ref="A117:A125"/>
    <mergeCell ref="B117:B125"/>
    <mergeCell ref="C117:C125"/>
    <mergeCell ref="A126:A134"/>
    <mergeCell ref="B126:B134"/>
    <mergeCell ref="C126:C134"/>
    <mergeCell ref="A135:A143"/>
    <mergeCell ref="B167:B180"/>
    <mergeCell ref="C167:C180"/>
    <mergeCell ref="A183:F183"/>
    <mergeCell ref="A144:A157"/>
    <mergeCell ref="B144:B157"/>
    <mergeCell ref="C144:C157"/>
    <mergeCell ref="A158:A166"/>
    <mergeCell ref="B158:B166"/>
    <mergeCell ref="C158:C166"/>
    <mergeCell ref="A167:A180"/>
    <mergeCell ref="B48:B56"/>
    <mergeCell ref="C48:C56"/>
    <mergeCell ref="A25:A33"/>
    <mergeCell ref="B25:B33"/>
    <mergeCell ref="C25:C33"/>
    <mergeCell ref="A34:A47"/>
    <mergeCell ref="B34:B47"/>
    <mergeCell ref="C34:C47"/>
    <mergeCell ref="A48:A56"/>
    <mergeCell ref="A57:A70"/>
    <mergeCell ref="B57:B70"/>
    <mergeCell ref="C57:C70"/>
    <mergeCell ref="H62:H71"/>
    <mergeCell ref="I62:I71"/>
    <mergeCell ref="J62:J71"/>
    <mergeCell ref="H72:H76"/>
    <mergeCell ref="I72:I76"/>
    <mergeCell ref="J72:J76"/>
    <mergeCell ref="H77:H81"/>
    <mergeCell ref="I77:I81"/>
    <mergeCell ref="J77:J81"/>
    <mergeCell ref="I82:I87"/>
    <mergeCell ref="J82:J87"/>
    <mergeCell ref="H103:H107"/>
    <mergeCell ref="I103:I107"/>
    <mergeCell ref="J103:J107"/>
    <mergeCell ref="H108:H117"/>
    <mergeCell ref="I108:I117"/>
    <mergeCell ref="J108:J117"/>
    <mergeCell ref="H82:H87"/>
    <mergeCell ref="H88:H92"/>
    <mergeCell ref="I88:I92"/>
    <mergeCell ref="J88:J92"/>
    <mergeCell ref="H93:H102"/>
    <mergeCell ref="I93:I102"/>
    <mergeCell ref="J93:J102"/>
    <mergeCell ref="A108:A116"/>
    <mergeCell ref="B108:B116"/>
    <mergeCell ref="C108:C116"/>
    <mergeCell ref="P6:P9"/>
    <mergeCell ref="Q6:Q9"/>
    <mergeCell ref="AE2:AE10"/>
    <mergeCell ref="AJ2:AJ10"/>
    <mergeCell ref="AK2:AK10"/>
    <mergeCell ref="AL2:AL10"/>
    <mergeCell ref="AR2:AR6"/>
    <mergeCell ref="AS2:AS6"/>
    <mergeCell ref="AT2:AT6"/>
    <mergeCell ref="AT7:AT9"/>
    <mergeCell ref="P10:P13"/>
    <mergeCell ref="Q10:Q13"/>
    <mergeCell ref="O14:O17"/>
    <mergeCell ref="P14:P17"/>
    <mergeCell ref="Q14:Q17"/>
    <mergeCell ref="P2:P5"/>
    <mergeCell ref="Q2:Q5"/>
    <mergeCell ref="V2:V15"/>
    <mergeCell ref="W2:W15"/>
    <mergeCell ref="X2:X15"/>
    <mergeCell ref="AC2:AC10"/>
    <mergeCell ref="AD2:AD10"/>
    <mergeCell ref="H12:H16"/>
    <mergeCell ref="I12:I16"/>
    <mergeCell ref="J12:J16"/>
    <mergeCell ref="AK17:AK22"/>
    <mergeCell ref="AL17:AL22"/>
    <mergeCell ref="AC11:AC19"/>
    <mergeCell ref="AD11:AD19"/>
    <mergeCell ref="AE11:AE19"/>
    <mergeCell ref="AJ11:AJ16"/>
    <mergeCell ref="AK11:AK16"/>
    <mergeCell ref="AL11:AL16"/>
    <mergeCell ref="AJ17:AJ22"/>
    <mergeCell ref="A2:A15"/>
    <mergeCell ref="B2:B15"/>
    <mergeCell ref="C2:C15"/>
    <mergeCell ref="H2:H11"/>
    <mergeCell ref="I2:I11"/>
    <mergeCell ref="J2:J11"/>
    <mergeCell ref="O2:O5"/>
    <mergeCell ref="O22:O25"/>
    <mergeCell ref="P22:P25"/>
    <mergeCell ref="A16:A24"/>
    <mergeCell ref="B16:B24"/>
    <mergeCell ref="C16:C24"/>
    <mergeCell ref="H17:H21"/>
    <mergeCell ref="I17:I21"/>
    <mergeCell ref="J17:J21"/>
    <mergeCell ref="H22:H31"/>
    <mergeCell ref="X16:X29"/>
    <mergeCell ref="AC20:AC33"/>
    <mergeCell ref="AD20:AD33"/>
    <mergeCell ref="AE20:AE33"/>
    <mergeCell ref="AJ23:AJ31"/>
    <mergeCell ref="AK23:AK31"/>
    <mergeCell ref="AL23:AL31"/>
    <mergeCell ref="H37:H46"/>
    <mergeCell ref="H47:H56"/>
    <mergeCell ref="I47:I56"/>
    <mergeCell ref="J47:J56"/>
    <mergeCell ref="H57:H61"/>
    <mergeCell ref="I57:I61"/>
    <mergeCell ref="J57:J61"/>
    <mergeCell ref="I22:I31"/>
    <mergeCell ref="J22:J31"/>
    <mergeCell ref="H32:H36"/>
    <mergeCell ref="I32:I36"/>
    <mergeCell ref="J32:J36"/>
    <mergeCell ref="I37:I46"/>
    <mergeCell ref="J37:J46"/>
    <mergeCell ref="O38:O41"/>
    <mergeCell ref="O50:O53"/>
    <mergeCell ref="P50:P53"/>
    <mergeCell ref="Q50:Q53"/>
    <mergeCell ref="AD52:AD60"/>
    <mergeCell ref="AE52:AE60"/>
    <mergeCell ref="AC52:AC60"/>
    <mergeCell ref="P26:P29"/>
    <mergeCell ref="Q26:Q29"/>
    <mergeCell ref="O30:O33"/>
    <mergeCell ref="P30:P33"/>
    <mergeCell ref="Q30:Q33"/>
    <mergeCell ref="P38:P41"/>
    <mergeCell ref="Q38:Q41"/>
    <mergeCell ref="AS56:AS57"/>
    <mergeCell ref="AT56:AT57"/>
    <mergeCell ref="AR48:AR50"/>
    <mergeCell ref="AS48:AS50"/>
    <mergeCell ref="AT48:AT50"/>
    <mergeCell ref="AR51:AR55"/>
    <mergeCell ref="AS51:AS55"/>
    <mergeCell ref="AT51:AT55"/>
    <mergeCell ref="AR56:AR57"/>
    <mergeCell ref="AR7:AR9"/>
    <mergeCell ref="AS7:AS9"/>
    <mergeCell ref="AR10:AR12"/>
    <mergeCell ref="AS10:AS12"/>
    <mergeCell ref="AT10:AT12"/>
    <mergeCell ref="AS13:AS17"/>
    <mergeCell ref="AT13:AT17"/>
    <mergeCell ref="AR13:AR17"/>
    <mergeCell ref="AR18:AR20"/>
    <mergeCell ref="AS18:AS20"/>
    <mergeCell ref="AT18:AT20"/>
    <mergeCell ref="AR21:AR25"/>
    <mergeCell ref="AS21:AS25"/>
    <mergeCell ref="AT21:AT25"/>
    <mergeCell ref="AS34:AS38"/>
    <mergeCell ref="AT34:AT38"/>
    <mergeCell ref="AR26:AR30"/>
    <mergeCell ref="AS26:AS30"/>
    <mergeCell ref="AT26:AT30"/>
    <mergeCell ref="AR31:AR33"/>
    <mergeCell ref="AS31:AS33"/>
    <mergeCell ref="AT31:AT33"/>
    <mergeCell ref="AR34:AR38"/>
    <mergeCell ref="AS45:AS47"/>
    <mergeCell ref="AT45:AT47"/>
    <mergeCell ref="AR39:AR41"/>
    <mergeCell ref="AS39:AS41"/>
    <mergeCell ref="AT39:AT41"/>
    <mergeCell ref="AR42:AR44"/>
    <mergeCell ref="AS42:AS44"/>
    <mergeCell ref="AT42:AT44"/>
    <mergeCell ref="AR45:AR47"/>
    <mergeCell ref="AR58:AR62"/>
    <mergeCell ref="AS58:AS62"/>
    <mergeCell ref="AT58:AT62"/>
    <mergeCell ref="O6:O9"/>
    <mergeCell ref="O10:O13"/>
    <mergeCell ref="V16:V29"/>
    <mergeCell ref="W16:W29"/>
    <mergeCell ref="P18:P21"/>
    <mergeCell ref="Q18:Q21"/>
    <mergeCell ref="Q22:Q25"/>
    <mergeCell ref="O18:O21"/>
    <mergeCell ref="O26:O29"/>
    <mergeCell ref="O34:O37"/>
    <mergeCell ref="P34:P37"/>
    <mergeCell ref="Q34:Q37"/>
    <mergeCell ref="P42:P44"/>
    <mergeCell ref="Q42:Q44"/>
    <mergeCell ref="W53:W61"/>
    <mergeCell ref="X53:X61"/>
    <mergeCell ref="O54:O57"/>
    <mergeCell ref="P54:P57"/>
    <mergeCell ref="Q54:Q57"/>
    <mergeCell ref="O58:O61"/>
    <mergeCell ref="P58:P61"/>
    <mergeCell ref="Q58:Q61"/>
    <mergeCell ref="O42:O44"/>
    <mergeCell ref="O45:O47"/>
    <mergeCell ref="P45:P47"/>
    <mergeCell ref="Q45:Q47"/>
    <mergeCell ref="O48:O49"/>
    <mergeCell ref="P48:P49"/>
    <mergeCell ref="Q48:Q49"/>
    <mergeCell ref="V85:V98"/>
    <mergeCell ref="W85:W98"/>
    <mergeCell ref="X85:X98"/>
    <mergeCell ref="V30:V38"/>
    <mergeCell ref="W30:W38"/>
    <mergeCell ref="X30:X38"/>
    <mergeCell ref="V39:V52"/>
    <mergeCell ref="W39:W52"/>
    <mergeCell ref="X39:X52"/>
    <mergeCell ref="V53:V61"/>
    <mergeCell ref="AK110:AK118"/>
    <mergeCell ref="AL110:AL118"/>
    <mergeCell ref="AJ95:AJ103"/>
    <mergeCell ref="AK95:AK103"/>
    <mergeCell ref="AL95:AL103"/>
    <mergeCell ref="AJ104:AJ109"/>
    <mergeCell ref="AK104:AK109"/>
    <mergeCell ref="AL104:AL109"/>
    <mergeCell ref="AJ110:AJ118"/>
    <mergeCell ref="AJ32:AJ36"/>
    <mergeCell ref="AK32:AK36"/>
    <mergeCell ref="AL32:AL36"/>
    <mergeCell ref="AC34:AC42"/>
    <mergeCell ref="AD34:AD42"/>
    <mergeCell ref="AE34:AE42"/>
    <mergeCell ref="AJ37:AJ45"/>
    <mergeCell ref="AC43:AC51"/>
    <mergeCell ref="AD43:AD51"/>
    <mergeCell ref="AE43:AE51"/>
    <mergeCell ref="AK37:AK45"/>
    <mergeCell ref="AL37:AL45"/>
    <mergeCell ref="AJ46:AJ54"/>
    <mergeCell ref="AK46:AK54"/>
    <mergeCell ref="AL46:AL54"/>
    <mergeCell ref="AK55:AK60"/>
    <mergeCell ref="AL55:AL60"/>
    <mergeCell ref="AJ55:AJ60"/>
    <mergeCell ref="AJ61:AJ70"/>
    <mergeCell ref="AK61:AK70"/>
    <mergeCell ref="AL61:AL70"/>
    <mergeCell ref="AJ71:AJ76"/>
    <mergeCell ref="AK71:AK76"/>
    <mergeCell ref="AL71:AL76"/>
    <mergeCell ref="AK89:AK94"/>
    <mergeCell ref="AL89:AL94"/>
    <mergeCell ref="AJ77:AJ82"/>
    <mergeCell ref="AK77:AK82"/>
    <mergeCell ref="AL77:AL82"/>
    <mergeCell ref="AJ83:AJ88"/>
    <mergeCell ref="AK83:AK88"/>
    <mergeCell ref="AL83:AL88"/>
    <mergeCell ref="AJ89:AJ94"/>
    <mergeCell ref="AC61:AC69"/>
    <mergeCell ref="AC70:AC83"/>
    <mergeCell ref="AD70:AD83"/>
    <mergeCell ref="AE70:AE83"/>
    <mergeCell ref="AD61:AD69"/>
    <mergeCell ref="AE61:AE69"/>
    <mergeCell ref="V62:V75"/>
    <mergeCell ref="W62:W75"/>
    <mergeCell ref="X62:X75"/>
    <mergeCell ref="V76:V84"/>
    <mergeCell ref="W76:W84"/>
    <mergeCell ref="X76:X84"/>
  </mergeCells>
  <conditionalFormatting sqref="A2:A180 H2:H117 O2:O61 V2:V98 AJ2:AJ118 AR2:AW62 AC52:AC60 AC70:AC83 V110:V121">
    <cfRule type="notContainsBlanks" dxfId="0" priority="1">
      <formula>LEN(TRIM(A2))&gt;0</formula>
    </cfRule>
  </conditionalFormatting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