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WeeklyReview" sheetId="1" r:id="rId4"/>
    <sheet state="visible" name="Pre-form" sheetId="2" r:id="rId5"/>
    <sheet state="visible" name="Database" sheetId="3" r:id="rId6"/>
    <sheet state="visible" name="HR_Database" sheetId="4" r:id="rId7"/>
    <sheet state="hidden" name="RewardLog" sheetId="5" r:id="rId8"/>
    <sheet state="visible" name="Đánh giá thử việc" sheetId="6" r:id="rId9"/>
    <sheet state="visible" name="Template" sheetId="7" r:id="rId10"/>
    <sheet state="visible" name="Giới thiệu nhân viên" sheetId="8" r:id="rId11"/>
  </sheets>
  <definedNames>
    <definedName hidden="1" localSheetId="3" name="_xlnm._FilterDatabase">HR_Database!$B$1:$V$626</definedName>
    <definedName hidden="1" localSheetId="3" name="Z_2FB4631A_B2FF_465A_9AA5_1D6708B9336F_.wvu.FilterData">HR_Database!$F$1:$F$653</definedName>
    <definedName hidden="1" localSheetId="3" name="Z_FBDCECEB_ACBA_474D_A5B9_66AB6284EC7B_.wvu.FilterData">HR_Database!$F$1:$F$653</definedName>
    <definedName hidden="1" localSheetId="3" name="Z_39044927_2969_449F_B43F_976CAB1C9B27_.wvu.FilterData">HR_Database!$B$1:$V$653</definedName>
    <definedName hidden="1" localSheetId="3" name="Z_C846BDE1_F405_4A95_A3AD_B5916FE0BD05_.wvu.FilterData">HR_Database!$F$1:$F$653</definedName>
  </definedNames>
  <calcPr/>
  <customWorkbookViews>
    <customWorkbookView activeSheetId="0" maximized="1" tabRatio="600" windowHeight="0" windowWidth="0" guid="{C846BDE1-F405-4A95-A3AD-B5916FE0BD05}" name="Filter 4"/>
    <customWorkbookView activeSheetId="0" maximized="1" tabRatio="600" windowHeight="0" windowWidth="0" guid="{FBDCECEB-ACBA-474D-A5B9-66AB6284EC7B}" name="Filter 2"/>
    <customWorkbookView activeSheetId="0" maximized="1" tabRatio="600" windowHeight="0" windowWidth="0" guid="{39044927-2969-449F-B43F-976CAB1C9B27}" name="Filter 3"/>
    <customWorkbookView activeSheetId="0" maximized="1" tabRatio="600" windowHeight="0" windowWidth="0" guid="{2FB4631A-B2FF-465A-9AA5-1D6708B9336F}" name="Filter 1"/>
  </customWorkbookViews>
</workbook>
</file>

<file path=xl/comments1.xml><?xml version="1.0" encoding="utf-8"?>
<comments xmlns:r="http://schemas.openxmlformats.org/officeDocument/2006/relationships" xmlns="http://schemas.openxmlformats.org/spreadsheetml/2006/main">
  <authors>
    <author/>
  </authors>
  <commentList>
    <comment authorId="0" ref="I18">
      <text>
        <t xml:space="preserve">+minh.tran@jvn.edu.vn
_Assigned to Minh Tran_
	-Hoài Thương
Anh Minh đánh giá thử việc những bạn có note tên anh là leader giúp em với ạ
	-Hoài Thương</t>
      </text>
    </comment>
    <comment authorId="0" ref="I5">
      <text>
        <t xml:space="preserve">+selena0307.acn@gmail.com  +trangphamnguyen2605@gmail.com
_Assigned to Trang Nguyễn Phạm_
	-Hoài Thương</t>
      </text>
    </comment>
  </commentList>
</comments>
</file>

<file path=xl/sharedStrings.xml><?xml version="1.0" encoding="utf-8"?>
<sst xmlns="http://schemas.openxmlformats.org/spreadsheetml/2006/main" count="16159" uniqueCount="5204">
  <si>
    <t>Name</t>
  </si>
  <si>
    <t>Status</t>
  </si>
  <si>
    <t>Email</t>
  </si>
  <si>
    <t>Alias</t>
  </si>
  <si>
    <t>Title</t>
  </si>
  <si>
    <t>NGUYEN HOANG THAO NHI</t>
  </si>
  <si>
    <t>thaonhik45@gmail.com</t>
  </si>
  <si>
    <t>NHI</t>
  </si>
  <si>
    <t>Marketing</t>
  </si>
  <si>
    <t>Time</t>
  </si>
  <si>
    <t>30/6</t>
  </si>
  <si>
    <t>29/6</t>
  </si>
  <si>
    <t>28/6</t>
  </si>
  <si>
    <t>27/6</t>
  </si>
  <si>
    <t>26/6</t>
  </si>
  <si>
    <t>25/6</t>
  </si>
  <si>
    <t>24/6</t>
  </si>
  <si>
    <t>Activities</t>
  </si>
  <si>
    <t>Outcomes</t>
  </si>
  <si>
    <t>TODO</t>
  </si>
  <si>
    <t>Supervisor's comment</t>
  </si>
  <si>
    <t>Con &amp; Act</t>
  </si>
  <si>
    <t>- Fix bot message fb
- Update ổ bánh mì t7</t>
  </si>
  <si>
    <t>1. Check report, bug
2. Update tech
3. Test function
4. Feedback
5. Coordinator
6. IT enabler, Ổ bánh mì
7. HRMSv2</t>
  </si>
  <si>
    <t xml:space="preserve">- Đã test func + feedback lỗi
</t>
  </si>
  <si>
    <t>1. Check report, bug
2. Update tech
3. Test function
4. Mũi nhọn tuyển dụng
5. Coordinator
6. IT enabler, Ổ bánh mì
7. HRMSv2</t>
  </si>
  <si>
    <t>- HRMSv2 v1.1.1</t>
  </si>
  <si>
    <t>1. Check report, bug
2. Update tech
3. Solution HR
4. Mũi nhọn tuyển dụng
5. Coordinator
6. IT enabler, Ổ bánh mì
7. HRMSv2</t>
  </si>
  <si>
    <t>- Đã update step installation
- issue HR</t>
  </si>
  <si>
    <t>check in</t>
  </si>
  <si>
    <t>check skype</t>
  </si>
  <si>
    <t>note lỗi vi phạm</t>
  </si>
  <si>
    <t>check feedback</t>
  </si>
  <si>
    <t>discuss Chi</t>
  </si>
  <si>
    <t>check report</t>
  </si>
  <si>
    <t>nt</t>
  </si>
  <si>
    <t>check IT-enabler</t>
  </si>
  <si>
    <t>update step</t>
  </si>
  <si>
    <t>update ổ bánh mì t7</t>
  </si>
  <si>
    <t>arranger</t>
  </si>
  <si>
    <t xml:space="preserve">note ổ bánh mì </t>
  </si>
  <si>
    <t>checking member</t>
  </si>
  <si>
    <t>test function</t>
  </si>
  <si>
    <t>test func</t>
  </si>
  <si>
    <t>đăng kí working time</t>
  </si>
  <si>
    <t>edit IT-enabler</t>
  </si>
  <si>
    <t>check tempo5000</t>
  </si>
  <si>
    <t>check QT-arranger</t>
  </si>
  <si>
    <t>discuss Shopify</t>
  </si>
  <si>
    <t>fix bug a Lịnh</t>
  </si>
  <si>
    <t>discuss Tech</t>
  </si>
  <si>
    <t>đôn đốc</t>
  </si>
  <si>
    <t>view ổ bánh mì mng</t>
  </si>
  <si>
    <t>support c Quỳnh</t>
  </si>
  <si>
    <t>note phạt</t>
  </si>
  <si>
    <t>check bug</t>
  </si>
  <si>
    <t>check ổ bánh mì</t>
  </si>
  <si>
    <t>HRMSv2_codebase</t>
  </si>
  <si>
    <t>tempo cookbook</t>
  </si>
  <si>
    <t>check hangout</t>
  </si>
  <si>
    <t>set up HRMSv2 v1.1.2</t>
  </si>
  <si>
    <t>task team tech</t>
  </si>
  <si>
    <t>HRMSv2_Process</t>
  </si>
  <si>
    <t>check tempo</t>
  </si>
  <si>
    <t>HRMSv2 pending</t>
  </si>
  <si>
    <t>create linkedin id</t>
  </si>
  <si>
    <t>note tempo5000</t>
  </si>
  <si>
    <t>test bot linkedin</t>
  </si>
  <si>
    <t>rs</t>
  </si>
  <si>
    <t>start</t>
  </si>
  <si>
    <t>issue message bot</t>
  </si>
  <si>
    <t>feedback</t>
  </si>
  <si>
    <t>feedback lỗi</t>
  </si>
  <si>
    <t>ds chưa cài HRMSv2 v1.1</t>
  </si>
  <si>
    <t>test bot gmail</t>
  </si>
  <si>
    <t>note ổ bánh mì</t>
  </si>
  <si>
    <t>issue</t>
  </si>
  <si>
    <t>discuss a Phú</t>
  </si>
  <si>
    <t>đôn đốc setup</t>
  </si>
  <si>
    <t>edit ổ bánh mì</t>
  </si>
  <si>
    <t>gửi ds phạt</t>
  </si>
  <si>
    <t>sheet lỗi vi phạm</t>
  </si>
  <si>
    <t>liên hệ HR</t>
  </si>
  <si>
    <t>fix lỗi</t>
  </si>
  <si>
    <t>qt-mainNote</t>
  </si>
  <si>
    <t>test fuction</t>
  </si>
  <si>
    <t>link hangout pv</t>
  </si>
  <si>
    <t>teamview</t>
  </si>
  <si>
    <t>issue bot message</t>
  </si>
  <si>
    <t>suggestions</t>
  </si>
  <si>
    <t>check out</t>
  </si>
  <si>
    <t>đôn đốc note ổ bánh mì</t>
  </si>
  <si>
    <t>discuss tạo link hangout</t>
  </si>
  <si>
    <t>tạo link hangout</t>
  </si>
  <si>
    <t>note todo</t>
  </si>
  <si>
    <t>run HRMSv2_codebase</t>
  </si>
  <si>
    <t>Arranger</t>
  </si>
  <si>
    <t>ổ bánh mì</t>
  </si>
  <si>
    <t>update HRMSv2</t>
  </si>
  <si>
    <t>edit permission</t>
  </si>
  <si>
    <t>qt-boom</t>
  </si>
  <si>
    <t>discuss</t>
  </si>
  <si>
    <t>Họ và tên</t>
  </si>
  <si>
    <t>Timestamp</t>
  </si>
  <si>
    <t>Email Address</t>
  </si>
  <si>
    <t>1. Bạn có hứng thú và sẵn sàng làm việc onsite tại Canada, US và các văn phòng khác trên thế giới của QT-DATA không? Khi nào có thể sẵn sàng?</t>
  </si>
  <si>
    <t>2. Hai định hướng mũi nhọn của tập đoàn là gì?</t>
  </si>
  <si>
    <t xml:space="preserve">3. Mục tiêu trong năm nay của tập đoàn là gì? Kế hoạch để vươn ra toàn cầu của tập đoàn? </t>
  </si>
  <si>
    <t>Action</t>
  </si>
  <si>
    <t>Supervisor's Comment</t>
  </si>
  <si>
    <t>chivuong2701@gmail.com</t>
  </si>
  <si>
    <t>Không.</t>
  </si>
  <si>
    <t>Hiện tại Công ty tập trung vào 2 mảng Investment và Analytics.</t>
  </si>
  <si>
    <t>Mở rộng với quy mô với 500 nhân viên.</t>
  </si>
  <si>
    <t>van.thy1699@gmail.com</t>
  </si>
  <si>
    <t>không</t>
  </si>
  <si>
    <t>investment and analytics</t>
  </si>
  <si>
    <t>500 employees</t>
  </si>
  <si>
    <t>luongkhoa2000@yahoo.com</t>
  </si>
  <si>
    <t>Co Thang 5, Thang 6.</t>
  </si>
  <si>
    <t>phan tich du lieu va Dau Tu</t>
  </si>
  <si>
    <t>1.4 ti Do La My, tim 500 Nhan Vien lam viec online</t>
  </si>
  <si>
    <t>dungvotks@gmail.com</t>
  </si>
  <si>
    <t>Luôn sẵn sàng</t>
  </si>
  <si>
    <t>Hiện tại Công ty tập trung vào 2 mảng Investment và Analytics</t>
  </si>
  <si>
    <t>đang huy động vốn khoảng $1.4 Million với 05 sản phẩm</t>
  </si>
  <si>
    <t>huynguyen1732001@gmail.com</t>
  </si>
  <si>
    <t>có và khi đã tốt nghiệp</t>
  </si>
  <si>
    <t xml:space="preserve">AL và bonsai
</t>
  </si>
  <si>
    <t>phát triển ra quy mô toàn cầu</t>
  </si>
  <si>
    <t>Vuonghanhquyen@gmail.com</t>
  </si>
  <si>
    <t>Yes. Maybe next year</t>
  </si>
  <si>
    <t>trở thành công ty hàng đầu thế giới trong kết hợp các công nghệ Machine Learning tiên tiến, thuật toán AI và cung cấp các giải pháp bigdata.  Helping others is helping yourself</t>
  </si>
  <si>
    <t>Mở rộng nhân lực cho Team và  kêu gọi đầu tư 100Mil USD cho mỗi công ty con. Kế hoạch vươn ra toàn cầu với nhiều cty con trên thế giới, gọi vốn tại khu vực của mình và outsource về Việt Nam.</t>
  </si>
  <si>
    <t>uyenhoang1431999@gmail.com</t>
  </si>
  <si>
    <t>có. sau khi tốt nghiệp</t>
  </si>
  <si>
    <t>phân tích và xử lý dữ liệu</t>
  </si>
  <si>
    <t>tập trung vào 2 mảng Investment và Analytics đang huy động vốn khoảng $1.4 Million với 05 sản phẩm</t>
  </si>
  <si>
    <t>phanhdo15608.5@gmail.com</t>
  </si>
  <si>
    <t>Em rất sẵn sàng làm việc tại các văn phòng khác của QT-DATA tại nhiều nơi khác nhau trên thế giới. Hiện tại em đang học tại bang Indiana, USA, vì vậy em đã có khả năng làm việc tại trụ sở ở US ạ.</t>
  </si>
  <si>
    <t>(1) Đầu tư và (2) Phân tích dữ liệu</t>
  </si>
  <si>
    <t>Mục tiêu của tập đoàn trong kỳ hạn 2019-2020 là:
(1) Mở rộng quy mô tập đoàn lên 500 thành viên
(2) Huy động vốn đầu tư cho tập đoàn với mức 100 triệu đô.</t>
  </si>
  <si>
    <t>Lexuanhieu113@gmail.com</t>
  </si>
  <si>
    <t>Đang mùa dịch bệnh nên tôi chưa thể sang</t>
  </si>
  <si>
    <t>Phân tích và xử lý các mô hình.
Mũi nhọn hai mãng là investment và analytics.</t>
  </si>
  <si>
    <t>Phát triển những dự án, nâng cao nhiều lĩnh vực.
Vươn ra toàn thế giới</t>
  </si>
  <si>
    <t>nguyenngdiep58@gmail.com</t>
  </si>
  <si>
    <t>Em có thể làm onsite tại nước ngoài trong vòng 4 năm nữa ạ.</t>
  </si>
  <si>
    <t>Trở thành một công ty cung cấp giải pháp được tin tưởng, tập trung vào việc kết hợp các máy móc hiện đại với thuật toán AI và cung cấp các giải pháp dữ liệu lớn với chất lượng cao trên toàn thế giới.</t>
  </si>
  <si>
    <t>Mục tiêu trong năm 2019-2020 là mở rộng đội ngũ lên tới 500 thành viên và huy động vốn 100 triệu đô la cho QT-Data.</t>
  </si>
  <si>
    <t>TrungNT1103@gmail.com</t>
  </si>
  <si>
    <t>từ ngày 6/4/2020 ạ</t>
  </si>
  <si>
    <t>Để trở thành một công ty giải pháp được kính trọng tập trung vào việc kết hợp các công nghệ Machine Learning tiên tiến, thuật toán AI và cung cấp các giải pháp dữ liệu lớn chất lượng hàng đầu thế giới.</t>
  </si>
  <si>
    <t xml:space="preserve"> Mục tiêu trong năm 2019-2020 là mở rộng đội ngũ lên tới 500 thành viên và huy động 100 triệu đô la cho QT-Data. </t>
  </si>
  <si>
    <t>quanglelaw97@gmail.com</t>
  </si>
  <si>
    <t>Tôi rất hứng thú nếu được làm việc onsite tại Canada, US... Và tôi luôn sẵn sàng.</t>
  </si>
  <si>
    <t>Đó chính là Investment và Analytics.</t>
  </si>
  <si>
    <t>Đó là cung cấp các giải pháp dựa trên dữ liệu cho bất kỳ loại hình kinh doanh nào. Giúp khách hàng của mình trở thành người dẫn đầu trong ngành công nghiệp của họ bằng cách khám phá những hiểu biết sâu sắc về dữ liệu mà đối thủ của họ không có quyền truy cập.
Kế hoạch để vươn ra toàn cầu của tập đoàn là tận dụng sự phát triển của khoa học công nghệ ngày nay để sử dụng và khai thác dữ liệu một cách hiệu quả, bằng các ứng dụng tiên tiến và sự nổ lực hết mình để giúp khách hàng của mình có thể tận dụng những hiểu biết sâu sắc từ bộ dữ liệu phức tạp lớn để cải tiến sản phẩm và đạt được mục tiêu, rồi từ đó phát triển trên toàn cầu.</t>
  </si>
  <si>
    <t>nddieuhoai@gmail.com</t>
  </si>
  <si>
    <t>Hiện tại tôi chưa sẵn sàng. Trong vòng 5 năm tới có thể là thời gian hợp lý để làm việc onsite</t>
  </si>
  <si>
    <t>Investment and Analytics</t>
  </si>
  <si>
    <t>Huy động 1,4 triệu USD và phát triển 05 sản phẩm</t>
  </si>
  <si>
    <t>trangmolia@gmail.com</t>
  </si>
  <si>
    <t>Mình có hứng thú và sẵn sàng làm việc onsite tại Canada, US và các văn phòng khác trên thế giới của QT-DATA. Mình sẽ tốt nghiệp Đại học vào 08/2022 nên sớm nhất vào tháng 10/2022 mình có thể làm việc onsite.</t>
  </si>
  <si>
    <t>Đơn giản hóa việc phân phối dữ liệu lớn phức tạp với các dịch vụ sáng tạo và liên tục tối ưu hóa mọi sản phẩm để cải thiện trải nghiệm của khách hàng.</t>
  </si>
  <si>
    <t>Mục tiêu trong năm nay của tập đoàn là gọi đầu tư thành công 100 triệu USD. Kế hoạch để vươn ra toàn cầu của tập đoàn là mở rộng và thành lập công ty ở nhiều khu vực trên thế giới</t>
  </si>
  <si>
    <t>dinhduykhang11111996@gmail.com</t>
  </si>
  <si>
    <t>luôn sẵn sàng mọi lúc</t>
  </si>
  <si>
    <t>Investment và Analytics</t>
  </si>
  <si>
    <t>Đang huy động vốn khoảng $1.4 Million với 05 sản phẩm của công ty</t>
  </si>
  <si>
    <t>cuongnq211@gmail.com</t>
  </si>
  <si>
    <t>Có - Trong những năm tới</t>
  </si>
  <si>
    <t>Trở thành một công ty cung cấp giải pháp được tôn trọng, tập trung vào việc kết hợp các công nghệ Machine Learning tiên tiến, thuật toán AI và cung cấp các giải pháp dữ liệu lớn chất lượng hàng đầu thế giới.</t>
  </si>
  <si>
    <t>nguyenhuy1192@gmail.com</t>
  </si>
  <si>
    <t>ngay bây giờ</t>
  </si>
  <si>
    <t xml:space="preserve">Investment và Analytics </t>
  </si>
  <si>
    <t>huy động vốn khoảng $1.4 Million</t>
  </si>
  <si>
    <t>hoangduyen272@gmail.com</t>
  </si>
  <si>
    <t>Có. Bất cứ khi nào công ty yêu cầu</t>
  </si>
  <si>
    <t xml:space="preserve">Giúp khách hàng trở thành người dẫn đầu trong ngành công nghiệp của họ bằng cách khám phá những hiểu biết ẩn giấu trong dữ liệu mà đối thủ của họ không có quyền truy cập.
Cung cấp các giải pháp công nghệ sử dụng trí tuệ nhân tạo cho doanh nghiệp. </t>
  </si>
  <si>
    <t>Mục tiêu năm nay của tập đoàn: Cam kết lâu dài với các dịch vụ chuyên nghiệp hàng đầu để cung cấp giải pháp dựa trên dữ liệu toàn diện cho doanh nghiệp.
Kế hoạch vươn ra toàn cầu của tập đoan: Trở thành một công ty giải pháp được kính trọng tập trung vào việc kết hợp các công nghệ Machine Learning tiên tiến, thuật toán AI và cung cấp các giải pháp dữ liệu lớn chất lượng hàng đầu thế giới.</t>
  </si>
  <si>
    <t>Từ ngày mai 05/04/2020</t>
  </si>
  <si>
    <t>Trí tuệ nhân tạo , gọi vốn đầu tư</t>
  </si>
  <si>
    <t>Hoàn chỉnh QT group</t>
  </si>
  <si>
    <t>lephuoc272@gmail.com</t>
  </si>
  <si>
    <t>Hiện giờ tôi chưa sẵn sàng để làm việc onsite</t>
  </si>
  <si>
    <t>AI-Powered Operation Management System and Sentiment Driven Automated Trading System</t>
  </si>
  <si>
    <t>To be a respected solutions company focused on combining state-of-the-art of Machine Learning, AI algorithms and delivering world-class quality big data solutions.</t>
  </si>
  <si>
    <t>lannphuong1809@gmail.com</t>
  </si>
  <si>
    <t xml:space="preserve"> Tôi có mong muốn được làm việc tại trụ sở văn phòng của QT-DATA tại Canada vào năm 2021.</t>
  </si>
  <si>
    <t>Hai định hướng mũi nhọn của tập đoàn là tập trung vào Investment và Analytics đang huy động vốn khoảng $1.4 Million với 5 sản phẩm.</t>
  </si>
  <si>
    <t xml:space="preserve"> - Mục tiêu năm nay của tập đoàn là mở rộng số lượng thành viên của team lên đến 500 thành viên và huy động được $100 Million cho QT-DATA.
- Hiện tại, tập đoàn đang xây dựng kế hoạch vươn ra toàn cầu với việc mở rộng và thành lập nhiều chi nhánh trên thế giới như Bắc Âu, Nhật, Anh, Úc, Đức và Singapore. Các chi nhánh của QT-DATA bên ngoài Việt Nam đang huy động vốn và thuê gia công cho Công ty để phát triển và phù hợp với giá trị cốt lỗi cho phù hợp với từng khu vực. </t>
  </si>
  <si>
    <t>Vâng, tôi rất hứng thú khi được làm việc onsite tại Canada, US hoặc các văn phòng khác của QT - DATA trên thế giới. Tôi đã sẳn sàng.</t>
  </si>
  <si>
    <t>Hai định hướng mũi nhọn của tập đoàn đó là Investment và Analytics</t>
  </si>
  <si>
    <t>Mục tiêu trong năm nay của tập đoàn đó là hỗ trợ các doanh nghiệp có thể tận dụng những hiểu biết sâu sắc từ bộ dữ liệu phức tạp khổng lồ để cải tiến sản phẩm và đạt được mục tiêu. Kế hoạch để QT - DATA vươn ra toàn cầu đó là cung cấp các giải pháp công nghệ sử dụng trí tuệ nhân tạo cho doanh nghiệp.</t>
  </si>
  <si>
    <t xml:space="preserve"> Tôi cảm thấy hứng thú và sẵn sàng làm việc tại văn phòng  của QT-DATA tại Canada vào năm 2021</t>
  </si>
  <si>
    <t xml:space="preserve">Hai định hướng mũi nhọn của tập đoàn là tập trung vào mảng Investment và Analytics </t>
  </si>
  <si>
    <t xml:space="preserve">- Mục tiêu năm nay của tập đoàn là mở rộng số lượng thành viên của team lên đến 500 thành viên và huy động được $100 Million cho QT-DATA.
- Hiện tại, tập đoàn đang xây dựng kế hoạch vươn ra toàn cầu với việc mở rộng và thành lập nhiều chi nhánh trên thế giới như Bắc Âu, Nhật, Anh, Úc, Đức và Singapore. Các chi nhánh của QT-DATA bên ngoài Việt Nam đang huy động vốn và thuê gia công cho Công ty để phát triển và phù hợp với giá trị cốt lỗi cho phù hợp với từng khu vực. </t>
  </si>
  <si>
    <t>ninhngochieu@gmail.com</t>
  </si>
  <si>
    <t>Tôi sẵn sàng. Bất cứ khi nào khi có thời gian rảnh</t>
  </si>
  <si>
    <t>Phát triển công nghệ trí tuệ nhân tạo và đầu tư sang các mảng khác</t>
  </si>
  <si>
    <t>Mục tiêu trong năm nay của tập đoàn là phát triển các giải pháp sử dụng trí tuệ nhân tạo. Kế hoạch để vươn toàn cầu là phát triển thật nhanh, đề xuất các giải pháp AI, đầu tư tài chính, mở rộng thị trường ra toàn cầu</t>
  </si>
  <si>
    <t>nhquyen811@gmail.com</t>
  </si>
  <si>
    <t>Em sẵn sàng làm việc onsite bất cứ khi nào công ty cần hỗ trợ</t>
  </si>
  <si>
    <t>Trở thành một công ty giải hàng đầu thế giới tập trung vào việc kết hợp các công nghệ Machine Learning tiên tiến, thuật toán AI và đầu tư tài chính trong nhiều lĩnh vực cụ thể như quản lý khách sạn</t>
  </si>
  <si>
    <t>QT data đang trên đà mở rộng và thành lập các công ty trong nhiều khu vực của thế giới: Bắc Âu, Nhật Bản, Anh, Úc, Đức và Singapore. Các công ty  qt-ngoài việt nam đang gọi vốn vốn 1.4 triệu đô để mở rộng phát triển</t>
  </si>
  <si>
    <t>nhattu199892@gmail.com</t>
  </si>
  <si>
    <t>Có. Mình rất hứng thú và sẵn sàng làm việc onsite tại Canada, US và các văn phòng khác trên thế giới của QT-DATA. Khoảng tháng 8, mình có thể sẵn sàng.</t>
  </si>
  <si>
    <t>Là mảng Investment và Analytics</t>
  </si>
  <si>
    <t>Mục tiêu trong năm năm nay của tập đoàn là mở rộng đội ngũ nhân viên lên tới 500 thành viên và huy động vốn 100 triệu đô la. Kế hoạch để vươn ra toàn cầu của tập đoàn là tập trung vào việc kết hợp các công nghệ Machine Learning tiên tiến, thuật toán AI và cung cấp các giải pháp dữ liệu lớn chất lượng hàng đầu thế giới.</t>
  </si>
  <si>
    <t>phanhuy100292@gmail.com</t>
  </si>
  <si>
    <t>Bất cứ khi nào cũng được</t>
  </si>
  <si>
    <t>Vô trang web tìm hiểu nhưng không vô được</t>
  </si>
  <si>
    <t>Chưa rõ lắm</t>
  </si>
  <si>
    <t>davidvo68.hp@gmail.com</t>
  </si>
  <si>
    <t>Sẵn sàng</t>
  </si>
  <si>
    <t>Tập trung vào phát triển 2 ngành mũi nhọn: investment bà analytics</t>
  </si>
  <si>
    <t>Mang đến giá trị cốt lõi cho người dùng thông qua các sản phẩm của tập đoàn, bên cạnh đó không ngừng mở rộng mạng lưới của tập đoàn trên khắp thế giới!</t>
  </si>
  <si>
    <t>chung.lnh1362@sinhvien.hoasen.edu.vn</t>
  </si>
  <si>
    <t>Có, và lúc nào cũng chuẩn bị tinh thần sẵn sàng</t>
  </si>
  <si>
    <t xml:space="preserve">- Tập trung phân tích và xử lý dữ liệu bằng cách phát triển các mô hình Machine Learning, Artificial Intelligence algorithms, blockchains/DLT và software solutions.
</t>
  </si>
  <si>
    <t xml:space="preserve">Bắt đầu và phát triển mở rộng thêm chi nhánh ở việt nam cũng như trên thế giới như là Bắc Âu, Nhật, Anh, Úc, Đức và Singapore. Quản lý tài chính và đóng góp hơn nữa cho các cổ đông cũng như phát triển công ty </t>
  </si>
  <si>
    <t>ngoquanganh2971998@gmail.com</t>
  </si>
  <si>
    <t>Hoàn toàn hứng thú, sau vài tháng nữa.</t>
  </si>
  <si>
    <t>Phát triển AI và xuất nhập khẩu</t>
  </si>
  <si>
    <t>Mở rộng đội ngũ lên tới 500 thành viên và huy động 100 triệu đô la cho QT-Data.</t>
  </si>
  <si>
    <t>nguyenthithanhhang01997@gmail.com</t>
  </si>
  <si>
    <t>Có, bất cứ khi nào công ty yêu cầu làm việc</t>
  </si>
  <si>
    <t>Invesment và analytics</t>
  </si>
  <si>
    <t>Huy động vốn khoảng $1.4 Million với 05 sản phẩm</t>
  </si>
  <si>
    <t>minhquan16104052@gmail.com</t>
  </si>
  <si>
    <t xml:space="preserve">Rất hứng thú. Có thể bắt đầu ngay bây giờ. </t>
  </si>
  <si>
    <t>Phân tích và xử lý dữ liệu bằng các nền tảng công nghệ</t>
  </si>
  <si>
    <t xml:space="preserve"> 2 mảng Investment và Analytics. Kế hoạch là xây dựng những cơ sở mới và tập trung phát triển sản phẩm chiến lược</t>
  </si>
  <si>
    <t>hoa71527@gmail.com</t>
  </si>
  <si>
    <t xml:space="preserve">Sẵn sàng </t>
  </si>
  <si>
    <t xml:space="preserve">Uy tín và chất lượng </t>
  </si>
  <si>
    <t xml:space="preserve">K biết </t>
  </si>
  <si>
    <t>ngluanit98@gmail.com</t>
  </si>
  <si>
    <t>Tôi rất hứng thú và sẵn sàng làm việc onsite.Tôi có thể làm trong năm sau.</t>
  </si>
  <si>
    <t>Phát triển và mở rộng thị trường</t>
  </si>
  <si>
    <t>Mục tiêu trong năm nay của tập đoàn là đưa công ty vươn tầm quốc tế và xa hơn nữa.Kế hoạch để vươn ra toàn cầu của tập đoàn là phát triển.</t>
  </si>
  <si>
    <t>vinguyennguyen125@gmail.com</t>
  </si>
  <si>
    <t>1.5.2020</t>
  </si>
  <si>
    <t>Huy động vốn và phát triển sản phẩm</t>
  </si>
  <si>
    <t>thanluathue@gmail.com</t>
  </si>
  <si>
    <t>Tôi rất muốn có cơ hội được traỉ nghiệm, tham gia làm việc trong môi trường quốc tế. Tôi dang cố gắng trao dồi vốn ngôn ngữ để thực hiện ước mơ này trong khoảng 01 năm nữa</t>
  </si>
  <si>
    <t>The target in the year 2019-2020 is to extend the team up to 500 members, and mobilize $100 million for QT-Data. let’s build a team with the same idea, same dream, and create value for ourselves. I have the desire to nurture that dream with my own students, instead of traditional recruitment, which makes our ideas more meaningful.</t>
  </si>
  <si>
    <t>phanthanhhue@outlook.com</t>
  </si>
  <si>
    <t>luôn sẵn sàng</t>
  </si>
  <si>
    <t>Mục tiêu trong năm 2019-2020 là mở rộng đội ngũ lên tới 500 thành viên và huy động 100 triệu đô la cho QT-Data.</t>
  </si>
  <si>
    <t>tranhongphuc318@gmail.com</t>
  </si>
  <si>
    <t>Tôi không thể làm việc ở nước ngoài vì gia đình họ rất cần tôi.</t>
  </si>
  <si>
    <t>.</t>
  </si>
  <si>
    <t xml:space="preserve">VÕ THỊ BÍCH TÂM </t>
  </si>
  <si>
    <t>vothibichtam1912@gmail.com</t>
  </si>
  <si>
    <t xml:space="preserve">Bây giờ </t>
  </si>
  <si>
    <t>Investment và analytics</t>
  </si>
  <si>
    <t>5 sản phẩm,  $1.4 million</t>
  </si>
  <si>
    <t>Nguyễn Viết Hưng</t>
  </si>
  <si>
    <t>nguyenhung001009@gmail.com</t>
  </si>
  <si>
    <t>Rất hứng thú và sẵn sàng làm việc onsite.</t>
  </si>
  <si>
    <t>Investment và Analytics.</t>
  </si>
  <si>
    <t>huy động vốn $1.4 Million.</t>
  </si>
  <si>
    <t>Nuyễn Quang Tuân</t>
  </si>
  <si>
    <t>dieulamtoivui.yeah@gmail.com</t>
  </si>
  <si>
    <t xml:space="preserve">có . ngay tháng sau cũng đc
</t>
  </si>
  <si>
    <t>vững mạnh và phát triển</t>
  </si>
  <si>
    <t>phát triển vững chắc và mở rộng</t>
  </si>
  <si>
    <t>NGUYỄN VĂN THIỆN</t>
  </si>
  <si>
    <t>akirathien0@gmail.com</t>
  </si>
  <si>
    <t>Có, bây giờ ạ</t>
  </si>
  <si>
    <t>Huỳnh Trọng Quang</t>
  </si>
  <si>
    <t>huynhquang10690@gmail.com</t>
  </si>
  <si>
    <t>Mình có hứng thú và sẵn sàng làm việc onsite bất cứ khi nào có cơi hội.</t>
  </si>
  <si>
    <t>Định hướng mũi nhọn của tập đoàn là hai mảng Investment và Analytics.</t>
  </si>
  <si>
    <t>Mục tiêu trong năm nay của tập đoàn là mở rộng team ra 500 người và huy động được 100 triệu USD cho QT-Data.</t>
  </si>
  <si>
    <t>Nguyễn Diệu Anh</t>
  </si>
  <si>
    <t>d.anh2308@gmail.com</t>
  </si>
  <si>
    <t>Mình có hứng thú và sẵn sàng làm việc onsite tại Canada, US và các văn phòng khác trên thế giới của QT-DATA, sẽ sẵn sàng khi mình tốt nghiệp đại học.</t>
  </si>
  <si>
    <t>AI và Advanced Statistics</t>
  </si>
  <si>
    <t>Mục tiêu trong năm nay của tập đoàn là mở rộng quy mô lên 500 người và huy động 100 triệu đô la Mỹ cho QT-DATA.</t>
  </si>
  <si>
    <t>Vũ Thị Nguyên Bình</t>
  </si>
  <si>
    <t>nguyenbinh55neu@gmail.com</t>
  </si>
  <si>
    <t xml:space="preserve">Không. Tôi muốn được làm việc tại Việt Nam. </t>
  </si>
  <si>
    <t>Trở thành công ty có tầm ảnh hưởng quan trọng trong lĩnh vực cung cấp và kết hợp các giải pháp về các thuật toán máy tính, trí tuệ nhân tạo và truyền tải các dữ liệu.</t>
  </si>
  <si>
    <t>- Mở rộng số lượng thành viên lên con số 500
- Huy động 100 triệu đô cho QT-Data</t>
  </si>
  <si>
    <t>Ngô Văn Tài</t>
  </si>
  <si>
    <t>ngovantaidng@gmail.com</t>
  </si>
  <si>
    <t>Lúc nào cũng có thể làm việc.</t>
  </si>
  <si>
    <t>Tập trung vào 2 mảng Investment và Analytics đang huy động vốn khoảng $1.4 Million với 5 sản phẩm.</t>
  </si>
  <si>
    <t>Hồ Thị Ngọc Nhài</t>
  </si>
  <si>
    <t>Ngocnhai94@gmail.com</t>
  </si>
  <si>
    <t>Có. Luôn luôn sẵn sàng làm việc bất cứ khi nào</t>
  </si>
  <si>
    <t>Mục tiêu :mở rộng đội ngũ lên tới 500 thành viên và huy động 100 triệu đô la cho QT-Data
Kế hoạch để vươn ra toàn cầu của tập đoàn: xây dựng một đội ngũ có cùng ý tưởng, cùng ước mơ và tạo ra giá trị cho bản thân</t>
  </si>
  <si>
    <t>Hồ Thị Vân Thư</t>
  </si>
  <si>
    <t>vanthu01304@gmail.com</t>
  </si>
  <si>
    <t>rất hứng thú, có thể sẵng sàng khi trình độ tiếng anh được cho phép.</t>
  </si>
  <si>
    <t>Trở thành một công ty giải pháp được kính trọng tập trung vào việc kết hợp các công nghệ Machine Learning tiên tiến, thuật toán AI và cung cấp các giải pháp dữ liệu lớn chất lượng hàng đầu thế giới</t>
  </si>
  <si>
    <t xml:space="preserve">Mở rộng team lên đến 500 thành viên, huy động vốn lên đến 100 triệu đô. </t>
  </si>
  <si>
    <t>Nguyễn Nhật Kim Trang</t>
  </si>
  <si>
    <t>nnktrang@gmail.com</t>
  </si>
  <si>
    <t>Khi nào thực sự cần cho công việc</t>
  </si>
  <si>
    <t>AI và Investment</t>
  </si>
  <si>
    <t>huy động vốn khoảng $1,4 tỷ</t>
  </si>
  <si>
    <t>TRAN MANH TUAN</t>
  </si>
  <si>
    <t>manhtuan24@gmail.com</t>
  </si>
  <si>
    <t xml:space="preserve">i'm interesting and i'm immediately ready for that  </t>
  </si>
  <si>
    <t>like the company introduce, the company has 2 field that are investment and analytics</t>
  </si>
  <si>
    <t>i don't know, i think this answer is belong to internal. i never know the company goal or plan until i become a part of the company</t>
  </si>
  <si>
    <t>Nguyễn Đức Thịnh</t>
  </si>
  <si>
    <t>tylerthdesigner@gmail.com</t>
  </si>
  <si>
    <t>Khi nào cũng có thể sẵn sàng và nếu có cơ hội làm việc ở nước ngoài thì quá thú vị</t>
  </si>
  <si>
    <t>Investment &amp; Analytics: Global &amp; Professional</t>
  </si>
  <si>
    <t>Lưu Tuyết Phượng</t>
  </si>
  <si>
    <t>tuyetphuong28@gmail.com</t>
  </si>
  <si>
    <t>Tôi rất sẵn sàng làm việc ở nước ngoài và sẵn sàng ngay lúc này.</t>
  </si>
  <si>
    <t>Đầu tư và phân tích dữ liệu</t>
  </si>
  <si>
    <t>Huy động vốn 1.4 triệu đô với 5 sản phẩm</t>
  </si>
  <si>
    <t>Tran thi duc giang</t>
  </si>
  <si>
    <t>tranthiducgiang94@gmail.com</t>
  </si>
  <si>
    <t>Right now</t>
  </si>
  <si>
    <t>Phân tích và xử lý dữ liệu bằng cách phát triển các mô hình Machine Learning, Artificial Intelligence algorithms, blockchains/DLT và software solutions.</t>
  </si>
  <si>
    <t xml:space="preserve">Công ty tập trung vào 2 mảng Investment và Analytics đang huy động vốn khoảng $1.4 Million với 05 sản phẩm. </t>
  </si>
  <si>
    <t>Văn Hiếu Lâm</t>
  </si>
  <si>
    <t>vanhieulam@gmail.com</t>
  </si>
  <si>
    <t xml:space="preserve">Tôi luôn sẵn sàng làm việc bất cứ nơi đâu. </t>
  </si>
  <si>
    <t>Simplifying delivery of complex big data with our innovative services and continuously optimizing our every product to improve customers' experience.</t>
  </si>
  <si>
    <t xml:space="preserve">extend the team up to 500 members, and mobilize $100 million for QT-Dât. </t>
  </si>
  <si>
    <t>Võ Thị Hồng Nhi</t>
  </si>
  <si>
    <t>hongnhi2493@gmail.com</t>
  </si>
  <si>
    <t>Nếu có cơ hội tôi rất sẵn sàng hào hứng đón nhận và học hỏi.</t>
  </si>
  <si>
    <t>Công ty tập trung vào 2 mảng Investment và Analytics</t>
  </si>
  <si>
    <t>Mục tiêu trong năm 2019-2020 là mở rộng đội ngũ lên tới 500 thành viên và huy động 100 triệu đô la cho QT-Data</t>
  </si>
  <si>
    <t>Lương Chí Minh</t>
  </si>
  <si>
    <t>tieuphu268@gmail.com</t>
  </si>
  <si>
    <t>Đã sẵn sàng</t>
  </si>
  <si>
    <t>Chưa biết</t>
  </si>
  <si>
    <t>Quản lý</t>
  </si>
  <si>
    <t>Trần Thảo VY</t>
  </si>
  <si>
    <t>thaovy100998@gmail.com</t>
  </si>
  <si>
    <t>Mình rất thích và sẵn sàng đồng hành cùng QT-DATA. Mình muốn làm ngay hôm nay.</t>
  </si>
  <si>
    <t xml:space="preserve"> Artificial Intelligence and Financial Investment </t>
  </si>
  <si>
    <t xml:space="preserve">Open more companies. </t>
  </si>
  <si>
    <t>Nguyễn Hồng Hà Vy</t>
  </si>
  <si>
    <t>havyhavy9797@gmail.com</t>
  </si>
  <si>
    <t>Em sẵn sàng sau 1 năm nữa khi tốt nghiệp đại học</t>
  </si>
  <si>
    <t>Hai định hướng mũi nhọn của tập đoàn là ứng dụng trí tuệ nhân tạo và quản lý tài chính.</t>
  </si>
  <si>
    <t xml:space="preserve">Mục tiêu của tập đoàn là gọi vốn 100 triệu đô trong năm nay. Kế hoạch của tập đoàn là mở rộng và thành lập công ty tại nhiều khu vực trên thế giới. </t>
  </si>
  <si>
    <t>Lê Anh Ý</t>
  </si>
  <si>
    <t>leanhy1994@gmail.com</t>
  </si>
  <si>
    <t>Mình rất có hứng thú và sẵn sàng làm việc onsite tại Canada, US và các văn phòng khác trên thế giới của QT-DATA. Và sẵn sàng làm ngay khi được Tập đoàn nhận làm</t>
  </si>
  <si>
    <t xml:space="preserve">Hiện tại Công ty tập trung vào 2 mảng Investment và Analytics đang huy động vốn khoảng $1.4 Million với 05 sản phẩm. 
 </t>
  </si>
  <si>
    <t xml:space="preserve">Định hướng phát triển thành một Tập đoàn hàng đầu khu vực, không ngừng đổi mới, sáng tạo để Tập đoàn lên tầm Quốc tế. </t>
  </si>
  <si>
    <t>Huỳnh Công Phụng</t>
  </si>
  <si>
    <t>huynhcongphung4@gmail.com</t>
  </si>
  <si>
    <t>tôi sẵn sàng ,tôi có thể bắt đầu làm việc vào ngày 6/72020</t>
  </si>
  <si>
    <t>Nguyễn Thị Hồng Dung</t>
  </si>
  <si>
    <t>hongdunga2@gmail.com</t>
  </si>
  <si>
    <t>business intelligence</t>
  </si>
  <si>
    <t>temp</t>
  </si>
  <si>
    <t xml:space="preserve">Part </t>
  </si>
  <si>
    <t>https://drive.google.com/open?id=1L63CIp1fBW5ha8qLvcKogJMQVL3i5ZtN</t>
  </si>
  <si>
    <t>TRAN TRUNG MINH</t>
  </si>
  <si>
    <t>minh.tran@jvn.edu.vn</t>
  </si>
  <si>
    <t>Aiden Smith</t>
  </si>
  <si>
    <t>CEO CMT-Group</t>
  </si>
  <si>
    <t>in</t>
  </si>
  <si>
    <t>Partime</t>
  </si>
  <si>
    <t>25/05/2020</t>
  </si>
  <si>
    <t>https://www.facebook.com/nhociu.becung</t>
  </si>
  <si>
    <t>https://drive.google.com/open?id=1H4CCNojFZ6L6IxVztu_EgthP4mQoHbUu</t>
  </si>
  <si>
    <t>15/06/2020</t>
  </si>
  <si>
    <t>TRAN THI MINH CHAU</t>
  </si>
  <si>
    <t>chau.tran2015@qcf.jvn.edu.vn</t>
  </si>
  <si>
    <t>Chau Satakunta</t>
  </si>
  <si>
    <t>CEO</t>
  </si>
  <si>
    <t>no</t>
  </si>
  <si>
    <t>TRAN XUAN YEN</t>
  </si>
  <si>
    <t>yentran1411@gmail.com</t>
  </si>
  <si>
    <t>Janet Rosewell</t>
  </si>
  <si>
    <t>Sales</t>
  </si>
  <si>
    <t>out</t>
  </si>
  <si>
    <t>https://www.facebook.com/janethelittlemushroom</t>
  </si>
  <si>
    <t>VUONG THI LINH CHI</t>
  </si>
  <si>
    <t>chivuong2701@gmail.comm</t>
  </si>
  <si>
    <t>Layla Smith</t>
  </si>
  <si>
    <t>SELENA</t>
  </si>
  <si>
    <t>selena0307.acn@gmail.com</t>
  </si>
  <si>
    <t>Selena Pott</t>
  </si>
  <si>
    <t>Revenue Coordinator</t>
  </si>
  <si>
    <t>Fulltime Online</t>
  </si>
  <si>
    <t>https://www.facebook.com/selena.ltht</t>
  </si>
  <si>
    <t>https://drive.google.com/open?id=1g_a8YRK0WnPiWC1-wMClzZBPce0npe-m</t>
  </si>
  <si>
    <t>Tìm được ước mơ</t>
  </si>
  <si>
    <t>Các ý kiến, đề xuất hỗ trợ</t>
  </si>
  <si>
    <t>Trung Bình</t>
  </si>
  <si>
    <t>TRAN TRUNG QUAN</t>
  </si>
  <si>
    <t>tranquan9425@gmail.com</t>
  </si>
  <si>
    <t>Oliver Brown</t>
  </si>
  <si>
    <t>https://www.facebook.com/quan.tran.1272</t>
  </si>
  <si>
    <t>https://drive.google.com/open?id=1AtU-L84YykxbRL4-V12ITeCSh41YEbbH</t>
  </si>
  <si>
    <t>16/02/2020</t>
  </si>
  <si>
    <t>Là một người đủ tốt, hoàn thành tốt công việc, nghiêm túc, có trách nhiệm với gia đình bạn bè xã hội, có một cuộc sống ổn định và một môi trường luôn có thể rèn dũa bản thân.</t>
  </si>
  <si>
    <t>Tuy chưa có kinh nghiệm nhiều nhưng tôi sẽ học hỏi và tìm hiểu hết mức có thể để mang lại lợi ích tốt nhất cho công ty.</t>
  </si>
  <si>
    <t>Khá</t>
  </si>
  <si>
    <t>16/02/2020 tham gia ,
20/02/2020 gửi HDLD và NDA, Freelancer do anh Minh trả lương</t>
  </si>
  <si>
    <t>DUONG DANG XUAN LOI</t>
  </si>
  <si>
    <t>xuanloi84@gmail.com</t>
  </si>
  <si>
    <t>Liam Miller</t>
  </si>
  <si>
    <t>https://www.facebook.com/xuanloi.duongdang</t>
  </si>
  <si>
    <t>ADELINA</t>
  </si>
  <si>
    <t>adelina.thucquyen@gmail.com</t>
  </si>
  <si>
    <t>Adelina Amor</t>
  </si>
  <si>
    <t>TRINH NGOC TRINH</t>
  </si>
  <si>
    <t>trinh1107557@gmail.com</t>
  </si>
  <si>
    <t>Migyur Lhamo</t>
  </si>
  <si>
    <t>https://drive.google.com/open?id=1FYT9nBON9C2CVzw95tqMxdHC_lm5OKtD</t>
  </si>
  <si>
    <t>HOANG MAC</t>
  </si>
  <si>
    <t>macduchoang@gmail.com</t>
  </si>
  <si>
    <t>Nick Taylor</t>
  </si>
  <si>
    <t>Board of Director</t>
  </si>
  <si>
    <t>VUONG HANH QUYEN</t>
  </si>
  <si>
    <t>vuonghanhquyen@gmail.com</t>
  </si>
  <si>
    <t>Mia Jones</t>
  </si>
  <si>
    <t>aH-group ex-Director of Executive</t>
  </si>
  <si>
    <t>https://www.facebook.com/hanh.min.52</t>
  </si>
  <si>
    <t>https://drive.google.com/open?id=1fd5c07j1KaJl7_mknYiBpIv7TvV9SU5j</t>
  </si>
  <si>
    <t>QUYNH NHU</t>
  </si>
  <si>
    <t>lequynhnhu.qng@gmail.comm</t>
  </si>
  <si>
    <t>Nora Wilson</t>
  </si>
  <si>
    <t>Human Resource</t>
  </si>
  <si>
    <t>LE PHUONG THAO</t>
  </si>
  <si>
    <t>thaole1812000@gmail</t>
  </si>
  <si>
    <t>Alex Johnson</t>
  </si>
  <si>
    <t>Personal Assistant</t>
  </si>
  <si>
    <t>PHAM TU ANH</t>
  </si>
  <si>
    <t>phamtuanh@gmail.com</t>
  </si>
  <si>
    <t>Andy</t>
  </si>
  <si>
    <t>Technology</t>
  </si>
  <si>
    <t>https://www.facebook.com/ptanh</t>
  </si>
  <si>
    <t>https://drive.google.com/open?id=17hmcZiax6tRTU1irIrqR0koU3bWvMw6M</t>
  </si>
  <si>
    <t>làm được sản phẩm nhiều người dùng</t>
  </si>
  <si>
    <t>web, app; team tech; tất cả các ngôn ngữ lập trình</t>
  </si>
  <si>
    <t>06/02/2020 Đã gửi HDLD , NDA
 Feb 17: bat dau lam, nhan tin skype ycau gui lai HDLD va NDA da ky</t>
  </si>
  <si>
    <t>HUYNH NGUYEN THUY VY</t>
  </si>
  <si>
    <t>thuyvyhuynh03082001@gmail.com</t>
  </si>
  <si>
    <t>Lily Smith</t>
  </si>
  <si>
    <t>https://www.facebook.com/thuyvy0308</t>
  </si>
  <si>
    <t>https://drive.google.com/open?id=1yZwV3m76CR7yOa2lISK94pxS0wf0757m</t>
  </si>
  <si>
    <t>Tìm được công việc mình mong muốn và có thật nhiều tiền.</t>
  </si>
  <si>
    <t>Sự nhiệt tình</t>
  </si>
  <si>
    <t>NGUYEN THI THANH THAO</t>
  </si>
  <si>
    <t>thaodzy123@gmail.com</t>
  </si>
  <si>
    <t>Jacqueline</t>
  </si>
  <si>
    <t>LUONG MINH KHOA</t>
  </si>
  <si>
    <t>lgkhoa@gmail.com</t>
  </si>
  <si>
    <t>Ethan Martin</t>
  </si>
  <si>
    <t>Director of Operation</t>
  </si>
  <si>
    <t>https://facebook.com/luong.khoa.94</t>
  </si>
  <si>
    <t>phát triển bản thân</t>
  </si>
  <si>
    <t>code, chỉnh code, hỗ trợ người mới, cũng như mọi người</t>
  </si>
  <si>
    <t>Tốt</t>
  </si>
  <si>
    <t>HUYNH TRONG PHUC</t>
  </si>
  <si>
    <t>phucht95.qnu@gmail.com</t>
  </si>
  <si>
    <t>Carter Watson</t>
  </si>
  <si>
    <t>LUU QUANG NHIEN</t>
  </si>
  <si>
    <t>quangnhienxstkk26@gmail.com</t>
  </si>
  <si>
    <t>Anthony Ford</t>
  </si>
  <si>
    <t>https://www.facebook.com/quang.nhien.1</t>
  </si>
  <si>
    <t>https://drive.google.com/open?id=1hwIcmWIC44jz8N79aWnQfBrV3nAxFz9S</t>
  </si>
  <si>
    <t>TRAN THI LAN HUONG</t>
  </si>
  <si>
    <t>cobenhotuoikute@gmail.com</t>
  </si>
  <si>
    <t>Maisie Ryna</t>
  </si>
  <si>
    <t>NGUYEN PHUC SANG</t>
  </si>
  <si>
    <t>nguyenphucsang1312@gmail.com</t>
  </si>
  <si>
    <t>Aron Wilson</t>
  </si>
  <si>
    <t>https://www.facebook.com/snguyenphucsang</t>
  </si>
  <si>
    <t>https://drive.google.com/open?id=1h_HgJ0LHCH14sQApJqO7Syn2hH-roIIF</t>
  </si>
  <si>
    <t>TRAN THI HANH QUYEN</t>
  </si>
  <si>
    <t>PHAN CAM TU</t>
  </si>
  <si>
    <t>tuphan1441@gmail.com</t>
  </si>
  <si>
    <t>Kai Phan</t>
  </si>
  <si>
    <t>Accounting</t>
  </si>
  <si>
    <t>https://drive.google.com/open?id=1REOF-l1nw7fA5Je_jpHW2QmrT9QapHMx</t>
  </si>
  <si>
    <t>DANG NGUYEN DIEN TRUNG</t>
  </si>
  <si>
    <t>NGUYEN VAN HUY</t>
  </si>
  <si>
    <t>Tyrion Ackerman</t>
  </si>
  <si>
    <t>https://www.facebook.com/vanhuy1732001</t>
  </si>
  <si>
    <t>https://drive.google.com/open?id=14irih9ejkBJCsGZYOnL-QUSgr-QX8CuO</t>
  </si>
  <si>
    <t>có thật nhiều tiền</t>
  </si>
  <si>
    <t>tất cả khả năng mình có</t>
  </si>
  <si>
    <t>THAO HO</t>
  </si>
  <si>
    <t>thanhthao792013@gmail.com</t>
  </si>
  <si>
    <t>HOANG THI MY DUYEN</t>
  </si>
  <si>
    <t xml:space="preserve"> </t>
  </si>
  <si>
    <t>Fulltime Offine</t>
  </si>
  <si>
    <t>https://www.facebook.com/duyen.hoang.75</t>
  </si>
  <si>
    <t>https://drive.google.com/open?id=1refjCVDi44zaON4Zg6r1xr9RdFTwkvMS</t>
  </si>
  <si>
    <t>- Mơ ước của mình trong tương lai là được trở thành một người Quản lý giỏi, có tâm và có tầm và luôn cống hiến hết mình cho công ty
- Kế hoach cho ước mơ đó trong 1 năm/5 năm/ 10 năm
+ Không ngừng trau dồi kĩ năng: giao tiếp, làm việc nhóm, quản lý thời gian, xử lí tình huống..
+ Nâng cao kĩ năng văn phòng:word. excel. powpoint..
+ Nâng cao trình độ tiếng Anh cho bản thân thông qua các bài test năng lực như TOEIC, IELTS..
+ Đọc sách càng nhiều càng tốt để tăng vốn từ cho bản thân
+ Không ngừng tiếp thu, học hỏi từ tất cả mọi người từ sếp cho đến nhân viên trong công ty</t>
  </si>
  <si>
    <t>Sau 3 năm mình rèn luyện được sự cẩn thận, chính xác tỉ mỉ bên cạnh đó còn được trau dồi về kĩ năng giao tiếp, làm việc nhóm và xử lý vấn đề hy vọng nó sẽ giúp ích cho công việc của mình giúp mình đóng góp 1 phần nhỏ để xây dựng công ty ngày càng phát triển hơn</t>
  </si>
  <si>
    <t>18.03.2020 Từ chối làm việc
17.03.2020 chấp nhận thử việc
17.03.2020 T đã gửi thư mời</t>
  </si>
  <si>
    <t>NGUYEN PHAM THUY TRANG</t>
  </si>
  <si>
    <t>trangphamnguyen2605@gmail.comm</t>
  </si>
  <si>
    <t>https://www.facebook.com/duyen.hoang.76</t>
  </si>
  <si>
    <t>https://drive.google.com/open?id=1v8lTScOMfChw3DqDaRYxgQvPBzFPNcBU</t>
  </si>
  <si>
    <t>Tạo ra các giá trị mới khiến con người có một cuộc sống cao cấp hơn (vd: AI, dược phẩm, nghệ thuật )</t>
  </si>
  <si>
    <t>Thời gian, sự cẩn trọng và tất cả khả năng-kỹ năng đang và sẽ có.</t>
  </si>
  <si>
    <t>16.03.2020 N gửi thư NDA
15.03.2020 bắt đầu làm việc
14.03/2020 Sel gửi thư mời</t>
  </si>
  <si>
    <t>trangphamnguyen2605@gmail.com</t>
  </si>
  <si>
    <t>Train Lizzy</t>
  </si>
  <si>
    <t>https://www.facebook.com/duyen.hoang.77</t>
  </si>
  <si>
    <t>https://drive.google.com/open?id=1R-Rr-T78ihz30MHOAmrDhPmFXRIbC9nC</t>
  </si>
  <si>
    <t>THAI NGUYEN</t>
  </si>
  <si>
    <t>nguyenduongthai@gmail.com</t>
  </si>
  <si>
    <t>Project Coordinator</t>
  </si>
  <si>
    <t>https://www.facebook.com/chi.vuong.963</t>
  </si>
  <si>
    <t>https://drive.google.com/open?id=1jLncyDfIb7_9rly5UzYOUOBG_a2smbq1</t>
  </si>
  <si>
    <t>Trở thành một người bán hàng giỏi.</t>
  </si>
  <si>
    <t>Sử dụng khả năng của bản thân để tìm kiếm khách hàng và hỗ trợ bán sản phẩm của công ty</t>
  </si>
  <si>
    <t>CAO DO VAN THY</t>
  </si>
  <si>
    <t>https://www.facebook.com/tuqq.thy</t>
  </si>
  <si>
    <t>https://drive.google.com/open?id=1OrEGA8B0RU9lzE3Cz5cNUUC4Jnfwadx3</t>
  </si>
  <si>
    <t>được làm việc trong ngành phân tích data số liệu</t>
  </si>
  <si>
    <t>bản thân em là một sinh viên em sẽ cố gắng hết sức mình để hoàn thành mọi công việc được giao và góp phần phát triển công ty</t>
  </si>
  <si>
    <t>23.03 bắt đầu làm việc
19.03.2020 T đã gửi thư mời</t>
  </si>
  <si>
    <t>PHUNG THANH AN</t>
  </si>
  <si>
    <t>anphung1681997@gmail.com</t>
  </si>
  <si>
    <t>Thomas Phung</t>
  </si>
  <si>
    <t>https://www.facebook.com/antphung97</t>
  </si>
  <si>
    <t>https://drive.google.com/open?id=1hp6si38qpUFg4CWRbzKPN0vKlYWkZwA1</t>
  </si>
  <si>
    <t>NGUYEN THI HOA</t>
  </si>
  <si>
    <t>nguyenhoadl02@gmail.com</t>
  </si>
  <si>
    <t>NGUYEN DANG THANH</t>
  </si>
  <si>
    <t>aoakaringuyen@gmail.com</t>
  </si>
  <si>
    <t>AoAkari Nguyen</t>
  </si>
  <si>
    <t>CTO + DSO</t>
  </si>
  <si>
    <t>https://drive.google.com/open?id=1zMesAy0n5RWijCLKnta_f5tYFvDnbMLo</t>
  </si>
  <si>
    <t>NGUYEN CAM DUNG</t>
  </si>
  <si>
    <t>camdungpsu@gmail.com</t>
  </si>
  <si>
    <t>https://www.facebook.com/camdung.nguyen.3</t>
  </si>
  <si>
    <t>https://drive.google.com/open?id=1B8acHT88cXB_I1PPYd7YrTqyz3HtH6iE</t>
  </si>
  <si>
    <t>sống cuộc sống bình an, có đủ tiền để du lịch và dưỡng già</t>
  </si>
  <si>
    <t>tất cả những nỗ lực, trung thành và ham học hỏi mà tôi có</t>
  </si>
  <si>
    <t>20.03.2020 bắt đầu làm việc
19.03.2020 T đã gửi thư mời</t>
  </si>
  <si>
    <t>LE BA TIEP</t>
  </si>
  <si>
    <t>lebatiep1988@gmail.com</t>
  </si>
  <si>
    <t>Law</t>
  </si>
  <si>
    <t>https://www.facebook.com/JimmyTiep</t>
  </si>
  <si>
    <t>https://drive.google.com/open?id=18sVfFyN-rNEdvgAs8D9H0NqCg-xOOXyh</t>
  </si>
  <si>
    <t>Luật sư kiêm pháp chế doanh nghiệp</t>
  </si>
  <si>
    <t>Kỹ năng được học trong nhà trường, kinh nghiệm 07 năm làm việc góp phần thúc đẩy công ty phát triển không ngừng.</t>
  </si>
  <si>
    <t>PHAN THI BICH TRAM</t>
  </si>
  <si>
    <t>bichtramqn20@gmail.com</t>
  </si>
  <si>
    <t>Ex-Director of Executive</t>
  </si>
  <si>
    <t>https://drive.google.com/open?id=1pXSTT4PvYdA4QGgBBZUwdvr5b9i_8PXw</t>
  </si>
  <si>
    <t>Mục tiêu gần nhất của Tôi là trở thành một kế toán trưởng. Không ngừng học hỏi, không ngừng trao dồi để trở nên một CFO có kinh nghiệm và chuyên môn tốt</t>
  </si>
  <si>
    <t>Với kinh nghiệm và chuyên môn trong lĩnh vực kế toán, Tôi tin mình sẽ là ứng cử viên mà quý Công Ty cần để kiểm soát tốt vấn đề tài chính, đảm bảo tốt công tác kế toán tại doanh nghiệp.</t>
  </si>
  <si>
    <t>HOANG THI UYEN</t>
  </si>
  <si>
    <t>Bonny Helen</t>
  </si>
  <si>
    <t>https://www.facebook.com/uyen.bon.10</t>
  </si>
  <si>
    <t>Trở thành nhân viên giỏi trong công ty</t>
  </si>
  <si>
    <t>Tôi sẽ làm hết sức mình</t>
  </si>
  <si>
    <t>VO THI DUNG</t>
  </si>
  <si>
    <t>Andrea Torres</t>
  </si>
  <si>
    <t>Ex-Director of Law</t>
  </si>
  <si>
    <t>https://www.facebook.com/heo.lanhchanh</t>
  </si>
  <si>
    <t>https://drive.google.com/open?id=1AZyjFlyK1rHDyxGnIT7RgV2zx7PiaXdV</t>
  </si>
  <si>
    <t>Trở thành một chuyên viên pháp chế giỏi</t>
  </si>
  <si>
    <t>Hoàn thành tốt công việc thuộc lĩnh vực chuyên môn. Xây dựng được ban Pháp chế vững mạnh. Đưa ra những ý kiến đóng góp để hoàn thiện và phát triển công ty</t>
  </si>
  <si>
    <t>NGUYEN THI THU THAO</t>
  </si>
  <si>
    <t>nguyenthithuthao5297@gmail.com</t>
  </si>
  <si>
    <t>Emily</t>
  </si>
  <si>
    <t>https://www.facebook.com/cong.chuanho.77</t>
  </si>
  <si>
    <t>https://drive.google.com/open?id=1xOIw1qPoRUz_O_GxMD1KCiZ_oP1elOrx</t>
  </si>
  <si>
    <t>I hope i can become a CEO professional in the future.</t>
  </si>
  <si>
    <t xml:space="preserve">First of all, I have a good command of the Vietnam economic and social situation. In addition, I am active and enthusiastic. I am willing to learn and do what takes to get a job done well even under pressure or on the far mission. Besides, I strongly believe this to be an exciting and challenging opportunity that is an excellent match to my education, skills and career interests and I would like to contribute to company’s continuing success. 
</t>
  </si>
  <si>
    <t>NGUYEN NGOC THAT</t>
  </si>
  <si>
    <t>nguyenthat415@gmail.com</t>
  </si>
  <si>
    <t>That That</t>
  </si>
  <si>
    <t>https://www.facebook.com/that.nguyen.7359447</t>
  </si>
  <si>
    <t>https://drive.google.com/open?id=1ba9VIJO2uY-W9nUfhd4XGNGXIMivQkPt</t>
  </si>
  <si>
    <t>học hỏi kinh nghiệm phát triển bản thân</t>
  </si>
  <si>
    <t>Làm việc hết mình để hoàn thành tốt những công việc được giao</t>
  </si>
  <si>
    <t>HUYNH VAN AN</t>
  </si>
  <si>
    <t>vanan.huynh1997@gmail.com</t>
  </si>
  <si>
    <t>Marco Reus</t>
  </si>
  <si>
    <t>https://www.facebook.com/huynhvanan11</t>
  </si>
  <si>
    <t>https://drive.google.com/open?id=1Tl5EB2vxSW3A3JyTZu40ivdzDwsRlpnm</t>
  </si>
  <si>
    <t>Trở thành chuyên gia trong lĩnh vực Pháp Lý</t>
  </si>
  <si>
    <t>Vận dụng kiến thức và kinh nghiệm đã có để thực hiện các công việc được giao trong lĩnh vực Pháp Lý. Bảo đảm tối đa quyền và lợi ích của công ty trong các mối quan hệ Pháp Lý với đối tác khách hàng</t>
  </si>
  <si>
    <t>CHE VAN HOANG</t>
  </si>
  <si>
    <t>chevanhoang294@gmail.com</t>
  </si>
  <si>
    <t>Cyuu</t>
  </si>
  <si>
    <t>https://www.facebook.com/cbc294</t>
  </si>
  <si>
    <t>https://drive.google.com/open?id=1YEduKTWxQzugKoUVxrMufa0y9hXUdkr0</t>
  </si>
  <si>
    <t>Trở thành 1 digital marketing hàng đầu</t>
  </si>
  <si>
    <t>Tất cả sức lực của mình</t>
  </si>
  <si>
    <t>NGUYEN KIEU NGOC DIEP</t>
  </si>
  <si>
    <t>Avery London</t>
  </si>
  <si>
    <t>https://www.facebook.com/nguyenngdiep05.08/</t>
  </si>
  <si>
    <t>https://drive.google.com/open?id=1ALVxvz1M0fiYr_NMUB3KoUypT4SIAZbl</t>
  </si>
  <si>
    <t>Kiếm được một công việc có môi trường năng động, chuyên nghiệp với mức lương trên trung bình</t>
  </si>
  <si>
    <t>Khả năng ngoại ngữ, giao tiếp, tìm kiếm và tổng hợp thông tin, tin học văn phòng</t>
  </si>
  <si>
    <t>TRAN TRUNG KIEN</t>
  </si>
  <si>
    <t>learnhard85@gmail.com</t>
  </si>
  <si>
    <t>Akira Tran</t>
  </si>
  <si>
    <t>Sale</t>
  </si>
  <si>
    <t>https://www.facebook.com/kientrung85/</t>
  </si>
  <si>
    <t>https://drive.google.com/open?id=1aPk3WzGgVeRWVb-Xp0ZYlAfGkaHr88W2</t>
  </si>
  <si>
    <t>có việc làm ổn định và thăng tiến trong công việc</t>
  </si>
  <si>
    <t>xử lý tất cả các việc liên quan xuất nhập khẩu</t>
  </si>
  <si>
    <t>1/4/2020 bắt đầu làm việc</t>
  </si>
  <si>
    <t>NGUYEN THUY TRANG</t>
  </si>
  <si>
    <t xml:space="preserve">Trang </t>
  </si>
  <si>
    <t>https://www.facebook.com/moliatrang/</t>
  </si>
  <si>
    <t>+79291032500</t>
  </si>
  <si>
    <t>https://drive.google.com/open?id=17dQARvkCj9iSBOwU9XhkPsF1oToeCbAu</t>
  </si>
  <si>
    <t>Trở thành lập trình viên chuyên nghiệp, sau đó trở thành leader</t>
  </si>
  <si>
    <t>Sử dụng hết khả năng đọc hiểu và research để hoàn thành nhiệm vụ được giao đúng thời hạn một cách chất lượng nhất.</t>
  </si>
  <si>
    <t>31/3 Gửi thư phỏng vấn</t>
  </si>
  <si>
    <t>NGUYEN THI THUY PHUONG</t>
  </si>
  <si>
    <t>thuyphuong.dn95@gmail.com</t>
  </si>
  <si>
    <t>JENNIFER</t>
  </si>
  <si>
    <t>dealing</t>
  </si>
  <si>
    <t>https://www.facebook.com/thuyphuong.nguyen.581730</t>
  </si>
  <si>
    <t>https://drive.google.com/open?id=1wJyt-OH90BS236wfGuigh_xFpKikveHZ</t>
  </si>
  <si>
    <t>20.000 VND/1 GIỜ</t>
  </si>
  <si>
    <t>Mong muốn thử sức trong lĩnh vực nhân sự và từng bước phát triển bản thân, đạt được vị trí ca hơn.</t>
  </si>
  <si>
    <t>Với kỹ năng và kiến thức của bản thân, tôi sẽ cố gắng hết sức mình để cống hiến cho công ty đạt được thành công và ngày càng phát triển trên thị trường.</t>
  </si>
  <si>
    <t>Waiting list</t>
  </si>
  <si>
    <t>NGUYEN THANH TRUNG</t>
  </si>
  <si>
    <t>Trungnt1103@gmail.com</t>
  </si>
  <si>
    <t>Thanh Trung</t>
  </si>
  <si>
    <t>https://www.facebook.com/iori.yagami.39750121</t>
  </si>
  <si>
    <t>https://drive.google.com/open?id=1y-He1yQ27CLMBQYA8esqwXhpitV6Jpll</t>
  </si>
  <si>
    <t>Phấn đấu làm system admin</t>
  </si>
  <si>
    <t>sẽ cố gắng hết sức tìm tòi học hỏi để cống hiến cho công ty</t>
  </si>
  <si>
    <t>31/3 Sel đã gửi thông tin thõa thuận + Hướng dẫn</t>
  </si>
  <si>
    <t>DINH DUY KHANG</t>
  </si>
  <si>
    <t>Khang</t>
  </si>
  <si>
    <t>https://www.facebook.com/dinh.duykhang.18</t>
  </si>
  <si>
    <t>https://drive.google.com/open?id=1M1Im3FKqtUm0ciRs_IckMgP7vyiHIvuC</t>
  </si>
  <si>
    <t>học hỏi kinh nghiệm, phấn đấu để thăng tiến trong công việc</t>
  </si>
  <si>
    <t>với chuyên ngành học. sẽ hỗ trợ công ty về mặt giấy tờ, pháp lý.</t>
  </si>
  <si>
    <t>1/4 Sel đã gửi thông tin thõa thuận + Hướng dẫn</t>
  </si>
  <si>
    <t>HOANG NGOC TRUNG</t>
  </si>
  <si>
    <t>hoang.n.trung171@gmail.com</t>
  </si>
  <si>
    <t>Brennan Heart</t>
  </si>
  <si>
    <t>https://www.facebook.com/hoang.n.trung</t>
  </si>
  <si>
    <t>https://drive.google.com/open?id=1c8GCXyiDHBYBZCNFPmIvfAUDMFCf4Thdwiuf0jwnr9k</t>
  </si>
  <si>
    <t>&gt;= 24000</t>
  </si>
  <si>
    <t xml:space="preserve">Trở thành một lập trình viên giỏi </t>
  </si>
  <si>
    <t>Hy vọng rằng những ý tưởng và sự sáng tạo của em sẽ giúp ích cho công ty</t>
  </si>
  <si>
    <t>HUYNH THI THU THAO</t>
  </si>
  <si>
    <t>thuthaobt2810@gmail.com</t>
  </si>
  <si>
    <t>Olwen</t>
  </si>
  <si>
    <t>https://www.facebook.com/profile.php?id=100016150900401</t>
  </si>
  <si>
    <t>https://drive.google.com/open?id=1wMjeu04j2eBP-S5vesWtd91luMEVb1oS</t>
  </si>
  <si>
    <t>Trở thành nhà tuyển dụng hàng đầu.</t>
  </si>
  <si>
    <t>Tất cả chất xám, thể lực cho công ty.</t>
  </si>
  <si>
    <t>03.04.2020 Vy đã gửi thư mời</t>
  </si>
  <si>
    <t>Tài chính ngân hàng vp bến tre</t>
  </si>
  <si>
    <t>VO NHU DANG QUANG</t>
  </si>
  <si>
    <t>dangquang211094@gmail.com</t>
  </si>
  <si>
    <t>Tommy</t>
  </si>
  <si>
    <t>https://www.facebook.com/hibiki.yatoshima</t>
  </si>
  <si>
    <t>https://drive.google.com/open?id=1FAwe5uqU6_IdBRcS5JdBjYmijqke0IaK</t>
  </si>
  <si>
    <t xml:space="preserve">Freedom </t>
  </si>
  <si>
    <t>Sự nhiệt huyết và chăm chỉ, kiến thức và kinh nghiệm của bản thân</t>
  </si>
  <si>
    <t>Email đề xuất qua sale real estate 2ex</t>
  </si>
  <si>
    <t>NGUYEN THI PHUONG LAN</t>
  </si>
  <si>
    <t xml:space="preserve">Jammy Nguyen </t>
  </si>
  <si>
    <t>https://www.facebook.com/profile.php?id=100007065769168</t>
  </si>
  <si>
    <t>https://drive.google.com/open?id=1Au29DG5T8J5GsNNQjiGWUO8wGYl4_1PP</t>
  </si>
  <si>
    <t>Có cơ hội được làm việc tại trụ sở của Công ty tại Canada</t>
  </si>
  <si>
    <t xml:space="preserve"> Sự nhiệt huyết và chăm chỉ trong công việc </t>
  </si>
  <si>
    <t>HOANG DINH TU</t>
  </si>
  <si>
    <t>dinhtu125@gmail.com</t>
  </si>
  <si>
    <t>Bryan</t>
  </si>
  <si>
    <t>https://m.facebook.com/profile.php?ref=bookmarks</t>
  </si>
  <si>
    <t>https://drive.google.com/open?id=1jcXYu8yW-pdVkczSRLMvqtkHLHvIyGBX</t>
  </si>
  <si>
    <t>6-8tr</t>
  </si>
  <si>
    <t>Giỏi tư duy và kĩ năng mềm</t>
  </si>
  <si>
    <t>Cố gắng làm tốt nhất công việc đc giao</t>
  </si>
  <si>
    <t>04.04.2020 Vy đã gửi thư</t>
  </si>
  <si>
    <t>v</t>
  </si>
  <si>
    <t>HOANG MINH HIEU</t>
  </si>
  <si>
    <t>hoangminhhieu2210@gmail.com</t>
  </si>
  <si>
    <t>Jux</t>
  </si>
  <si>
    <t>Lập trình viên (Web, App mobile,... )</t>
  </si>
  <si>
    <t>https://www.facebook.com/minh.hieu.16121</t>
  </si>
  <si>
    <t>https://drive.google.com/open?id=14pYycC2StsnI39yzjmTJYmZHiRVw3eNd</t>
  </si>
  <si>
    <t>trở thành lập trình viên Web</t>
  </si>
  <si>
    <t xml:space="preserve">làm việc </t>
  </si>
  <si>
    <t>03.04.2020 Vy đã gửi thư yêu cầu CV+ join nhóm skype
14/04/2020 Train đã gửi mail</t>
  </si>
  <si>
    <t>Email yêu cầu join nhóm + gửi lại Cv</t>
  </si>
  <si>
    <t>BUI HUNG MINH QUANG</t>
  </si>
  <si>
    <t>minhquangbh132@gmail.com</t>
  </si>
  <si>
    <t>Jason B</t>
  </si>
  <si>
    <t>Quản lý bán hàng online</t>
  </si>
  <si>
    <t>https://www.facebook.com/minhquangbh132</t>
  </si>
  <si>
    <t>https://drive.google.com/open?id=19AP3dSFkXNxlEd-gIXHRL4IUw1dy57bR</t>
  </si>
  <si>
    <t xml:space="preserve">Get money </t>
  </si>
  <si>
    <t>Sự cần cù và nhiệt huyết trong công việc</t>
  </si>
  <si>
    <t>03.04.2020 Vy đã gửi thư</t>
  </si>
  <si>
    <t>VAN ANH HOANG</t>
  </si>
  <si>
    <t>hvananhit@gmail.com</t>
  </si>
  <si>
    <t>Vanessa</t>
  </si>
  <si>
    <t>https://www.facebook.com/vannessa.hoang.31</t>
  </si>
  <si>
    <t>+84374518039</t>
  </si>
  <si>
    <t>https://drive.google.com/open?id=182NCd1m81dW41jf-RYCcea71L9TGQo35</t>
  </si>
  <si>
    <t>Become fluent in English.</t>
  </si>
  <si>
    <t xml:space="preserve">Mình là 1 người sống có trách nhiệm. Nên bất kì nhiệm vụ được giao mình luôn hoàn thành với khả năng tốt nhất có thể. Luôn đặt mình vào địa vị của những người làm chủ để hiểu được mong muốn của họ để hoàn thành công việc như họ kì vọng. </t>
  </si>
  <si>
    <t>04.04.2020 Vy đã gửi thư
14/04/2020 Train đã gửi mail</t>
  </si>
  <si>
    <t>LE NGUYEN NGOC THAO</t>
  </si>
  <si>
    <t>ngocthao0139@gmail.com</t>
  </si>
  <si>
    <t>Edna</t>
  </si>
  <si>
    <t>https://www.facebook.com/profile.php?id=100041010168280</t>
  </si>
  <si>
    <t>https://drive.google.com/open?id=1FGjLT9bZ2ne0z8MOH3yfGK9I9jHm4_eQ</t>
  </si>
  <si>
    <t>Được làm việc trong doanh nghiệp tiềm năng trong lĩnh vực công nghệ để phát triển bản thân, xây dựng sự nghiệp trong tương lai.</t>
  </si>
  <si>
    <t>Góp phần nâng cao doanh thu cho công ty.</t>
  </si>
  <si>
    <t>14/04/2020 Train đã gửi mail</t>
  </si>
  <si>
    <t>gửi mail yêu cầu join nhóm + cân nhắc PHÂN TÍCH DỮ LIỆU</t>
  </si>
  <si>
    <t>NGUYEN THI THUY MY</t>
  </si>
  <si>
    <t>thuymy2303@gmail.com</t>
  </si>
  <si>
    <t xml:space="preserve">Hana </t>
  </si>
  <si>
    <t>https://www.facebook.com/thuymy.nguyen.716</t>
  </si>
  <si>
    <t>https://drive.google.com/open?id=1xk-HekYkUyC2PsY9b3aAd6wPYNN7yfMp</t>
  </si>
  <si>
    <t>Đi du lịch nhiều nơi</t>
  </si>
  <si>
    <t>Tôi có thể đóng góp vào việc tuyển dụng nhân sự cho công ty, tôi đã từng tuyển vị trí sales cho công ty bất động sản , đồng thời tôi có thể góp phần xây dựng các văn bản hành chính phòng cho công ty như các loại đơn từ, hợp đồng lao động, giấy phép,.... cho công ty.</t>
  </si>
  <si>
    <t>gửi mail yêu cầu join nhóm + cân nhắc LUẬT</t>
  </si>
  <si>
    <t>PHAM NU HUYEN TRAN</t>
  </si>
  <si>
    <t>phamnuhuyentran@gmail.com</t>
  </si>
  <si>
    <t>Done</t>
  </si>
  <si>
    <t>https://www.facebook.com/cauvong.tuyet.754</t>
  </si>
  <si>
    <t>https://drive.google.com/open?id=1YMaNvihBo8cvUTno7jMR1rGo2FBLRNFA</t>
  </si>
  <si>
    <t>Kiếm tiền</t>
  </si>
  <si>
    <t>Tất cả trong khả năng của tôi</t>
  </si>
  <si>
    <t xml:space="preserve">gửi mail yêu cầu join nhóm + deal lương lại </t>
  </si>
  <si>
    <t>TRAN HOAI THUONG</t>
  </si>
  <si>
    <t>tranhoaithuong4792@gmail.com</t>
  </si>
  <si>
    <t>ROSE THUONG</t>
  </si>
  <si>
    <t>https://www.facebook.com/profile.php?id=100009246356429</t>
  </si>
  <si>
    <t>https://drive.google.com/open?id=1jZ0H617cw79BivNkjVhn2-0pKXZ_mvrJ</t>
  </si>
  <si>
    <t>Trở thành một luật sư giỏi.</t>
  </si>
  <si>
    <t>Bằng khả năng hiểu biết của bản thân về trình độ pháp luật sẽ đóng góp hết mình cho công ty.</t>
  </si>
  <si>
    <t>v+gủi B3 quy trình tuyển dụng</t>
  </si>
  <si>
    <t xml:space="preserve">Vera </t>
  </si>
  <si>
    <t>https://drive.google.com/open?id=1-tIU-V6PAt0BQJCfvv3Ll56Vtb8E94zV</t>
  </si>
  <si>
    <t>MOng muốn được học hỏi kinh nghiệm tại công ty, ước mơ trở thành một Luật sư giỏi sau này giúp ích cho xã hội.</t>
  </si>
  <si>
    <t>Là một sinh viên năm 4 bằng khả năng hiểu biết của bản thân, tôi mong muốn được đóng góp vào việc xây dựng công ty ngày càng vững mạnh.</t>
  </si>
  <si>
    <t>gửi mail yêu cầu join nhóm</t>
  </si>
  <si>
    <t>NINH NGOC HIEU</t>
  </si>
  <si>
    <t>Hieu Ninh</t>
  </si>
  <si>
    <t>https://www.facebook.com/ninhngochieu99</t>
  </si>
  <si>
    <t>+84329151221</t>
  </si>
  <si>
    <t>https://drive.google.com/open?id=1mFl5c1J5cPuLNyzN3saxspi0_tfKkCPn</t>
  </si>
  <si>
    <t>Lập trình AI, ML</t>
  </si>
  <si>
    <t>Tôi sẽ cố gắng hết sức để học tập và đóng góp cho công ty bằng sự hiểu biết của mình</t>
  </si>
  <si>
    <t>x</t>
  </si>
  <si>
    <t>TRAN THI LE XUAN</t>
  </si>
  <si>
    <t>18133066@student.hcmute.edu.vn</t>
  </si>
  <si>
    <t>Na Na</t>
  </si>
  <si>
    <t>Accountant</t>
  </si>
  <si>
    <t>https://www.facebook.com/xuang3042/</t>
  </si>
  <si>
    <t>https://drive.google.com/open?id=1VLiK9A-zWOhN4FV_WP3gbcUSaleRwdaI</t>
  </si>
  <si>
    <t>Hoàn thành tốt trong ngành đã chọn</t>
  </si>
  <si>
    <t>đóng góp những khả năng làm được tốt nhất</t>
  </si>
  <si>
    <t>LE TRONG QUANG</t>
  </si>
  <si>
    <t>johnson</t>
  </si>
  <si>
    <t>https://www.facebook.com/Quang661997</t>
  </si>
  <si>
    <t>https://drive.google.com/open?id=1a3SRQMj8-JLc4hNleU1XROKIpoGJ7bAV</t>
  </si>
  <si>
    <t>Trở thành một Luật sư nổi tiếng và có công ty Luật riêng</t>
  </si>
  <si>
    <t xml:space="preserve">- Xây dựng các chính sách, quy chế, nội quy, rà soát tính hợp pháp của các văn bản, quyết định trước khi ban hành trong công ty, đại diện cho công ty thực hiện các thủ tục hành chính nhà nước,
- Tư vấn, đánh giá rủi ro, đưa ra kiến nghị và khuyến nghị về việc tuân thủ Luật đối với các hoạt động quản trị của Công ty,
- Tư vấn về các vấn đề pháp lý khác phát sinh trong hoạt động sản xuất và kinh doanh của Công ty,
- Đàm phán,  tư vấn, ký kết hợp đồng, giải quyết các xung đột, tranh chấp với khách hàng và đối tác... </t>
  </si>
  <si>
    <t>NGUYEN THUAN</t>
  </si>
  <si>
    <t>thuannguyen9774@gmail.com</t>
  </si>
  <si>
    <t>Rin</t>
  </si>
  <si>
    <t>nhân viên phòng nhân sự</t>
  </si>
  <si>
    <t>https://www.facebook.com/bee.rin.35</t>
  </si>
  <si>
    <t>https://drive.google.com/open?id=1YmIyp0GKO7sEdWAwtyMGuGNVwxO8UKiJ</t>
  </si>
  <si>
    <t>du lịch toàn thế giới</t>
  </si>
  <si>
    <t>cống hiến hết mình</t>
  </si>
  <si>
    <t>X</t>
  </si>
  <si>
    <t>TRAN NGUYET HA NHI</t>
  </si>
  <si>
    <t>trannguyethanhi97@gmail.com</t>
  </si>
  <si>
    <t>Maris Tran</t>
  </si>
  <si>
    <t>https://www.facebook.com/tn.minmin</t>
  </si>
  <si>
    <t>https://drive.google.com/open?id=15c4UpHuUD-oahdk2oBIzN2XkQIPwLSFa</t>
  </si>
  <si>
    <t>theo tháng, vd: &gt;= 6.000.000</t>
  </si>
  <si>
    <t>Trở thành một Trainer, là một người đi chia sẻ</t>
  </si>
  <si>
    <t>Khi đã nhận nhiệm vụ trong công việc sẽ luôn đặt sự trách nhiệm của mình lên hàng đầu và cố gắng hết sức có thể để hoàn thành nó. Trước nhất là không phải là nhân viên vô dụng, sau đó là đem lại lợi nhuận cho công ty bởi vì đem lại lợi nhuận về công ty là đem lại chính lợi ích cho bản thân mình. Ngoài ra, đã có kinh nghiệm làm văn hóa nội bộ cho công ty nên chắc chắn sẽ cố gắng tạo niềm vui và môi trường cho công ty</t>
  </si>
  <si>
    <t>VO THI LY NA</t>
  </si>
  <si>
    <t>congthienvo@gmail.com</t>
  </si>
  <si>
    <t>Nana Vo</t>
  </si>
  <si>
    <t>https://www.facebook.com/tamtam.vo</t>
  </si>
  <si>
    <t>https://drive.google.com/open?id=1u6EzVeWzO5XxrJBJeRyykOVkaYrg0OHa</t>
  </si>
  <si>
    <t>Hoàn thiện bản thân.</t>
  </si>
  <si>
    <t>Làm việc hết khả năng và trách nhiệm của bản thân</t>
  </si>
  <si>
    <t>LAM PHUONG HIEN</t>
  </si>
  <si>
    <t>lamphuonghien94@gmail.com</t>
  </si>
  <si>
    <t>Hien</t>
  </si>
  <si>
    <t>https://www.facebook.com/lam.tax.94/</t>
  </si>
  <si>
    <t>https://drive.google.com/open?id=1_uUpj0pmubAYjcPQ5GCZLLmUGqEa-kag</t>
  </si>
  <si>
    <t>Có thể trở thành một nhà quản trị nhân sự và có thể kết nối mọi người với nhau</t>
  </si>
  <si>
    <t>Góp phần bổ sung nguồn lực nhân sự cho công ty cũng như hướng dẫn cho nhân sự mới thích nghi với công ty bằng nhiệt huyết và cái tâm</t>
  </si>
  <si>
    <t>PHAN QUANG HUY</t>
  </si>
  <si>
    <t>Không rõ</t>
  </si>
  <si>
    <t>https://www.facebook.com/huy.phan.7712</t>
  </si>
  <si>
    <t>https://drive.google.com/open?id=1Puf8yGhiXeiq9AOSdEQwrj80kVJ0rQJ2</t>
  </si>
  <si>
    <t>Kiếm nhiều tiền hơn nữa</t>
  </si>
  <si>
    <t>Máu lửa và lăn xả</t>
  </si>
  <si>
    <t>v + deal lương xuống 20-25k/h (part-time), 4tr5 (full-time)</t>
  </si>
  <si>
    <t>NGO QUANG ANH</t>
  </si>
  <si>
    <t>David Ngo</t>
  </si>
  <si>
    <t>Design</t>
  </si>
  <si>
    <t>https://www.facebook.com/ngo.quanh.anh/</t>
  </si>
  <si>
    <t>https://drive.google.com/open?id=1n1jH5PAk6WBLpw41TQvy_nxccHL8GYLJ</t>
  </si>
  <si>
    <t>làm việc hiệu quả để kiếm nhiều tiền</t>
  </si>
  <si>
    <t>Kinh nghiệm về design và xử lí tình huống phát sinh. luôn sẵn sàng thực hiện yêu cầu khẩn cấp.</t>
  </si>
  <si>
    <t>11/04 Train đã gửi thư mời</t>
  </si>
  <si>
    <t>NGUYEN HONG QUYEN</t>
  </si>
  <si>
    <t>Holly Quinn</t>
  </si>
  <si>
    <t>https://www.facebook.com/nhquyen811</t>
  </si>
  <si>
    <t>https://drive.google.com/open?id=1Zx3mA3JaO03k30_0bIhdtTIcvbwNzSvF</t>
  </si>
  <si>
    <t xml:space="preserve">Mong muốn của em ở thời điểm hiện tại và tương lai là  trở thành chuyên gia phân tích dữ liệu </t>
  </si>
  <si>
    <t>Em sẽ cống hiến kiến thức, năng lực và kinh nghiệm của mình cho sự phát triển của công ty bằng tinh thần trách nhiệm, tôn trọng deadline và tính kiên trì. Bản thân em mong muốn sự nghiệp của mình gắn liền với thành công của công ty</t>
  </si>
  <si>
    <t>done</t>
  </si>
  <si>
    <t>NGUYEN QUY NHAT TU</t>
  </si>
  <si>
    <t>Samuel</t>
  </si>
  <si>
    <t>https://www.facebook.com/Samuel.Nguyen.1905</t>
  </si>
  <si>
    <t>https://drive.google.com/open?id=146gNwRdQBCg3CAISfqBhXsmDNls-02hd</t>
  </si>
  <si>
    <t>I want become to good developer. I find myself loving and programming passion, love to learn new technology and new languages.</t>
  </si>
  <si>
    <t>I will apply my knowledge and effort to become a professional software developer, bring more value to customers. This will help the company increase the number of customers and expand its customers.</t>
  </si>
  <si>
    <t>đã deal lương xuống 25k/h (sẽ deal lại dựa trên năng lực sau thời gian thử việc)</t>
  </si>
  <si>
    <t>LU NGUYEN HOAI CHUNG</t>
  </si>
  <si>
    <t>Churk</t>
  </si>
  <si>
    <t>https://www.facebook.com/iamchurk</t>
  </si>
  <si>
    <t>https://drive.google.com/open?id=1H3lyviby8AIiaVxbRKortHmUMkoxyI-D</t>
  </si>
  <si>
    <t>Ước mơ của em hiện tại là học tập tích lũy kinh nghiệm cho bản thân và được áp dụng những điều mình học trong trường ra công việc, cuối cùng là được tham gia môi trường làm việc chuyên nghiệp và tinh thần làm việc cao, mọi người trong team vui vẻ hòa đồng để em có thể phát huy tốt khả năng làm việc của mình!</t>
  </si>
  <si>
    <t xml:space="preserve">Vì em mới là sinh viên năm 2 nên lượng kiến thức em chưa nhiều nhưng bù lại em đã có khoảng thời gian đi làm về ngành dịch vụ ở cấp 3 và năm nhất em đã đi thực tập làm telesale của 1 công ty nhật nên gặp được nhiều khách hàng cũng như đóitác nên em khá tự tin về giao tiếp cũng như 1 số kỹ năng nhất định. Em tự nhận thấy em là người lạc quan năng động và có sáng tạo trong công việc nên mong muốn tìm được team tốt để phát huy hết khả năng của bản thân !! </t>
  </si>
  <si>
    <t>đã phỏng vấn đang chờ trả lời deal lương 4tr5 full time</t>
  </si>
  <si>
    <t>PHAM THANH LAM</t>
  </si>
  <si>
    <t>gow.lexus@gmail.com</t>
  </si>
  <si>
    <t xml:space="preserve">Có thể giao tiếp av </t>
  </si>
  <si>
    <t>https://drive.google.com/open?id=1F-0YgcHyn-cabbHEFaMh7ciQ-M8aFJ4T</t>
  </si>
  <si>
    <t>18k/1h</t>
  </si>
  <si>
    <t>Trở thành IT</t>
  </si>
  <si>
    <t>Năng động, tích cực ,chịu khó trong cv</t>
  </si>
  <si>
    <t>09/04 Train đã gửi email</t>
  </si>
  <si>
    <t>v + yêu cầu gửi lại CV</t>
  </si>
  <si>
    <t>DUONG VAN THAN</t>
  </si>
  <si>
    <t>thanlaw3792@gmail.com</t>
  </si>
  <si>
    <t>ADAM DUONG</t>
  </si>
  <si>
    <t>https://www.facebook.com/MrMonkey030792</t>
  </si>
  <si>
    <t>https://drive.google.com/open?id=1vo3nIiFLOsIjs0fyxr4LlK4s1I5gqdmV</t>
  </si>
  <si>
    <t>Là một người trưởng thành, sống với đam mê, có hiểu biết để theo đuổi cuộc sống tự do</t>
  </si>
  <si>
    <t>Đóng góp bằng tri thức, kinh nghiệm và sự sáng tạo, đam mê của mình trong từng công việc để giúp công ty phát triển</t>
  </si>
  <si>
    <t>09/04 Train contact</t>
  </si>
  <si>
    <t>v + deal lương</t>
  </si>
  <si>
    <t>NGUYEN VAN PHUC</t>
  </si>
  <si>
    <t>phuckt657@gmail.com</t>
  </si>
  <si>
    <t>Mr. Phuc</t>
  </si>
  <si>
    <t>https://www.facebook.com/profile.php?id=100037710122286</t>
  </si>
  <si>
    <t>https://drive.google.com/open?id=1qbPKew8HQ2PAI5T5vCfVatNrJpfj6FQF</t>
  </si>
  <si>
    <t>trở thành kĩ sư lập trình viên java</t>
  </si>
  <si>
    <t>làm việc có tinh thần trách nhiệm và theo yêu cầu đề ra của công ty</t>
  </si>
  <si>
    <t>NGUYEN VAN CONG THO</t>
  </si>
  <si>
    <t>1sesdz23ad@gmail.com</t>
  </si>
  <si>
    <t>Llama Ackerman</t>
  </si>
  <si>
    <t>https://www.facebook.com/tho.cong.908</t>
  </si>
  <si>
    <t>https://drive.google.com/open?id=1ngSIslFz8m3teJjydkB0fGtgJBxQ-Um3</t>
  </si>
  <si>
    <t>Ước mơ  được làm chủ tịch</t>
  </si>
  <si>
    <t>Đóng góp những gì em có và tốt nhất cho công ty</t>
  </si>
  <si>
    <t>VO HONG LINH</t>
  </si>
  <si>
    <t>David</t>
  </si>
  <si>
    <t>https://m.facebook.com/mi.kivo.90?ref=bookmarks</t>
  </si>
  <si>
    <t>https://drive.google.com/open?id=1bd2GRHFgKQle9T37srl1Q2X0ZJ2U6TwZ</t>
  </si>
  <si>
    <t>Trở thành một thành viên của tập đoàn, cống hiến và cố gắng hoàn thiện bản thân, ngoài ra em mong muốn giao tiếp nhiều hơn với người nước ngoài để nâng cao khả năng tiếng anh của bản thân</t>
  </si>
  <si>
    <t>Ngoài nhũng kinh nghiệm đã tích lũy được, bản thân em còn sức trẻ, sự năng động và tinh thần không ngại khó khăn để cống hiến hết mình cho tập đoàn</t>
  </si>
  <si>
    <t>LE THI HOANG NI</t>
  </si>
  <si>
    <t>h.ni1192@gmail.com</t>
  </si>
  <si>
    <t>Jenny</t>
  </si>
  <si>
    <t>https://www.facebook.com/profile.php?id=100009068828082</t>
  </si>
  <si>
    <t>https://drive.google.com/open?id=1iPkDJRxfX8DWM5_l9JSxd03dkRgPHEnA</t>
  </si>
  <si>
    <t>Bích Trâm</t>
  </si>
  <si>
    <t>Nhân viên giỏi</t>
  </si>
  <si>
    <t>cố gắng hết sức để làm tốt nhiệm vụ và công việc được giao</t>
  </si>
  <si>
    <t>v+gủi B3.01 quy trình tuyển dụng</t>
  </si>
  <si>
    <t>NGUYEN THI KIM THUY</t>
  </si>
  <si>
    <t>Kimthuy021087@gmail.com</t>
  </si>
  <si>
    <t>Helen</t>
  </si>
  <si>
    <t>https://www.facebook.com/kimthuy.nguyen.37819</t>
  </si>
  <si>
    <t>https://drive.google.com/open?id=12-Y9GsAWoY6oWWzHC2Widd2-RIPavSCx</t>
  </si>
  <si>
    <t>Quản lý giỏi</t>
  </si>
  <si>
    <t>Hoàn thành tốt công việc của Công ty</t>
  </si>
  <si>
    <t>x + Gửi B3.02 quy trình tuyển dụng</t>
  </si>
  <si>
    <t>PHAM THI BICH PHUONG</t>
  </si>
  <si>
    <t>pphuongpham2710@gmail.com</t>
  </si>
  <si>
    <t>Christie pham</t>
  </si>
  <si>
    <t>https://www.facebook.com/profile.php?id=100009265218706</t>
  </si>
  <si>
    <t>https://drive.google.com/open?id=1jEOzoNGl_IlznzctBxxY6iFrYWLQVe3E</t>
  </si>
  <si>
    <t>Want to be a big boss in the future</t>
  </si>
  <si>
    <t>I willing to do the best of myself for profit of company by the right way</t>
  </si>
  <si>
    <t>PHAN THANH HUE</t>
  </si>
  <si>
    <t>phanthanhhue101@gmail.com</t>
  </si>
  <si>
    <t>Felix Phan</t>
  </si>
  <si>
    <t>https://www.facebook.com/thanhhue.phan.5</t>
  </si>
  <si>
    <t>https://drive.google.com/open?id=1i73NlGh1JotBfle2oOFTxdOwAebOoUVa</t>
  </si>
  <si>
    <t>Full Stack Developer</t>
  </si>
  <si>
    <t>Hỗ trợ các thành viên trong nhóm, phát triển các công cụ để hỗ trợ công việc của nhóm, tăng hiệu suất cho nhóm, giúp nhóm phát triển kỹ năng, kỹ thuật từ đó giúp công ty ngày một phát triển.</t>
  </si>
  <si>
    <t>joined skype</t>
  </si>
  <si>
    <t>LE THI KIM LIEN</t>
  </si>
  <si>
    <t>liendtdn@gmail.com</t>
  </si>
  <si>
    <t>Alie Le</t>
  </si>
  <si>
    <t>https://www.facebook.com/</t>
  </si>
  <si>
    <t>https://drive.google.com/open?id=11stjy2FfwAa5XokSt_nquv4FdwwYv1N7</t>
  </si>
  <si>
    <t>Có một cửa hàng kinh doanh nhỏ do mình tự quản lý</t>
  </si>
  <si>
    <t>Đóng góp kinh nghiệm tích lũy và khả năng của mình cho sự phát triển của công ty</t>
  </si>
  <si>
    <t>LE THI YEN PHI</t>
  </si>
  <si>
    <t>yenphi.le.182@gmail.com</t>
  </si>
  <si>
    <t>Lisa Le</t>
  </si>
  <si>
    <t>https://www.facebook.com/yenphi.le.182</t>
  </si>
  <si>
    <t>https://drive.google.com/open?id=1OnweFz1CuX2oA3x9pSMpTpXzQgwrvwqQ</t>
  </si>
  <si>
    <t>Làm chủ cuộc sống của bản thân. Có một công việc tốt cho bản thân phát triển và không ngừng sáng tạo.</t>
  </si>
  <si>
    <t>Bản thân sẽ đem hết kinh nghiệm và nỗ lực học hỏi để làm tốt vị trí của mình. Bên cạnh đó, bản thân tôi cũng muốn phát triển và khi hiểu rõ về công ty, mình có thể đóng góp những ý tưởng mới để phát triển sản phẩm. Đồng thời, hòa nhập cùng mọi người để tạo một môi trường làm việc vui vẻ và đoàn kết, nội lực của tập thể tốt thì công việc sẽ thuận tiện hơn.</t>
  </si>
  <si>
    <t>LUONG THI THAO</t>
  </si>
  <si>
    <t>thaoulawhcm@gmail.com</t>
  </si>
  <si>
    <t>Thao</t>
  </si>
  <si>
    <t>https://www.facebook.com/thao.luong.718</t>
  </si>
  <si>
    <t>https://drive.google.com/open?id=1dYnaTS7liadDDx7cKa5o1tGsdXcsZifX</t>
  </si>
  <si>
    <t>Được thử sức làm việc trong các tập đoàn lớn</t>
  </si>
  <si>
    <t>trung thực, trách nhiệm, sáng tạo, cống hiến hết khả năng nhằm đóng góp những sản phẩm, mang lại giá trị cho sự phát triển của công ty</t>
  </si>
  <si>
    <t>TRAN THI TUNG LAM</t>
  </si>
  <si>
    <t>tunglam831995@gmail.com</t>
  </si>
  <si>
    <t>Mary</t>
  </si>
  <si>
    <t>https://www.facebook.com/profile.php?id=100027291678912</t>
  </si>
  <si>
    <t>https://drive.google.com/open?id=1k-ZLoHr_V0oTuwHde7D1ezuijBciPpOk</t>
  </si>
  <si>
    <t>làm chủ 1 tiêm cafe-bánh ngọt</t>
  </si>
  <si>
    <t>tôi có thể đem lại những ý tưởng mới, cùng với đó là khả năng giao tiếp tốt sẽ đem lại sự tin tưởng của khách hàng đến với công ty</t>
  </si>
  <si>
    <t>NGUYEN NGOC HUYNH ANH</t>
  </si>
  <si>
    <t>nguyenngochuynhanh@gmail.com</t>
  </si>
  <si>
    <t>Yuni</t>
  </si>
  <si>
    <t>https://www.facebook.com/anhlanhchanh1988/</t>
  </si>
  <si>
    <t>https://drive.google.com/open?id=1wXpZj44jjltPbGTIU7rgGgeCH_aWK8Vc</t>
  </si>
  <si>
    <t>Trở thành GĐ nhân sự và có 1 gia đình hạnh phúc</t>
  </si>
  <si>
    <t>Góp phần ổn định nhân sự, tuyển dụng nhân tài cùng phát triển của công ty.</t>
  </si>
  <si>
    <t>Henry deal</t>
  </si>
  <si>
    <t>MAI HOANG QUAN</t>
  </si>
  <si>
    <t>maihoangquan@gmail.com</t>
  </si>
  <si>
    <t>Jun Mei</t>
  </si>
  <si>
    <t>https://www.facebook.com/quanscourse</t>
  </si>
  <si>
    <t>https://drive.google.com/open?id=1kd0X8Vutr3bAf8vC3SHO5lYvGKLCVUZz</t>
  </si>
  <si>
    <t>Mình cũng lớn tuổi rồi, nên cần tìm bến đỗ công việc ổn định lâu dài</t>
  </si>
  <si>
    <t>dốc hết khả năng có thể</t>
  </si>
  <si>
    <t>NGUYEN VIET HUNG</t>
  </si>
  <si>
    <t>Mr Hung</t>
  </si>
  <si>
    <t>https://www.facebook.com/hung.law.82</t>
  </si>
  <si>
    <t>https://drive.google.com/open?id=1XhAT1nhsH8FvnWezcUI9gBGbzOtIYnWw</t>
  </si>
  <si>
    <t>Sở hữu xe Ford Everest</t>
  </si>
  <si>
    <t>ổn định công tác pháp lý cho công ty.</t>
  </si>
  <si>
    <t>HOANG ANH QUANG</t>
  </si>
  <si>
    <t>anhquanghoang061100@gmail.com</t>
  </si>
  <si>
    <t>Ah Kwan</t>
  </si>
  <si>
    <t>https://www.facebook.com/anh.quang.1359</t>
  </si>
  <si>
    <t>https://drive.google.com/open?id=1oXZMPMpkOt7RrOzGgkSKOcxGq6MV91Xt</t>
  </si>
  <si>
    <t>có thể làm chủ được cuộc sống của mình và quyết định đúng đắn được những việc quan trọng trong công việc</t>
  </si>
  <si>
    <t>thời gian, tinh thần, năng suất làm việc</t>
  </si>
  <si>
    <t>15/04/2020  Train đã gửi mail</t>
  </si>
  <si>
    <t>NGUYEN PHUONG THU</t>
  </si>
  <si>
    <t>npthu87@gmail.com</t>
  </si>
  <si>
    <t>Thu Nguyen</t>
  </si>
  <si>
    <t>https://www.facebook.com/thu.nguyenp</t>
  </si>
  <si>
    <t>+84936352840</t>
  </si>
  <si>
    <t>https://drive.google.com/open?id=1j6s5Ed5vIcYZeTATmobF1WY-lIqXn6uV</t>
  </si>
  <si>
    <t>Trở thành một công dân có ích cho xã hội, có công ăn việc làm ổn định</t>
  </si>
  <si>
    <t>Tôi có chuyên môn hơn 10 năm cả về Marketing, Sale và technology, tôi cũng từng làm personal assistant bán thời gian cho sếp người Mỹ.</t>
  </si>
  <si>
    <t>NGUYEN DIEU ANH</t>
  </si>
  <si>
    <t>Zoe Maine</t>
  </si>
  <si>
    <t>https://www.facebook.com/23rd.august</t>
  </si>
  <si>
    <t>https://drive.google.com/open?id=1B3KnVj7zDyIaq9OOtVMbNaa0DlwZ5bUS</t>
  </si>
  <si>
    <t xml:space="preserve">&gt;= 30000 </t>
  </si>
  <si>
    <t>Trở thành Quản lý dự án tại một NGO.</t>
  </si>
  <si>
    <t>Những kỹ năng mà tôi có thể đóng góp cho công ty là: tiếng Anh thành thạo, kỹ năng lắng nghe và thực hiện chỉ dẫn cũng như kỹ năng tư duy phản biện tốt.</t>
  </si>
  <si>
    <t>17/04/2020 Churk đã gửi mail.</t>
  </si>
  <si>
    <t>v + gửi B3.02 quy trình tuyển dụng</t>
  </si>
  <si>
    <t>LE HONG ANH</t>
  </si>
  <si>
    <t>honganhle.qha@gmail.com</t>
  </si>
  <si>
    <t>Sam</t>
  </si>
  <si>
    <t>Law and Personal Assistant</t>
  </si>
  <si>
    <t>https://www.facebook.com/profile.php?id=100006202230557</t>
  </si>
  <si>
    <t>https://drive.google.com/open?id=1jmDXlvuSlsKd1NqXTDvdYx-QOu4qvPcV</t>
  </si>
  <si>
    <t xml:space="preserve">Tôi có viết trên blog của mình về 100 điều mà tôi muốn đạt được trong cuộc đời mình. Bất kì điều gì trong số đó cũng đòi hỏi tôi phải cố gắng, nỗ lực mỗi ngày. Tuy vậy nhưng chung quy lại, tôi muốn sống một cuộc đời vui vẻ, tự do. Link bài viết tôi xin được để dưới đây: https://honganhleqha.wixsite.com/littlesam/post/list-100-goals--try-to-reach-in-my-life
</t>
  </si>
  <si>
    <t>Tôi nghĩ ở bất kì vị trí nào, cách tốt nhất để đóng góp cho công ty là hoàn thành tốt công việc của mình. Nói cách khác là tinh thần trách nhiệm với công việc. Tôi luôn muốn mọi công việc được hoàn thành tốt nhất trong phạm vi khả năng của mình. Chính vì thế tôi luôn không ngừng cố gắng. Cố gắng để làm tốt công việc hôm nay được giao và cố gắng để công việc hôm nay tốt hơn hôm qua, nghĩa là không ngừng học hỏi. Trách nhiệm khiến tôi phải cải thiện bản thân mỗi ngày để có thể đồng hành với quá trình phát triển của công ty. Tôi sẽ cố gắng để luôn đóng góp cho công ty tinh thần trách nhiệm cao nhất của mình.</t>
  </si>
  <si>
    <t>17/04/2020 Churk đã gửi mail</t>
  </si>
  <si>
    <t>v + PA (law) + B3.02 quy trình quy trình tuyển dụng</t>
  </si>
  <si>
    <t>PHAM THI HUYEN NGA</t>
  </si>
  <si>
    <t>nga.pth195@gmail.com</t>
  </si>
  <si>
    <t>Vicky</t>
  </si>
  <si>
    <t>https://m.facebook.com/huyen.nga.908?ref=bookmarks</t>
  </si>
  <si>
    <t>+84919990280</t>
  </si>
  <si>
    <t>https://drive.google.com/open?id=14shgRJUaf6tU5DCRUoQSsqpl7FRhTJg_</t>
  </si>
  <si>
    <t>Trở thành CEO</t>
  </si>
  <si>
    <t>Nỗ lực hết mình để tối đa hoá doanh thu cho công ty. Góp phần đề xuất những giải pháp, phương án phát triển hiệu quả trong quá trình làm việc, góp phần vào sự lớn mạnh của công ty.</t>
  </si>
  <si>
    <t>TRAN HUU PHUC</t>
  </si>
  <si>
    <t>tranhuuphuc20051995@gmail.com</t>
  </si>
  <si>
    <t>Phuc Tran</t>
  </si>
  <si>
    <t>https://www.facebook.com/profile.php?id=100019154560856</t>
  </si>
  <si>
    <t>https://drive.google.com/open?id=1T5fHRJrL0dZYpjTZJ2skIOYIrNi1nLik</t>
  </si>
  <si>
    <t xml:space="preserve">Nâng cao kĩ năng cũng như hiểu biết về các lĩnh vực thông qua các dự án về công nghệ. </t>
  </si>
  <si>
    <t>Tôi có thể thực hiện xây dựng các ứng dụng mobile cho android và iOS của công ty. Có thể hỗ trợ mentor đào tạo các bạn new member cho công ty.</t>
  </si>
  <si>
    <t>Huynh Thi Yen Nhi</t>
  </si>
  <si>
    <t>nhihuynh236105@gmail.com</t>
  </si>
  <si>
    <t>Annie</t>
  </si>
  <si>
    <t>https://www.facebook.com/nhi.sol.5</t>
  </si>
  <si>
    <t>https://drive.google.com/open?id=1qMFFGCICCLcw_SwwWzNbrRaVADksvzxt</t>
  </si>
  <si>
    <t xml:space="preserve">Mong muốn được sở hữu một cửa hàng cà phê. </t>
  </si>
  <si>
    <t xml:space="preserve">Sự nhiệt huyết của tuổi trẻ, cùng với sự kiên nhẫn và có khả năng chịu áp lực cao. </t>
  </si>
  <si>
    <t>TRAN THANH HIEP</t>
  </si>
  <si>
    <t>Hiep1310@gmail.com</t>
  </si>
  <si>
    <t>Hiep</t>
  </si>
  <si>
    <t>Ex-Director of Technology</t>
  </si>
  <si>
    <t>https://www.facebook.com/meo.map.7921</t>
  </si>
  <si>
    <t>https://drive.google.com/open?id=1T-8sU7MipcaqyXmKcsNNKgxp2l73Nyq_</t>
  </si>
  <si>
    <t>--</t>
  </si>
  <si>
    <t>---</t>
  </si>
  <si>
    <t>HA THI BAO NGOC</t>
  </si>
  <si>
    <t>ngoc.hathibao@gmail.com</t>
  </si>
  <si>
    <t>Joyce Ha</t>
  </si>
  <si>
    <t>https://www.facebook.com/hathibaongoc</t>
  </si>
  <si>
    <t>https://drive.google.com/open?id=1LA0U1SIO9IFauX_DXC874gDaKo42EoEC</t>
  </si>
  <si>
    <t>60.000-70.000</t>
  </si>
  <si>
    <t>Tận hưởng công việc và cuộc sống: Tận hưởng, nỗ lực, đạt mục tiêu cao, không ngừng học hỏi trong công việc lĩnh vực bản thân theo đuổi - Marketing và tận hưởng thời gian dành riêng cho gia đình, bản thân.</t>
  </si>
  <si>
    <t>Với cơ hội trở thành thành viên trong đội ngũ Marketing, bản thân phối hợp cùng team nghiên cứu, sử dụng linh hoạt các kiến thức công cụ Marketing, liên tục cập nhật học hỏi kiến thức mới, sáng tạo trong cách làm việc vươn đến một mục tiêu chung - nâng tầm và khẳng định vị thế của công ty trên thương trường.</t>
  </si>
  <si>
    <t>VU THI NGUYEN BINH</t>
  </si>
  <si>
    <t>Lily</t>
  </si>
  <si>
    <t>https://www.facebook.com/ngoc.sweet</t>
  </si>
  <si>
    <t>https://drive.google.com/open?id=1Wzj3M3UyyePCFg7Y1Q9B5K5GhVl8SSn6</t>
  </si>
  <si>
    <t>&gt;=50000</t>
  </si>
  <si>
    <t>Become a qualified chartered accountant with professional skills and practice experience</t>
  </si>
  <si>
    <t>Based on my educational background in Accounting and three years of working experience as an accountant, I believe that I would deal with several accounting functions and support in financial statements preparation.</t>
  </si>
  <si>
    <t>HUYNH TRONG QUANG</t>
  </si>
  <si>
    <t>Lucas Huynh</t>
  </si>
  <si>
    <t>UI/UX designer</t>
  </si>
  <si>
    <t>https://www.facebook.com/KuroLight</t>
  </si>
  <si>
    <t>https://drive.google.com/open?id=196GDcnNQ0moq7KQD0lMLZgrpuSRdhzBm</t>
  </si>
  <si>
    <t>Trở thành một Product Designer có tên tuổi</t>
  </si>
  <si>
    <t>Tôi có thể tạo ra cho công ty những product (web/app) với tính khả dụng cao và gu thẩm mỹ tinh tế. Bất kịp các xu hướng thiết kế product trên thế giới hiện nay.</t>
  </si>
  <si>
    <t>22/04/2020 Churk đã gửi mail.</t>
  </si>
  <si>
    <t>v+ gửi B3.02 quy trình tuyển dụng</t>
  </si>
  <si>
    <t>LÊ HUỆ THƯ</t>
  </si>
  <si>
    <t>huethu97vn@gmail.com</t>
  </si>
  <si>
    <t>Hue Thu Law</t>
  </si>
  <si>
    <t>https://www.facebook.com/lephuonglinh.3898</t>
  </si>
  <si>
    <t>https://drive.google.com/open?id=1P8rzqctNK1JwUVSFycOfYhBfe4UhYhKo</t>
  </si>
  <si>
    <t>30,000 - 40,000 VND / Giờ</t>
  </si>
  <si>
    <t>- Sharing: chia sẻ những trải nghiệm làm Marketing trong các công ty Công nghệ phần mềm và Công nghệ Giải trí
- Innovating: sáng tạo, cải tiến những ý tưởng mới lạ hơn dựa trên vốn kiến thức đã có trước đó
- Ngoài ra, mình cũng đang tìm hiểu về Data Analytics. Mình mong muốn học thêm về DA và ứng dụng Data vào các hoạt động Marketing. (Data-driven Marketing)</t>
  </si>
  <si>
    <t>TRINH HOAI TRONG NGHIA</t>
  </si>
  <si>
    <t>trinhnghia1311@gmail.com</t>
  </si>
  <si>
    <t>Nghia Trinh</t>
  </si>
  <si>
    <t>https://www.facebook.com/profile.php?id=100041314171676</t>
  </si>
  <si>
    <t>https://drive.google.com/open?id=12r1NQj9rAm1gR6lkNqmlsUy_nFYnnMam</t>
  </si>
  <si>
    <t>có 1 công việc ổn định</t>
  </si>
  <si>
    <t>một nhân viên nhiệt huyết năng nổ, luôn có trách nhiệm trong công việc, hoàn thành mục tiêu của công ty, có tinh thần cầu tiến.</t>
  </si>
  <si>
    <t>v + deal lương + gửi B3.02 quy trình tuyển dụng</t>
  </si>
  <si>
    <t>DAO THI KIM DUNG</t>
  </si>
  <si>
    <t>daothikimdung31298@gmail.com</t>
  </si>
  <si>
    <t>Dung Dao</t>
  </si>
  <si>
    <t>https://www.facebook.com/kimdung.31298</t>
  </si>
  <si>
    <t>https://drive.google.com/open?id=1BgWYtyKj6_ulneiEn1zBA4LCoFrtQTyB</t>
  </si>
  <si>
    <t>Thăng tiến trong công việc</t>
  </si>
  <si>
    <t>làm tốt công việc của mình và đóng góp vào cải thiện chất lượng và hỗ trợ nhân sự trong công ty</t>
  </si>
  <si>
    <t>LE NGUYEN QUYNH ANH</t>
  </si>
  <si>
    <t>quynhanh.nguyen1668@gmail.com</t>
  </si>
  <si>
    <t>AMY</t>
  </si>
  <si>
    <t>https://www.facebook.com/quynhanh.le.750</t>
  </si>
  <si>
    <t>https://drive.google.com/open?id=1J5iEIBSFrjTGCi3_qRObeI808_uo6PrO</t>
  </si>
  <si>
    <t>TRỞ THÀNH QUẢN LÝ SALES</t>
  </si>
  <si>
    <t>ĐEM LẠI DOANH THU HIỆU QUẢ NHƯ MỤC TIÊU</t>
  </si>
  <si>
    <t>HO NAM NHAN</t>
  </si>
  <si>
    <t>honhanag@gmail.com</t>
  </si>
  <si>
    <t>Beta Ho</t>
  </si>
  <si>
    <t>Trainer or Personal Assistant or Human Resource</t>
  </si>
  <si>
    <t>https://www.facebook.com/honhanag</t>
  </si>
  <si>
    <t>https://drive.google.com/open?id=1XtLmHEDmNcmH8Ag6d1y72NuSzAu42fIn</t>
  </si>
  <si>
    <t>Specialist training or 
Human resources manager</t>
  </si>
  <si>
    <t>Tôi mong muốn tham gia vào công ty để có thể:
+ Sử dụng các nền tảng kiến thức về bán hàng, đào tạo, marketing trong quá trình làm việc trước đây vào công việc mà Công ty giao phó để tối ưu hiệu quả góp một phần công sức bản thân để phát triển công ty tại Việt Nam.
+ Mong muốn được thể hiện bản thân, cách đối nhân xử thế trong môi trường công ty để liên kết các bộ phận với nhau tạo thành một thể thống nhất và đi đúng hướng mà Ban lãnh đạo muốn hướng đến.</t>
  </si>
  <si>
    <t xml:space="preserve">HUYNH NGUYEN NGAN THY </t>
  </si>
  <si>
    <t>huynhnguyennganthy@gmail.com</t>
  </si>
  <si>
    <t>Grace Huynh</t>
  </si>
  <si>
    <t>pending</t>
  </si>
  <si>
    <t>https://www.facebook.com/ngaanthy752</t>
  </si>
  <si>
    <t>https://drive.google.com/open?id=1U47QZbG5UmANcTVLPt3xbj6HuT2cyBsL</t>
  </si>
  <si>
    <t xml:space="preserve">Mong muốn được trải nghiệm và học hỏi nhiều lĩnh vực, từ đó vận dụng những kỹ năng mình đã có ở các lĩnh vực để tập trung hỗ trợ cho chuyên ngành mà mình mong muốn là trở thành là Luật sư trong tương lai. Mình mong muốn trở thành một Luật sư 4.0, có kỹ năng và kiến thức bắt kịp với công nghệ 4.0 để hỗ trợ các khách hàng tốt nhất có thể. </t>
  </si>
  <si>
    <t xml:space="preserve">Mình muốn nhìn thấy hiệu quả cao dựa trên những tasks mà mình đã thực hiện. Nó phải tạo ra một hiệu quả hay một ảnh hưởng nhất định nào đó có lợi ích và là một lợi ích cho chiến lược phát triển của công ty. Vì vậy, mình sẽ cố gắng học hỏi và nỗ lực hoàn thiện task để đạt được hiệu quả như vậy. </t>
  </si>
  <si>
    <t>Thúy Thanh</t>
  </si>
  <si>
    <t>thanhthuy190697@gmail.com</t>
  </si>
  <si>
    <t>Thúy</t>
  </si>
  <si>
    <t>https://m.facebook.com/thanhthuy.duong.14</t>
  </si>
  <si>
    <t>https://drive.google.com/open?id=1eGq80y-UJw8W5xVk4xuk9a-h-KHl6kMB</t>
  </si>
  <si>
    <t>8.000.000/tháng</t>
  </si>
  <si>
    <t>Kiếm thật nhiều tiền</t>
  </si>
  <si>
    <t xml:space="preserve">Kiên trì học hỏi, trau dồi kinh nghiệm; làm việc hết mình và có trách nhiệm cao nhằm đem lại lợi nhuận cao nhất cho công ty. </t>
  </si>
  <si>
    <t>NGUYEN THI MY HUONG</t>
  </si>
  <si>
    <t>myhuong1011@gmail.com</t>
  </si>
  <si>
    <t>Francis Nguyen</t>
  </si>
  <si>
    <t>https://www.facebook.com/francis.nguyen.92167</t>
  </si>
  <si>
    <t>+84916733677</t>
  </si>
  <si>
    <t>https://drive.google.com/open?id=10h6LjGV8n4MwxeRoLV1DUwZtsO_5dbwP</t>
  </si>
  <si>
    <t>Có một công việc ổn định</t>
  </si>
  <si>
    <t>All of my passion and attempts</t>
  </si>
  <si>
    <t xml:space="preserve">NGUYEN MINH NGOC HAO </t>
  </si>
  <si>
    <t>haonguyen0205@gmail.com</t>
  </si>
  <si>
    <t xml:space="preserve">Christine Nguyen </t>
  </si>
  <si>
    <t>https://www.facebook.com/BrightPrincess</t>
  </si>
  <si>
    <t>https://drive.google.com/open?id=1P1dQdjJeUxrw5q6miO3oct11vRHMEvdp</t>
  </si>
  <si>
    <t xml:space="preserve">Công việc tốt , vị trí tốt , gia đình hạnh phúc , sức khoẻ. </t>
  </si>
  <si>
    <t xml:space="preserve">Khả năng và năng lực </t>
  </si>
  <si>
    <t>NGO VAN TAI</t>
  </si>
  <si>
    <t>Ngo Van Tai</t>
  </si>
  <si>
    <t>https://vi-vn.facebook.com/</t>
  </si>
  <si>
    <t>https://drive.google.com/open?id=1rnb_OrLxb5I7l4mdvzV2pf1K3vPkvtmz</t>
  </si>
  <si>
    <t xml:space="preserve">Lập trình viên </t>
  </si>
  <si>
    <t>Làm về kỹ thuật, IT, phần mềm, website, AI, mobile, Internet.</t>
  </si>
  <si>
    <t>LE THI NGA</t>
  </si>
  <si>
    <t>lenga9669@gmail.com</t>
  </si>
  <si>
    <t xml:space="preserve">Alice </t>
  </si>
  <si>
    <t>https://www.facebook.com/lele.nga.7</t>
  </si>
  <si>
    <t>https://drive.google.com/open?id=11UNk0QjXTnE6UbmufLJODuEFiDGYfyFN</t>
  </si>
  <si>
    <t xml:space="preserve">Đáp ứng nhu cầu cuộc sống của bản thân </t>
  </si>
  <si>
    <t xml:space="preserve">Nhiệt tình - Trách nhiệm </t>
  </si>
  <si>
    <t>MAI PHUC LAM</t>
  </si>
  <si>
    <t>Mphuclam19996@gmail.com</t>
  </si>
  <si>
    <t>David Lam</t>
  </si>
  <si>
    <t>https://www.facebook.com/lam.phuc.98892</t>
  </si>
  <si>
    <t>https://drive.google.com/open?id=1L-qpDDW670ZzqWVFLZMcsG7Q1I-usFYI</t>
  </si>
  <si>
    <t xml:space="preserve">Chuyến gia pháp lý và kinh tế </t>
  </si>
  <si>
    <t>Sức trẻ và tâm huyết với công việc</t>
  </si>
  <si>
    <t>NGUYEN THI LAN HUONG</t>
  </si>
  <si>
    <t>lanhuongnguyen2198@gmail.com</t>
  </si>
  <si>
    <t>JENNY</t>
  </si>
  <si>
    <t>https://www.facebook.com/lanhuong.nguyen.98284566?ref=bookmarks</t>
  </si>
  <si>
    <t>https://drive.google.com/open?id=1cGN-7YqMiukXNuMRrPgTVFlTVVAmdq1e</t>
  </si>
  <si>
    <t xml:space="preserve">GET </t>
  </si>
  <si>
    <t>MY</t>
  </si>
  <si>
    <t xml:space="preserve">KIEU NU MY HAO </t>
  </si>
  <si>
    <t>kieuhao1002@gmail.com</t>
  </si>
  <si>
    <t>Hanz</t>
  </si>
  <si>
    <t>https://www.facebook.com/xuannhi.tran.313</t>
  </si>
  <si>
    <t>https://drive.google.com/open?id=1WfrTOm4jyRElj6ZYD5aprlrLOHmupaSV</t>
  </si>
  <si>
    <t>20000vnđ</t>
  </si>
  <si>
    <t xml:space="preserve">trở thành chuyên viên pháp chế doanh nghiệp </t>
  </si>
  <si>
    <t xml:space="preserve">Tôi hy vọng có thể cùng với đội ngũ nhân viên pháp chế giúp công ty giải quyết các vấn đề liên quan đến pháp lý. </t>
  </si>
  <si>
    <t>LÊ NGUYỄN MINH THY</t>
  </si>
  <si>
    <t>Lenguyenminhthy11@gmail.com</t>
  </si>
  <si>
    <t>Ali</t>
  </si>
  <si>
    <t>https://www.facebook.com/thy.chipi.5</t>
  </si>
  <si>
    <t>https://drive.google.com/open?id=1n2rPm_fAXkEymIgE0S42_9VgH9o1Y2U-</t>
  </si>
  <si>
    <t>Nhiều tiền</t>
  </si>
  <si>
    <t>Sức trẻ</t>
  </si>
  <si>
    <t>TANG HIEU TIEN</t>
  </si>
  <si>
    <t>tanghieutien@gmail.com</t>
  </si>
  <si>
    <t>Tien Tang</t>
  </si>
  <si>
    <t>Sale Manager</t>
  </si>
  <si>
    <t>https://www.facebook.com/Tjmmy.Lam</t>
  </si>
  <si>
    <t>https://drive.google.com/open?id=1mc_oBE_tlbg4eDclqQAZon3rY3fOAHHp</t>
  </si>
  <si>
    <t>Phát triển sự nghiệp kinh doanh cá nhân</t>
  </si>
  <si>
    <t>Tất cả trong khả năng có thể</t>
  </si>
  <si>
    <t>NGUYEN THI DA HOAI</t>
  </si>
  <si>
    <t>dahoainguyen@gmail.com</t>
  </si>
  <si>
    <t>LINDA NGUYEN</t>
  </si>
  <si>
    <t>https://www.facebook.com/nguyen.linda.5477272</t>
  </si>
  <si>
    <t>+84375631674</t>
  </si>
  <si>
    <t>https://drive.google.com/open?id=1uajOz4JDhPxWXItb6B6Ucc-f5TteQsjtOT_tmhn5RFo</t>
  </si>
  <si>
    <t>Successful</t>
  </si>
  <si>
    <t>My skill and experiences</t>
  </si>
  <si>
    <t>HOANG THI NGOC LAN</t>
  </si>
  <si>
    <t>phonglantim94@gmail.com</t>
  </si>
  <si>
    <t>Irene Hoang</t>
  </si>
  <si>
    <t>Design marketing</t>
  </si>
  <si>
    <t>https://www.facebook.com/hoangthingoclan06</t>
  </si>
  <si>
    <t>https://drive.google.com/open?id=1ZhUnhIVK45_4cDAYC3wcSe9fW8opBWU4</t>
  </si>
  <si>
    <t>Tạo ra một startup riêng cho bản thân về chuyên về thiết kế.</t>
  </si>
  <si>
    <t>Tôi sẽ có cơ hội cống hiến năng lực, ý tưởng, kinh nghiệm của mình cho sự phát triển của công ty.</t>
  </si>
  <si>
    <t>DUONG THI THANH LAM</t>
  </si>
  <si>
    <t>lam556917@gmail.com</t>
  </si>
  <si>
    <t>Jasmine</t>
  </si>
  <si>
    <t>https://drive.google.com/open?id=1My2kAtMunJI8TDPDj5X9EXAhOvTSzDiD</t>
  </si>
  <si>
    <t>Trở thành HR Manager</t>
  </si>
  <si>
    <t>Kinh nghiệm</t>
  </si>
  <si>
    <t>NGUYEN THI THANH THUY</t>
  </si>
  <si>
    <t>thuythanh2606@gmail.com</t>
  </si>
  <si>
    <t>Karen Nguyen</t>
  </si>
  <si>
    <t>https://www.facebook.com/t.261010</t>
  </si>
  <si>
    <t>https://drive.google.com/open?id=1CMWgPAYEzOApswxKaRP6IMaS5TyiR_Oc</t>
  </si>
  <si>
    <t>Leader</t>
  </si>
  <si>
    <t>Time and working experience</t>
  </si>
  <si>
    <t>HO THI NGOC NHAI</t>
  </si>
  <si>
    <t>https://www.facebook.com/nhai.xinhxinh13</t>
  </si>
  <si>
    <t>https://drive.google.com/open?id=1CRr6-ePCtKpv2zLaOStlrttHsFd1rIzd</t>
  </si>
  <si>
    <t>Phát triển trên con đường nhân sự, trở thành quản lý nhân sự</t>
  </si>
  <si>
    <t>Kiến thức, kĩ năng, kinh nghiệm, nhiệt huyết</t>
  </si>
  <si>
    <t>NGUYEN NGUYET TU</t>
  </si>
  <si>
    <t>tunn2503@gmail.com</t>
  </si>
  <si>
    <t>Anna Nguyen</t>
  </si>
  <si>
    <t>HR or Accountant</t>
  </si>
  <si>
    <t>https://www.facebook.com/anna.authur.9</t>
  </si>
  <si>
    <t>https://drive.google.com/open?id=1g1Y3SDxQ9TjRHF-uAU3Qku7O1_8egreg</t>
  </si>
  <si>
    <t>Ước mơ thật sự của em là có chỗ đứng trong xã hội, một công việc ổn định và có cơ hội thăng tiến, được học hỏi nhiều, được làm việc với Công ty chuyên nghiệp, môi trường có phúc lợi, chế ngộ đãi ngộ tốt cho nhân viên. Em chỉ vừa ra trường được gần 2 năm nên đang tìm kiếm một công việc phù hợp với bản thân về cả kỹ năng lẫn tính cách.</t>
  </si>
  <si>
    <t>Em có khả năng sáng tạo, chịu khó tìm tòi và tiếp thu những cái mới để giúp cho công việc được thực hiện nhanh và tốt hơn. Ví dụ, Công ty cũ gần đây nhất của em, lúc em vào em đã set up các hàm excel cho file của Công ty để công việc được nhanh hơn; em xem các công việc của người trước làm nếu có thiếu sót em sẽ chỉnh sửa, việc lớn hơn em sẽ trình cấp trên.
Em cũng tự tin rằng em có khả năng thấu hiểu người khác một cách nhanh chóng. Kinh nghiệm em cũng từng làm mảng tính lương nên em tự tin em phù hợp vị trí HR, tất nhiên em cũng cần được công ty đào tạo thêm, em cũng sẽ tìm tòi thêm để làm việc được tốt nhất.</t>
  </si>
  <si>
    <t>NGUYEN TAN SANG</t>
  </si>
  <si>
    <t>tansang279@gmail.com</t>
  </si>
  <si>
    <t>Yes</t>
  </si>
  <si>
    <t>https://www.facebook.com/sang.279</t>
  </si>
  <si>
    <t>https://drive.google.com/open?id=1ogzraApspg-CJh-R-L0OjYzNuvvOCP_2</t>
  </si>
  <si>
    <t>Nâng cao chuyên môn</t>
  </si>
  <si>
    <t>Làm việc đạt được chất lượng công việc</t>
  </si>
  <si>
    <t>23/04/2020 Churk đã gửi mail.</t>
  </si>
  <si>
    <t>Jennie</t>
  </si>
  <si>
    <t>https://www.facebook.com/vtvt4488</t>
  </si>
  <si>
    <t>https://drive.google.com/open?id=146EkytUgPNz2Pla0AC93ldl3XgKiIvhq</t>
  </si>
  <si>
    <t>Nhà quản trị nhân sự tiêu biểu.</t>
  </si>
  <si>
    <t>Cùng nhau gây dựng một bộ máy nhân lực hiệu quả, phát triển và bền vững.</t>
  </si>
  <si>
    <t xml:space="preserve">Nguyen Thai Duong </t>
  </si>
  <si>
    <t>jeffng.hd@gmail.com</t>
  </si>
  <si>
    <t>Jefri Nguyen</t>
  </si>
  <si>
    <t xml:space="preserve">1st: Law     2nd: Marketing </t>
  </si>
  <si>
    <t>https://www.facebook.com/JefriDNg/</t>
  </si>
  <si>
    <t>+61405027739</t>
  </si>
  <si>
    <t>https://drive.google.com/open?id=1w-GAgz0zI5o5P2w4nDdtZ-ueQl4bHzsq</t>
  </si>
  <si>
    <t xml:space="preserve">Corporate Lawyer </t>
  </si>
  <si>
    <t xml:space="preserve">I have assosicate with many social and professional contacts and innovation in many areas, including strategies for more effective teamwork which focus on corporate mission and strategy such as research and performance.
</t>
  </si>
  <si>
    <t>Joshua</t>
  </si>
  <si>
    <t>Data Analyst</t>
  </si>
  <si>
    <t>https://www.facebook.com/tuan.tt24</t>
  </si>
  <si>
    <t>https://drive.google.com/open?id=1oDJb6Zi5h8nFg4Q2X_5kNoXZ75wP_rCP</t>
  </si>
  <si>
    <t>i have a dream to be experts in financial field</t>
  </si>
  <si>
    <t>i'm thorough and have well analysis skill, believe that i contribute in analyst part of company</t>
  </si>
  <si>
    <t>NGUYEN NHAT KIM TRANG</t>
  </si>
  <si>
    <t>Lyly Nguyen</t>
  </si>
  <si>
    <t>Board of Managers</t>
  </si>
  <si>
    <t xml:space="preserve"> https://www.facebook.com/nnktrang</t>
  </si>
  <si>
    <t>https://drive.google.com/open?id=1G-xOJefTGxY03Z3O_w5YfgqoUTVPrIqG</t>
  </si>
  <si>
    <t>làm công việc mình yêu thích</t>
  </si>
  <si>
    <t>đóng góp tuỳ theo các mảng/phần việc cụ thể</t>
  </si>
  <si>
    <t>NGUYEN DUC THINH</t>
  </si>
  <si>
    <t>Tyler Thinh Nguyen</t>
  </si>
  <si>
    <t>Graphic Designer</t>
  </si>
  <si>
    <t>https://www.facebook.com/tboy.nguyen.3/</t>
  </si>
  <si>
    <t>https://drive.google.com/open?id=1HwjZTh_733-SyVIMcHkbKIxdNNiOV5jq</t>
  </si>
  <si>
    <t>Trở thành giám đốc sáng tạo</t>
  </si>
  <si>
    <t>những sản phẩm design chất lượng và sáng tạo</t>
  </si>
  <si>
    <t>NGUYEN TUONG VI</t>
  </si>
  <si>
    <t>nguyentuongvi21797@gmail.com</t>
  </si>
  <si>
    <t>Rosa Nguyen</t>
  </si>
  <si>
    <t>https://www.facebook.com/NguyenTuongVi217</t>
  </si>
  <si>
    <t>https://drive.google.com/open?id=1XigxuEeTP6mT7I3vS1HTbdPWEQgJThZl</t>
  </si>
  <si>
    <t>Giữ được sức khỏe tốt, 
Làm công việc mình yêu thích phù hợp với năng lực, có đủ khả năng chi trả cho bản thân và lo lắng cho người thân</t>
  </si>
  <si>
    <t xml:space="preserve">Hỗ trợ phòng nhân sự bằng những kiến thức có được để xây dựng quy trình nhân sự và môi trường công ty chuyên nghiệp, tích cực
</t>
  </si>
  <si>
    <t>NGUYEN THE CHI</t>
  </si>
  <si>
    <t>nguyenthechi9a@gmail.com</t>
  </si>
  <si>
    <t>Pattrick James</t>
  </si>
  <si>
    <t xml:space="preserve">HR </t>
  </si>
  <si>
    <t>https://www.facebook.com/nguyenthechi93</t>
  </si>
  <si>
    <t>https://drive.google.com/open?id=1YrT4oiJx5CfPMZyS41kX6F0tLU-58Ybr</t>
  </si>
  <si>
    <t xml:space="preserve">As I mentioned before, I'm really into Administration which is the major that I'm studying at my university. I want to know it more that is the reason why I want to not only sale but also human resource. In the future, I want to become an administrator who can know bo economics and law as well as be able to administrate human. </t>
  </si>
  <si>
    <t>I only a beginner, so I will be over the moon if seniors can share and help me to do my duties  and tasks which the manager gives. I believe that I will do my best as long as seniors instruct.</t>
  </si>
  <si>
    <t>NGUYEN TRI MAU AN</t>
  </si>
  <si>
    <t>nguyentrimauan@gamil.com</t>
  </si>
  <si>
    <t>Peter</t>
  </si>
  <si>
    <t>Data Analytics</t>
  </si>
  <si>
    <t>https://www.facebook.com/mau.an.nguyen</t>
  </si>
  <si>
    <t>https://drive.google.com/open?id=1Gg6CQJ7C0ytRGS_hzxctQlvUz1L_PFvw</t>
  </si>
  <si>
    <t>Become the best Data Analytics</t>
  </si>
  <si>
    <t>Project about data</t>
  </si>
  <si>
    <t>NGUYEN THI PHUONG DONG</t>
  </si>
  <si>
    <t>phuongdong097@gmail.com</t>
  </si>
  <si>
    <t>Lisa</t>
  </si>
  <si>
    <t>https://www.facebook.com/phuongdong.2609</t>
  </si>
  <si>
    <t>https://drive.google.com/open?id=1gr51ezx2Gq3rYCJp_QgrJQWBcM-M4ts4</t>
  </si>
  <si>
    <t xml:space="preserve">trở thành người có ích cho bản thân, gia đình, xã hội </t>
  </si>
  <si>
    <t>Tôi tự tin rằng tôi sẽ đóng góp các kỹ năng và năng lực của mình cho sự phát triển của công ty</t>
  </si>
  <si>
    <t>LUU TUYET PHUONG</t>
  </si>
  <si>
    <t>Hana Luu</t>
  </si>
  <si>
    <t>https://www.facebook.com/profile.php?id=100010436462073</t>
  </si>
  <si>
    <t>https://drive.google.com/open?id=1UDCjdWmzWdrm_e_3CvdgdlIHhPzVI5WA</t>
  </si>
  <si>
    <t>35000 - 45000</t>
  </si>
  <si>
    <t>Trưởng phòng nhân sự</t>
  </si>
  <si>
    <t>Khả năng, trí tuệ và tâm huyết trong lĩnh vực nhân sự</t>
  </si>
  <si>
    <t>NGUYEN CAO TRI</t>
  </si>
  <si>
    <t>gngctri@gmail.com</t>
  </si>
  <si>
    <t>Joseph Nguyen</t>
  </si>
  <si>
    <t>https://www.facebook.com/profile.php?id=100006516936168</t>
  </si>
  <si>
    <t>https://drive.google.com/open?id=1ZpyIZJWiqtBdlxVN7Ar0_UbRLqXNHIyf</t>
  </si>
  <si>
    <t>Developing together</t>
  </si>
  <si>
    <t>Team working, On computer science, On mathematics</t>
  </si>
  <si>
    <t>24/04/2020 Churk đã gửi mail.</t>
  </si>
  <si>
    <t>NGUYEN THI HOANG OANH</t>
  </si>
  <si>
    <t>hoangoanhnguyen49@gmail.com</t>
  </si>
  <si>
    <t>Sayo n.</t>
  </si>
  <si>
    <t>https://www.facebook.com/hoangoanhng49</t>
  </si>
  <si>
    <t>https://drive.google.com/open?id=135r_MWcL2pSCdJ1vHLTEUtzFLoBJDBgk</t>
  </si>
  <si>
    <t>Làm việc tại công ty cung cấp nguồn nhân lực tại Nhật Bản</t>
  </si>
  <si>
    <t>Khả năng làm việc nhóm, tư duy chiến lược và hoàn thành nhiệm vụ được giao.</t>
  </si>
  <si>
    <t>NGUYEN THI MY DUYEN</t>
  </si>
  <si>
    <t>duyenntm14504@st.uel.edu.vn</t>
  </si>
  <si>
    <t>Maria John</t>
  </si>
  <si>
    <t>https://www.facebook.com/profile.php?id=100033267284247</t>
  </si>
  <si>
    <t>https://drive.google.com/open?id=1qc8VcyeCYTrbsVJ2BY7GoI7qI5XXwnHd</t>
  </si>
  <si>
    <t>Thăng tiến lên vị trí Giám đốc Nhân sự</t>
  </si>
  <si>
    <t>Tôi có thể đóng góp thành công cho công ty bằng sự kiên trì và niềm đam mê.</t>
  </si>
  <si>
    <t>TRAN THI DUC GIANG</t>
  </si>
  <si>
    <t>Lina Smith</t>
  </si>
  <si>
    <t>https://www.facebook.com/tranthiducgiang.tran?ref=bookmarks</t>
  </si>
  <si>
    <t>https://drive.google.com/open?id=16jqK9Cuyxq1sPXRo1gQE2ji_gWVeg1DD</t>
  </si>
  <si>
    <t xml:space="preserve">Trợ lý giỏi nhất có thể </t>
  </si>
  <si>
    <t>Tất cả hiểu biết, nhiệt huyết cho công ty</t>
  </si>
  <si>
    <t>LE QUYNH NHU</t>
  </si>
  <si>
    <t>nhuhugo95@gmail.com</t>
  </si>
  <si>
    <t>QUYNH NHU LE</t>
  </si>
  <si>
    <t>https://www.facebook.com/profile.php?id=100013572917565</t>
  </si>
  <si>
    <t>https://drive.google.com/open?id=1i069yhCxTGyOYSX2P9EwB_SVe5KrQrVY</t>
  </si>
  <si>
    <t>Muốn trở thành nhân viên giỏi</t>
  </si>
  <si>
    <t>Muốn cống hiến năng lực bản thân dành cho công việc lâu dài tại công ty</t>
  </si>
  <si>
    <t>LE BA TUNG</t>
  </si>
  <si>
    <t>lod3110@gmail.com</t>
  </si>
  <si>
    <t>Justin Le</t>
  </si>
  <si>
    <t>https://www.facebook.com/giga.breaker.1</t>
  </si>
  <si>
    <t>https://drive.google.com/open?id=1Fh7ZOGA2jX7iBe4vlcum9bq22oxtEKZU</t>
  </si>
  <si>
    <t>thỏa thuận</t>
  </si>
  <si>
    <t>Phát triển bản thân</t>
  </si>
  <si>
    <t>Tùy vào nhu cầu công ty</t>
  </si>
  <si>
    <t>VAN HIEU LAM</t>
  </si>
  <si>
    <t>Ave</t>
  </si>
  <si>
    <t>http://facebook.com/lam.van.526</t>
  </si>
  <si>
    <t>https://drive.google.com/open?id=1vpsEVwKhMvpDaW5ZB8fpzMFFjKuZG6TA</t>
  </si>
  <si>
    <t>Được làm việc và trải nghiệm cách quản lí nhân sự</t>
  </si>
  <si>
    <t>Hoàn thành tốt những việc được giao, quản lú tốt thời gian làm việc</t>
  </si>
  <si>
    <t>LE NGOC HA</t>
  </si>
  <si>
    <t>lengocha2103@gmail.com</t>
  </si>
  <si>
    <t xml:space="preserve">Herry </t>
  </si>
  <si>
    <t>https://www.facebook.com/ngoc.ha.is.not.a.girl</t>
  </si>
  <si>
    <t>https://drive.google.com/open?id=1lkSBn8yZi9BIeKdNy4FYJT0srdze903V</t>
  </si>
  <si>
    <t>Xây một căn nhà cho bố mẹ</t>
  </si>
  <si>
    <t>Đầu óc và trái tim</t>
  </si>
  <si>
    <t>25/04/2020 Churk đã gửi mail.</t>
  </si>
  <si>
    <t>LA THUC ANH</t>
  </si>
  <si>
    <t>thucanh.shy@gmail.com</t>
  </si>
  <si>
    <t>Annie La</t>
  </si>
  <si>
    <t>https://drive.google.com/open?id=1yIAM2-J2aMCeANkDIfcHPhToKBoEGr1a</t>
  </si>
  <si>
    <t>Có công việc ổn định. Trở thành  HRM trong tương lai</t>
  </si>
  <si>
    <t>Mag một phần sức lực góp phần cho sự phát triển của công ty trong tương lai</t>
  </si>
  <si>
    <t>27/04/2020 Churk đã gửi mail.</t>
  </si>
  <si>
    <t>DO KIMT TIEN THAO</t>
  </si>
  <si>
    <t>thaokimmy@gmail.com</t>
  </si>
  <si>
    <t>KIMMY</t>
  </si>
  <si>
    <t>https://www.facebook.com/dokimtienthao</t>
  </si>
  <si>
    <t>https://drive.google.com/open?id=1im-gb_CvzUR4uQL3Gdn6Et3myg8Ti0k3</t>
  </si>
  <si>
    <t>Trở thành doanh nhân thành đạt</t>
  </si>
  <si>
    <t>Có nhiều sự thay đởi theo chiều hướng tốt để thay đổi</t>
  </si>
  <si>
    <t>NGUYEN THỊ NGUYEN HIEU</t>
  </si>
  <si>
    <t>nguyenhieu1611997@gmail.com</t>
  </si>
  <si>
    <t>Anna</t>
  </si>
  <si>
    <t>NHÂN VIÊN TIẾNG NHẬT</t>
  </si>
  <si>
    <t>https://www.facebook.com/hiuu.nguyen</t>
  </si>
  <si>
    <t>https://drive.google.com/open?id=1DFY_7dpZ7PrCFv2CWvbxtQd2j4FcidZk</t>
  </si>
  <si>
    <t>Trở thành nhà Quản trị nhân lực</t>
  </si>
  <si>
    <t>- Mặc dù là sinh viên vừa tốt nghiệp nhưng với những kiến thức đã được học, những kinh nghiệm đi làm thêm và thực tập sinh mà tôi đúc kết khi còn đi học, bên cạnh đó với sự năng động, sự nổ lực, không ngừng học hỏi của mình sẽ góp phần hoàn thiện bản thân, góp phần phát triển công ty.</t>
  </si>
  <si>
    <t>HUYNH NGUYEN NGAN THY</t>
  </si>
  <si>
    <t xml:space="preserve">MKT/Law Intern </t>
  </si>
  <si>
    <t>https://drive.google.com/open?id=1SlOBYn_6UrXBRShgnhzxgvj64pYkOAY7</t>
  </si>
  <si>
    <t xml:space="preserve">20000 và giấy chứng nhận thực tập </t>
  </si>
  <si>
    <t xml:space="preserve">Ước mơ của em là trở thành Luật sư </t>
  </si>
  <si>
    <t xml:space="preserve">Em hiện đang thực hiện đề tài nghiên cứu liên quan đến bảo mật thông tin email, GDPR, quyền bảo vệ thông tin của châu Âu. Em muốn được học hỏi và nỗ lực tìm hiểu và được biết quy trình làm việc cơ bản là trong bộ phận ngành Luật. </t>
  </si>
  <si>
    <t>Luong Thanh Thuy</t>
  </si>
  <si>
    <t>ttluong06@gmail.com</t>
  </si>
  <si>
    <t xml:space="preserve">Twee </t>
  </si>
  <si>
    <t>https://www.facebook.com/ttluong96</t>
  </si>
  <si>
    <t>https://drive.google.com/open?id=1WkjDTuqu1Z7v8he76bPEREiUJGgvZAJO</t>
  </si>
  <si>
    <t>60.000VND</t>
  </si>
  <si>
    <t xml:space="preserve">mong muốn được trở thành chuyên gia trong lĩnh vực marketing online và offline </t>
  </si>
  <si>
    <t xml:space="preserve">Bằng kỹ năng, kiến thức và kinh nghiệm của bản thân, tôi tin rằng tôi sẽ mang được đến cho côgn ty nhiều giá trị tích cực bằng sự cố gắng nỗ lực và chăm chỉ của bản thân. </t>
  </si>
  <si>
    <t>MAI THI PHUONG LAN</t>
  </si>
  <si>
    <t>maiphuonglan2109@gmail.com</t>
  </si>
  <si>
    <t>Rosie</t>
  </si>
  <si>
    <t>https://www.facebook.com/lan.mai.796569</t>
  </si>
  <si>
    <t>https://drive.google.com/open?id=1YaePnoGdkQVKgWC-07QcufS2F2VB1LNQ</t>
  </si>
  <si>
    <t>5.000.000 VNĐ</t>
  </si>
  <si>
    <t>Có một sự nghiệp đáng để bản thân mỉm cười và tự hào.</t>
  </si>
  <si>
    <t>Với sự nhiệt huyết của tuổi trẻ, lòng đam mê vô tận với marketing,sự ham học hỏi và ý chí cầu tiên. Tôi tin sẽ là mình một mắc xích nổi bật của team hoàn thành tốt những nhiệm vụ được giao và cùng team phát triển vững mạnh.</t>
  </si>
  <si>
    <t>Hoang Thi Tra</t>
  </si>
  <si>
    <t>trahoang1095@gmail.com</t>
  </si>
  <si>
    <t>Stella</t>
  </si>
  <si>
    <t>https://www.facebook.com/hoang.tra.374</t>
  </si>
  <si>
    <t>https://drive.google.com/open?id=1W_ITlH6vnfHbth9gZQLrNqzFCEfTLh_8</t>
  </si>
  <si>
    <t>Luôn là phiên bản tốt nhất trong lĩnh vực mình đang làm.</t>
  </si>
  <si>
    <t>Hoàn thành tốt các nhiệm vụ được giao. Luôn không ngừng học hỏi và tích lũy kinh nghiệm, cải thiện các thiếu hụt của bản thân để tối đa hóa hiệu suất công việc.</t>
  </si>
  <si>
    <t>TRINH NGOC QUY</t>
  </si>
  <si>
    <t>trinhngocquy.clgt@gmail.com</t>
  </si>
  <si>
    <t>Rowdy</t>
  </si>
  <si>
    <t>https://www.facebook.com/profile.php?id=100011714524826</t>
  </si>
  <si>
    <t>https://drive.google.com/open?id=1U_sek2RXHV4NCFpd8azrR0QUIHNxRaNr</t>
  </si>
  <si>
    <t>theo giờ, 30000</t>
  </si>
  <si>
    <t>Sống hạnh phúc đủ đầy</t>
  </si>
  <si>
    <t>Đóng góp những ý tưởng của mình vào những chiến dịch marketing của công ty để góp phần giúp những chiến dịch đó trở nên hiệu quả, khác biệt và nổi bật hơn</t>
  </si>
  <si>
    <t>NGUYEN THI THU HA</t>
  </si>
  <si>
    <t>nguyentthuha29@gmail.com</t>
  </si>
  <si>
    <t>Không</t>
  </si>
  <si>
    <t>https://www.facebook.com/profile.php?id=100010178625101</t>
  </si>
  <si>
    <t>https://drive.google.com/open?id=1rdSNxai4AUxVWow5NQRFJfZDZjZXddGU</t>
  </si>
  <si>
    <t>Thành công trong công việc</t>
  </si>
  <si>
    <t>Hoàn thành tốt công việc của chính mình</t>
  </si>
  <si>
    <t>VO THI HONG NHI</t>
  </si>
  <si>
    <t>Nhi</t>
  </si>
  <si>
    <t>https://www.facebook.com/hong.h.nhi.1</t>
  </si>
  <si>
    <t>https://drive.google.com/open?id=1dDXvXaWntkiV3W1dHM5abKBvBJcm5wZX</t>
  </si>
  <si>
    <t>học hỏi kinh nghiệm, phát triển bản thân cùng với sự phát triển của công ty</t>
  </si>
  <si>
    <t>Tôi đã có kinh nghiệm trong lĩnh vực Hành chính nhân sự tổng hợp và đạt được một số thành tích trong công việc được thể hiện cụ thể trong CV. Tôi là người biết lắng nghe và ham học hỏi, luôn cải tiến trong công việc. Tôi sẽ có cơ hội được sự hợp tác và phát triển cùng với Quý công ty.</t>
  </si>
  <si>
    <t>TRAN NGUYEN HOANG KIM</t>
  </si>
  <si>
    <t>tnhk93@gmail.com</t>
  </si>
  <si>
    <t>Kim Tran</t>
  </si>
  <si>
    <t>https://www.facebook.com/profile.php?id=100009234865744</t>
  </si>
  <si>
    <t>https://drive.google.com/open?id=1LX8LKEeBgPkmHSmpZMmRaFnA-0AoEuez</t>
  </si>
  <si>
    <t>6.000.000 - 8.000.000</t>
  </si>
  <si>
    <t xml:space="preserve">Tìm được 1 công việc phù hợp với bản thân. </t>
  </si>
  <si>
    <t>Phối hợp với công ty, vận dụng những kiến thức vào công việc để đạt hiệu quả tốt nhất.</t>
  </si>
  <si>
    <t>Đặng Huyền Trang</t>
  </si>
  <si>
    <t>Dangtrangutc2@gmail.com</t>
  </si>
  <si>
    <t>Trang Milan</t>
  </si>
  <si>
    <t>https://m.facebook.com/</t>
  </si>
  <si>
    <t>https://drive.google.com/open?id=1gr9qsWC9E1DMNpHLhLYAEAtNl0WUN-Aw</t>
  </si>
  <si>
    <t xml:space="preserve">Trở thành kế toán trưởng </t>
  </si>
  <si>
    <t>Hoàn thiện bộ phận kế toán</t>
  </si>
  <si>
    <t>PHAM THANH VAN</t>
  </si>
  <si>
    <t>phamthanhvan197@gmail.com</t>
  </si>
  <si>
    <t>Jinx</t>
  </si>
  <si>
    <t>https://www.facebook.com/Thanhvan.Demon</t>
  </si>
  <si>
    <t>https://drive.google.com/open?id=1ZpOkVVkeJn10MSTpWWGbkj1PqYSfbxIP</t>
  </si>
  <si>
    <t>Tôi muốn học hỏi, phát triển và hoàn thiện hơn các kỹ năng chuyên môn với công việc để trở thành một nhân viên bán hàng chuyên nghiệp</t>
  </si>
  <si>
    <t>Tôi mong rằng tôi sẽ đóng góp các kỹ năng và năng lực của mình cho sự phát triển của công ty</t>
  </si>
  <si>
    <t>Maricris Avellana dela Pena</t>
  </si>
  <si>
    <t>maricris_avellana@yahoo.com</t>
  </si>
  <si>
    <t>Khriz</t>
  </si>
  <si>
    <t>https://www.facebook.com/maricris.delapena.90</t>
  </si>
  <si>
    <t>https://drive.google.com/open?id=1C44EiCkzsyDGlLqM-3LTOvRdkMA8vRGz</t>
  </si>
  <si>
    <t>To utilize my management, supervision and administrative skills</t>
  </si>
  <si>
    <t>An experienced team leader</t>
  </si>
  <si>
    <t>Yếu</t>
  </si>
  <si>
    <t>28/04/2020 Churk đã gửi mail.</t>
  </si>
  <si>
    <t>DOAN THI NHAT ANH</t>
  </si>
  <si>
    <t>nhatanh41197@gmail.com</t>
  </si>
  <si>
    <t>Alice</t>
  </si>
  <si>
    <t>https://www.facebook.com/doanthinhatanh</t>
  </si>
  <si>
    <t>https://drive.google.com/open?id=16tKus-hx9_CG3utTVR03BKOVo7xOaZ6Q</t>
  </si>
  <si>
    <t>- Becoming the best version of myself
- Having a stable  job with worthy salary
- Getting opportunities for higher promotions in next 5 years</t>
  </si>
  <si>
    <t>If I have an chance  to work in QT-DATA, I will  take  advantages of all  my skills in the best way for achieving the company's goals.</t>
  </si>
  <si>
    <t>NGUYEN THI BICH NGOC</t>
  </si>
  <si>
    <t>bichngocktns@gmail.com</t>
  </si>
  <si>
    <t>Hannah</t>
  </si>
  <si>
    <t>https://www.facebook.com/hannah.nguyen.585</t>
  </si>
  <si>
    <t>https://drive.google.com/open?id=1XGXbJYKWhgiHDSYdCBH4CPOZmSon5ICG</t>
  </si>
  <si>
    <t xml:space="preserve">Tôi muốn làm công việc yêu thích, môi trường làm việc năng động, có tính chuyên nghiệp, có thể học hỏi và phát triển bản thân </t>
  </si>
  <si>
    <t>Với thái độ làm việc nghiêm túc, nhiệt tình trong công việc, khả năng quan sát và nhìn nhận, đã có kinh nghiệm làm việc trong lĩnh vực Nhân sự tôi tin bản thân sẽ có sự nhìn nhận, đánh giá và đưa ra giải pháp tốt cho sự phát triển của Công ty</t>
  </si>
  <si>
    <t>NGUYEN THI ANH THU</t>
  </si>
  <si>
    <t>anhthu.hr.0812@gmail.com</t>
  </si>
  <si>
    <t>Lily Nguyen</t>
  </si>
  <si>
    <t>https://www.facebook.com/anhthu.nguyenthi.963/</t>
  </si>
  <si>
    <t>https://drive.google.com/open?id=1-DBGFGwgbtEfn_SkVimRFOVcIpx0UST7</t>
  </si>
  <si>
    <t>- Ngắn hạn: Tôi muốn trở thành chuyên viên nhân sự, được làm việc đúng chuyên môn bản thân mình đã được đào tạo để góp phần mang lại lợi ích cho công ty
- Trung hạn: Tôi muốn được học hỏi thêm về chuyên môn, về kinh nghiệm, kĩ năng dùng người trong quản trị nhân sự
- Dài hạn: Tôi muốn sau khi đã am hiểu sâu về ngành nhân sự, tôi có thể vạch ra các chiến lược sử dụng nhân sự trong thời giai dài, lập ra các định mức về nhân sự,...</t>
  </si>
  <si>
    <t>Bằng tuổi trẻ, kinh nghiệm và chuyên môn của tôi, nếu tôi được chọn tôi sẽ đóng góp một phần công sức của tôi cho công ty</t>
  </si>
  <si>
    <t>NGUYEN HA MY</t>
  </si>
  <si>
    <t>hamy187@gmail.com</t>
  </si>
  <si>
    <t>Lucy Nguyen</t>
  </si>
  <si>
    <t>https://www.facebook.com/ha.my.94</t>
  </si>
  <si>
    <t>https://drive.google.com/open?id=1Qydh7mlfKr3P5mrMTC-NX9SEcgco4-Zw</t>
  </si>
  <si>
    <t xml:space="preserve">Tôi luôn theo đuổi ước mơ của mình là trở thành một chuyên viên nhân sự giỏi, sở hữu phẩm chất hàng đầu của một chuyên gia chuyên nghiệp về nhân sự và của một nhà lãnh đạo thực thụ với kiến thức bao gồm tất cả các khía cạnh của quản lý nguồn nhân lực. </t>
  </si>
  <si>
    <t xml:space="preserve">Với 08 năm kinh nghiệm của một nhân viên văn phòng thuộc phòng nhân sự:
- Giao tiếp tốt
- Khả năng làm việc chịu được áp lực
- Khả năng quản lý thời gian 
- Bình tĩnh và chuyên nghiệp
- Chuyên môn về các vấn đề nhân sự hành chính 
- Khao khát học hỏi, thử thách bản thân
- Tình yêu dành cho HR.
Tôi hy vọng sẽ có cơ hội để sử dụng những kiến thức cũng như kinh nghiệm của mình để đóng góp cho sự phát triển của công ty.
</t>
  </si>
  <si>
    <t>TRAN THI HONG NHUNG</t>
  </si>
  <si>
    <t>Trannhung31097@Gmail.com</t>
  </si>
  <si>
    <t xml:space="preserve">ELY </t>
  </si>
  <si>
    <t>https://www.facebook.com/nau.xu.50</t>
  </si>
  <si>
    <t>https://drive.google.com/open?id=1DJfcGq07dDpVS8W6hP1SoyylbNqnoYAP</t>
  </si>
  <si>
    <t xml:space="preserve"> Trở thành một HR giỏi, chuyên nghiệp</t>
  </si>
  <si>
    <t>Bằng tất cả những kiến thức và kĩ năng mà bản thân đang có và sẽ có thêm sau này để hoàn thành tốt các công việc được giao. Ngoài những công việc được giao, tôi sẽ cố gắng phát triển và hoàn thiện bản thân hơn để nâng cao hiệu quả công việc</t>
  </si>
  <si>
    <t>LE NGOC TRAN</t>
  </si>
  <si>
    <t>stuffmasceo@gmail.com</t>
  </si>
  <si>
    <t>Camelia Le</t>
  </si>
  <si>
    <t>https://www.facebook.com/camellia.lee.98</t>
  </si>
  <si>
    <t>https://drive.google.com/open?id=1RCd5jgufOwGrIyBpvBQi-3Tqlkj4Ir4o</t>
  </si>
  <si>
    <t>100 000</t>
  </si>
  <si>
    <t>Kinh doanh</t>
  </si>
  <si>
    <t xml:space="preserve">Tìm khách hàng cho công ty </t>
  </si>
  <si>
    <t>PHAM THI TUONG VY</t>
  </si>
  <si>
    <t>tuongvypham1996@gmail.com</t>
  </si>
  <si>
    <t>Angela Pham</t>
  </si>
  <si>
    <t>https://www.facebook.com/tuongvy.pham.14811</t>
  </si>
  <si>
    <t>https://drive.google.com/open?id=1jMniJY1XanGEPV04xEUqkKCr5DdAFSgr</t>
  </si>
  <si>
    <t>+ Ước mơ trước năm 26 tuổi: Có được công việc ổn định Phát triển bản thân thành công trong lĩnh vực hành chính nhân sự, công tác tổng hợp, phát huy được những sở trường của bản thân, hoàn thành được chương trình tiếng anh.
+ Ước mơ sau năm 26 tuổi: Có được một nơi làm việc gắn bó lâu dài, hoàn thành chương 
trình cao học. Vững vàng trong chuyên môn nghiệp vụ, có một gia đình riêng yêu thương ủng hộ trong công việc.</t>
  </si>
  <si>
    <t xml:space="preserve">Kính gửi Giám đốc nhân sự công ty TNHH QT-QUATA VN
Lời đầu tiên, cho phép tôi xin được gửi lời chào và cảm ơn đến BGĐ đã tạo cơ hội cho tôi được có bài phỏng vấn ngắn với Qúy công ty.
Với câu hỏi tôi có thể đóng góp được gì cho công ty, tôi xin được trả lời như sau:
Trước, trong và sau khi tốt nghiệp trường Đại học Nội vụ Hà Nội bản thân tôi luôn ý thức những mục tiêu của mình trong từng giai đoạn phát triển, với mỗi giai đoạn tôi đều đặt cho mình những "Điểm Mốc" để hướng tới. Trong những thời gian đó tôi luôn rèn luyện bản thân về kỹ năng cứng trong chuyên môn cũng như kỹ năng mềm trong các hoạt động xã hội để hoàn thiện mình. Đối với một công ty hoạt động đa ngành nghề như Quý công ty QT-QUATA VN thì việc đòi hỏi nhân viên có khả năng thích ứng và tinh thần làm việc hiệu quả là một trong những mục tiêu được đưa lên hàng đầu. Tôi trước và sau khi tốt nghiệp có trải qua một số công ty với các ngành nghề khác nhau ( được thể hiện trong CV), có thể thời gian tôi đi làm chưa lâu, kinh nghiệm trong công việc chưa nhiều nhưng tôi tin chắc tôi có tinh thần cầu tiến, ham học hỏi và sự nhiệt huyết của người trẻ trong công việc, tôi sẽ hoàn thành được trách nhiệm của vị trí Nhân viên nhân sự . Nếu được nhận là một nhân viên của công ty, tôi sẽ cố gắng vận dụng những kiến thức mà bản thân đã từng làm của những công ty trước đây để hoàn thành tốt công việc, ví dụ :
+ Lĩnh vực nhân sự: 
   *Tuyển dụng:  Lên kế hoạch, chọn kênh truyền thông , sắp xếp lịch, đóng góp ý kiến, thông báo kết quả.
   * Quản lý: Báo cáo hồ sơ nhân sự nào cần bổ sung, nhân sự nào yếu kém trong công việc để có biện pháp xử lý, những cá nhân tập thể hoàn thành tốt nhiệm vụ để kịp thời khen thưởng, động viên...
+ Lĩnh vực quản lý hồ sơ, văn thư lưu trữ: thống kê, số hóa và lọc hồ sơ nhân viên công ty, lưu trữ, báo cáo hồ sơ nhân sự dưới dạng cứng và dạng mềm một cách khoa học.
+ Soạn thảo, Lập kế hoạch, Báo cáo những cuộc họp với đối tác
+ Tổ chức thu, mua, cấp, phát văn phòng phẩm đối với từng đơn vị... và một số vấn đề khác được cấp trên giao.
Trên đây là câu trả lời của tôi đối với những cống hiến cho công ty với vị trí nhân viên nhân sự. Một lần nữa xin cảm ơn Qúy công ty dành thời gian tìm hiểu đối với thông tin nhân viên của tôi. 
Kính chúc Giám đốc, Quý công ty luôn gặp nhiều may mắn, thành công và hạnh phúc.
Trân trọng./.
</t>
  </si>
  <si>
    <t>LE THI HAI PHUONG</t>
  </si>
  <si>
    <t>haiphuong1210@gmail.com</t>
  </si>
  <si>
    <t>Clara</t>
  </si>
  <si>
    <t>https://www.facebook.com/phuong.le.35175</t>
  </si>
  <si>
    <t>+84905760738</t>
  </si>
  <si>
    <t>https://drive.google.com/open?id=1W2PyTXCGTktYBO_UR7aHbi_zCQx_ozTZ</t>
  </si>
  <si>
    <t>Negotiable</t>
  </si>
  <si>
    <t>To maximize my potential over time.</t>
  </si>
  <si>
    <t xml:space="preserve">Administration experience, soft skills and general human resources knowledge and are among valuable assets that I bring to the team. Although it is my weakness to overly require from others while working, but this has remarkably contributed to the smooth flow of tasks. </t>
  </si>
  <si>
    <t>HOANG THI OANH</t>
  </si>
  <si>
    <t>hoangoanh5596@gmail.com</t>
  </si>
  <si>
    <t>Olin Hoang</t>
  </si>
  <si>
    <t>https://www.facebook.com/HoangOanh5596</t>
  </si>
  <si>
    <t>https://drive.google.com/open?id=18g2rqWbnMNbg8R0MWkwJAJnYzyPf6CfR</t>
  </si>
  <si>
    <t>Objective: in the next two years I want to focus on passing the IELTS Test, learning Leadership. I also plan to be a human resource manager in an Information Technology company for three years.</t>
  </si>
  <si>
    <t>Improve learning skill for information technology knowledge quickly
Optimize the searching for talents for the company
Choose candidates carefully
Use Critical thinking to solve problems quickly
Spread and inspire employees
Create a good development environment and retain employees</t>
  </si>
  <si>
    <t>DANG THI TRA MY</t>
  </si>
  <si>
    <t>tramydang565@gmail.com</t>
  </si>
  <si>
    <t>Rosa</t>
  </si>
  <si>
    <t>https://www.facebook.com/tramy.dang.18</t>
  </si>
  <si>
    <t>https://drive.google.com/open?id=1rVqFDGBI6d6V7PI4VHIFX423ten1cMOW</t>
  </si>
  <si>
    <t>Trở thành Chuyên viên nhân sự</t>
  </si>
  <si>
    <t>Công ty sẽ nhận câu trả lời từ tôi thông qua kết quả tôi mang lại trong công việc.</t>
  </si>
  <si>
    <t>Phan Thi Thu Thao</t>
  </si>
  <si>
    <t>Thaophan0209@gmail.com</t>
  </si>
  <si>
    <t>Mika Phan</t>
  </si>
  <si>
    <t>https://www.facebook.com/thao.phan.33671748</t>
  </si>
  <si>
    <t>https://drive.google.com/open?id=1ncTnMMugzkzErOnFze5sAYfc25HZyGVd</t>
  </si>
  <si>
    <t xml:space="preserve">Artificial intelligence is becoming a new trending now and in the future. So I totally believe in the development of our company. I want to learn more to improve my skills as well as my knowledge. I want to become brand manager in the next 5 years </t>
  </si>
  <si>
    <t>I used to be an senior producer assistant for more than 1 year, I have ability to organize works, manage time and work independently. I also can be an effective communicator between boss and employees. So I hope I can do good at my job, being an good personal assistant and join my hand to develop our company.</t>
  </si>
  <si>
    <t>NGUYEN THI THU HUYEN</t>
  </si>
  <si>
    <t>c1huyen@gmail.com</t>
  </si>
  <si>
    <t>HANA NGUYEN</t>
  </si>
  <si>
    <t>https://www.facebook.com/thuhuyen.nguyenthi.5</t>
  </si>
  <si>
    <t>https://drive.google.com/open?id=1R5gwzPvj-z7TIzUgNBW9ZGoGgvBOF2cC</t>
  </si>
  <si>
    <t>BE A KIND AND INTELLIGENT PERSON</t>
  </si>
  <si>
    <t>Mong muốn cống hiến những kiến thức và kinh nghiệm của bản thân để đóng góp cho sự phát triển của công ty</t>
  </si>
  <si>
    <t>LE THI THANH THIEN</t>
  </si>
  <si>
    <t>thien2591998@gmail.com</t>
  </si>
  <si>
    <t>Sky</t>
  </si>
  <si>
    <t>https://www.facebook.com/profile.php?id=100010946508775</t>
  </si>
  <si>
    <t>https://drive.google.com/open?id=1RKnXQ6_sDUmt2WzyF3sGJMVmYgB-U418</t>
  </si>
  <si>
    <t>Tôi luôn mong ước được bước chân vào làm việc tại một môi trường chuyên nghiệp, sáng tạo và văn minh!</t>
  </si>
  <si>
    <t>Trước hết, nếu được nhận vào làm tôi xin phép được thể hiện hết mình những gì đang có, cố gắng học hỏi, trau dồi bản thân để xứng đáng với công việc và mức lương nhận được. Sau khi được trao cơ hội, tôi luôn mong mỏi sẽ gắn bó với công ty trong khoảng thời gian dài để có thể cống hiến những gì mình nhận được, học được, và thể hiện được khả năng phát triển như thế nào từ công ty. Tôi xin chân thành cảm ơn!</t>
  </si>
  <si>
    <t>04/05/2020 Churk đã gửi mail.</t>
  </si>
  <si>
    <t>PHAN THI MINH THUONG</t>
  </si>
  <si>
    <t>Minhthuong1311@gmail.com</t>
  </si>
  <si>
    <t>Susan</t>
  </si>
  <si>
    <t>https://www.facebook.com/mycun7313</t>
  </si>
  <si>
    <t>https://drive.google.com/open?id=1tlT6j3NUf_egWMQYWuGzjluVS6zIuBff</t>
  </si>
  <si>
    <t>Trở thành một doanh nhân thành đạt</t>
  </si>
  <si>
    <t>Tuy tôi không phải là người giỏi nhất nhưng tôi xin được cống hiến tất cả những kỹ năng, kiến thức mà tôi có được để hoàn thành công việc một cách tốt nhất, làm việc đầy nhiệt huyết, hết mình vì công ty</t>
  </si>
  <si>
    <t>LAI VAN NAM</t>
  </si>
  <si>
    <t>haonamdt102@gmail.com</t>
  </si>
  <si>
    <t>steven</t>
  </si>
  <si>
    <t xml:space="preserve"> programmer</t>
  </si>
  <si>
    <t>https://www.facebook.com/vannam.lai.37</t>
  </si>
  <si>
    <t>https://drive.google.com/open?id=1SxE61ybHCDIlhtTgY7JVurqQwvEHalnF</t>
  </si>
  <si>
    <t>trở thành quản lý</t>
  </si>
  <si>
    <t>đống góp năng lực và trách nhiệm cho cty</t>
  </si>
  <si>
    <t>v - deal xuống 22-25k/h</t>
  </si>
  <si>
    <t>HUYNH TIN TRONG</t>
  </si>
  <si>
    <t>huynhtintrong2502@gmail.com</t>
  </si>
  <si>
    <t>Paulo</t>
  </si>
  <si>
    <t>window form Wpf</t>
  </si>
  <si>
    <t>https://www.facebook.com/profile.php?id=100011115974867</t>
  </si>
  <si>
    <t>https://drive.google.com/open?id=1KqdQo4EMu7J5QCrGhv3kdzxzs0UZd4Pe</t>
  </si>
  <si>
    <t>Ước muốn trở thành một lập trình viên chuyên nghiệp. Học hỏi được những kiến thức và kỹ năng lập trình, qua những buổi làm việc với người nước ngoài có thể trau dồi được kiến thức tiếng anh.</t>
  </si>
  <si>
    <t>Tôi sẽ cố gắng hết sức để có thể mang đến công ty những sản phẩm hài lòng khách hàng.</t>
  </si>
  <si>
    <t>PHAN TRAN TRUNG HIEU</t>
  </si>
  <si>
    <t>Trunghieukddt@gmail.com</t>
  </si>
  <si>
    <t>Phan Hieu</t>
  </si>
  <si>
    <t>https://www.facebook.com/phanhieu0902</t>
  </si>
  <si>
    <t>https://drive.google.com/open?id=1Ryq8Eous8Q3qLOsWAi7aSLebAQTfR8v0</t>
  </si>
  <si>
    <t>18.000.000</t>
  </si>
  <si>
    <t>- Sở hữu 3 doanh nghiệp automation cho mình</t>
  </si>
  <si>
    <t xml:space="preserve">- Giúp công ty grow hack trong khoảng thời gian ngắn nhất.
</t>
  </si>
  <si>
    <t>gửi B3.03 quy trình tuyển dụng</t>
  </si>
  <si>
    <t>TRAN THI THU TRANG</t>
  </si>
  <si>
    <t>trangtran181194@gmail.com</t>
  </si>
  <si>
    <t>Daisy</t>
  </si>
  <si>
    <t>https://www.facebook.com/trang.tran.75054689</t>
  </si>
  <si>
    <t>https://drive.google.com/open?id=1mExtefUYdCetiMe0leoM2jQEftb57DQy</t>
  </si>
  <si>
    <t>40.000 VNĐ</t>
  </si>
  <si>
    <t>Tôi muốn trở thành một người làm nhân sự có tâm và có tầm.</t>
  </si>
  <si>
    <t>Tôi tự tin những kinh nghiệm về nhân sự, đặc biệt là mảng tuyển dụng, của bản thân sẽ phát huy tốt và mang lại lợi ích cho công ty.</t>
  </si>
  <si>
    <t>TRAN THI THUY NHUNG</t>
  </si>
  <si>
    <t>thuynhungtran0809@gmail.com</t>
  </si>
  <si>
    <t>https://www.facebook.com/meo0997</t>
  </si>
  <si>
    <t>https://drive.google.com/open?id=1D17raCjUY4MWS7ZQ4kr3-FxIdqrzmysr</t>
  </si>
  <si>
    <t>Tất cả các kiến thức đã được học và những kinh nghiệm đã có, giúp công ty ngày càng phát triển</t>
  </si>
  <si>
    <t>LE THI NHU HOA</t>
  </si>
  <si>
    <t>nhuhoakth@gmail.com</t>
  </si>
  <si>
    <t>Linda Lee</t>
  </si>
  <si>
    <t>https://www.facebook.com/le.nhuhoa.7</t>
  </si>
  <si>
    <t>https://drive.google.com/open?id=1P0tsVRuH91ZrQXTpOHhNWhDqCfvVJIBH</t>
  </si>
  <si>
    <t xml:space="preserve">Tôi mơ ước bản thân có thể thành công trong việc, có nguồn thu nhập ổn định để lo cho bản thân và gia đình </t>
  </si>
  <si>
    <t xml:space="preserve">Tôi sẽ dùng năng lực của bản thân để hoàn thành những công việc được giao một cách tốt nhất có thể. Tôi sẽ luôn có gắng học hỏi, nâng cao năng lực của bản thân để thành công hơn trong tương lai </t>
  </si>
  <si>
    <t>le thi huong</t>
  </si>
  <si>
    <t>huongl83@gmail.com</t>
  </si>
  <si>
    <t>John Smith</t>
  </si>
  <si>
    <t>https://www.facebook.com/lehuong1983</t>
  </si>
  <si>
    <t>+84934350551</t>
  </si>
  <si>
    <t>https://drive.google.com/open?id=1XC4XPZx9asJdTl4-ZXrIS6h_XeETMiO3</t>
  </si>
  <si>
    <t>Financial Freedom</t>
  </si>
  <si>
    <t>marketing</t>
  </si>
  <si>
    <t>HOÀNG THANH MINH</t>
  </si>
  <si>
    <t>hthminhdng@gmail.com</t>
  </si>
  <si>
    <t>JIMMY</t>
  </si>
  <si>
    <t>https://www.facebook.com/thanhminh.hoang.3998</t>
  </si>
  <si>
    <t>https://drive.google.com/open?id=1JAzCksqVgeh3ZQ-RSY8TW3ksKKWIzAFj</t>
  </si>
  <si>
    <t>ĐI DU LỊCH VÒNG QUANH THẾ GIỚI</t>
  </si>
  <si>
    <t>KINH NGHIỆM; NHIỆT HUYẾT; TẬN TÂM; TRUNG THÀNH</t>
  </si>
  <si>
    <t xml:space="preserve">04/05/2020 Churk đã gửi mail.
06/05/2020 deal lương </t>
  </si>
  <si>
    <t>PHAN VAN LICH</t>
  </si>
  <si>
    <t>lichbmt123458@gmail.com</t>
  </si>
  <si>
    <t>Field</t>
  </si>
  <si>
    <t>https://www.facebook.com/PhanVanLich050695</t>
  </si>
  <si>
    <t>https://drive.google.com/open?id=192ruORbja9mmdSiQlswCT1b59psdYmpI</t>
  </si>
  <si>
    <t>trở thành một người hiểu biết nhiều.</t>
  </si>
  <si>
    <t>chất xam, sức lực để phát triển công ty hơn</t>
  </si>
  <si>
    <t>NGUYEN THI MY HEN</t>
  </si>
  <si>
    <t>myhen1994@gmail.com</t>
  </si>
  <si>
    <t>helen</t>
  </si>
  <si>
    <t>https://www.facebook.com/profile.php?id=100006641532512</t>
  </si>
  <si>
    <t>https://drive.google.com/open?id=1S9z5KVhFdd4cdx3t8GP3R7P2XQ94PjrY</t>
  </si>
  <si>
    <t xml:space="preserve">Đáng tiếc khi bây giờ tôi vẫn chưa tìm ra được ước mơ của đời mình. Tuy nhiên tôi có khá nhiều mục tiêu trong cuộc sống và tôi đang thực hiện nó từng ngày để tìm ra mục đích sống của bản thân. </t>
  </si>
  <si>
    <t>Có thể tôi là người chưa giỏi nhất nhưng tôi sẽ là người làm tất cả những điều tốt nhất cho công ty.</t>
  </si>
  <si>
    <t>LE THI LINH TRANG</t>
  </si>
  <si>
    <t>trangjunie@gmail.com</t>
  </si>
  <si>
    <t>LiLi</t>
  </si>
  <si>
    <t>Product specialist</t>
  </si>
  <si>
    <t>https://www.facebook.com/Linhchangchang189</t>
  </si>
  <si>
    <t>+84336525211</t>
  </si>
  <si>
    <t>https://drive.google.com/open?id=1QK6cTHasgcYqmDmwiG3G4rz8hX4FeJEm</t>
  </si>
  <si>
    <t>20000/giờ</t>
  </si>
  <si>
    <t>Trở thành Chuyên viên phân tích nghiệp vụ ( Business Analyst )</t>
  </si>
  <si>
    <t>Hỗ trợ kinh doanh: marketing phát triển dòng sản phẩm mình phụ trách. Làm việc cùng các team phát triển sản phẩm</t>
  </si>
  <si>
    <t>PHAN THI TRUONG</t>
  </si>
  <si>
    <t>truongthiphan94@gmail.com</t>
  </si>
  <si>
    <t>https://www.facebook.com/emkhin.lem</t>
  </si>
  <si>
    <t>https://drive.google.com/open?id=1ZUvumaApiOe1EpW9cINISDrL_obSTRVj</t>
  </si>
  <si>
    <t>Trở thành Trưởng Phòng Nhân Sự cho một công ty chuyên về IT/Công nghệ Cao/Sản xuất linh kiện điện tử trong tương lai</t>
  </si>
  <si>
    <t>Hòa thành tốt các nhiệm vụ được giao và xây dựng phòng ban vững mạnh</t>
  </si>
  <si>
    <t>Nguyen Truong Phuong Trang</t>
  </si>
  <si>
    <t>trang.ntp16@gmail.com</t>
  </si>
  <si>
    <t>Ryan Nguyen</t>
  </si>
  <si>
    <t>https://m.facebook.com/?soft=bookmarks</t>
  </si>
  <si>
    <t>https://drive.google.com/open?id=13H5CrJHS1oBzKRYhY3T0hmC1WURtIYiI</t>
  </si>
  <si>
    <t xml:space="preserve">be a daddy </t>
  </si>
  <si>
    <t>Những giờ làm việc hiệu quả</t>
  </si>
  <si>
    <t>LÊ THỊ THANH TÂM</t>
  </si>
  <si>
    <t>tamyobeos@gmail.com</t>
  </si>
  <si>
    <t>Nailah Le</t>
  </si>
  <si>
    <t>Product Specialist</t>
  </si>
  <si>
    <t>https://www.facebook.com/Tam.TamYobeos</t>
  </si>
  <si>
    <t>https://drive.google.com/open?id=18dXJvWOi_FDpcFym_1f5P-AKMgpXlw4W</t>
  </si>
  <si>
    <t>20 000</t>
  </si>
  <si>
    <t>Được làm việc trong môi trường năng động, phù hợp với bản thân và học hỏi thêm nhiều điều hữu ích thông qua quá trình làm việc, từ đó hoàn thiện bản thân hơn.</t>
  </si>
  <si>
    <t>Em có thể đóng góp cho công ty về khả năng phân tích và cải thiện sản phẩm thông qua việc nghiên cứu thị trường, ngoài ra em còn có thể giúp đỡ bên mảng thiết kế giao diện, tính năng sản phẩm, từ đó có thể hoàn thiện sản phẩm hơn.</t>
  </si>
  <si>
    <t>Amy Nguyen</t>
  </si>
  <si>
    <t>https://www.facebook.com/tn1309</t>
  </si>
  <si>
    <t>https://drive.google.com/open?id=1uV2Fu1X1lBrfMSRP7erwtrIje8bGdCme</t>
  </si>
  <si>
    <t>Vương Hạnh Quyên</t>
  </si>
  <si>
    <t>mình có ước mơ được trở thành 1 nhân viên Marketing, cống hiến sức trẻ của mình cho công ty, trau dồi thêm kỹ năng và kinh nghiệm. Từ đó có đủ năng lực để tự mở 1 shop thời trang cho bản thân.</t>
  </si>
  <si>
    <t>mình có thể đóng góp những ý tưởng mới lạ, nỗ lực hoàn thành nhiệm vụ được giao.</t>
  </si>
  <si>
    <t>HOANG THI PHUONG PHUONG</t>
  </si>
  <si>
    <t>hoangthipphuong@gmail.com</t>
  </si>
  <si>
    <t xml:space="preserve">Poppy </t>
  </si>
  <si>
    <t>https://www.facebook.com/profile.php?id=100044447793779</t>
  </si>
  <si>
    <t>https://drive.google.com/open?id=1EkNHuEt7TNrbjJYYGiaK8teqeDZg7sH3</t>
  </si>
  <si>
    <t>20.000VNĐ</t>
  </si>
  <si>
    <t xml:space="preserve">Ước mơ được học và trải nghiệm nhiều thứ bằng nhiều cách khác nhau. </t>
  </si>
  <si>
    <t>Một số Abilities gồm:
_khả năng thiết kế các poster, chỉnh sửa video và có thể tự học thêm để hoàn thành công việc; 
_tiếng Anh đọc hiểu tốt, nghe nói cơ bản;
_các kĩ năng và kiến thức thông qua các môn học ở trường thuộc ngành Quản trị kinh doanh chuỗi cung ứng;
_có khả năng nắm bắt tâm lí tốt và nhạy với sự biến động/thay đổi của môi trường xung quanh;</t>
  </si>
  <si>
    <t>Nguyễn Thị Diên Bằng</t>
  </si>
  <si>
    <t>nguyenbang087@gmail.com</t>
  </si>
  <si>
    <t>Leila Nguyen</t>
  </si>
  <si>
    <t>https://www.facebook.com/thonhangnhit</t>
  </si>
  <si>
    <t>https://drive.google.com/open?id=15dZ48i5fHFgZ3zUf20lKprPeT2jR35aM</t>
  </si>
  <si>
    <t>Có một công việc tốt và phù hợp để bản thân ngày càng phát triển và có thể học hỏi nhiều .</t>
  </si>
  <si>
    <t>Bằng tất cả sức lực và thời gian có thể tôi đều sẽ cống hiến cho công ty</t>
  </si>
  <si>
    <t xml:space="preserve">TRUONG THI SON CA </t>
  </si>
  <si>
    <t>ttsonca.qh02@gmail.com</t>
  </si>
  <si>
    <t xml:space="preserve">Cat </t>
  </si>
  <si>
    <t>https://www.facebook.com/englinh.tru0ng</t>
  </si>
  <si>
    <t>https://drive.google.com/open?id=1EB0rjnJYGXWYWcsQiYwpLsEhKJSZjfez</t>
  </si>
  <si>
    <t>Trở thành quản lý của một khách sạn</t>
  </si>
  <si>
    <t>Tôi sẽ đóng góp hết mình trong khả năng kiến thức và kinh nghiệm mà mình học hỏi được.</t>
  </si>
  <si>
    <t>Trương Thái Trọng Hiếu</t>
  </si>
  <si>
    <t>hieutruongdvs2015@gmail.com</t>
  </si>
  <si>
    <t>JANE</t>
  </si>
  <si>
    <t>https://www.facebook.com/kun222</t>
  </si>
  <si>
    <t>https://drive.google.com/open?id=1hWczVv3Jdk8ZUDDLik2d3ydBu5x-4xw-</t>
  </si>
  <si>
    <t>Human resource</t>
  </si>
  <si>
    <t xml:space="preserve">Những có trong chất xám của mình. </t>
  </si>
  <si>
    <t>TRUONG HOANG MY LINH</t>
  </si>
  <si>
    <t>thepiece.linhtruong@gmail.com</t>
  </si>
  <si>
    <t xml:space="preserve">Riimayy </t>
  </si>
  <si>
    <t>also: Personal Assistant</t>
  </si>
  <si>
    <t>https://www.facebook.com/riimayy/</t>
  </si>
  <si>
    <t>https://drive.google.com/open?id=17f3nKO5-WonN1wqjnYeiC3OWvL-937Yf</t>
  </si>
  <si>
    <t>8.000.000/month trở lên</t>
  </si>
  <si>
    <t>be come a good myself version</t>
  </si>
  <si>
    <t>do my best</t>
  </si>
  <si>
    <t>HUYNH TRUC DAO</t>
  </si>
  <si>
    <t>htd2442@gmail.com</t>
  </si>
  <si>
    <t>Katherine</t>
  </si>
  <si>
    <t>https://m.facebook.com/?_rdr</t>
  </si>
  <si>
    <t>https://drive.google.com/open?id=1SHUXbIkGZIt7o9199yHu-aacAoPhZiRv</t>
  </si>
  <si>
    <t>Trở thành chuyên viên về nhân sự</t>
  </si>
  <si>
    <t>Sức trẻ, đam mê, không ngại khó khăn</t>
  </si>
  <si>
    <t xml:space="preserve">Ryan Nguyen </t>
  </si>
  <si>
    <t>https://www.facebook.com/RyanNHN</t>
  </si>
  <si>
    <t>https://drive.google.com/open?id=10eg2y3iAeW6ZZYWLdvAfrCBspUR4SCHS</t>
  </si>
  <si>
    <t>Be a daddy</t>
  </si>
  <si>
    <t>Effective working hours</t>
  </si>
  <si>
    <t>07/05/2020 Churk đã gửi mail.</t>
  </si>
  <si>
    <t>NGUYEN THI LY NA</t>
  </si>
  <si>
    <t>nalynguyen95@gmail.com</t>
  </si>
  <si>
    <t>NaLy Nguyen</t>
  </si>
  <si>
    <t>https://www.facebook.com/na.nguyenly.963</t>
  </si>
  <si>
    <t>https://drive.google.com/open?id=1AYlCryZZzBqffXeQMJAsGVaJZ7d88u28</t>
  </si>
  <si>
    <t xml:space="preserve">Được làm nhân sự để thực hiện các buổi trainning nhân viên </t>
  </si>
  <si>
    <t xml:space="preserve">Đáp ứng được những nhu cầu mà công ty đưa ra, ham học hỏi và chịu khó để cùng công ty phát triển. </t>
  </si>
  <si>
    <t>NGUYEN HOANG DIEM</t>
  </si>
  <si>
    <t>hoangdiem2812@gmail.com</t>
  </si>
  <si>
    <t>https://www.facebook.com/profile.php?id=100001824685940</t>
  </si>
  <si>
    <t>https://drive.google.com/open?id=10kTWt-l5dEpoKRzoT71LBYWAEeTR5731</t>
  </si>
  <si>
    <t>Tự do tài chính</t>
  </si>
  <si>
    <t>loại trừ các rủi ro pháp lý cho công ty, giúp công ty hạn chế các tranh chấp có thể xảy ra</t>
  </si>
  <si>
    <t>LE THI QUYNH VINH</t>
  </si>
  <si>
    <t>levinhk55@gmail.com</t>
  </si>
  <si>
    <t>Vic</t>
  </si>
  <si>
    <t>https://m.facebook.com/home.php</t>
  </si>
  <si>
    <t>https://drive.google.com/open?id=1kVVG-kL2dyJ-b8cuYqLVDZw496SEowo0</t>
  </si>
  <si>
    <t>Tôi muốn là người hạnh phúc và trưởng thành.</t>
  </si>
  <si>
    <t>Nếu là một phần của công ty, tôi muốn được cống hiến bằng những khả năng tôi có, và bằng những nỗ lực của bản thân. Tôi là người học nhanh, giải quyết vấn đề tốt, tôi có nghị lực phấn đấu..</t>
  </si>
  <si>
    <t>ĐẶNG ĐỨC PHƯỚC</t>
  </si>
  <si>
    <t>phuoclaw1811@gmail.com</t>
  </si>
  <si>
    <t>Daniel</t>
  </si>
  <si>
    <t>https://www.facebook.com/profile.php?id=100047172923374</t>
  </si>
  <si>
    <t>https://drive.google.com/open?id=1jJfvcw3KamrWr54I3hl9PGeJhbqPFDK7</t>
  </si>
  <si>
    <t>Ước mơ của tôi là một Luật sư giỏi, và thành công trên con đường mà tôi đang đi.</t>
  </si>
  <si>
    <t>Tôi có thể hỗ trợ công ty về các mảng liên quan đến pháp lý, tư vấn hỗ trợ hoàn tất các thủ tục theo qui định của pháp luật Việt Nam. Bằng khả năng của mình luôn quyết tâm gắng bó cùng công ty để phát triển.</t>
  </si>
  <si>
    <t>Cao Văn Quảng</t>
  </si>
  <si>
    <t>caoquang.ns@gmail.com</t>
  </si>
  <si>
    <t>Hiện chưa có</t>
  </si>
  <si>
    <t>http://www.facebook.com/cao.vanquang.18</t>
  </si>
  <si>
    <t>https://drive.google.com/open?id=1OkzLR1ZqTI3VW66tigvlg0z0Na3t0Luo</t>
  </si>
  <si>
    <t>Theo đuổi và phát triển theo con đường nhân sự, trở thành một Chuyên viên nhân sự xuất sắc.</t>
  </si>
  <si>
    <t>Tận dụng mội yếu tố để đem lại giá trị tốt nhất cho công ty, hoàn thành tốt nhiệm vụ công việc hiện tại.</t>
  </si>
  <si>
    <t>LE THI HUONG</t>
  </si>
  <si>
    <t>lethihuong8101998@gmail.com</t>
  </si>
  <si>
    <t>Ruby</t>
  </si>
  <si>
    <t xml:space="preserve">Product Specialist </t>
  </si>
  <si>
    <t>https://www.facebook.com/lethihuong0810</t>
  </si>
  <si>
    <t>https://drive.google.com/open?id=1WdyEs2GFGuT6h_9MewBVZyte-jYITFjo</t>
  </si>
  <si>
    <t>Phát triển hết thế mạnh của bản thân,hoàn thành tốt công việc</t>
  </si>
  <si>
    <t>Em có thể đóng góp tất cả sức lực</t>
  </si>
  <si>
    <t>NGUYEN THI DUYEN</t>
  </si>
  <si>
    <t>bacsiquany28@gmail.com</t>
  </si>
  <si>
    <t>Helen Nguyen</t>
  </si>
  <si>
    <t>Human Resource and Personal Assistant</t>
  </si>
  <si>
    <t>https://www.facebook.com/Duyennguyen281198</t>
  </si>
  <si>
    <t>https://drive.google.com/open?id=1XdBvRPZAcpOIO1GXpZ2H1aYHxclJOMv8</t>
  </si>
  <si>
    <t>50.000 - 70.000 VND/hr</t>
  </si>
  <si>
    <t>Become an HR expert in the next 2-3 years</t>
  </si>
  <si>
    <t>I will utilize my knowledge in Talent Acquisition, Employer Branding, Customer Services to create and support the full recruitment cycle and help cultivate as well as improve the company's image &amp; reputation to potential candidates</t>
  </si>
  <si>
    <t>Trần Thị Thanh Thúy</t>
  </si>
  <si>
    <t>thanhthuy199727@gmail.com</t>
  </si>
  <si>
    <t>Brishney</t>
  </si>
  <si>
    <t>https://m.facebook.com/Tranthithanhthuy199x</t>
  </si>
  <si>
    <t>https://drive.google.com/open?id=1-EhzpNPbTQdzKG7Zv1ffU0mOe7cWGtrj</t>
  </si>
  <si>
    <t>50.000 VND/h</t>
  </si>
  <si>
    <t>Nhân viên đào tạo</t>
  </si>
  <si>
    <t>Cố gắng, kết quả, thành công</t>
  </si>
  <si>
    <t>LE THI TIEN CHI</t>
  </si>
  <si>
    <t>Marvie.tc@gmail.com</t>
  </si>
  <si>
    <t>Marvie Le</t>
  </si>
  <si>
    <t>https://facebook.com/Marviee.Le</t>
  </si>
  <si>
    <t>https://drive.google.com/open?id=1X_6_UFCr4udXxvHu2R8nJnLViNFanSxR</t>
  </si>
  <si>
    <t>Trở thành lập trình viên chuyên nghiệp</t>
  </si>
  <si>
    <t>Kinh nghiệm: Fresher;
Kỹ năng: Nhạy bén, yêu thích với excel, máy tính và công nghệ;
Thái độ: Tính kỷ luật, tinh thần trách nhiệm cao, trung thực, chịu được áp lực công việc lớn, cầu tiến, thích tìm tòi học hỏi và nắm bắt công việc nhanh.</t>
  </si>
  <si>
    <t>LE VIET DANG</t>
  </si>
  <si>
    <t>ledang1502@gmail.com</t>
  </si>
  <si>
    <t>Danny</t>
  </si>
  <si>
    <t>https://www.facebook.com/ledang152</t>
  </si>
  <si>
    <t>https://drive.google.com/open?id=1K24ROK4DJXA3IeRrd4A0oAmyrguLsO1d</t>
  </si>
  <si>
    <t xml:space="preserve">trở thành một nhân viên luôn hoàn thành tốt công việc mà cấp trên giao, trong tương lai trở thành trưởng phòng của một bộ phận quan trọng trong công ty </t>
  </si>
  <si>
    <t>Bằng kiến thức và kinh nghiệm làm việc của mình tôi xin hứa sẽ nỗ lực hết sức mình, cùng với ban lãnh đạo công ty xây dựng đội ngủ nhân viên vững mạnh, đưa công ty ngày càng phát triển.</t>
  </si>
  <si>
    <t>PHAM THI ANH THAO</t>
  </si>
  <si>
    <t>phamanhthao9999@gmail.com</t>
  </si>
  <si>
    <t>Adele</t>
  </si>
  <si>
    <t>https://www.facebook.com/profile.php?id=100040342772778</t>
  </si>
  <si>
    <t>https://drive.google.com/open?id=1TlDLPuq-vFUpaLFt7SNM_1bPZmceMpiI</t>
  </si>
  <si>
    <t>Có một công việc ổn định, được làm việc trong môi trường chuyên nghiệp để phát triển khả năng của bản thân.</t>
  </si>
  <si>
    <t>Kiến thức, học vấn, thời gian, sự nhiệt huyết trong công việc cũng như những kỹ năng sống cần thiết phục vụ cho công việc.</t>
  </si>
  <si>
    <t>DAO THI THU LUONG</t>
  </si>
  <si>
    <t>dttluong@gmail.com</t>
  </si>
  <si>
    <t>Jena</t>
  </si>
  <si>
    <t>https://www.facebook.com/luongxop</t>
  </si>
  <si>
    <t>https://drive.google.com/open?id=1kQI55kqOOLAXaVhHAZq830EZ_AdIGdrM</t>
  </si>
  <si>
    <t>Ước mơ trở thành doanh nhân, tuy nhiên mục tiêu trước mắt của bản thân là vững vàng tài chính, làm việc ổn định, lâu dài</t>
  </si>
  <si>
    <t>Đóng góp khả năng, năng lực hoàn thành công việc của bản thân và giúp công ty phát triển</t>
  </si>
  <si>
    <t>NGUYEN THI HOANG ANH</t>
  </si>
  <si>
    <t>hoanganhnguyen970927@gmail.com</t>
  </si>
  <si>
    <t>ARIANA NGUYEN</t>
  </si>
  <si>
    <t>Customer Officer</t>
  </si>
  <si>
    <t>https://www.facebook.com/profile.php?id=100010945060028</t>
  </si>
  <si>
    <t>https://drive.google.com/open?id=1BL6_DrQsKQZH7winjt7NxvgOXcgMbVrh</t>
  </si>
  <si>
    <t>Thành đạt , lo được cho gia đình. Có một ngôi nhà . Trở nên hạnh phúc</t>
  </si>
  <si>
    <t>Làm việc nhiệt huyết , nghiêm túc , kỉ luật. Cống hiến hết sức mình</t>
  </si>
  <si>
    <t>LE THI MINH PHUONG</t>
  </si>
  <si>
    <t>phuongcony91@gmail.com</t>
  </si>
  <si>
    <t>ICY</t>
  </si>
  <si>
    <t>https://www.facebook.com/phuong.cony</t>
  </si>
  <si>
    <t>https://drive.google.com/open?id=11GCfB5JTviADv40iBp6IN7nlHZL8gmOc</t>
  </si>
  <si>
    <t>Trở thành một người quản lý giỏi</t>
  </si>
  <si>
    <t>Tôi sẽ cố gắng hết sức để hoàn thành công việc được giao tốt nhất, đáp ứng yêu cầu của công ty để cùng nhau góp phần xây dựng và phát triển công ty.</t>
  </si>
  <si>
    <t>PHUNG PHUONG HOA</t>
  </si>
  <si>
    <t>phuonghoaphung@gmail.com</t>
  </si>
  <si>
    <t>Su</t>
  </si>
  <si>
    <t>https://www.facebook.com/suhaehankim/</t>
  </si>
  <si>
    <t>https://drive.google.com/open?id=1b6OiBGnAdCFnTU9vjCU9MaNDzJsNVLKM</t>
  </si>
  <si>
    <t>Trở thành chuyên gia trong lĩnh vực marketing</t>
  </si>
  <si>
    <t>Triển khai kế hoạch, chương trình marketing; Phụ trách content; Tổ chức sự kiện; Hỗ trợ media (dựng video hoặc chỉnh sửa ảnh ở mức độ cơ bản); Kết nối và làm việc với đối tác; Có thể hỗ trợ thêm mảng sale và chăm sóc khách hàng (nếu cần); Sẵn sàng làm thêm thời gian nếu công việc yêu cầu.</t>
  </si>
  <si>
    <t xml:space="preserve">Đường Kiều Ny </t>
  </si>
  <si>
    <t>duongkieuny@gmail.com</t>
  </si>
  <si>
    <t>Ciwenda Tang</t>
  </si>
  <si>
    <t>Personal Assistant, Human Resource hoặc Sale</t>
  </si>
  <si>
    <t>https://www.facebook.com/duongkieuny</t>
  </si>
  <si>
    <t>https://drive.google.com/open?id=1elTacE4xOAa9SoZ1lqWB-WbQYOojUfEd</t>
  </si>
  <si>
    <t>80000-150000/giờ</t>
  </si>
  <si>
    <t xml:space="preserve">Luôn hoàn thành tốt những việc trong phạm vi năng lực của mình.
Giữ được bản thân luôn ở trạng thái sẵn sàng học hỏi. </t>
  </si>
  <si>
    <t xml:space="preserve">Kĩ năng và Kinh nghiệm. </t>
  </si>
  <si>
    <t>NGUYEN HUYNH KHANH THUY</t>
  </si>
  <si>
    <t>khathy2408@gmail.com</t>
  </si>
  <si>
    <t>Welasy</t>
  </si>
  <si>
    <t>https://www.facebook.com/khanhthuy2408</t>
  </si>
  <si>
    <t>https://drive.google.com/open?id=1Mtdi5DXSzlV6z_E7O5spI99UjtO4s3ld</t>
  </si>
  <si>
    <t>Có thêm thật nhiều kinh nghiệm và nhiều kĩ năng</t>
  </si>
  <si>
    <t>Sẽ cố gắng và có trách nhiệm với công việc</t>
  </si>
  <si>
    <t>LƯƠNG NGỌC ANH</t>
  </si>
  <si>
    <t>oreka.agency@gmail.com</t>
  </si>
  <si>
    <t>The NA</t>
  </si>
  <si>
    <t>https://www.facebook.com/imthena</t>
  </si>
  <si>
    <t>https://drive.google.com/open?id=11Q1kH6_-dXCaZGIY-CZyKZOkQfud8IUG</t>
  </si>
  <si>
    <t>CMO</t>
  </si>
  <si>
    <t>Mang đến khách hàng tiềm năng, hoàn thành mục tiêu chung</t>
  </si>
  <si>
    <t>NGUYEN SI TRUONG DAT</t>
  </si>
  <si>
    <t>truongdat0112@gmail.com</t>
  </si>
  <si>
    <t>William</t>
  </si>
  <si>
    <t>https://www.facebook.com/profile.php?id=100006548418693</t>
  </si>
  <si>
    <t>https://drive.google.com/open?id=1UUHOwVcBI8yQ37ojXe2n3guNbY0Vuj2r</t>
  </si>
  <si>
    <t>Ước mơ cũng như định hướng sau này của em là trở thành HRBP trong lĩnh vực FMCG, Công nghệ, Logistics/Supply Chain.</t>
  </si>
  <si>
    <t>Em có thể tham gia đóng góp các kiến thức, kĩ năng có được trong lĩnh vực Nhân sự vào các dự án, hệ thống, quy trình Nhân sự của công ty cùng với các công việc liên quan.</t>
  </si>
  <si>
    <t>LAI BOI PHUNG</t>
  </si>
  <si>
    <t>boiphung87@gmail.com</t>
  </si>
  <si>
    <t>Phoebe</t>
  </si>
  <si>
    <t>https://m.facebook.com/phung.lai.9</t>
  </si>
  <si>
    <t>https://drive.google.com/open?id=1EI7RNuz5Xz-UBiHIrqpCgQCWf_Hj6aST</t>
  </si>
  <si>
    <t>Phát triển bản thân, kiếm nhiều tiền và mua nhà</t>
  </si>
  <si>
    <t>cống hiến và làm hết sức có thể cho công ty tăng doanh thu</t>
  </si>
  <si>
    <t>NGUYEN THI NGOC TINH</t>
  </si>
  <si>
    <t>ngoctinhqt10.2@gmail.com</t>
  </si>
  <si>
    <t>Mina</t>
  </si>
  <si>
    <t>https://www.facebook.com/ngoc.tinh.16940599</t>
  </si>
  <si>
    <t>https://drive.google.com/open?id=1Mqeq_ag5CegiOpbKp2lzgGNfqXMbaGll</t>
  </si>
  <si>
    <t>own your own bakery and cafe shop</t>
  </si>
  <si>
    <t>I will try my best at work, apply the knowledge and skills already in my work. Develop the best working plan to contribute to the development of the company.</t>
  </si>
  <si>
    <t>VO THI PHUONG THANH</t>
  </si>
  <si>
    <t>thanhvo201293@gmail.com</t>
  </si>
  <si>
    <t>No have</t>
  </si>
  <si>
    <t>https://www.facebook.com/profile.php?id=100005551363433</t>
  </si>
  <si>
    <t>https://drive.google.com/open?id=1QOI0-4BCu1NVXdbj6UKaXsNx45GFR4lB</t>
  </si>
  <si>
    <t>Được làm việc trong môi trường thân thiện, phát triển, công bằng. Chế độ tốt cho người lao động và một người quản lý có năng lực để bản thân học hỏi được nhiều điều hơn.</t>
  </si>
  <si>
    <t>Khả năng làm việc tốt, tiếp thu kiến thức nhanh và luôn thực hiện nhiệm vụ nhanh và hiệu quả nhất có thể.</t>
  </si>
  <si>
    <t>NGUYEN THI XUAN THAM</t>
  </si>
  <si>
    <t>xuanth+am.kt.0110@gmail.com</t>
  </si>
  <si>
    <t>Xuan Tham</t>
  </si>
  <si>
    <t>DESIGNER</t>
  </si>
  <si>
    <t>https://www.facebook.com/mua.nam.39/</t>
  </si>
  <si>
    <t>https://drive.google.com/open?id=1hvLTxTHW2zoL1PQ-P6Q8XFPDA1DXrN-L</t>
  </si>
  <si>
    <t>Là một người am hiểu về chuyên môn và uyên bác về học thức</t>
  </si>
  <si>
    <t xml:space="preserve">Thiết kế </t>
  </si>
  <si>
    <t>Trần Trí Thanh</t>
  </si>
  <si>
    <t>trantrithanhbt93@gmail.com</t>
  </si>
  <si>
    <t>Mr. Thanh</t>
  </si>
  <si>
    <t>https://www.facebook.com/saved/?cref=28</t>
  </si>
  <si>
    <t>https://drive.google.com/open?id=1B1HNyVgk2XEZczY5tWGQH7fvXfoL-xrW</t>
  </si>
  <si>
    <t>Trở thành quản lý nhóm giỏi</t>
  </si>
  <si>
    <t>Góp sức mình vào sự phát triển của công ty</t>
  </si>
  <si>
    <t>Lê Duy</t>
  </si>
  <si>
    <t>duyle.sales@gmail.com</t>
  </si>
  <si>
    <t>alias</t>
  </si>
  <si>
    <t>https://www.topcv.vn/p/le-duy-0907326068-at-ho-chi-minh-city</t>
  </si>
  <si>
    <t>https://drive.google.com/open?id=1rBTbOzT_wd9f_qOgZGvidi4WcZLEOsKN</t>
  </si>
  <si>
    <t>30,000&gt;50,000</t>
  </si>
  <si>
    <t>Làm digital marketing chuyên nghiệp</t>
  </si>
  <si>
    <t>lâu dài</t>
  </si>
  <si>
    <t>NGUYEN LINH CHAU</t>
  </si>
  <si>
    <t>nguyenlinhchau.career@gmail.com</t>
  </si>
  <si>
    <t>Joe Allen</t>
  </si>
  <si>
    <t>https://www.facebook.com/nguyenlinhchau.career?fref=search&amp;__tn__=%2Cd%2CP-R&amp;eid=ARBQWBKP6J0PbF1PxwvbimVbNMnrMjfZXpK5G0pnLr6f5WE3T-DJYxI4uzY163P4cYpkdb5g_CH3GThD</t>
  </si>
  <si>
    <t>https://drive.google.com/open?id=17jXpCu2EqR6AAD-LYdgE_G-RhP3U9I9V</t>
  </si>
  <si>
    <t>Trở thành một người thành công trong các lĩnh vực liên quan đến nhân sự</t>
  </si>
  <si>
    <t>Với kiến thức và nền tảng học vấn vững chắc, cũng như kinh nghiệm làm việc cộng thêm những thành tựu như trong CV, tôi tự tin mình có thể tạo ra lợi nhuận cũng như lấp đầy những khoảng trống công ty đang thiếu</t>
  </si>
  <si>
    <t>NGUYEN BINH MINH</t>
  </si>
  <si>
    <t>minhnguyenbinh2703@gmail.com</t>
  </si>
  <si>
    <t>HARRY NGUYEN</t>
  </si>
  <si>
    <t>PHÂN TÍCH VIÊN MẢNG DỮ LIỆU</t>
  </si>
  <si>
    <t>https://www.facebook.com/harry.nguyen.124</t>
  </si>
  <si>
    <t>https://drive.google.com/open?id=1W_7NtdaI36ow55T3mymHx_pkemjZmgJO</t>
  </si>
  <si>
    <t>Trở thành một nhân viên về phân tích các xu hướng mới của thị trường chuyên nghiệp và dài hạn sẽ mở được một doanh nghiệp về lĩnh vực truyền thông.</t>
  </si>
  <si>
    <t>Có nhiều đáng giá để anh chị chọn ứng viên những em là con người luôn cố gắng trong công việc, nhiệt tình, có kiến thức về lĩnh vực ứng tuyển và sẵn sàng hợp tác với các bộ phận hay nhóm khác để có thể tập trung phát triển tạo đà để có thể tạo ra những thành công sau này cho quý công ty ạ.</t>
  </si>
  <si>
    <t>LE THI PHUONG THAO</t>
  </si>
  <si>
    <t>phuongthao.bk.74@gmail.com</t>
  </si>
  <si>
    <t>Jasmine Le</t>
  </si>
  <si>
    <t>https://www.facebook.com/phuong.thao74/</t>
  </si>
  <si>
    <t>https://drive.google.com/open?id=1ZA1bnuDRfWBF5QOn4lSZumSmNhWOYCnR</t>
  </si>
  <si>
    <t>Trở thành một Chuyên viên HCNS chuyên nghiệp</t>
  </si>
  <si>
    <t>Hòa nhập vào môi trường doanh nghiệp và sẽ cống hiến hết sức mình với vai trò được đảm nhận</t>
  </si>
  <si>
    <t>NGUYEN THI THU NGUYET</t>
  </si>
  <si>
    <t>thunguyetlaw@gmail.com</t>
  </si>
  <si>
    <t>https://www.facebook.com/thunguyet.nguyenthi.526</t>
  </si>
  <si>
    <t>https://drive.google.com/open?id=1wJo6Jje7Pb8eiN-O4Me8R8zfqRJjWv0O</t>
  </si>
  <si>
    <t>to be a director</t>
  </si>
  <si>
    <t>all my best</t>
  </si>
  <si>
    <t>PHAM PHUNG NGAN</t>
  </si>
  <si>
    <t>phamphungngan.070200@gmail.com</t>
  </si>
  <si>
    <t>MISA PHAM</t>
  </si>
  <si>
    <t>https://www.facebook.com/ngan.phung.7777?__tn__=%2CdK-R-R&amp;eid=ARCl-9VsoAFr5EdDR0-vofhxk3zt8d_RqM8-GV8JhlxUtaAsvRxENriVJeWBbXNP0Xzwa71EmC28LNDk&amp;fref=mentions</t>
  </si>
  <si>
    <t>https://drive.google.com/open?id=1h6qBWGF-LzETYYSEV0TqNXR7qBzvabEZ</t>
  </si>
  <si>
    <t xml:space="preserve">Trở thành giám đốc marketing của một công ty </t>
  </si>
  <si>
    <t>Vận dụng những điều học được từ công ty và áp dụng vào công việc quảng bá hình ảnh công ty, giúp công ty được nhiều người biết đến và bán chạy sản phẩm công ty.</t>
  </si>
  <si>
    <t>NGUYEN THI NGOC ANH</t>
  </si>
  <si>
    <t>anhntn090201@gmail.com</t>
  </si>
  <si>
    <t>Ni</t>
  </si>
  <si>
    <t>https://www.facebook.com/ngocanh0902.01</t>
  </si>
  <si>
    <t>https://drive.google.com/open?id=1YuKemxHw9jZ_jYNSFWJp5iP5KN4hWTyS</t>
  </si>
  <si>
    <t>Selena</t>
  </si>
  <si>
    <t>Có nhiều kĩ năng thực tế và kinh nghiệm trong lĩnh vực kinh doanh để hỗ trợ cho việc học chuyên ngành hiện tại.</t>
  </si>
  <si>
    <t>Tôi có khả năng sử dụng các kỹ năng tin học văn phòng cơ bản tốt và khả năng ngoại ngữ ở mức khá, nhưng tôi vẫn sẽ không ngững học hỏi và tiếp tự trau dồi thêm nữa để hộ trợ tối ưu nhất trong các công việc của công ty.</t>
  </si>
  <si>
    <t>NGUYEN THUY MY</t>
  </si>
  <si>
    <t>thuymyhvbc96@gmail.com</t>
  </si>
  <si>
    <t>Haku</t>
  </si>
  <si>
    <t>https://www.facebook.com/haku.rinfu1511</t>
  </si>
  <si>
    <t>https://drive.google.com/open?id=1XtSMDOTvgMnuG19rSd6M0XcxBkXDojot</t>
  </si>
  <si>
    <t>Trở thành chuyên viên nhân sự chuyên nghiệp</t>
  </si>
  <si>
    <t>Dựa vào khả năng năng lực của mình, chon ra những ứng viên giỏi nhất cho công ty đồng thời giúp công ty giữ lại nhân tài bằng cách đánh giá và nhìn nhận con người.</t>
  </si>
  <si>
    <t>PHAM VAN THAI</t>
  </si>
  <si>
    <t>phamvanthai254@gmail.com</t>
  </si>
  <si>
    <t>Mr. Thai</t>
  </si>
  <si>
    <t>http://facebook.com/PhamThai97</t>
  </si>
  <si>
    <t>https://drive.google.com/open?id=1hAfZbv5WvVFE1p9DiEbEmq9OyTq-rs0M</t>
  </si>
  <si>
    <t>Trở thành nhân viên giỏi và chuyên nghiệp</t>
  </si>
  <si>
    <t>Định hướng phát triển trong tương lai.
Không ngại khó khi làm việc
Hoạch định và lên kế hoạch phát triển công việc</t>
  </si>
  <si>
    <t>LE NGUYEN NGOC HUYEN</t>
  </si>
  <si>
    <t>lenguyenngochuyen26@gmail.com</t>
  </si>
  <si>
    <t xml:space="preserve">Phoebe </t>
  </si>
  <si>
    <t>https://www.facebook.com/huyenhuyenn26</t>
  </si>
  <si>
    <t>https://drive.google.com/open?id=1tun6e02dy_NQesf3kcANTsIArmkov3oD</t>
  </si>
  <si>
    <t xml:space="preserve">225.000 vnđ </t>
  </si>
  <si>
    <t xml:space="preserve">Trở thành trưởng phòng nhân sự trong thời gian ngắn nhất có thể </t>
  </si>
  <si>
    <t xml:space="preserve">Tôi có thể hoàn thành tốt nhiệm vụ được giao, góp phần đẩy nhanh tiến độ làm việc </t>
  </si>
  <si>
    <t>PHAN KIM NGAN</t>
  </si>
  <si>
    <t>kimngan260997@gmail.com</t>
  </si>
  <si>
    <t>Grey</t>
  </si>
  <si>
    <t>https://www.facebook.com/profile.php?id=100034098668316</t>
  </si>
  <si>
    <t>https://drive.google.com/open?id=1kT5zqk-aPIdGRm8Y1WuqH8iHj_UwT6az</t>
  </si>
  <si>
    <t>Là 1 master của data science</t>
  </si>
  <si>
    <t>Tài năng, kiến thức</t>
  </si>
  <si>
    <t xml:space="preserve">NGO THI DIEM DIEM </t>
  </si>
  <si>
    <t>diemngo21@gmail.com</t>
  </si>
  <si>
    <t>Jess Ngo</t>
  </si>
  <si>
    <t>https://www.facebook.com/diemngo2110</t>
  </si>
  <si>
    <t>https://drive.google.com/open?id=1yLqSEWSeZ0xNV14iENQFBiJH8UxcjJxH</t>
  </si>
  <si>
    <t>Trở thành một Trưởng BP Nhân sự</t>
  </si>
  <si>
    <t>Tôi sẽ hết mình thực hiện tốt những yêu cầu công việc tại ví trí Nhân viên Nhân sự. Là cầu nối giữa Ban lãnh đạo và Nhân viên để thấu hiểu những mong muốn của Nhân viên, qua đó có biện pháp giải quyết để Nhân viên làm việc trong tâm thế thoải mái, hết mình cống hiến.</t>
  </si>
  <si>
    <t>NGUYEN NHATLINH</t>
  </si>
  <si>
    <t>nhatlinh306@gmail.com</t>
  </si>
  <si>
    <t>Walter</t>
  </si>
  <si>
    <t>https://www.facebook.com/profile.php?id=100006198856241</t>
  </si>
  <si>
    <t>https://drive.google.com/open?id=1vj_7vvr7VfvfODwVP8heXALfKhMKbqug</t>
  </si>
  <si>
    <t>Có căn nhà nhỏ trong một khu vườn to, cách trung tâm Tp Bến Tre &lt;10km</t>
  </si>
  <si>
    <t>Đóng góp tất cả những gì tôi có cho yêu cầu công việc</t>
  </si>
  <si>
    <t>TONG THAO MY</t>
  </si>
  <si>
    <t>mytong74@gmail.com</t>
  </si>
  <si>
    <t>Hannie</t>
  </si>
  <si>
    <t>https://m.facebook.com/profile.php?id=100003869928108&amp;ref=content_filter</t>
  </si>
  <si>
    <t>https://drive.google.com/open?id=1RvgdcV1MwOmB0_p27VH__4Mv89ZlWYy0</t>
  </si>
  <si>
    <t>Trở thành một trợ lý giỏi</t>
  </si>
  <si>
    <t>Bằng tất cả kinh nghiệm, cái tâm, cống hiến hết mình cho công ty</t>
  </si>
  <si>
    <t>PHAM HO MINH THIET</t>
  </si>
  <si>
    <t>minhthietxaydung@gmail.com</t>
  </si>
  <si>
    <t>Harvey Drake</t>
  </si>
  <si>
    <t>https://www.facebook.com/Minh.Thiet118396</t>
  </si>
  <si>
    <t>https://drive.google.com/open?id=1poARnrsJvi7zhHfyHEJhg0MyWv_hzUOE</t>
  </si>
  <si>
    <t>Make lots of money</t>
  </si>
  <si>
    <t>Tùy vào nhu cầu của công ty</t>
  </si>
  <si>
    <t>THOI THỊ NHU QUYNH</t>
  </si>
  <si>
    <t>thoiquynh0611@gmail.com</t>
  </si>
  <si>
    <t>Marry</t>
  </si>
  <si>
    <t>https://www.facebook.com/quynh.thoi.98</t>
  </si>
  <si>
    <t>https://drive.google.com/open?id=1eUrOzQjYlJKrjD5YR5MvK3wiFUYnPAFY</t>
  </si>
  <si>
    <t>Lê Thới Thị Quỳnh Như</t>
  </si>
  <si>
    <t xml:space="preserve">Mong muốn được hiện bản thân và học hỏi thêm kinh nghiệm </t>
  </si>
  <si>
    <t>Tôi có thể đóng góp ý kiến của mình và luôn cố gắng để thực hiện tốt công việc mà mình được giai</t>
  </si>
  <si>
    <t>VU HONG LINH</t>
  </si>
  <si>
    <t>linh</t>
  </si>
  <si>
    <t>https://drive.google.com/open?id=1ArpkCVsF3DCJflVmANdLOpR4lvPdZaBM</t>
  </si>
  <si>
    <t>Trở thành một thành viên của tập đoàn, phấn đấu và đóng góp sức lực để tập đoàn ngày càng lớn mạnh</t>
  </si>
  <si>
    <t xml:space="preserve">Ngoài những kinh nghiệm đã tích lũy, bản thân còn có sức trẻ, sự năng động và tinh thần cầu tiến, qua đó nhằm đóng góp một phần sức lực để phát triển công ty </t>
  </si>
  <si>
    <t>TRUONG GIA HUY</t>
  </si>
  <si>
    <t>huytruong10121999@gmail.com</t>
  </si>
  <si>
    <t>chưa có</t>
  </si>
  <si>
    <t>https://www.facebook.com/nhien.co.39</t>
  </si>
  <si>
    <t>https://drive.google.com/open?id=17id4CS0olnyL8T4HgHdqIirKALV3uiqn</t>
  </si>
  <si>
    <t>thự tập và phát triển ngành học, trở thành chuyên gia trong lĩnh vực marketing</t>
  </si>
  <si>
    <t>tôi có thể làm việc hết sức mình để mang lại kết quả tốt nhất</t>
  </si>
  <si>
    <t>LE THI QUYNH NHU</t>
  </si>
  <si>
    <t>lequynhnhu.qng@gmail.com</t>
  </si>
  <si>
    <t>SUZU</t>
  </si>
  <si>
    <t>QT-Online Business</t>
  </si>
  <si>
    <t>https://www.facebook.com/profile.php?id=100008324020967&amp;viewas=100000686899395</t>
  </si>
  <si>
    <t>https://drive.google.com/open?id=1ACfYc-moKwqDZ2Xae8lHWaCvZv1qndK2</t>
  </si>
  <si>
    <t>Thành công trong tương lai</t>
  </si>
  <si>
    <t>Giúp công ty đi lên</t>
  </si>
  <si>
    <t>NGUYEN THI THU TRANG</t>
  </si>
  <si>
    <t>trangnguyen93@gmail.com</t>
  </si>
  <si>
    <t>TRANG LAW</t>
  </si>
  <si>
    <t>https://drive.google.com/open?id=1XzhrrZ4PtI8OWEP4gi7zvNm5TT05S5nE</t>
  </si>
  <si>
    <t>thoa thuan</t>
  </si>
  <si>
    <t>tro thanh Luat su gioi</t>
  </si>
  <si>
    <t>tham gia phat trien, xay dung cong ty</t>
  </si>
  <si>
    <t>VAN PHU TRUNG</t>
  </si>
  <si>
    <t>phutrung08@gmail.com</t>
  </si>
  <si>
    <t>trung</t>
  </si>
  <si>
    <t>https://www.facebook.com/profile.php?id=100000352006423</t>
  </si>
  <si>
    <t>https://drive.google.com/open?id=1p-1JrEp8RiK4O7QJ5_83tHqzMk342XZu</t>
  </si>
  <si>
    <t>65000/h</t>
  </si>
  <si>
    <t>6 tháng – tôi sẽ là nhân viên chính thức của công ty. 1 năm – tôi phải là nhân viên có sự cống hiến nhất định đến công ty. 2 năm – tôi sẽ là một người teamleader một nhóm. 5 năm – tôi muốn mình là một người có giá trị và tiếng nói nhất định trong công ty</t>
  </si>
  <si>
    <t>Với kinh nghiệm và khả năng thích học hỏi, tìm hiểu, thử thách những kiến thức mới, tôi có thể hoàn thành tốt những yêu cầu công việc mà công ty đưa ra.</t>
  </si>
  <si>
    <t>CAI THE SI</t>
  </si>
  <si>
    <t>caithesi21041997@gmail.com</t>
  </si>
  <si>
    <t>SI</t>
  </si>
  <si>
    <t>https://www.facebook.com/si.caithe.3</t>
  </si>
  <si>
    <t>https://drive.google.com/open?id=1ETQk8pKjBSxpbtK1pJhXD3h8Gw-yUxHV</t>
  </si>
  <si>
    <t>12000/h</t>
  </si>
  <si>
    <t>Kiến tiền + Rèn luyện</t>
  </si>
  <si>
    <t>vì là thực tập sinh nên em chưa có nhiều kinh nghiệm nhưng sẽ cố gắn làm những gì mình biết cho công ty</t>
  </si>
  <si>
    <t>NGO VAN QUOC</t>
  </si>
  <si>
    <t>quocngo1997@gmail.com</t>
  </si>
  <si>
    <t>QUOC</t>
  </si>
  <si>
    <t>https://www.facebook.com/profile.php?id=100004105155309</t>
  </si>
  <si>
    <t>https://drive.google.com/open?id=19qA2_oDPMx7_c126VwS1yKH_2yWUh_vx</t>
  </si>
  <si>
    <t>10000/h</t>
  </si>
  <si>
    <t>Mong muốn được học hỏi thêm kinh nghiệm cũng như tích lũy thêm kiến thức để có cơ hội thăng tiến trong tương lai.</t>
  </si>
  <si>
    <t>Em không có đóng góp gì ạ!</t>
  </si>
  <si>
    <t>DINH NGUYEN HUYEN TRINH</t>
  </si>
  <si>
    <t>dinhnguyen.huyentrinh@gmail.com</t>
  </si>
  <si>
    <t>Tracy Dinh</t>
  </si>
  <si>
    <t>https://www.facebook.com/trynhtrotren.ois</t>
  </si>
  <si>
    <t>https://drive.google.com/open?id=1yWFAPglzdmEGJ3dTzEVIb0Xb90nIeEZk</t>
  </si>
  <si>
    <t>min 50,000đ</t>
  </si>
  <si>
    <t>Vừa trở thành 1 chuyên gia Marketing, vừa là 1 artist có tay nghề. Muốn được làm việc trong môi trường quốc tế, được đặt chân đến nhiều quốc gia để khám phá.</t>
  </si>
  <si>
    <t>Là 1 người trẻ nhiệt huyết, không ngại cái mới, mình có thể không phải là người giỏi nhất nhưng sẽ là người cống hiến hết mình cho công ty. Bằng tất cả khả năng, mình sẽ đưa công ty chạm tới nhiều khách hàng hơn, xây dựng hình ảnh công ty đáng tin cậy trong mắt khách hàng, từ đó mở rộng kinh doanh nhanh chóng hơn.</t>
  </si>
  <si>
    <t>PHAM ANH XUAN</t>
  </si>
  <si>
    <t>anhxuanpham97@gmail.com</t>
  </si>
  <si>
    <t>Tom Pham</t>
  </si>
  <si>
    <t>https://fb.com/shuis.me</t>
  </si>
  <si>
    <t>https://drive.google.com/open?id=1EGQLW2_BNbExOUTrSnIw_A7pNFg7cVBx</t>
  </si>
  <si>
    <t>Bằng những kinh nghiệp và vốn kiến thức vốn có, tôi sẽ cống hiến hết khả năng cho công ty để giải quyết công việc hiệu quả nhất.</t>
  </si>
  <si>
    <t>Hà Thị Minh Trâm</t>
  </si>
  <si>
    <t>minhtramha@gmail.com</t>
  </si>
  <si>
    <t>Rocy</t>
  </si>
  <si>
    <t>https://www.facebook.com/minhtram.ha.54</t>
  </si>
  <si>
    <t>https://drive.google.com/open?id=1VaRC75nKHQ7DcrKQ9K_bivOcImfdkJN2</t>
  </si>
  <si>
    <t>Trở thành chuyên gia trong lĩnh vực Marketing</t>
  </si>
  <si>
    <t>-Hoàn thành tất cả các nhiệm vụ được giao
-Sáng tạo, đóng góp được nhiều ý kiến để phát triển công ty
-Hỗ trợ các bộ phận khác hoàn thành mục tiêu chung của công ty
Với sự ham học hỏi và nhanh tiếp thu, cùng với kinh nghiệm tích lũy được, em hi vọng sẽ có cơ hội đóng góp cho công ty</t>
  </si>
  <si>
    <t>ĐINH NGỌC HÀ</t>
  </si>
  <si>
    <t>ngocha11071997@gmail.com</t>
  </si>
  <si>
    <t>Haya Dinh</t>
  </si>
  <si>
    <t>https://www.facebook.com/ngocha11071997</t>
  </si>
  <si>
    <t>https://drive.google.com/open?id=1-MvbbFRdrTUeyBgeF0P6bBb0QOHjQo8I</t>
  </si>
  <si>
    <t xml:space="preserve">Trở thành một chuyên viên nhân sự chuyên nghiệp, thân thiện, nhiệt huyết </t>
  </si>
  <si>
    <t>Truyền đạt, cung cấp các chế độ phúc lợi công ty cho nhân viên
Tuyển dụng nhân viên phù hợp với nhu cầu của công ty
Truyền cảm hứng, xây dựng các chương trình khuyến khích nhân viên làm việc tốt hơn, hiệu quả hơn</t>
  </si>
  <si>
    <t>NGUYEN HUYNH THUC NHU</t>
  </si>
  <si>
    <t>nhthucnhu88@gmail.com</t>
  </si>
  <si>
    <t>Nhu Nguyen</t>
  </si>
  <si>
    <t>https://www.facebook.com/nhthucnhu/</t>
  </si>
  <si>
    <t>https://drive.google.com/open?id=1LF9ABSBA7mq1FEHvcfzOoNHytTWQrF6i</t>
  </si>
  <si>
    <t>Du lịch khắp thế giới</t>
  </si>
  <si>
    <t>Tôi có thể đóng góp năng lực làm việc của mình cho công ty và cùng công ty ngày càng phát triển hơn.</t>
  </si>
  <si>
    <t>HUA HAI QUYNH</t>
  </si>
  <si>
    <t>huahaiquynh@gmail.com</t>
  </si>
  <si>
    <t>Quin Hua</t>
  </si>
  <si>
    <t>https://www.facebook.com/haiquynhhhua</t>
  </si>
  <si>
    <t>https://drive.google.com/open?id=1sEDDqyxNov5gSPYgQAkAnfaLJikwLl7m</t>
  </si>
  <si>
    <t>70.000 VND</t>
  </si>
  <si>
    <t>Trở thành một người truyền cảm hứng chính là ước mơ của mình. Bước đầu tiên mình sẽ đầu tư kinh nghiệm cho việc nắm bắt tâm lí con người đồng thời xây dựng tầm nhìn lâu dài về nền kinh tế và xu hướng phát triển thị trường. Sau khi đủ kinh nghiệm và trình độ, mình mong muốn được làm việc trong lĩnh vực Human Resource Development.</t>
  </si>
  <si>
    <t>Ngành IT chủ yếu tập trung vào nguồn lực là con người, vì thế theo mình Nhân viên nhân sự cần phải nhanh nhạy và chủ động trong việc kết nối giữa ban Quản lí và nhân viên, nhân viên và nhân viên với nhau. Ngoài ra các buổi Training về kiến thức mới cũng đóng một vai trò quan trọng không kém. Qua các buổi tuyển dụng mà mình đã tham gia, cùng với kinh nghiệm quản lí hơn 20 nhân viên tại công ty,tổ chức các buổi training,  giúp Giám Đốc xây dựng chính sách và tiếp cận với các nhu cầu, mong muốn của người lao động, mình tin rằng vị trí Nhân viên Nhân sự hoàn toàn phù hợp với mình.</t>
  </si>
  <si>
    <t>PHAN THI THU THAO</t>
  </si>
  <si>
    <t>ptbluesky231@gmail.com</t>
  </si>
  <si>
    <t>Ferny</t>
  </si>
  <si>
    <t>https://www.facebook.com/phanthithu.thao.505</t>
  </si>
  <si>
    <t>https://drive.google.com/open?id=1VLsUU6DItuNb5xpC6bNcz-Dy-rNwLkh8</t>
  </si>
  <si>
    <t xml:space="preserve">Tôi hi vọng có cơ hội được tham gia làm việc tại một công ty với những lĩnh vực mới, mở rộng thêm kiến thức bản thân và cùng nhau gắn bó làm việc trong một môi trường chuyên nghiệp. </t>
  </si>
  <si>
    <t>Tôi hi vọng sẽ góp phần làm tăng doanh thu cho công ty, cùng nhau hợp tác phát triển đó là mong muốn của tôi, nếu được nhận làm việc tại đây</t>
  </si>
  <si>
    <t>Vu Thi Kim Chung</t>
  </si>
  <si>
    <t>vuthikimchung8928@gmail.com</t>
  </si>
  <si>
    <t>Adela</t>
  </si>
  <si>
    <t>https://www.facebook.com/chung.vu.376043</t>
  </si>
  <si>
    <t>https://drive.google.com/open?id=1-I0HJumUjml_9fvzIpGtWdBcY7j9mgea</t>
  </si>
  <si>
    <t>Trước 30 tuổi Mua được một ngôi nhà</t>
  </si>
  <si>
    <t>Đóng góp hết khả năng của mình cho sự phát triển của công ty. Dành thời gian và sự hiểu biết của mình để phát triển công ty lớn mạnh hơn</t>
  </si>
  <si>
    <t>TRUONG CONG THIEN</t>
  </si>
  <si>
    <t>truongcongthien97@gmail.com</t>
  </si>
  <si>
    <t>thien</t>
  </si>
  <si>
    <t>https://www.facebook.com/thiencongtruong</t>
  </si>
  <si>
    <t>https://drive.google.com/open?id=1ID4RIFEGafp9g9BiFGEwgHQ19hgoGIT4</t>
  </si>
  <si>
    <t>25000/giờ</t>
  </si>
  <si>
    <t>Em mong muốn được hỗ trợ về học tập, cũng nhưng có cơ hội được làm việc trong môi trường hiện đại và chuyên nghiệp như tại công ty.</t>
  </si>
  <si>
    <t>Em sẽ đóng góp hết khả năng và những gì em biết để giúp công ty phát triển hơn.</t>
  </si>
  <si>
    <t>QUANG HOANG THOAI</t>
  </si>
  <si>
    <t>quanghoangthoai2222@gmail.com</t>
  </si>
  <si>
    <t>Thoai</t>
  </si>
  <si>
    <t>https://www.facebook.com/thoai.quanghoan/</t>
  </si>
  <si>
    <t>https://drive.google.com/open?id=1pDezaeUi6M5Ff8IMOrRK2SA8feV4pqEr</t>
  </si>
  <si>
    <t>30000/giờ</t>
  </si>
  <si>
    <t xml:space="preserve">Định hướng của công ty cho vị trí tuyển dụng, chế độ phúc lợi đối với nhân viên </t>
  </si>
  <si>
    <t>với kinh nghiệm của bản thân e có thể lập trình backend, tham gia thực hiện cái giải pháp kĩ thuật , hỗ trợ nhóm bán hàng</t>
  </si>
  <si>
    <t>NGUYEN PHAM MANH CUONG</t>
  </si>
  <si>
    <t>Flasonnguyen@gmail.com</t>
  </si>
  <si>
    <t>cuong</t>
  </si>
  <si>
    <t>https://www.facebook.com/flason.me</t>
  </si>
  <si>
    <t>https://drive.google.com/open?id=1PQTB4wHqiBLdDU8LvsrDfy46sTYodUQh</t>
  </si>
  <si>
    <t>Mong muốn sẽ học tập được nhiều và được cống hiến cho công ty</t>
  </si>
  <si>
    <t>Thời gian, công sức, sự nỗ lực không ngừng và chú tâm học hỏi để phát triển hơn công ty</t>
  </si>
  <si>
    <t>DAU PHUONG THAO</t>
  </si>
  <si>
    <t>dauthao179@gmail.com</t>
  </si>
  <si>
    <t>https://www.facebook.com/thao.soi</t>
  </si>
  <si>
    <t>https://drive.google.com/open?id=1rdiwKOMXBY3qdcVyk0-jEudW2vzJXJrK</t>
  </si>
  <si>
    <t xml:space="preserve">Mong muốn một môi trường làm việc chuyên nghiệp </t>
  </si>
  <si>
    <t>Em tự tin mình có thể hoàn thành tốt tất cả các nhiệm vụ được giao. Truyền năng lượng tích cực cho mọi người!</t>
  </si>
  <si>
    <t>Trung</t>
  </si>
  <si>
    <t>https://drive.google.com/open?id=1Zt9K9OmxJtOZafmWgKIujW6875avu1qw</t>
  </si>
  <si>
    <t>65000/giờ</t>
  </si>
  <si>
    <t>THOI THI NHU QUYNH</t>
  </si>
  <si>
    <t>https://drive.google.com/open?id=1tS90_6BdmdT8aIqraXh4eyMrXxi9HPAX</t>
  </si>
  <si>
    <t>18000/giờ</t>
  </si>
  <si>
    <t>NGO THANH PHU</t>
  </si>
  <si>
    <t>phungothanh00@gmail.com</t>
  </si>
  <si>
    <t>Phu</t>
  </si>
  <si>
    <t>https://www.facebook.com/ngothanh.phu.18</t>
  </si>
  <si>
    <t>https://drive.google.com/open?id=1xLo-_hzxHdvKOiul7p6f3qLGNSU5jVzQ</t>
  </si>
  <si>
    <t>Mong muốn của em là có thể học hỏi thêm kinh nghiệm cũng như trải nghiệm thực tế việc làm ạ.</t>
  </si>
  <si>
    <t>Em có kiến thức cơ bản về lập trình Web ở vị trí intern nên sẽ rút ngắn thời gian đào tạo và sẵn sàng hoàn thành các deadline mà công ty giao.</t>
  </si>
  <si>
    <t>https://drive.google.com/open?id=1TjTXV3SpF3wPqJ2tWpKZmcFL_qLUfq1a</t>
  </si>
  <si>
    <t>Si</t>
  </si>
  <si>
    <t>https://drive.google.com/open?id=1iiNkzogJwEh0-aQvAA4X_ugqdxGy5nbU</t>
  </si>
  <si>
    <t>Kiếm tiền + Rèn luyện</t>
  </si>
  <si>
    <t>LE NHU PHUONG THAO</t>
  </si>
  <si>
    <t>lenhuphuongthao@gmail.com</t>
  </si>
  <si>
    <t>June</t>
  </si>
  <si>
    <t>https://www.facebook.com/lenhuphuongthao</t>
  </si>
  <si>
    <t>https://drive.google.com/open?id=1zHB3hP10X0GPJLFZqTNuNvSSR0dKkPgc</t>
  </si>
  <si>
    <t>Công việc ổn định, gia đình hạnh phúc</t>
  </si>
  <si>
    <t>Cố gắng hết khả năng của mình</t>
  </si>
  <si>
    <t>NGUYEN LE QUYNH</t>
  </si>
  <si>
    <t>nguyenlequynh2802@gmail.com</t>
  </si>
  <si>
    <t>qUYNH</t>
  </si>
  <si>
    <t>https://www.facebook.com/profile.php?id=100005935240364</t>
  </si>
  <si>
    <t>https://drive.google.com/open?id=1nDhaP0LB4jrtWJXZBnRwlBsYpHL7M8ZU</t>
  </si>
  <si>
    <t>Trau dồi, cải thiện đồng thời học hỏi được nhiều kiến thức.</t>
  </si>
  <si>
    <t>Với những kiến thức hiện tại cộng với việc được trau dồi, bồi dưỡng tại công ty, tôi mong có thể tạo ra những sản phẩm giúp ích cho sự phát triển của công ty.</t>
  </si>
  <si>
    <t>LE NGUYEN QUOC HAI</t>
  </si>
  <si>
    <t>haile3189@gmail.com</t>
  </si>
  <si>
    <t>Riddle</t>
  </si>
  <si>
    <t>https://www.facebook.com/tigerwinkk</t>
  </si>
  <si>
    <t>https://drive.google.com/open?id=1hFem0Nxn-Ks7iSTDUpEIzzOtV2L5Me-2</t>
  </si>
  <si>
    <t>Cùng công ty phát triển</t>
  </si>
  <si>
    <t>Giúp công ty phát triển</t>
  </si>
  <si>
    <t>TRUONG THAI HOA</t>
  </si>
  <si>
    <t xml:space="preserve">Robben </t>
  </si>
  <si>
    <t>https://www.facebook.com/profile.php?id=100017194026255</t>
  </si>
  <si>
    <t>0862554326</t>
  </si>
  <si>
    <t>https://drive.google.com/open?id=1IqcoHd8CDYB5QKzFQ_KJfmyUbSyj6rrY</t>
  </si>
  <si>
    <t xml:space="preserve">Trưởng phòng kinh doanh </t>
  </si>
  <si>
    <t xml:space="preserve">Hết sức lực và tâm huyết </t>
  </si>
  <si>
    <t>VU VAN QUANG</t>
  </si>
  <si>
    <t>quangprobt@gmail.com</t>
  </si>
  <si>
    <t>Wan Vu</t>
  </si>
  <si>
    <t>Chuyên viên phân tích dữ liệu</t>
  </si>
  <si>
    <t>https://www.facebook.com/vanquang.pro1088/</t>
  </si>
  <si>
    <t>0865503880</t>
  </si>
  <si>
    <t>https://drive.google.com/open?id=1Fdxszl3O7ObR85CE9PBdCCRs2UNbukbT</t>
  </si>
  <si>
    <t>Làm công việc yêu thích tại nơi mình sinh ra</t>
  </si>
  <si>
    <t>Tính sáng tạo và các ý tưởng táo bạo</t>
  </si>
  <si>
    <t xml:space="preserve">TRUONG THI HONG SEN </t>
  </si>
  <si>
    <t>sentruong13@gmail.com</t>
  </si>
  <si>
    <t>SEN TRUONG</t>
  </si>
  <si>
    <t>https://www.facebook.com/loneliness.lotus</t>
  </si>
  <si>
    <t>0905709316</t>
  </si>
  <si>
    <t>https://drive.google.com/open?id=1VW2uz2QneUGgXY0Cj-3QdKzbtFhOXZ0O</t>
  </si>
  <si>
    <t>15 000 0000/ a month</t>
  </si>
  <si>
    <t xml:space="preserve">Becoming a successful business woman and an international volunteer. </t>
  </si>
  <si>
    <t>- Ability to Communicate and Organize.
- Handling situations and getting targets
- An adaptive learner and arming to learn new things.
- Independent and team work.</t>
  </si>
  <si>
    <t>NGUYEN CHI BAO</t>
  </si>
  <si>
    <t>nchibao761@gmail.com</t>
  </si>
  <si>
    <t>Mike</t>
  </si>
  <si>
    <t>BI</t>
  </si>
  <si>
    <t>+84832714906</t>
  </si>
  <si>
    <t>https://drive.google.com/open?id=1aVoHZggvzs1eLptvmexXoVX2KIJWpZIt</t>
  </si>
  <si>
    <t>Trở thành một nhà phân tích dữ liệu kinh tế</t>
  </si>
  <si>
    <t xml:space="preserve">Tư duy logic tốt, mang đến cho công ty một cách nhìn mới thông qua kiến thức về kinh tế, tài chính. 
Khả năng xử lý nhiều biến dữ liệu trong thời gian ngắn. </t>
  </si>
  <si>
    <t>LE THI DIEU CHI</t>
  </si>
  <si>
    <t>lethidieuchi1997@gmail.com</t>
  </si>
  <si>
    <t>May</t>
  </si>
  <si>
    <t>https://www.facebook.com/profile.php?id=100011630861128</t>
  </si>
  <si>
    <t>0886678119</t>
  </si>
  <si>
    <t>https://drive.google.com/open?id=1ZrlLD9Qhj-PafDuCEdWveprJG_pxh61k</t>
  </si>
  <si>
    <t>Uớc mơ của mình hiện tại là trở thành mảnh ghép còn thiếu của công ty QT-DATA INC và mang lại nhiều lợi ích nhất có thể cho công ty. Sau đó mình mong muốn trở thành Trưởng bộ phận Pháp chế cho doanh nghiệp (đặc biệt là doanh nghiệp nước ngoài) trong tương lai gần.</t>
  </si>
  <si>
    <t xml:space="preserve">Mình tin rằng mình phù hợp với yêu cầu của công việc được nêu trong bản mô tả việc làm và mình cảm thấy rằng mình thực sự làm tốt vai trò tại vị trí là tư vấn pháp luật cho quý công ty về giải quyết các vấn đề pháp lý cần thiết giúp mang lợi nhuận cho công ty cũng như giải quyết các sự kiện pháp lý công ty gặp phải. Với những gì kiến thức mình có được và tích góp được qua quá trình nghiên cứu khoa học về các sự kiện pháp lý, cũng như đã được tiếp xúc và tìm hiểu pháp luật của  một số quốc gia như: Thái Lan và Mỹ. Vì vậy mình tin rằng mình sẽ là mảnh ghép còn thiếu mà quý công ty còn thiếu. </t>
  </si>
  <si>
    <t>00708083058</t>
  </si>
  <si>
    <t>NGUYEN THI THU YEN</t>
  </si>
  <si>
    <t>yennguyen.fox@gmail.com</t>
  </si>
  <si>
    <t>Giselle Yen Nguyen</t>
  </si>
  <si>
    <t>https://www.facebook.com/yennguyen.fox</t>
  </si>
  <si>
    <t>0905968895</t>
  </si>
  <si>
    <t>https://drive.google.com/open?id=1f3NMySGT5_kywI8XrALNOJENrQMYykU2</t>
  </si>
  <si>
    <t>Living independently, enjoy life.</t>
  </si>
  <si>
    <t>Able to handle figures precisely. I am a fast learner, your company will be reduced training cost.</t>
  </si>
  <si>
    <t>LE DUONG BAO NGOC</t>
  </si>
  <si>
    <t>baoduong996@gmail.com</t>
  </si>
  <si>
    <t>Anna Liu</t>
  </si>
  <si>
    <t>https://m.facebook.com/ngoclee996?ref=bookmarks</t>
  </si>
  <si>
    <t>+84939920687</t>
  </si>
  <si>
    <t>https://drive.google.com/open?id=192FXPZDwyOECTUhfaOt4xM9-PiUZ5w61</t>
  </si>
  <si>
    <t>Be the best of myself</t>
  </si>
  <si>
    <t>Kinh nghiệm làm việc trước đây của tôi bao gồm sự đổi mới trong nhiều lĩnh vực, bao gồm các chiến lược để làm việc nhóm hiệu quả hơn.  Tại công ty trước đây của tôi, tôi đã nghĩ ra các chiến lược để cải thiện tinh thần đồng đội và giao tiếp giữa các thành viên trong các dự án nhóm.  Tôi có thể mang đến cho tổ chức của bạn không chỉ ý tưởng của tôi từ công việc trước đây, mà cả niềm đam mê đổi mới của tôi nữa</t>
  </si>
  <si>
    <t>HAU THI THANH VAN</t>
  </si>
  <si>
    <t>hauthithanhvan@gmail.com</t>
  </si>
  <si>
    <t>Seren</t>
  </si>
  <si>
    <t>https://www.facebook.com/vanadihau</t>
  </si>
  <si>
    <t>0385988522</t>
  </si>
  <si>
    <t>https://drive.google.com/open?id=14spNL8Q93DZGGj6kWAWzzdF99CoU8Wr6</t>
  </si>
  <si>
    <t>200.000đ</t>
  </si>
  <si>
    <t>Ước mơ của tôi là tự thành lập một acency về truyền thông -  quảng cáo</t>
  </si>
  <si>
    <t>Tuy chưa biết thông tin cụ thể về các công việc ở QT - Group, nhưng với những kỹ năng và kinh nghiệm đã có, tôi hy vọng mình có thể giúp công ty có thêm thật nhiều khác hàng và phát triển thương hiệu QT - Group.</t>
  </si>
  <si>
    <t>TRAN QUOC HUY</t>
  </si>
  <si>
    <t>huy.tran@jvn.edu.vn</t>
  </si>
  <si>
    <t>Herbert Tran</t>
  </si>
  <si>
    <t>https://www.facebook.com/tquochuy31/</t>
  </si>
  <si>
    <t>0947356018</t>
  </si>
  <si>
    <t>https://drive.google.com/open?id=1_I-HU3l02AgBhxs_0N9xnIRJ1eP_xn7w</t>
  </si>
  <si>
    <t>Win a my own business</t>
  </si>
  <si>
    <t>Skills, Management, Leadership, Strategy</t>
  </si>
  <si>
    <t>LE THI PHUONG DUNG</t>
  </si>
  <si>
    <t>dungle010496@gmail.com</t>
  </si>
  <si>
    <t>Dung Le</t>
  </si>
  <si>
    <t>https://www.facebook.com/dung.0104</t>
  </si>
  <si>
    <t>0978771929</t>
  </si>
  <si>
    <t>https://drive.google.com/open?id=1JQQpgje7sNoS9_gFqwW3ghDZFc9-MY2n</t>
  </si>
  <si>
    <t xml:space="preserve">Trở thành trưởng phòng nhân sự trong 5 năm </t>
  </si>
  <si>
    <t>- Tôi có thể đóng góp vào quy trình quản lý nhân sự của công ty
- Tôi có kinh nghiệm trong việc thu thập dữ liệu của các ứng viên, thực hiện tuyển dụng, hỗ trợ set up phỏng vấn và làm thư ký trong quá trình tuyển dụng
- Báo cáo kết quả về quy trình tuyển dụng
- Sắp xếp thời gian và thực hiện công việc đúng tiến độ</t>
  </si>
  <si>
    <t>24/05 Lịnh đã sent thư</t>
  </si>
  <si>
    <t>HOANG CANH HUNG</t>
  </si>
  <si>
    <t>hoangcanhhungqn@gmail.com</t>
  </si>
  <si>
    <t>Hoang Hung</t>
  </si>
  <si>
    <t>https://m.facebook.com/?refsrc=https%3A%2F%2Fm.facebook.com%2F&amp;_rdr</t>
  </si>
  <si>
    <t>0386333169</t>
  </si>
  <si>
    <t>https://drive.google.com/open?id=167L0PRynBjeq4jAXFyLc1lZDx7O58V3W</t>
  </si>
  <si>
    <t>30.000/h  đến 35.000/h</t>
  </si>
  <si>
    <t>Phấn đấu trở thành quản lý và ổn định cuộc sống...</t>
  </si>
  <si>
    <t>Cống hiến toàn bộ tri thức đang có và nghiên cứu thêm tri thức mới</t>
  </si>
  <si>
    <t>HUYNH NGOC HUNG</t>
  </si>
  <si>
    <t>hnhung8998@gmail.com</t>
  </si>
  <si>
    <t>Hung Huynh</t>
  </si>
  <si>
    <t>https://www.facebook.com/hung.dreamer.huynh/</t>
  </si>
  <si>
    <t>0385619306</t>
  </si>
  <si>
    <t>https://drive.google.com/open?id=1i7o1rZH4vFfonvVZGa6YZyNY27n1hM0X</t>
  </si>
  <si>
    <t>Trở thành một chuyên viên trong lĩnh vực nhân sự</t>
  </si>
  <si>
    <t>Hoàn thành kịp thời và hiệu quả các công việc được giao vì sự phát triển chung của công ty.</t>
  </si>
  <si>
    <t>Nguyễn Tấn Huy</t>
  </si>
  <si>
    <t>nguyentanhuy.dng@gmail.com</t>
  </si>
  <si>
    <t>https://www.facebook.com/nguyentanhuy.dng/</t>
  </si>
  <si>
    <t>0935305198</t>
  </si>
  <si>
    <t>https://drive.google.com/open?id=1M5TA4erdJSftHRRNEGInqoUP4YO5aA_g</t>
  </si>
  <si>
    <t>35000VND</t>
  </si>
  <si>
    <t>Chuyên gia trong lĩnh vực nhân sự</t>
  </si>
  <si>
    <t>Với sức trẻ, mình luôn tự tin có thể đóng một phần để giúp công ty ngày càng phát triển và đi lên, đặc biệt là trong lĩnh vực nhân sự.</t>
  </si>
  <si>
    <t>VO THINH PHU</t>
  </si>
  <si>
    <t>vothinhphu@gmail.com</t>
  </si>
  <si>
    <t>Edward</t>
  </si>
  <si>
    <t>https://www.facebook.com/thinhphu.vo</t>
  </si>
  <si>
    <t>0339048383</t>
  </si>
  <si>
    <t>https://drive.google.com/open?id=1550Nj3fsm8b4oEtIv8ItCaxq399Yh4LK</t>
  </si>
  <si>
    <t>Chuyên viên phân tích dữ liệu, xa hơn là Bộ Trưởng Bộ Kế Hoạch và Đầu Tư</t>
  </si>
  <si>
    <t>Vận dụng hết khả năng, thế mạnh về phân tích, dự báo, lập kế hoạch của bản thân hoàn thành tốt nhiệm vụ được giao. Từ nhân viên hoàn thành tốt nhiệm vụ tiến đến đóng góp chiến lược, phát triển và thành công cùng với công ty.</t>
  </si>
  <si>
    <t>NGUYEN THI KIM YEN</t>
  </si>
  <si>
    <t>nguyenthikimyen03121994@gmail.com</t>
  </si>
  <si>
    <t>Nancy</t>
  </si>
  <si>
    <t>https://www.facebook.com/be.leo.547</t>
  </si>
  <si>
    <t>0775049767</t>
  </si>
  <si>
    <t>https://drive.google.com/open?id=14o4kzT1F6PT6zzbqLBaPiHm6v2flerqT</t>
  </si>
  <si>
    <t>Có công việc tốt phù hợp năng lực và sở thích</t>
  </si>
  <si>
    <t xml:space="preserve">Kiến thức và kỹ năng </t>
  </si>
  <si>
    <t>NGUYEN THI NGOC BICH</t>
  </si>
  <si>
    <t>ngocbichufls97@gmail.com</t>
  </si>
  <si>
    <t>Sapphire</t>
  </si>
  <si>
    <t>https://www.facebook.com/Sapphirenguyen2901/</t>
  </si>
  <si>
    <t>0938606117</t>
  </si>
  <si>
    <t>https://drive.google.com/open?id=1e-UDqjKZcO_p7iAteA3QKNpZ00SB05Oi</t>
  </si>
  <si>
    <t>Chuyên viên tuyển dụng</t>
  </si>
  <si>
    <t>Tuyển dụng nhân sự tiềm năng cho công ty</t>
  </si>
  <si>
    <t>TRUONG THI THI CA</t>
  </si>
  <si>
    <t>truongthithica@gmail.com</t>
  </si>
  <si>
    <t>Luna</t>
  </si>
  <si>
    <t>https://www.facebook.com/ca.truong.73</t>
  </si>
  <si>
    <t>0333592396</t>
  </si>
  <si>
    <t>https://drive.google.com/open?id=1LYRBY_-Z1j2_qC6Ddz9a4S8E2UksQ-rp</t>
  </si>
  <si>
    <t>Theo tháng, 5000000</t>
  </si>
  <si>
    <t>Có được một công việc phù hợp, ổn định và có thật nhiều tiền</t>
  </si>
  <si>
    <t>Bản thân sẽ cố gắng học hỏi và cống hiến hết mình cho Công ty</t>
  </si>
  <si>
    <t>https://drive.google.com/open?id=1m3sGa7rVCNJOzuPMwG5nPXBumh-lFCfG</t>
  </si>
  <si>
    <t>Theo giờ, 20000</t>
  </si>
  <si>
    <t>Kiếm được thật nhiều tiền</t>
  </si>
  <si>
    <t>Sẽ cống hiến hết mình để giúp công ty ngày càng phát triển</t>
  </si>
  <si>
    <t>BUI THI MINH VIEN</t>
  </si>
  <si>
    <t>Jinnybui1804@gmail.com</t>
  </si>
  <si>
    <t>Jinny</t>
  </si>
  <si>
    <t>https://m.facebook.com/heoly.Jinny</t>
  </si>
  <si>
    <t>0356008077</t>
  </si>
  <si>
    <t>https://drive.google.com/open?id=106LQGYyO5pTUpUFVDKBXO1we5N14u8SL</t>
  </si>
  <si>
    <t xml:space="preserve">Có thiệt nhiều tiền </t>
  </si>
  <si>
    <t>Sự nổ lực</t>
  </si>
  <si>
    <t>PHAM THI PHUONG KHANH</t>
  </si>
  <si>
    <t>khanhpham7003@gmail.com</t>
  </si>
  <si>
    <t>Terry Murphy</t>
  </si>
  <si>
    <t>https://www.facebook.com/profile.php?id=100022602622773</t>
  </si>
  <si>
    <t>0938029596</t>
  </si>
  <si>
    <t>https://drive.google.com/open?id=1f6Z9gJ-fdvkXTnIFe3rftSlPWJLC-zBK</t>
  </si>
  <si>
    <t>Nếu có KPI,25000 đồng (mong muốn tổng thu nhập trên 10 triệu đồng 1 tháng</t>
  </si>
  <si>
    <t>Có thể kiếm thật nhiều tiền để lo cho mẹ và em gái, sau đó là đi du lịch và học thêm những thứ mình thích,mở 1 cửa hàng nhỏ bán những đồ nội thất nhỏ nhỏ.</t>
  </si>
  <si>
    <t>Em sẽ cố gắng hết sức học hỏi để đồng hành lâu dài và phát triển cùng công ty.</t>
  </si>
  <si>
    <t>PHẠM THỊ THÚY NGA</t>
  </si>
  <si>
    <t>thuynga5897@gmail.com</t>
  </si>
  <si>
    <t>https://www.facebook.com/ph.na.5817</t>
  </si>
  <si>
    <t>0935811760</t>
  </si>
  <si>
    <t>https://drive.google.com/open?id=1pJVfaFrEU7OJS3urC_7KrqzgnMydq69Z</t>
  </si>
  <si>
    <t>business woman</t>
  </si>
  <si>
    <t xml:space="preserve">Tôi sẽ đem sự nhiệt huyết và tất cả khả năng của mình để tư vấn và làm hài lòng khách hàng nhằm mang lại lợi nhuận cho công ty. </t>
  </si>
  <si>
    <t>TRAN THI VAN</t>
  </si>
  <si>
    <t>van391998@gmail.com</t>
  </si>
  <si>
    <t>Sarah</t>
  </si>
  <si>
    <t>https://www.facebook.com/profile.php?id=100008752212406</t>
  </si>
  <si>
    <t>0364874202</t>
  </si>
  <si>
    <t>https://drive.google.com/open?id=1zzp3cF1tZiLMu5Fjf_vK36j3RFsnF6TE</t>
  </si>
  <si>
    <t>Phát triển sự nghiệp theo mảng đào tạo nhân sự</t>
  </si>
  <si>
    <t>cố gắng hết khả năng để góp phần phát triển công ty cũng như tiếp nhận nhiều nguồn nhân sự tuyệt vời cho công ty</t>
  </si>
  <si>
    <t>HUYNH CONG MINH</t>
  </si>
  <si>
    <t>huynhcongminh97@gmail.com</t>
  </si>
  <si>
    <t>Minh Huy</t>
  </si>
  <si>
    <t>https://www.facebook.com/profile.php?id=100004456775859</t>
  </si>
  <si>
    <t>0937199743</t>
  </si>
  <si>
    <t>https://drive.google.com/open?id=1YMK14wiahrp1EChEO-2gJPJSRkyI6MeV</t>
  </si>
  <si>
    <t>Đam mê chụp hình. được đi du lịch khắp nơi</t>
  </si>
  <si>
    <t>Hoạt động và cống hiến hết mình với công việc, luôn sẵn lòng vì công ty.</t>
  </si>
  <si>
    <t>hoanganh970927@gmail.com</t>
  </si>
  <si>
    <t>Ariana Nguyen</t>
  </si>
  <si>
    <t>0929280504</t>
  </si>
  <si>
    <t>https://drive.google.com/open?id=1-rS9XC5FrSF4mFdYH5ByoASI7RVIzDvD</t>
  </si>
  <si>
    <t>Thành đạt , lo được cho gia đình, gắn bó lâu dài và phát triển ở một công ty chuyên nghiệp và tầm cỡ</t>
  </si>
  <si>
    <t>Hoàn thành tốt nhiệm vụ được giao, kỉ luật. Không ngừng nổ lực , gắn bó lâu dài, đa - zi - năng</t>
  </si>
  <si>
    <t>NGUYEN THI PHUONG QUYEN</t>
  </si>
  <si>
    <t>phuong.quyen1606@gmail.com</t>
  </si>
  <si>
    <t xml:space="preserve">Keeley </t>
  </si>
  <si>
    <t>https://www.facebook.com/mikka.166</t>
  </si>
  <si>
    <t>+84783757501</t>
  </si>
  <si>
    <t>https://drive.google.com/open?id=1dgvQhNcLKGHN0nMEXwNdS67HKfO6JMa-</t>
  </si>
  <si>
    <t>Là sinh viên ngoại ngữ, nhưng lại đam mê công nghệ, kinh tế và luật pháp. Trong thời gian làm việc trong NGOs cho một chương trình tuyển dụng các thực tập sinh nước ngoài vào Việt Nam làm việc, được làm việc với các đối tác trong-ngoài nước và các bạn thực tập sinh tài năng từ các nước, tôi mong muốn từ lúc đó đến hiện nay của bản thân tôi là cũng tìm kiếm cho mình một cơ hội tốt để phát triển khả năng từ những thế mạnh của mình và đạt được mục tiêu dài hạn của bản thân.</t>
  </si>
  <si>
    <t xml:space="preserve">Với kinh nghiệm làm việc từ nhiều vị trí như sales, marketing ở nhiều lĩnh vực khác nhau, cũng như tiếp xúc với công nghệ và được làm trong công ty công nghệ trong một thời gian, cộng với những kiến thức được học từ trường và tự học những kiến thức bổ sung từ các khóa học trực tuyến, tôi tự tin có thê giao tiếp và hiểu được các thuật ngữ It và chuyên ngành kinh tế để dễ dàng làm việc với các bên liên quan như dev, client, design .. để đạt được hiệu quả cao nhất có thể cho dự án. Hơn nữa, với những dự án outsourcing, khả năng đặt mình vào vị trí của khách hàng và công ty để tìm ra những giải pháp tốt ưu nhất cùng với team. Và hẳn, công ty nào cũng cần những nhân viên có tầm nhìn, biết cập nhật và khả năng không ngừng học hỏi đóng góp vào sự phát triển không ngừng của doanh nghiệp, vì thế tôi đánh giá cao khả năng tự học, không ngại học hỏi và cập nhật xu hướng của bản thân. Dẫu bản thân vẫn còn trẻ và còn nhiều điều cần phải học hỏi thêm để phát triển trong công việc, tuy nhiên nếu doanh nghiệp tạo điều kiện cho tôi phát triển, tôi sẽ đóng góp cho doanh nghiệp. </t>
  </si>
  <si>
    <t>DO DUC LONG</t>
  </si>
  <si>
    <t>doduclong2208@gmail.com</t>
  </si>
  <si>
    <t>LONG</t>
  </si>
  <si>
    <t>https://www.facebook.com/profile.php?id=100004753898895</t>
  </si>
  <si>
    <t>0975483787</t>
  </si>
  <si>
    <t>https://drive.google.com/open?id=1E3iB_RTLqCDVA839nXm5eP45Ci8Y6qlN</t>
  </si>
  <si>
    <t>18000-20000</t>
  </si>
  <si>
    <t>Em mong muốn có thêm kinh nghiệm trong chuyên môn mình theo đuổi, được làm quen với môi trường làm việc và có 1 khoản thu nhập cho bản thân để có thể tự đóng học phí. Em cảm ơn!</t>
  </si>
  <si>
    <t>Em không biết có thể đóng góp được gì cho công ty nhưng em sẽ cố gắng hoàn thành và có trách nhiệm với công việc mà công ty giao cho.</t>
  </si>
  <si>
    <t>LE THI HONG DIEM</t>
  </si>
  <si>
    <t>lehongdiem3003@gmail.com</t>
  </si>
  <si>
    <t>DIEM</t>
  </si>
  <si>
    <t>https://www.facebook.com/hongdiem3003</t>
  </si>
  <si>
    <t>0905119143</t>
  </si>
  <si>
    <t>https://drive.google.com/open?id=1ESaPBdrKtuDqyf028NwhQkzdnXOsfdZD</t>
  </si>
  <si>
    <t>Được học hỏi thêm nhiều kiến thức và các kỹ năng để hoàn thiện mình</t>
  </si>
  <si>
    <t>Tôi sẽ làm việc cống hiến hết khả năng đem lại hiệu quả trong công việc cho công ty</t>
  </si>
  <si>
    <t>NGUYEN THI LIEU</t>
  </si>
  <si>
    <t>lieunguyen0707@gmail.com</t>
  </si>
  <si>
    <t>Angel</t>
  </si>
  <si>
    <t>https://www.facebook.com/lieu.nguyen.9849</t>
  </si>
  <si>
    <t>0908868511</t>
  </si>
  <si>
    <t>https://drive.google.com/open?id=1c15jxGtqTNPI4h7JERIDgoWWoLqLk82Z</t>
  </si>
  <si>
    <t>Trở thành một nhân viên Nhân Sự giỏi trong một công ty phát triển.</t>
  </si>
  <si>
    <t>Cống hiến hết khả năng của mình cho công việc</t>
  </si>
  <si>
    <t>25/05 Lịnh đã sent thư</t>
  </si>
  <si>
    <t>NGUYEN THI MO</t>
  </si>
  <si>
    <t>nguyenmouel@gmail.com</t>
  </si>
  <si>
    <t>Laelia</t>
  </si>
  <si>
    <t>https://m.facebook.com/mynmyn.t?ref=bookmarks</t>
  </si>
  <si>
    <t>0325227888</t>
  </si>
  <si>
    <t>https://drive.google.com/open?id=1wTYxfTa1BjFELcyr4MiRZY2LQxz99tIp</t>
  </si>
  <si>
    <t>Trở thành chuyên viên tuyển dụng, nhân sự</t>
  </si>
  <si>
    <t xml:space="preserve">Trở thành 1 nhân viên đóng góp hết sức mình cho công 
Nhiệt huyết, hết mình hoàn thành công việc, duy trì trạng thái tốt nhất. 
Tuyển dụng đúng người, đặt đúng vị trí. 
Đào tạo nguồn nhân tài, giữ chân nhân tài phục vụ công ty.
Phát triển nguồn nhân lực hiệu quả nhất, tối ưu hóa nguồn nhân lực. 
Tiết kiệm chi phí nhân công. Nâng cao hiệu quả kinh doanh.
</t>
  </si>
  <si>
    <t>TRAN THI THANH QUY</t>
  </si>
  <si>
    <t>thanhquy013@gmail.com</t>
  </si>
  <si>
    <t>Ms Quy</t>
  </si>
  <si>
    <t>https://www.facebook.com/thanhquy1295</t>
  </si>
  <si>
    <t>0337357500</t>
  </si>
  <si>
    <t>https://drive.google.com/open?id=1jTZEwNbhMcgzuZOrIj_Krd0rmzVwoGto</t>
  </si>
  <si>
    <t>Có thể trở thành nhân viên nhân sự của một công ty lớn, đạt được các mục tiêu nhất định. Công việc ổn và có thể đi được nhiều nơi.</t>
  </si>
  <si>
    <t>Em có thể đóng góp được những kinh nghiệm em tích lũy được trong quá trình đi học, đi làm thêm và 2 năm kinh nghiệm làm việc tại văn phòng của công ty. Chịu được áp lực cao, tập trung trong công việc được giao em tin rằng bản thân sẽ mang lại kết quả công việc tốt nhất khi được gắng bó và làm việc với công ty.</t>
  </si>
  <si>
    <t>NGUYEN THI KHANH DUNG</t>
  </si>
  <si>
    <t>nguyenthikhanhdung123@gmail.com</t>
  </si>
  <si>
    <t>Serena Nguyen</t>
  </si>
  <si>
    <t>https://www.facebook.com/Khanhdungng</t>
  </si>
  <si>
    <t>0917496478</t>
  </si>
  <si>
    <t>https://drive.google.com/open?id=1BxHDgcRSQqF0TXJz-UpQB_V74-4Alecj</t>
  </si>
  <si>
    <t>Em mong muốn tự mở doanh nghiệp riêng ở tỉnh Bình Thuận, quê hương của mình trong vòng 8 năm tới. Trong quá trình tự khám phá bản thân, em cho rằng bản thân phù hợp hơn với mảng nhân sự, hành chính, thư ký hoặc trợ lý. Em rất mong muốn trong quá trình đi làm thực tế, có thể đóng góp được cho doanh nghiệp mình làm, tích lũy kinh nghiệm liên quan đến mảng nhân sự, hành chính, trợ lý để bản thân tự tin hơn trên chặng đường hiện thực hóa ước mơ của mình.</t>
  </si>
  <si>
    <t>Em cho rằng bản thân học hỏi công việc nhanh và thích nghi khá tốt trong môi trường mới. Khi quen được việc, em thường tự nhắc nhở bản thân em có thể làm việc nhanh hơn và tốt hơn. Tuy nhiên, em cần chú ý cẩn thận hơn để hạn chế những lỗi sai nhỏ nhặt, để cấp trên không cần tốn nhiều thời gian để kiểm tra và chỉnh sửa. Em ứng tuyển vị trí này vì em muốn thử thách bản thân nhiều hơn. Em cho rằng, công việc trợ lý cho em có thể hiểu được góc nhìn của người quản lý, em có thể tiếp xúc, học hỏi nhanh hơn và đóng góp được tốt hơn cho doanh nghiệp.</t>
  </si>
  <si>
    <t>26/05 Lịnh đã sent thư</t>
  </si>
  <si>
    <t>NGUYEN THI MINH Y</t>
  </si>
  <si>
    <t>minhynguyen98@gmail.com</t>
  </si>
  <si>
    <t>Aurora Nguyen</t>
  </si>
  <si>
    <t>https://www.facebook.com/rada.minhy</t>
  </si>
  <si>
    <t>0335016633</t>
  </si>
  <si>
    <t>https://drive.google.com/open?id=1z2DmT-5PN8X6dCluJuyYGzBa_N_NWei_</t>
  </si>
  <si>
    <t>Ra trường tìm được một công việc và công ty tốt để cống hiến.</t>
  </si>
  <si>
    <t>Tôi sẽ cố gắng hết sức những gì được học và tìm hiểu nhiều hơn về vị trí công việc để hoàn thành tốt nhất công việc được giao</t>
  </si>
  <si>
    <t>nguyenkhacthien1@gmail.com</t>
  </si>
  <si>
    <t>Key</t>
  </si>
  <si>
    <t>https://www.facebook.com/khacthien2411</t>
  </si>
  <si>
    <t>0335326967</t>
  </si>
  <si>
    <t>https://drive.google.com/open?id=1hvpnLOOoo0vFcAOAKyX6nSoingSX0Qqb</t>
  </si>
  <si>
    <t>6.500.000 - 7.000.000</t>
  </si>
  <si>
    <t>Recruitment Team Leader</t>
  </si>
  <si>
    <t>Thu hút được nguồn lực và mong muốn xây dựng được cho công ty một hệ thống nhân sự đoàn kết, vững mạnh, yêu công việc.</t>
  </si>
  <si>
    <t>TRAN THI HOANG OANH</t>
  </si>
  <si>
    <t>hoangoanhtran176@gmail.com</t>
  </si>
  <si>
    <t>Oanh</t>
  </si>
  <si>
    <t>https://www.facebook.com/diceoflove88dn</t>
  </si>
  <si>
    <t>0935399229</t>
  </si>
  <si>
    <t>https://drive.google.com/open?id=14NaqdpecJ0c6SlqGJYV45xDgkGBjmdoo</t>
  </si>
  <si>
    <t>Trở thành người khỏe mạnh, trí tuệ, tài sản 1tr USD, tích cực hoạt động xã hội</t>
  </si>
  <si>
    <t>Kinh nghiệm sale, làm việc chăm chỉ, cầu tiến, trách nhiệm cao</t>
  </si>
  <si>
    <t>27/05 LỊnh đã sent thư</t>
  </si>
  <si>
    <t>BUI THUONG THAO</t>
  </si>
  <si>
    <t>thuongthao.ufls@gmail.com</t>
  </si>
  <si>
    <t>Anna Packer</t>
  </si>
  <si>
    <t>https://www.facebook.com/thuongthao.bui</t>
  </si>
  <si>
    <t>0326903535</t>
  </si>
  <si>
    <t>https://drive.google.com/open?id=1sqbU4SAk92D0MRBv3WRXRTCqQrdM1-Ii</t>
  </si>
  <si>
    <t>Trở thành một Nhân viên ngành Nhân sự chuyên nghiệp và đầy kinh nghiệm.</t>
  </si>
  <si>
    <t xml:space="preserve">Với vai trò là một thực tập sinh Nhân Sự, tôi tự tin có thể làm tốt mọi công việc mà công ty giao phó, và luôn cố gắng làm thật tốt những công việc đó. </t>
  </si>
  <si>
    <t xml:space="preserve">NGUYEN THI HONG LOAN </t>
  </si>
  <si>
    <t>nthl2202@gmail.com</t>
  </si>
  <si>
    <t xml:space="preserve">Anna </t>
  </si>
  <si>
    <t>https://www.facebook.com/leejumy/</t>
  </si>
  <si>
    <t>0906402981</t>
  </si>
  <si>
    <t>https://drive.google.com/open?id=13sAXoz2XrfomIwrIhWcQTlzoISGz1qu4</t>
  </si>
  <si>
    <t>Tìm được công việc mà mình yêu thích và nỗ lực làm việc để có thể tận hưởng cuộc sống một cách trọn vẹn. Định hướng của mình sẽ theo ngành nhân sự để được làm việc với nhiều người vì mình thích quan sát khả năng, tính cách của họ.</t>
  </si>
  <si>
    <t>Điểm mạnh của mình là sự chủ động,học hỏi nhanh, tinh thần trách nhiệm cao nên mình hi vọng sẽ có thể đóng góp sức trẻ và sự trách nhiệm của bản thân vào mục tiêu cao nhất của Công ty.</t>
  </si>
  <si>
    <t>VO THI BICH NGA</t>
  </si>
  <si>
    <t>vothibichnga90@gmail.com</t>
  </si>
  <si>
    <t>Jenny Vo</t>
  </si>
  <si>
    <t>https://www.facebook.com/vo.t.nga.16</t>
  </si>
  <si>
    <t>0905726256</t>
  </si>
  <si>
    <t>https://drive.google.com/open?id=1QSzAkV8WSjQX0NXPw95o84FgA1iX4PNQ</t>
  </si>
  <si>
    <t>Thành công trong lĩnh vực Nhân sự</t>
  </si>
  <si>
    <t>Kinh nghiệm mảng Chế độ &amp; Phúc lợi cho nhân viên</t>
  </si>
  <si>
    <t>DINH THI TRA MY</t>
  </si>
  <si>
    <t>tramydinh1998@gmail.com</t>
  </si>
  <si>
    <t>Eira Dinh</t>
  </si>
  <si>
    <t>https://www.facebook.com/tramydinh081198</t>
  </si>
  <si>
    <t>0336335332</t>
  </si>
  <si>
    <t>https://drive.google.com/open?id=1va-l-4tswyBdyU-MfTWzpeGrdaCr8P8L</t>
  </si>
  <si>
    <t>Được làm những việc mà mình yêu thích</t>
  </si>
  <si>
    <t>Tôi chưa có kinh nghiệm trong việc trở thành trợ lý riêng nhưng với sự chăm chỉ, những kỹ năng hiện có của mình, tôi tin mình sẽ học hỏi một cách nhanh chóng</t>
  </si>
  <si>
    <t>29/05 LỊnh đã sent thư</t>
  </si>
  <si>
    <t>LE THI NHU QUYNH</t>
  </si>
  <si>
    <t>lenhuquynh270394@gmail.com</t>
  </si>
  <si>
    <t>N/A</t>
  </si>
  <si>
    <t>https://www.instagram.com/nhuquynh2703__/</t>
  </si>
  <si>
    <t>0935722911</t>
  </si>
  <si>
    <t>https://drive.google.com/open?id=1cim9A34oaMVoQ9IgVXrV_lf_IMF5H9KS</t>
  </si>
  <si>
    <t>Change the world for the better</t>
  </si>
  <si>
    <t>Tôi tin rằng với tinh thần trách nhiệm cao, những kĩ năng đã học được và năng lượng tích cực của mình sẽ giúp ích cho công ty phát triển hơn.</t>
  </si>
  <si>
    <t>LE BAO TRAN</t>
  </si>
  <si>
    <t>baotran.le3011@gmail.com</t>
  </si>
  <si>
    <t>https://www.facebook.com/BaoTran.Le.301197/</t>
  </si>
  <si>
    <t>0912465916</t>
  </si>
  <si>
    <t>https://drive.google.com/open?id=1I82rXgaV44YkGfnPyLDVKee6wTujv6lK</t>
  </si>
  <si>
    <t>Ước mơ của tôi là trở thành một nhà quản trị nhân sự tiềm năng trong tương lai và mục tiêu của tôi là biến nó thành hiện thực trong vòng 5 năm tới. Để đạt được mục tiêu của bản thân, hiện tại tôi sẽ học hỏi, tích lũy kinh nghiệm thực tiễn và kiến thức cho bản thân để hoàn thành công việc một cách tốt nhất, bên cạnh đó kiên trì và không ngừng nỗ lực, chấp nhận thử thách để ngày càng nâng cao khả năng làm việc của bản thân.</t>
  </si>
  <si>
    <t xml:space="preserve">Khả năng quan sát, chủ động, chi tiết và tỉ mỉ sẽ giúp cho tôi học hỏi, tích lũy kinh nghiệm nhanh chóng và giúp cho công việc được hoàng thành một cách tốt nhất. Bên cạnh đó, tôi có trách nhiệm trong công việc cao duy trí và đẩy mạnh tiến độ công việc. Với tư duy mới sáng tạo, tinh thần ham hỏi hỏi, và chấp nhận thử thách, tôi sẽ đóng góp công sức của mình cho công ty ngày càng phát triển đi lên.   </t>
  </si>
  <si>
    <t>BIEN LE ANH HUNG</t>
  </si>
  <si>
    <t>bienleanhhung@gmail.com</t>
  </si>
  <si>
    <t>HUNG</t>
  </si>
  <si>
    <t>https://www.facebook.com/hung.bien.3</t>
  </si>
  <si>
    <t>0366764679</t>
  </si>
  <si>
    <t>https://drive.google.com/open?id=1hblk0Z4Kb1NLCVhHbvsp5ZaubQz45NbP</t>
  </si>
  <si>
    <t>Trở thành chuyên gia trong lĩnh vực phân tích dữ liệu và AI</t>
  </si>
  <si>
    <t>Mình sẽ góp phần hoàn thực hiện những task về phân tích dữ liệu và cũng team nghiên cứu tìm tòi những giải pháp tốt nhất để mang lại hiệu quả cho việc phân tích Big Data.Ngoài ra mình có thể làm Full Stack.</t>
  </si>
  <si>
    <t>NGUYEN THI BINH YEN</t>
  </si>
  <si>
    <t>binhyennguyen2406@gmail.com</t>
  </si>
  <si>
    <t>https://m.facebook.com/binhyen.nguyen.7169</t>
  </si>
  <si>
    <t>0365278499</t>
  </si>
  <si>
    <t>https://drive.google.com/open?id=1nrfBw49c34l66VEIDG5bntWqzcGTHkzz</t>
  </si>
  <si>
    <t>- Có một công việc ổn định
- Thực hiện nhiều deadline đã hoạch định
- Kiếm thật nhiều tiền
- Giúp đỡ nhiều người khó khăn</t>
  </si>
  <si>
    <t xml:space="preserve"> Là một người có tính kỉ luật và cầu toàn trong công việc, tôi cho rằng mình là người phù hợp cho vị trí SALES ONLINE</t>
  </si>
  <si>
    <t>LU THI NGOC HANH</t>
  </si>
  <si>
    <t>lungochanh97@gmail.com</t>
  </si>
  <si>
    <t>Han</t>
  </si>
  <si>
    <t>https://www.facebook.com/ngochanh.lu.52</t>
  </si>
  <si>
    <t>0905838623</t>
  </si>
  <si>
    <t>https://drive.google.com/open?id=1A4ktf0o4dyhVrbrV7_9Y3HgziM2Chvrt</t>
  </si>
  <si>
    <t>thông dịch viên đa ngôn ngữ</t>
  </si>
  <si>
    <t>Ngoài việc trở thành trợ lý cá nhân, tôi có thể phiên dịch văn bản, hợp đồng và thông dịch các cuộc họp ở trong công ty. Tổng hợp tài liệu và tìm kiếm thông tin liên quan đến mảng giao dịch, thị trường, kinh tế trong và ngoài nước</t>
  </si>
  <si>
    <t>yumi1190@gmail.com</t>
  </si>
  <si>
    <t>Nhân viên phòng nhân sự</t>
  </si>
  <si>
    <t>http://facebook.com/yumi1190</t>
  </si>
  <si>
    <t>0905522702</t>
  </si>
  <si>
    <t>https://drive.google.com/open?id=1wfZuTUjmlOcxBKY0gTeOO-6CwPz_nJic</t>
  </si>
  <si>
    <t>5000000-7000000</t>
  </si>
  <si>
    <t>Phát triển bản thân và tích luỹ nhiều kinh nghiệm</t>
  </si>
  <si>
    <t>Phát triển công ty thành công</t>
  </si>
  <si>
    <t>LE THI HUYEN TRANG</t>
  </si>
  <si>
    <t>lethihuyentrang20081998@gmail.com</t>
  </si>
  <si>
    <t>Tracy Le</t>
  </si>
  <si>
    <t>Thực tập sinh Business Intelligence</t>
  </si>
  <si>
    <t>https://www.facebook.com/profile.php?id=100025641529374</t>
  </si>
  <si>
    <t>0784949245</t>
  </si>
  <si>
    <t>https://drive.google.com/open?id=1he3989pFQ-R8zn1tsqMC7XipOkYohhM7</t>
  </si>
  <si>
    <t>40.000 - 50.000 (Tùy theo năng lực)</t>
  </si>
  <si>
    <t xml:space="preserve">Mục tiêu và ước mơ hiện tại của tôi đó là tìm được một công việc phù hợp với bản thân. Công việc đó không cần phải là công việc tốt nhất, lương cao nhất nhưng đủ để tôi có thể tận dụng năng lực và kiến thức mình tích lũy trong 4 năm mài dũa ở nhà trường để biến công việc đó trở thành công cụ kiếm tiền và "vũ khí" giúp tôi tỏa sáng trên con đường nghề nghiệp. Đích đến cuối cùng của tôi đó là start up hoặc làm co-founder của một công ty liên quan đến lĩnh vực hospitality. Nhưng tôi hiểu rằng, để thực hiện được ước mơ của mình, tôi phải đi từng bước thật vững chắc và phải nỗ lực 200% nếu muốn thành công. Câu châm ngôn được dùng để nhắc nhở tôi đó là "Đời ngắn không dài, không tham vọng, không nỗ lực, không tương lai". </t>
  </si>
  <si>
    <t>Tôi có thể mang lại tầm nhìn độc đáo cho công ty. Tuy tôi chưa có kinh nghiệm thực tiễn, nhưng trước đây khi còn học tại trường, tôi luôn là người chủ động lập ra các chiến lược để cải thiện làm việc theo nhóm, phân tích và trình bày các ý tưởng thông qua các công cụ Microsoft một cách xúc tích, cô đọng và sáng tạo. Với tinh thần ham học hỏi trong công việc, tôi có thể mang lại không chỉ những điểm mạnh của tôi, mà còn là niềm đam mê chung của tôi cho sự phát triển công ty của bạn.</t>
  </si>
  <si>
    <t>ĐẶNG THỊ HUỆ</t>
  </si>
  <si>
    <t>dthihue97@gmail.com</t>
  </si>
  <si>
    <t>Sala</t>
  </si>
  <si>
    <t>https://www.facebook.com/ayoungsoul11/</t>
  </si>
  <si>
    <t>0906599203</t>
  </si>
  <si>
    <t>https://drive.google.com/open?id=1Ui11a1g-nAEPJLt8ZPHYT8_nEQaMwvXr</t>
  </si>
  <si>
    <t>Nhân viên Marketing</t>
  </si>
  <si>
    <t>Tôi xin gửi một phần nhỏ nào đó về kiến thức, niềm đam mê cũng như kỹ năng đã nhặt góp từ trước đây vào môi trường QT-Group. Hi vọng chúng ta sẽ có cơ hội làm việc cùng nhau.</t>
  </si>
  <si>
    <t>TRAN THI HONG AN</t>
  </si>
  <si>
    <t>hongan381@gmail.com</t>
  </si>
  <si>
    <t xml:space="preserve">Sarah </t>
  </si>
  <si>
    <t>https://www.facebook.com/hongan381</t>
  </si>
  <si>
    <t>0772427792</t>
  </si>
  <si>
    <t>https://drive.google.com/open?id=1WsF-e0JnuMPB7ptUStmJSHfNb4dI4NCy</t>
  </si>
  <si>
    <t xml:space="preserve">Tôi mong muốn được làm chủ một chuỗi cửa hàng phụ kiện stationery. </t>
  </si>
  <si>
    <t xml:space="preserve">Tôi có khả năng tìm kiếm khách hàng tiềm năng, giới thiệu sản phẩm/ dịch vụ và thuyết phục khách hàng, duy trì mối quan hệ lâu dài với khách hàng, nhằm bán được sản phẩm/ dịch vụ mà công ty cung cấp. Ngoài ra, tôi cập nhật xu hướng thị trường, phân tích thị trường, hỗ trợ lập kế hoạch kinh doanh. </t>
  </si>
  <si>
    <t>HO THI THAO LY</t>
  </si>
  <si>
    <t>hothaoly.qn@gmail.com</t>
  </si>
  <si>
    <t>https://www.facebook.com/thao.ly.2809</t>
  </si>
  <si>
    <t>0962617406</t>
  </si>
  <si>
    <t>https://drive.google.com/open?id=1sM_Qsg8L4DSYD0rSvB-5cFrKESGeJMoU</t>
  </si>
  <si>
    <t>Being a energetic, hardworking and highly motivated person</t>
  </si>
  <si>
    <t xml:space="preserve">engaging to be challenged in dynamic and fast-paced working environment, where the exceptional communication and organizational skills will be fully utilized for the company efficient operations. </t>
  </si>
  <si>
    <t>VO THI THU HUONG</t>
  </si>
  <si>
    <t>thuhuong929292@gmail.com</t>
  </si>
  <si>
    <t>Huong</t>
  </si>
  <si>
    <t>https://www.facebook.com/xuong.rong.39</t>
  </si>
  <si>
    <t>0906565108</t>
  </si>
  <si>
    <t>https://drive.google.com/open?id=1RlfFx2wJ2M5ML6HUJWegm_InT646-BL-</t>
  </si>
  <si>
    <t>có công việc ổn định, gắn bó lâu dài với môi trường và công việc mà mình sẽ làm</t>
  </si>
  <si>
    <t>hoàn thành tốt công việc được nhận và cùng công ty phát triển</t>
  </si>
  <si>
    <t>https://drive.google.com/open?id=1i3VXh6vDQx2bQjOQm3qFAgAZmPMcM3Wd</t>
  </si>
  <si>
    <t>Có một công việc ổn định, lâu dài. Giup đỡ được gia đình. Có tài chính chăm sóc bản thân thật tốt. Thành đạt</t>
  </si>
  <si>
    <t>Gắn bó lâu dài. Thái độ tốt. Không ngừng nỗ lực và học hỏi. Cống hiến và tận tụy với Công ty</t>
  </si>
  <si>
    <t>NGO YEN THU</t>
  </si>
  <si>
    <t>ngoyenthu.ba@gmail.com</t>
  </si>
  <si>
    <t>Autumn</t>
  </si>
  <si>
    <t>http://notavailable.com</t>
  </si>
  <si>
    <t>0937614108</t>
  </si>
  <si>
    <t>https://drive.google.com/open?id=1HNJfkKNf3956WdSXzeiA5oLoHo7wBDza</t>
  </si>
  <si>
    <t>Getting better every single day</t>
  </si>
  <si>
    <t>My skills, my knowledge and my youth</t>
  </si>
  <si>
    <t>NGUYEN LE NGOC LINH</t>
  </si>
  <si>
    <t>linhnln11176@gmail.com</t>
  </si>
  <si>
    <t>Lia Nguyen</t>
  </si>
  <si>
    <t>https://www.facebook.com/nho.vica</t>
  </si>
  <si>
    <t>0964523627</t>
  </si>
  <si>
    <t>https://drive.google.com/open?id=19WlGE9FIWMVIorVrQHdDoXFOtyXx8e4F</t>
  </si>
  <si>
    <t>Trở thành một chuyên viên nhân sự trong tương lai</t>
  </si>
  <si>
    <t>Làm tốt nhiệm vụ của bản thân, hỗ trợ tốt cho các phòng ban, khiến việc vận hành doanh nghiệp được trơn tru hơn</t>
  </si>
  <si>
    <t>Nguyen Chi Thanh</t>
  </si>
  <si>
    <t>thanhnc.h2@gmail.com</t>
  </si>
  <si>
    <t>Charlie Nguyen</t>
  </si>
  <si>
    <t>https://www.facebook.com/nguyenchithanh1212</t>
  </si>
  <si>
    <t>0703697402</t>
  </si>
  <si>
    <t>https://drive.google.com/open?id=1ZSDmJJeDD7PCrpJ2kDBJGzUTZ3bNZZr7</t>
  </si>
  <si>
    <t>Hiện tại mục tiêu trước mắt của em là được phát triển kĩ năng trong mảng phân tích dữ liệu, qua đó có thể học được nhiều kiến thức cũng như được áp dụng chúng trong thực tế. Về sự nghiệp sau này, em muốn được kết hợp những kĩ năng đã có với kiến thức em được học về tài chính ngân hàng ở trường để có thể trở thành phân tích viên tài chính cho các công ty</t>
  </si>
  <si>
    <t>Khả năng nhận định cũng như nắm bắt xu hướng thị trường tốt của em sẽ hữu hiệu khi viết báo cáo về dữ liệu được lập nên</t>
  </si>
  <si>
    <t>VO THI XUAN THIEU</t>
  </si>
  <si>
    <t>vothixuanthieu17@gmail.com</t>
  </si>
  <si>
    <t>Claire Vo</t>
  </si>
  <si>
    <t>https://www.facebook.com/xuanthieu1712?ref=bookmarks</t>
  </si>
  <si>
    <t>07688591579</t>
  </si>
  <si>
    <t>https://drive.google.com/open?id=1au3gwhcrDZjeG2Jz2Edeb3Z0suChhkaE</t>
  </si>
  <si>
    <t>Mong muốn trong tương lai gần là sẽ được làm việc trong một môi trường năng động và chuyên nghiệp, được cống hiến hết mình và học hỏi được nhiều kĩ năng mới trong công việc.
Trong tương lai xa hơn, khi đã phát triển đầy đủ những kĩ năng cần thiết cho công việc, mình muốn được hướng dẫn những bạn sinh viên mới ra trường về trách nhiệm, nghĩa vụ và công việc của các bạn tại công ty.</t>
  </si>
  <si>
    <t>Mình đã có kinh nghiệm hơn 2 năm trong các công việc hành chính và thành thạo những kĩ năng về chuyên môn như sắp xếp lên kế hoạch, viết báo cáo, các kĩ năng về giao tiếp và sử dụng tiếng Anh. Hơn nữa, là một người hòa đồng và cởi mở, mình có thể giao tiếp tự tin và thúc đẩy hiệu suất làm việc trong công ty.</t>
  </si>
  <si>
    <t>NGUYEN THI TRUC LINH</t>
  </si>
  <si>
    <t>linhntt.due@gmail.com</t>
  </si>
  <si>
    <t>Linda</t>
  </si>
  <si>
    <t>https://www.facebook.com/linhntt.msoul</t>
  </si>
  <si>
    <t>0905533088</t>
  </si>
  <si>
    <t>https://drive.google.com/open?id=1dWxZqfmD4P9SjM6Ss3Y3oRF9XdlTJ3h-</t>
  </si>
  <si>
    <t xml:space="preserve">Sẽ thương lượng khi phỏng vấn </t>
  </si>
  <si>
    <t>Có sự nghiệp và thành tựu</t>
  </si>
  <si>
    <t>Cung cấp nghiệp vụ trợ lý, thư ký chuyên nghiệp, góp phần hỗ trợ lãnh đạo thành công</t>
  </si>
  <si>
    <t>HUYNH THI DIEM</t>
  </si>
  <si>
    <t>Diemhuynh96@gmail.com</t>
  </si>
  <si>
    <t>Tara Huynh</t>
  </si>
  <si>
    <t>https://www.facebook.com/pe.chut.9/</t>
  </si>
  <si>
    <t>0935430906</t>
  </si>
  <si>
    <t>https://drive.google.com/open?id=15omhXv3pxx22Dgf7Rb9X83-uBjLPSTLs</t>
  </si>
  <si>
    <t>45.000 VNĐ/ giờ</t>
  </si>
  <si>
    <t>Tôi mong muốn trở thành một trợ lý chuyên nghiệp trong tương lai sắp tới.Tôi không chỉ tìm kiếm một công việc mà muốn xây dựng sự nghiệp của mình. Tôi ứng tuyển vào vị trí này vì nó phù hợp với bộ kỹ năng, trình độ chuyên môn tôi có. Bên cạnh đó, tôi tin rằng bản thân sẽ thể hiện xuất sắc trong môi trường làm việc tại công ty. Tôi tự tin vào khả năng teamwork và theo tôi biết, công ty khuyến khích cả nỗ lực làm việc độc lập và làm việc nhóm nên đây sẽ là môi trường hoàn hảo cho tôi</t>
  </si>
  <si>
    <t>Kinh nghiệm làm việc trước đây của tôi bao gồm đổi mới trong nhiều lĩnh vực, bao gồm các chiến lược để làm việc theo nhóm hiệu quả hơn. Tại công ty trước đây của tôi, tôi đã lập ra các chiến lược để cải thiện làm việc theo nhóm và thông tin liên lạc giữa các thành viên của dự án nhóm. Tôi có thể mang lại không chỉ những ý tưởng của tôi từ công việc trước đây của tôi, mà còn là niềm đam mê chung của tôi cho sự đổi mới, với tổ chức của bạn.</t>
  </si>
  <si>
    <t>LY TRUONG AN</t>
  </si>
  <si>
    <t>lytruongan613@gmail.com</t>
  </si>
  <si>
    <t>AN</t>
  </si>
  <si>
    <t>https://www.facebook.com/walker.moon.14</t>
  </si>
  <si>
    <t>0929054704</t>
  </si>
  <si>
    <t>https://drive.google.com/open?id=1M7_NVqp7YcYQ2l4luMWbXcBMZzTKxahq</t>
  </si>
  <si>
    <t>được làm việc và đào tạo trong môi trường thực tế, phát triển khả năng lập trình đặc biệt về back-end dev</t>
  </si>
  <si>
    <t>vì chưa có nhiều kinh nghiệm nên em sẽ cố gắng hết sức để hoàn thành nhiệm vụ được giao</t>
  </si>
  <si>
    <t>LUONG HOANG BAO</t>
  </si>
  <si>
    <t>baoluonghoang@gmail.com</t>
  </si>
  <si>
    <t>BAO</t>
  </si>
  <si>
    <t>https://www.facebook.com/bao.luonghoang</t>
  </si>
  <si>
    <t>0796812312</t>
  </si>
  <si>
    <t>https://drive.google.com/open?id=1Ak2YSojXk1QhUSpjHaVYVZg_5aFQFOF2</t>
  </si>
  <si>
    <t xml:space="preserve">Dạ em mong được tham gia và làm việc cùng với các anh chị trong công ty QT-DATA Group để có thể học được những kiến thức bổ ích từ các anh chị </t>
  </si>
  <si>
    <t>Em có thể làm cái dự án,bài tập nhỏ về Front-End như là thiết kế Psd từ Photoshop, sau đó cắt file Psd sang giao diện HTML, CSS</t>
  </si>
  <si>
    <t>NGUYEN PHUC NHA</t>
  </si>
  <si>
    <t>nguyenphucnha111@gmail.com</t>
  </si>
  <si>
    <t>nha</t>
  </si>
  <si>
    <t>https://www.facebook.com/gobberaz</t>
  </si>
  <si>
    <t>0924264486</t>
  </si>
  <si>
    <t>https://drive.google.com/open?id=1OsT1drYgpondI83xVkgB53s00c9JLSQH</t>
  </si>
  <si>
    <t>Được học hỏi những cái mới mà ở trường không có được, và gắn bó với công ty lâu dài.</t>
  </si>
  <si>
    <t>Tôi sẽ thể thực hiện các dự án mà công ty đề ra 1 cách nhanh chóng và an toàn nhất.</t>
  </si>
  <si>
    <t>NGUYEN THI THANH HUYEN</t>
  </si>
  <si>
    <t>huyenhunter20@gmail.com</t>
  </si>
  <si>
    <t>Jessica</t>
  </si>
  <si>
    <t>https://www.facebook.com/profile.php?id=100042023226455</t>
  </si>
  <si>
    <t>0333037381</t>
  </si>
  <si>
    <t>https://drive.google.com/open?id=1VnWrVFS6WloyHsPMVduhqSp46DvJT5x7</t>
  </si>
  <si>
    <t>5.000.000/tháng</t>
  </si>
  <si>
    <t xml:space="preserve">Trở thành một chuyên gia trong lĩnh vực Nhân sự </t>
  </si>
  <si>
    <t xml:space="preserve">- Thực hiện quy trình tuyển dụng 
- Đề xuất các chiến lược tuyển dụng hiệu quả 
- Đưa ra các giải pháp Đào tạo nâng cao năng lực đội ngũ nhân viên 
- Đánh giá năng lực lực làm việc của nhân viên dựa theo khung năng lực
- Giải quyết các vấn đề nhân sự của công ty
 </t>
  </si>
  <si>
    <t>TON QUOC VIET</t>
  </si>
  <si>
    <t>tonquocviet159753@gmail.com</t>
  </si>
  <si>
    <t>viet</t>
  </si>
  <si>
    <t>https://www.facebook.com/tuong.viet.188</t>
  </si>
  <si>
    <t>0382727169</t>
  </si>
  <si>
    <t>https://drive.google.com/open?id=1SyQE96AYTP6BdTjLDeqD9o8WRvKD5iX5</t>
  </si>
  <si>
    <t>Thực hiện công việc lập trình theo đúng chuyên môn của bản thân</t>
  </si>
  <si>
    <t>Qua thông tin tuyển dụng trên facebook và JD về vị trí Fron-End Developer tôi thấy kinh nghiệm bản thân phù hợp với vị trí này. Tôi hi vọng với khả năng và kinh nghiệm của mình sẽ góp một chút để nâng cao giá trị của tôi và góp phần phát triển công ty</t>
  </si>
  <si>
    <t>DUONG THI NGAN</t>
  </si>
  <si>
    <t>ngannt.stc@gmail.com</t>
  </si>
  <si>
    <t>Ngan</t>
  </si>
  <si>
    <t>https://www.facebook.com/profile.php?id=100012715053599</t>
  </si>
  <si>
    <t>094405418</t>
  </si>
  <si>
    <t>https://drive.google.com/open?id=1xTE9ahx4A5VMzwPdL_ZKkGfGc3WwVdMt</t>
  </si>
  <si>
    <t>Nâng cao kĩ năng sales, trao đổi và học hỏi từ cấp trên và đồng nghiệp những kĩ năng, kinh nghiệm làm seller</t>
  </si>
  <si>
    <t>tìm kiếm, chăm sóc khách hàng và bán hàng mang lại lợi nhuận cho công ty, đóng góp ý tưởng, quan điểm cá nhân về chiến lược sales</t>
  </si>
  <si>
    <t>NGUYEN THI TUONG VY</t>
  </si>
  <si>
    <t>tuongvy0196@gmail.com</t>
  </si>
  <si>
    <t>https://www.facebook.com/tuong.vy.372</t>
  </si>
  <si>
    <t>0868871459</t>
  </si>
  <si>
    <t>https://drive.google.com/open?id=1bj0gndEaccWdFuHYMczPeDZVM8V8nEn4</t>
  </si>
  <si>
    <t>Tôi muốn học hỏi kinh nghiệm về nghề cũng như đóng góp công sức, kiến thức của mình để hoàn thành công việc, nhiệm vụ của cấp trên đề ra. Tôi muốn nghiêm túc theo đuổi nghề nhưng hiện tại vẫn chưa có cơ hội được làm việc trong lĩnh vực này. Hi vọng Quý Công ty có thể cho tôi cơ hội được lĩnh hội thêm những kinh nghiệm quý báu của Công ty.</t>
  </si>
  <si>
    <t>Tôi là sinh viên ngành Luật và trước đây tui có tìm kiếm cũng như phỏng vấn tại một số công ty ở vị trí Nhân sự, tuy nhiên vì chưa có nhiều kinh nghiệm trong lĩnh vực nên hiện tại chưa được làm việc tại vị trí này. Với những kiến thức về Luật được học tại trường và những kiến thức về nghề tôi đã tìm hiểu thêm, tôi hi vọng rằng có thể được trải nghiệm công việc thực tế tại Công ty với sự chăm chỉ, cống hiến và tinh thần ham học hỏi của tôi.</t>
  </si>
  <si>
    <t>LE HUYEN OANH</t>
  </si>
  <si>
    <t>lehuyenoanh06dt3@gmail.com</t>
  </si>
  <si>
    <t>oanh</t>
  </si>
  <si>
    <t>https://www.facebook.com/le.h.oanh.7</t>
  </si>
  <si>
    <t>0935120358</t>
  </si>
  <si>
    <t>https://drive.google.com/open?id=1ghqK_h8PrpoWhWlyGebn5Wdx1r2040X9</t>
  </si>
  <si>
    <t>Có một công việc ổn định và nỗ lực đóng góp công sức, giá trị của mình cho công việc nói riêng và mục tiêu của công ty nói chung.</t>
  </si>
  <si>
    <t>Nỗ lực hoàn thành các mục tiêu, công việc công ty giao, tạo ra những gia trị thực sự cho công ty bằng kỹ năng và kinh nghiệm hiện có của mình.</t>
  </si>
  <si>
    <t>LE HOC MINH</t>
  </si>
  <si>
    <t>hocminh1998@gmail.com</t>
  </si>
  <si>
    <t>https://www.facebook.com/hoc.minh.54</t>
  </si>
  <si>
    <t>0365853190</t>
  </si>
  <si>
    <t>https://drive.google.com/open?id=1JfgN04GvVxtMguCC0K2qePLnasRXfHRU</t>
  </si>
  <si>
    <t>Phù hợp với năng lực.</t>
  </si>
  <si>
    <t>Mong muốn trở thành 1 developer giỏi, học hỏi được nhiều kinh nghiệm và học hỏi được nhiều công nghệ mới.</t>
  </si>
  <si>
    <t>Sức trẻ + nhiệt huyết</t>
  </si>
  <si>
    <t>TRAN PHU KIM DO</t>
  </si>
  <si>
    <t>tranphukimdo1995@gmail.com</t>
  </si>
  <si>
    <t>Mark Tran</t>
  </si>
  <si>
    <t>https://www.facebook.com/TranPhuKimDo/</t>
  </si>
  <si>
    <t>0963380591</t>
  </si>
  <si>
    <t>https://drive.google.com/open?id=1aRokUKcTdvMfeRfeqMosVziddZ3ZXxVs</t>
  </si>
  <si>
    <t>Become HR Specialist using HR Analytics in performing HR functions</t>
  </si>
  <si>
    <t>Mình có thể thực hiện các quy trình liên quan đến nhân sự theo cách tối ưu nhất về hiệu quả và tối thiểu nhất về chi phí</t>
  </si>
  <si>
    <t>Tran Quoc Vu</t>
  </si>
  <si>
    <t>tranquocvu22298@gmail.com</t>
  </si>
  <si>
    <t>Salah Tran</t>
  </si>
  <si>
    <t>https://www.facebook.com/quocvu.tran.1998</t>
  </si>
  <si>
    <t>0584048600</t>
  </si>
  <si>
    <t>https://drive.google.com/open?id=1igN8tFsALg1KN8WvVKLiIy7gSJjGzx_-</t>
  </si>
  <si>
    <t>Em mong muốn học hỏi, mở mang kiến thức là chủ yếu ạ</t>
  </si>
  <si>
    <t>Em mong muốn có một công việc để tích lũy kinh nghiệm,cải thiện các kĩ năng cá nhân, được học và biết thêm kiến thức mới ạ</t>
  </si>
  <si>
    <t>Em sẽ làm việc kỷ luật , hết mình với sức trẻ và sự đam mê của mình</t>
  </si>
  <si>
    <t>https://drive.google.com/open?id=1Ialy5XQSCujxJKHCvXwDz6fmmQrnp1TW</t>
  </si>
  <si>
    <t xml:space="preserve">engaging to be challenged in dynamic and fast-paced working environment where the exceptional communication and organizational skills will be fully utilized for the company efficient operations. </t>
  </si>
  <si>
    <t>As an experienced professional administrative for almost 5 years for international conferences, I believe that I have the right combination of relevant staffing experience, communication skill and high level of organization which make me a superb candidate for this position.</t>
  </si>
  <si>
    <t>PHAM KHAC QUANG</t>
  </si>
  <si>
    <t>phamquang22192@Gmail.com</t>
  </si>
  <si>
    <t>Quang</t>
  </si>
  <si>
    <t>https://www.facebook.com/quangneymarjr</t>
  </si>
  <si>
    <t>0787083950</t>
  </si>
  <si>
    <t>https://drive.google.com/open?id=1d2nD73edm9LrV5tqeClYK0S3MVz7UVIo</t>
  </si>
  <si>
    <t>Tùy Năng Lực Bản thân</t>
  </si>
  <si>
    <t>Trở thành nhân viên lâu dài</t>
  </si>
  <si>
    <t>Đóng góp những gì hiểu biết để giúp công ty phát triển</t>
  </si>
  <si>
    <t>NGUYEN DO PHUONG UYEN</t>
  </si>
  <si>
    <t>douyen1802@gmail.com</t>
  </si>
  <si>
    <t>Daryn Martin</t>
  </si>
  <si>
    <t>https://www.facebook.com/mindua2081</t>
  </si>
  <si>
    <t>0847598079</t>
  </si>
  <si>
    <t>https://drive.google.com/open?id=1dFXzRRuJT2wZvZFW23CpykzsiV9BYpV1</t>
  </si>
  <si>
    <t>Đi du học, được trải nghiệm thật nhiều trong công việc lẫn cuộc sống. Được LÀM công việc mà mình mong muốn.</t>
  </si>
  <si>
    <t>Dùng hết khả năng nếu được đóng góp. Có thể là doanh thu, uy tín, nhận diện thương hiệu...</t>
  </si>
  <si>
    <t>TRAN VU THANH THAO</t>
  </si>
  <si>
    <t>thanhthaotran27794@gmail.com</t>
  </si>
  <si>
    <t>Lyn Tran</t>
  </si>
  <si>
    <t>https://www.facebook.com/profile.php?id=100006351017876</t>
  </si>
  <si>
    <t>0986567818</t>
  </si>
  <si>
    <t>https://drive.google.com/open?id=1EcN-mznl8J8M3NUrCN22WzZizJlBMpdt</t>
  </si>
  <si>
    <t>30000 - 35000</t>
  </si>
  <si>
    <t>- Mong muốn được làm việc tại QT - Group, đặc biệt là có cơ hội được theo đuổi ngành Marketing.
- Được làm công việc yêu thích và cống hiến hết mình vì công ty.
- Trở thành một chuyên gia về Marketing và có cơ hội giúp đỡ, truyền cảm hứng cho nhiều bạn trẻ khác.</t>
  </si>
  <si>
    <t xml:space="preserve">- Đóng góp công sức, trí tuệ và nhiệt huyết của mình vào sự phát triển của công ty và đảm đương thật tốt vị trí làm việc.
- Áp dụng những kinh nghiệm, kỹ năng hiện có và trau dồi thêm những kỹ năng mới để trở thành một nhân viên chuyên nghiệp, mang đến nhiều giá trị cho khách hàng, từ đó giúp công ty mở rộng tập khách hàng và phát triển hơn nữa.
</t>
  </si>
  <si>
    <t>phu</t>
  </si>
  <si>
    <t>https://drive.google.com/open?id=14dRzsYii4uMqbF93lV4ldZ8LRDrQIVqI</t>
  </si>
  <si>
    <t>thaonhinguyenhoang98@gmail.com</t>
  </si>
  <si>
    <t>https://www.facebook.com/thaonhi206</t>
  </si>
  <si>
    <t>0935151503</t>
  </si>
  <si>
    <t>https://drive.google.com/open?id=1aIO-UeetslFhg22gjr78BA16e8gSZK-K</t>
  </si>
  <si>
    <t>Em muốn nhận lương dựa trên năng lực, vì em là một thực tập sinh và muốn học hỏi, trau dồi bản thân nên nếu em không đủ năng lực hoặc làm việc không tốt, em xin thực tập không lương ạ.</t>
  </si>
  <si>
    <t>Trở thành 1 marketer năng động, nhạy bén và sáng tạo. Mở 1 shop quần áo local brand, 1 homestay theo phong cách scandinavian, 1 tiệm cà phê bánh.</t>
  </si>
  <si>
    <t>Em sẽ vận dụng toàn bộ kiến thức em có được và sự yêu thích marketing của em để cố gắng đóng góp cho công ty ạ.</t>
  </si>
  <si>
    <t>PHAN MINH THUC</t>
  </si>
  <si>
    <t>phanminhthucspac@gmail.com</t>
  </si>
  <si>
    <t>Gavin</t>
  </si>
  <si>
    <t>https://m.facebook.com/phan.minhthuc.35</t>
  </si>
  <si>
    <t>0702568739</t>
  </si>
  <si>
    <t>https://drive.google.com/open?id=1qaie2fW9NP7hpVBSgVDRoEh77ODF4bUh</t>
  </si>
  <si>
    <t>Phát triển trong công việc, đạt được những bước tiến và thành công nhất định để góp phần phát triển công ty</t>
  </si>
  <si>
    <t>Hoàn thành những công việc được giao phó đồng thời đóng góp những ý tưởng mới cho các cấp lãnh đạo</t>
  </si>
  <si>
    <t>Pham Vu Thuy Tien</t>
  </si>
  <si>
    <t>tienpham0806@gmail.com</t>
  </si>
  <si>
    <t>http://www.facebook.com/tien.battu</t>
  </si>
  <si>
    <t>0384871996</t>
  </si>
  <si>
    <t>https://drive.google.com/open?id=18ayK-cS-HvUI-RWjphZ9iQ5hyztYuwOP</t>
  </si>
  <si>
    <t>To travel to New Zealand or Canada.</t>
  </si>
  <si>
    <t>Communication skill; negotiation skill; time management; team work; work well under pressure</t>
  </si>
  <si>
    <t>NGUYEN THI DIEM HANG</t>
  </si>
  <si>
    <t>nguyenthidiemhang1203@gmail.com</t>
  </si>
  <si>
    <t>Hang Nguyen</t>
  </si>
  <si>
    <t>https://www.facebook.com/profile.php?id=100010522694222</t>
  </si>
  <si>
    <t>0326741124</t>
  </si>
  <si>
    <t>https://drive.google.com/open?id=11BpPmtkfQsjvGq2_a5EWQ2J1UunRyPJm</t>
  </si>
  <si>
    <t>Du lịch tất cả các nước trên thế giới</t>
  </si>
  <si>
    <t>Tôi sẽ đảm bảo được việc quản lý con người, bao gồm tuyển dụng, kế hoạch lương thưởng và phúc lợi, đào tạo nhân viên,... một cách tốt nhất.</t>
  </si>
  <si>
    <t>http://facebook.com/vanadihau</t>
  </si>
  <si>
    <t>https://drive.google.com/open?id=1eF8D0IQARo_p31I06Vv-8uTf9b1AXlp0</t>
  </si>
  <si>
    <t>180000d</t>
  </si>
  <si>
    <t>Mở một agency về quảng cáo</t>
  </si>
  <si>
    <t>Với những kinh nghiệm và kỹ năng có được, tôi mong muốn sẽ phát triển thương hiệu công ty và giói thiệu công ty đến thật nhiều khách hàng nũa.</t>
  </si>
  <si>
    <t>https://drive.google.com/open?id=1J1G3p9w3pp7xpukPKy7p_VcJVuXWHNCZ</t>
  </si>
  <si>
    <t>Du lịch tất cả cách nước trên thế giới</t>
  </si>
  <si>
    <t>Tôi sẽ đảm bảo được quản lý con người, bao gồm tuyển dụng, kế hoạch lương, thưởng và phúc lợi xã hội, đào tạo nhân viên,... một cách tốt nhất</t>
  </si>
  <si>
    <t>NGUYEN LE HONG NHUNG</t>
  </si>
  <si>
    <t>nguyenlehongnhung2108@gmail.com</t>
  </si>
  <si>
    <t>Rosie Nguyen</t>
  </si>
  <si>
    <t>https://www.facebook.com/miunguyen91</t>
  </si>
  <si>
    <t>0969556943</t>
  </si>
  <si>
    <t>https://drive.google.com/open?id=1UWntmP91u_pf0o8g13w2bpYuSIEr8Wn9</t>
  </si>
  <si>
    <t>- Muốn làm việc với người nước ngoài, phát triển năng lực của bản thân</t>
  </si>
  <si>
    <t>- Cống hiến sự trung thành và sẵn sàng làm việc theo yêu cầu của công ty</t>
  </si>
  <si>
    <t>HOANG LINH HUONG</t>
  </si>
  <si>
    <t>hlh7698@gmail.com</t>
  </si>
  <si>
    <t>Amy</t>
  </si>
  <si>
    <t>https://m.facebook.com/linhhuong.hoang.76</t>
  </si>
  <si>
    <t>0941272923</t>
  </si>
  <si>
    <t>https://drive.google.com/open?id=1u8yd-EntoKoScD5a-LGFOeToGfwB0PTT</t>
  </si>
  <si>
    <t>5.000.000</t>
  </si>
  <si>
    <t>Tìm kiếm một công việc lâu dài</t>
  </si>
  <si>
    <t>Vận dụng hết khả năng mình có để cống hiến cho công việc</t>
  </si>
  <si>
    <t>Pham Thi Phuong Thao</t>
  </si>
  <si>
    <t>phuongthaoxd96@gmail.com</t>
  </si>
  <si>
    <t>https://www.facebook.com/thao.dollar96</t>
  </si>
  <si>
    <t>0938030409</t>
  </si>
  <si>
    <t>https://drive.google.com/open?id=1VuSmuYpA_F5RhvquhOGkeTLUdB5Ta_1s</t>
  </si>
  <si>
    <t>Trở thành một Human Resource Manager trong vòng 5 năm tới</t>
  </si>
  <si>
    <t>Công việc liên quan đến nhân sự như là tuyển dụng, đào tạo, chính sách lương, đối tác chiến lược, xây dựng mối quan hệ tốt giữa các nhân viên</t>
  </si>
  <si>
    <t>XUAN</t>
  </si>
  <si>
    <t>0904470419</t>
  </si>
  <si>
    <t>https://drive.google.com/open?id=1K_PLIyG7EQ5cnfDbexHiq9h4LhLEuV2J</t>
  </si>
  <si>
    <t>Được làm giao việc và đồng hành cùng với các anh chị trong công ty</t>
  </si>
  <si>
    <t xml:space="preserve">Với kiến thức và kinh nghiệm đã tích luỹ được, mình hy vọng sẽ có cơ hội cống hiến hết mình cho công ty </t>
  </si>
  <si>
    <t>TRAN VAN HOANG</t>
  </si>
  <si>
    <t>hoangtran15121995@gmail.com</t>
  </si>
  <si>
    <t>HOANG</t>
  </si>
  <si>
    <t>https://www.facebook.com/hoangtran15121995</t>
  </si>
  <si>
    <t>0779590104</t>
  </si>
  <si>
    <t>https://drive.google.com/open?id=1Dlsx-tLIQNVFWon65ZScqW7P7kJDB2Q5</t>
  </si>
  <si>
    <t>Có cơ hội phát triển trong công việc</t>
  </si>
  <si>
    <t>Cống hiến hết khả năng, kinh nghiệm của mình</t>
  </si>
  <si>
    <t>HO TAN DAT</t>
  </si>
  <si>
    <t>hotandat12a3@gmail.com</t>
  </si>
  <si>
    <t>https://www.facebook.com/profile.php?id=100006258755185</t>
  </si>
  <si>
    <t>0987082306</t>
  </si>
  <si>
    <t>https://drive.google.com/open?id=17a4a_YqXzKTqhuHrvBEqxljyVuQ-qKjK</t>
  </si>
  <si>
    <t>Trở thành 1 marketer chyên nghiệm</t>
  </si>
  <si>
    <t>đem lại lợi nhuận và doanh số cho công ty</t>
  </si>
  <si>
    <t>PHAM HUYNH MINH PHUC</t>
  </si>
  <si>
    <t>minhphuc.phamhuynh@gmail.com</t>
  </si>
  <si>
    <t>Cloe Pham</t>
  </si>
  <si>
    <t>https://www.facebook.com/phamhuynhminhphuc</t>
  </si>
  <si>
    <t>0905992383</t>
  </si>
  <si>
    <t>https://drive.google.com/open?id=1GW11dAIIbEyc1UxWv3hTWNX-igi3z0un</t>
  </si>
  <si>
    <t>45.000-55.000</t>
  </si>
  <si>
    <t>Ước mơ ngắn hạn: được học hỏi và thực hành chuyên sâu hơn các mảng về C&amp;B và Training để có được kiến thức vững chắc ở hầu như các mảng trong bộ phận HR.
Ước mơ dài hạn: trong 3 năm tới sẽ trau dồi để có thể trở thành Trợ lý/Phó phòng Nhân sự. 6-7 năm tới sẽ trở thành Trưởng phòng Nhân sự.</t>
  </si>
  <si>
    <t>Các công việc liên quan đến tuyển dụng (lên kế hoạch, viết bài, truyền thông, phỏng vấn tuyển dụng, chuẩn bị hồ sơ onboard), tổ chức sự kiện nhân viên (lên ý tưởng, chuẩn bị, tổ chức), làm các báo cáo hàng tháng phân tích chi phí liên quan đến con người, giao tiếp hằng ngày với nhân viên, giải quyết các vấn đề hằng ngày liên quan đến nhân lực công ty</t>
  </si>
  <si>
    <t>LE MINH HUYEN</t>
  </si>
  <si>
    <t>lmhuyen219@gmail.com</t>
  </si>
  <si>
    <t>HUYEN</t>
  </si>
  <si>
    <t>https://www.facebook.com/lmh.2109</t>
  </si>
  <si>
    <t>0372060977</t>
  </si>
  <si>
    <t>https://drive.google.com/open?id=1WGsNgEsjrNWH7-D0SdUyb4KrD_eDulNo</t>
  </si>
  <si>
    <t>Tôi mong muốn tìm được một công việc có thể gắn bó lâu dài, mức thu nhập ổn định phù hợp với chuyên ngành đã học để phát huy được những điểm mạnh giúp công ty phát triển hơn nữa.</t>
  </si>
  <si>
    <t>Với kiến thức và kinh nghiệm của mình, tôi đảm bảo sẽ cung cấp cho công ty một nhân viên nhiệt tình, năng nổ, hết mình trong công việc.</t>
  </si>
  <si>
    <t>TRAN MINH NHAN</t>
  </si>
  <si>
    <t>tranminhnhan271099@gmail.com</t>
  </si>
  <si>
    <t>NHAN</t>
  </si>
  <si>
    <t>https://www.facebook.com/mim.nhan.5439</t>
  </si>
  <si>
    <t>0979740613</t>
  </si>
  <si>
    <t>https://drive.google.com/open?id=1FlKIDJwk5z6lxNYPOk4mKaDuFxeBNCC4</t>
  </si>
  <si>
    <t>Được học hỏi và trao dồi kiến thức cho bản thân đồng thời đóng góp cho công ty.</t>
  </si>
  <si>
    <t>Làm những công việc liên quá đến Front-end. Với tinh thần thần học hỏi và thái độ nghiêm túc, em tin mình sẽ đóng góp được cho công ty</t>
  </si>
  <si>
    <t>NGUYEN HAI VAN</t>
  </si>
  <si>
    <t>vaniee29.11@gmail.com</t>
  </si>
  <si>
    <t>Tracy Nguyen</t>
  </si>
  <si>
    <t>https://www.facebook.com/profile.php?id=100009163174322</t>
  </si>
  <si>
    <t>0775497390</t>
  </si>
  <si>
    <t>https://drive.google.com/open?id=1bYbUCXdcGmRbDgSvtzSsk7KFKIQcg6DkApG-2canVwo</t>
  </si>
  <si>
    <t>20k</t>
  </si>
  <si>
    <t>Em hy vong se duoc trung tuyen</t>
  </si>
  <si>
    <t>Em se lam viec cong hien suc minh cho cong ty</t>
  </si>
  <si>
    <t>NGUYEN THI NIN</t>
  </si>
  <si>
    <t>ninnguyenthi250698@gmail.com</t>
  </si>
  <si>
    <t>nin</t>
  </si>
  <si>
    <t>https://www.facebook.com/nin.nguyen.1217</t>
  </si>
  <si>
    <t>0786443045</t>
  </si>
  <si>
    <t>https://drive.google.com/open?id=1uvqmECYaHszL6ujFsWpiLoeY6VeTl5wS</t>
  </si>
  <si>
    <t>cố gắng hoàn thành công việc tốt nhất</t>
  </si>
  <si>
    <t>TRAN QUOC VUONG</t>
  </si>
  <si>
    <t>kingdomtran123@gmail.com</t>
  </si>
  <si>
    <t>KING</t>
  </si>
  <si>
    <t>https://www.facebook.com/kingdomtran123/</t>
  </si>
  <si>
    <t>0379044152</t>
  </si>
  <si>
    <t>https://drive.google.com/open?id=1uEKEE_hqEgnTs_lB9IkRbfdIIgtpqQuE</t>
  </si>
  <si>
    <t>kiếm thật nhiều tiền</t>
  </si>
  <si>
    <t>với khả năng tổ chức và hoạt động nhóm cũng như ngoại ngữ tốt, em mong có thể hỗ trợ công ty về việc giao tiếp và trao đổi với đối tác nước ngoài. Bên cạnh đó là sự hòa đồng và tốt tính, có thể tạo không khí tốt cho công ty khi làm việc. Đưa ra những kế hoạch, hoạt động thể thao giải trí đời sống cho nhân viên</t>
  </si>
  <si>
    <t>NGUYEN TRUNG NAM</t>
  </si>
  <si>
    <t>nguyentrungnam100495@gmail.com</t>
  </si>
  <si>
    <t>nam</t>
  </si>
  <si>
    <t>https://www.facebook.com/nguyentrungnam10041995/</t>
  </si>
  <si>
    <t>0898410495</t>
  </si>
  <si>
    <t>https://drive.google.com/open?id=11awkdtRwHf80zF1LHt0UqKfS1_mrw1hF</t>
  </si>
  <si>
    <t>Có công việc với mức lương thỏa đáng kèm nhiều chính sách thưởng của công ty</t>
  </si>
  <si>
    <t xml:space="preserve">Cố gắng làm việc thật tốt góp công sức vào sự phát triển và lớn mạnh của công ty </t>
  </si>
  <si>
    <t>PHAM QUOC HUY</t>
  </si>
  <si>
    <t>yuhcouq10@gmail.com</t>
  </si>
  <si>
    <t xml:space="preserve">HUY </t>
  </si>
  <si>
    <t>https://www.facebook.com/profile.php?id=100004274711201</t>
  </si>
  <si>
    <t>0983800048</t>
  </si>
  <si>
    <t>https://drive.google.com/open?id=1X5A7t1DrrwTjRYO0jKXpqkMHPi-e2grw</t>
  </si>
  <si>
    <t xml:space="preserve">Thực tập sinh của công ty </t>
  </si>
  <si>
    <t xml:space="preserve"> Làm nhân viên chính thức cho công ty</t>
  </si>
  <si>
    <t>HUYNH TAN THANH</t>
  </si>
  <si>
    <t>thanh1998vnvn@gmail.com</t>
  </si>
  <si>
    <t>THANH</t>
  </si>
  <si>
    <t>https://www.facebook.com/huynhtan.thanh.12</t>
  </si>
  <si>
    <t>0905820250</t>
  </si>
  <si>
    <t>https://drive.google.com/open?id=1Dge8OeSUfOv4LxvT15tF226BgO1vMpSZ</t>
  </si>
  <si>
    <t>TÙY VÀO NÂNG LỰC CÔNG TY TRẢ LƯƠNG</t>
  </si>
  <si>
    <t>ĐƯỢC HỌC HỎI THÊM KINH NGHIÊN VỀ DEV</t>
  </si>
  <si>
    <t>MONG NHỮNG ĐIỀU TỐT ĐẸP NHẤT CHO CÔNG TY</t>
  </si>
  <si>
    <t>TRAN TRONG NHAT</t>
  </si>
  <si>
    <t>anhnhattlk@gmail.com</t>
  </si>
  <si>
    <t>NHAT</t>
  </si>
  <si>
    <t>https://www.facebook.com/nhattran1602/</t>
  </si>
  <si>
    <t>0348346573</t>
  </si>
  <si>
    <t>https://drive.google.com/open?id=1ha7nILpxSFJwLa4zsnsbDboBHIGEupx9</t>
  </si>
  <si>
    <t>Rèn luyện trở thành nhân viên chính thức cho công ty và phát triển bản thân</t>
  </si>
  <si>
    <t>sẽ cố gắng</t>
  </si>
  <si>
    <t>PHAM VAN MY</t>
  </si>
  <si>
    <t>nansindn26@gmail.com</t>
  </si>
  <si>
    <t>https://m.facebook.com/nansin.pham</t>
  </si>
  <si>
    <t>0794636676</t>
  </si>
  <si>
    <t>https://drive.google.com/open?id=19xf74ELsVTurmSe47-9uShISL9sXiOBB</t>
  </si>
  <si>
    <t>Ứng tuyển vị trí fresher full stack để học hỏi thêm</t>
  </si>
  <si>
    <t>Phát triển công ty là phát triển bản thân</t>
  </si>
  <si>
    <t>TRUONG THAO NHI</t>
  </si>
  <si>
    <t>thaonhitruong0497@gmail.com</t>
  </si>
  <si>
    <t>Anna Truong</t>
  </si>
  <si>
    <t>https://www.facebook.com/thaonhi.truong.144</t>
  </si>
  <si>
    <t>0981629624</t>
  </si>
  <si>
    <t>https://drive.google.com/open?id=1vAI0qa06YDpNlcicOgFQ3P8zfbBHjBR1</t>
  </si>
  <si>
    <t>Trở thành Marketer có tâm và có tầm</t>
  </si>
  <si>
    <t>Đam mê và sự siêng năng là một yếu tố quan trọng khi bắt đầu làm một công việc.</t>
  </si>
  <si>
    <t>TRANG</t>
  </si>
  <si>
    <t>0846682559</t>
  </si>
  <si>
    <t>https://drive.google.com/open?id=1Fg-EZb2GQN3Y4z0CmZJBLvqhY-lXY-Je</t>
  </si>
  <si>
    <t>Hỗ trợ kinh doanh: Marketing phát triển dòng sản phẩm mình phụ trách. Làm việc cùng các bộ phận khác phát triển sản phẩm</t>
  </si>
  <si>
    <t>0869644590</t>
  </si>
  <si>
    <t>https://drive.google.com/open?id=1nb4cwBhqc0Y3XQUYnttmC9Ucf4OY5GH6</t>
  </si>
  <si>
    <t>Tôi muốn tham gia vào môi trường công việc chuyên nghiệp. Bằng kinh nghiệm và năng lực của bản thân, tôi mong muốn có thể đóng góp cho công ty, bên cạnh đó có thể kiếm thêm thu nhập, được học hỏi, tích lũy kinh nghiệm</t>
  </si>
  <si>
    <t>Tôi có thể đóng góp những ý tưởng sáng tạo, mới mẻ; thực hiện những công việc được giao, góp phần đạt được mục tiêu và kế hoạch của công ty đề ra.</t>
  </si>
  <si>
    <t>NGUYEN HOANG DINH HAI</t>
  </si>
  <si>
    <t>nhdinhhai@gmail.com</t>
  </si>
  <si>
    <t>Harry Dinh</t>
  </si>
  <si>
    <t>https://www.facebook.com/hiimdinhhaii</t>
  </si>
  <si>
    <t>0342572686</t>
  </si>
  <si>
    <t>https://drive.google.com/open?id=1s1BU_7oGwBk1cTrHER-GcqzKx9mjJ-Ub</t>
  </si>
  <si>
    <t>Trở thành một công dân toàn cầu để có thể đi khám phá và làm việc ở nhiều nơi trên thế giới.</t>
  </si>
  <si>
    <t>Em có sức trẻ và tinh thần ham học và tiếp thu nhanh chóng những kiến thức mới. Em đã trang bị đầy đủ cho mình những kĩ năng cơ bản của một người lao động như tiếng Anh, tin học văn phòng và những kĩ năng mềm cần thiết để có thể hoàn thành tốt những nhiệm vụ mà công ty đưa ra. Em sẽ luôn cố gắng cải thiện bản thân không ngừng để mang lại những giá trị tốt nhất cho công ty. Ngoài ra thì em còn tự tin vào khả năng thỉnh thoảng có thể mang lại tiếng cười cho mọi người trong công ty ạ.</t>
  </si>
  <si>
    <t>NGUYEN HOAI SON</t>
  </si>
  <si>
    <t>hoaisonkt1998@gmail.com</t>
  </si>
  <si>
    <t>SON</t>
  </si>
  <si>
    <t>https://www.facebook.com/rain.son.355</t>
  </si>
  <si>
    <t>0344378413</t>
  </si>
  <si>
    <t>https://drive.google.com/open?id=1uHD0PRrEoFDXWotEwbSyHuvHUEqVh5mh</t>
  </si>
  <si>
    <t>Được công ty tạo cơ hội để học hỏi, phấn đấu, gắn bó và góp phần phát triển công ty lâu dài</t>
  </si>
  <si>
    <t>Hoàn thành tốt nhiệm vụ được giao, giúp đở anh chị đồng nghiệp trong mọi việc</t>
  </si>
  <si>
    <t>Nguyễn Thị Phương Trinh</t>
  </si>
  <si>
    <t>trinhntp1412@gmail.com</t>
  </si>
  <si>
    <t>Catina</t>
  </si>
  <si>
    <t>https://www.facebook.com/nguyenthiphuongtrinh1412/</t>
  </si>
  <si>
    <t>+84356416975</t>
  </si>
  <si>
    <t>https://drive.google.com/open?id=1f9y8ee51c97t1TouF5rBYa8HswbM75Ol</t>
  </si>
  <si>
    <t>8.000.000</t>
  </si>
  <si>
    <t>Marketing Leader</t>
  </si>
  <si>
    <t xml:space="preserve">Em mong muốn có thể đóng góp những kỹ năng và kiến thức của bản thân vào sự phát triển của công ty </t>
  </si>
  <si>
    <t>10/06 đã sent thư</t>
  </si>
  <si>
    <t>PHAM THANH DIEU LINH</t>
  </si>
  <si>
    <t>linhluv21@gmail.com</t>
  </si>
  <si>
    <t>Annabelle</t>
  </si>
  <si>
    <t>https://www.facebook.com/dilig98</t>
  </si>
  <si>
    <t>0906450060</t>
  </si>
  <si>
    <t>https://drive.google.com/open?id=14D3gxfJjQ1RsaWZ6tajolxEXJ51FnTlH</t>
  </si>
  <si>
    <t>Tìm được một công việc ổn định có môi trường tốt</t>
  </si>
  <si>
    <t>Mình có khả năng ngoại ngữ</t>
  </si>
  <si>
    <t>BUI THI LAM XANH</t>
  </si>
  <si>
    <t>lamxanh7991@gmail.com</t>
  </si>
  <si>
    <t>Alex</t>
  </si>
  <si>
    <t>https://www.facebook.com/banh.xe.1</t>
  </si>
  <si>
    <t>0932680269</t>
  </si>
  <si>
    <t>https://drive.google.com/open?id=1EeNiRxmQinw-jXzUxXQMyFkaqe-IeQco</t>
  </si>
  <si>
    <t>Luôn hạnh phúc</t>
  </si>
  <si>
    <t xml:space="preserve">Tôi luôn tìm tòi, học hỏi và mong muốn được đóng góp tất cả trong khả năng của mình cho công ty chut quản. </t>
  </si>
  <si>
    <t>NGUYEN LE THANH TUYEN</t>
  </si>
  <si>
    <t>tracy.document2017@gmail.com</t>
  </si>
  <si>
    <t>Tracy Francois</t>
  </si>
  <si>
    <t>https://www.facebook.com/le.no.100046/</t>
  </si>
  <si>
    <t>0816352734</t>
  </si>
  <si>
    <t>https://drive.google.com/open?id=126xkLbJTT9_NNWFKxu5QgaeyP5QaEjrP</t>
  </si>
  <si>
    <t xml:space="preserve">- Trở thành một Designer (UI &amp; UX) 
- Thông thạo thêm một ngoại ngữ tiếng Trung 
- Dành nhiều thời gian hơn cho sở thích Vẽ </t>
  </si>
  <si>
    <t xml:space="preserve">- Tính sáng tạo và có thể làm việc một cách chủ động và độc lập 
Nhờ vào những kinh nghiệm được tích lũy trong công việc trước, tôi sẽ có khả năng đề xuất ra các ý tưởng trong việc phát triển những phương pháp mới để cải thiện hiệu quả của kế hoạch Marketing. </t>
  </si>
  <si>
    <t>VU VIET HOANG</t>
  </si>
  <si>
    <t>vuhoanglopde@gmail.com</t>
  </si>
  <si>
    <t>Mello</t>
  </si>
  <si>
    <t>https://www.facebook.com/kem.bong.750546</t>
  </si>
  <si>
    <t>0347500582</t>
  </si>
  <si>
    <t>https://drive.google.com/open?id=1OYt5bkWlTCeFbNDPsxttYuR2NRiK05Ug</t>
  </si>
  <si>
    <t>Ceo của 1 doanh nghiệp thương mại</t>
  </si>
  <si>
    <t>Những gì tôi có</t>
  </si>
  <si>
    <t>VAN LE VIET DUY</t>
  </si>
  <si>
    <t>vietduydn97@gmail.com</t>
  </si>
  <si>
    <t>James Van</t>
  </si>
  <si>
    <t>https://www.facebook.com/vietduydn</t>
  </si>
  <si>
    <t>0932586532</t>
  </si>
  <si>
    <t>https://drive.google.com/open?id=1V8mLfGJSp96IFEOtU4liBicuG97fM758</t>
  </si>
  <si>
    <t>Có một sự nghiệp gọi là thành đạt</t>
  </si>
  <si>
    <t>Kiến thức, sức trẻ và thời gian</t>
  </si>
  <si>
    <t>VO THI TO TRAM</t>
  </si>
  <si>
    <t>totramvo010@gmail.com</t>
  </si>
  <si>
    <t>Tina</t>
  </si>
  <si>
    <t>https://www.facebook.com/totram.vt</t>
  </si>
  <si>
    <t>0905917309</t>
  </si>
  <si>
    <t>https://drive.google.com/open?id=12R6xMiuS6WhAU8i_hzDckA4rYSQVFqgl</t>
  </si>
  <si>
    <t xml:space="preserve">Become the HR Supervisor in the next 2 years. </t>
  </si>
  <si>
    <t>Writing content, employee branding for the company, recruitment, build the company culture.</t>
  </si>
  <si>
    <t>TRAN THI LE QUYEN</t>
  </si>
  <si>
    <t>lequyen7797@gmail.com</t>
  </si>
  <si>
    <t>LE QUYEN</t>
  </si>
  <si>
    <t>https://www.facebook.com/Quyen.T.77</t>
  </si>
  <si>
    <t>0968950892</t>
  </si>
  <si>
    <t>https://drive.google.com/open?id=1CGEPB4QHIvfoLkrI79TbdTI5-RXp_jql</t>
  </si>
  <si>
    <t>Có cơ hội thăng tiến</t>
  </si>
  <si>
    <t>TRAN KIM LUA</t>
  </si>
  <si>
    <t>trankimlua1201@gmail.com</t>
  </si>
  <si>
    <t>Helen Tran</t>
  </si>
  <si>
    <t>https://www.facebook.com/tran.lua.3</t>
  </si>
  <si>
    <t>0984818539</t>
  </si>
  <si>
    <t>https://drive.google.com/open?id=1wWVf_kX1SwBtxpz0m990zsaoa_veGuwi</t>
  </si>
  <si>
    <t>Làm việc trong môi trường thân thiện và mọi người tự chịu trách nhiệm</t>
  </si>
  <si>
    <t>Hoàn thành công việc cẩn thận và trách nhiệm</t>
  </si>
  <si>
    <t>Nguyễn Duy Nam</t>
  </si>
  <si>
    <t>nguyenduynam1603@gmail.com</t>
  </si>
  <si>
    <t>Eden Hazard</t>
  </si>
  <si>
    <t>Content Writer</t>
  </si>
  <si>
    <t>https://www.facebook.com/nguyenduynam1603</t>
  </si>
  <si>
    <t>0935563641</t>
  </si>
  <si>
    <t>https://drive.google.com/open?id=1uHdKbdDquwLyCiDWt6h-YpBee3bpo8H1</t>
  </si>
  <si>
    <t>Ước mơ trở thành một người viết content giỏi và thành công</t>
  </si>
  <si>
    <t>Những bài content sáng tạo và chất lượng</t>
  </si>
  <si>
    <t>LY THI THU HA</t>
  </si>
  <si>
    <t>lythithuha96.96@gmail.com</t>
  </si>
  <si>
    <t>galaxy</t>
  </si>
  <si>
    <t>https://www.facebook.com/th2iulahy</t>
  </si>
  <si>
    <t>0395484808</t>
  </si>
  <si>
    <t>https://drive.google.com/open?id=1T_5gFaNJwNU7mgndqPBdx11aaTiP2tOR</t>
  </si>
  <si>
    <t>trở thành một người thành công</t>
  </si>
  <si>
    <t>tôi có thể áp dụng những kiến thức và kĩ năng của bản thân để hoàn thành các công việc công ty.</t>
  </si>
  <si>
    <t>NGUYỄN THỊ HẢI YẾN</t>
  </si>
  <si>
    <t>haiyenntu.55kt2@gmail.com</t>
  </si>
  <si>
    <t>Sophia</t>
  </si>
  <si>
    <t>https://www.facebook.com/lemm.nouu</t>
  </si>
  <si>
    <t>0705290802</t>
  </si>
  <si>
    <t>https://drive.google.com/open?id=1fSFUmE_ESxfI__EgzPuP7IciyuIUd50d</t>
  </si>
  <si>
    <t>8.000.000 vnd</t>
  </si>
  <si>
    <t>Được đào tạo vào công ty</t>
  </si>
  <si>
    <t>Cống hiến hết khả năng cho công ty</t>
  </si>
  <si>
    <t>TRUONG PHUC CUONG</t>
  </si>
  <si>
    <t>phuccuong98@gmail.com</t>
  </si>
  <si>
    <t>Daniel Truong</t>
  </si>
  <si>
    <t>https://www.facebook.com/phuccuong.2509</t>
  </si>
  <si>
    <t>0325858282</t>
  </si>
  <si>
    <t>https://drive.google.com/open?id=1Ldbp50Q1QXnvcN2XesjN91ygqyA9OrBN</t>
  </si>
  <si>
    <t>Chuyên viên Marketing</t>
  </si>
  <si>
    <t>Bằng những kiến thức, kinh nghiệm đã có tôi sẽ không ngừng nỗ lực, học hỏi để hoàn thành tốt nhất công việc tại vị trí đảm nhiệm để mang lại nhiều lợi ích cho công ty đồng thời mang đến thành tựu cho bản thân. Tích lũy kinh nghiệm để xử lý công việc hiệu quả và nhanh chóng.</t>
  </si>
  <si>
    <t>TRUONG CONG TUAN</t>
  </si>
  <si>
    <t>tuantruong.working@gmail.com</t>
  </si>
  <si>
    <t>Tim Truong</t>
  </si>
  <si>
    <t>https://www.facebook.com/tuansggg</t>
  </si>
  <si>
    <t>0933183934</t>
  </si>
  <si>
    <t>https://drive.google.com/open?id=11-DWYkE83yfSIe_iGM4ggxYCkN_nhkrV</t>
  </si>
  <si>
    <t>7.000.000</t>
  </si>
  <si>
    <t>Sức trẻ, khả năng quan sát, đánh giá, kinh nghiệm, sự học hỏi...</t>
  </si>
  <si>
    <t>VU THI VAN</t>
  </si>
  <si>
    <t>vuvan0112@gmail.com</t>
  </si>
  <si>
    <t>https://www.facebook.com/vu.van.5268</t>
  </si>
  <si>
    <t>0779505397</t>
  </si>
  <si>
    <t>https://drive.google.com/open?id=11llRD6A-g4Aa1rT1U4RVmbDaj6yNw7aJ</t>
  </si>
  <si>
    <t>gây dựng công ty của mình</t>
  </si>
  <si>
    <t>sử dụng kinh nghiệm trong lĩnh vực sale để đem lại doanh thu cho công ty</t>
  </si>
  <si>
    <t>11/06 đã sent thư</t>
  </si>
  <si>
    <t>HOANG THU PHUONG</t>
  </si>
  <si>
    <t>hoangthuphuong4399@gmail.com</t>
  </si>
  <si>
    <t xml:space="preserve">Mon </t>
  </si>
  <si>
    <t>Human Resource/Sale</t>
  </si>
  <si>
    <t>https://www.facebook.com/nhi.quays/</t>
  </si>
  <si>
    <t>0972301048</t>
  </si>
  <si>
    <t>https://drive.google.com/open?id=1QrVjfyUzjtpP9K0PCxI6wBBE836jZS8_</t>
  </si>
  <si>
    <t>trở thành CEO của công ty Quata</t>
  </si>
  <si>
    <t>mình mong rằng với khả năng bản thân, hy vọng sẽ đóng góp thời gian và sức lực của mình cho công ty</t>
  </si>
  <si>
    <t>0943155369</t>
  </si>
  <si>
    <t>https://drive.google.com/open?id=1X9bJANSvCzwZ6XiAFBDTOux7PhhQWKHJ</t>
  </si>
  <si>
    <t>Trở thành quản lý giỏi, có tâm, giúp đỡ được nhiều người</t>
  </si>
  <si>
    <t>Dùng toàn bộ kiến thức, thế mạnh của bản thân để đóng góp cho công ty</t>
  </si>
  <si>
    <t>NGUYỄN THỊ QUÝ</t>
  </si>
  <si>
    <t>nguyenquy215@gmail.com</t>
  </si>
  <si>
    <t>NANCY</t>
  </si>
  <si>
    <t>https://www.facebook.com/profile.php?id=100012735725652</t>
  </si>
  <si>
    <t>0934773933</t>
  </si>
  <si>
    <t>https://drive.google.com/open?id=13CCIQJAqLEDUTQwt75bgHCPP0mAbcIlz</t>
  </si>
  <si>
    <t>Sẵn sàng và thực hiện tốt nhất có thể các yêu cầu công việc từ ban lãnh đạo để đem lại lợi ích cho công ty và bản thân mình</t>
  </si>
  <si>
    <t>Đã gởi thư trúng tuyển</t>
  </si>
  <si>
    <t>Đỗ Văn Vy</t>
  </si>
  <si>
    <t>dovanvy1994@gmail.com</t>
  </si>
  <si>
    <t>không có</t>
  </si>
  <si>
    <t>Designer</t>
  </si>
  <si>
    <t>https://www.facebook.com/Ntmu.dl</t>
  </si>
  <si>
    <t>+84935609154</t>
  </si>
  <si>
    <t>https://drive.google.com/open?id=1SowExuYGq0QefSK-DP7YEHYxmgjn-tDm</t>
  </si>
  <si>
    <t>8.000.000 VNĐ</t>
  </si>
  <si>
    <t>thăng tiến trong công việc</t>
  </si>
  <si>
    <t>mình có thể designer, photograper, video editor, retouch image</t>
  </si>
  <si>
    <t>DUONG THUY TRANG ANH</t>
  </si>
  <si>
    <t>tranganhduongthuy@gmail.com</t>
  </si>
  <si>
    <t>https://www.facebook.com/profile.php?id=100048860962610&amp;ref=bookmarks</t>
  </si>
  <si>
    <t>0909066590</t>
  </si>
  <si>
    <t>https://drive.google.com/open?id=17ImxgaBx5sEXKxnUUn1IUT3e6IdA8fRF</t>
  </si>
  <si>
    <t>Becoming a master in Marketing field</t>
  </si>
  <si>
    <t xml:space="preserve">I'm looking for a Job in the field of Marketing where I could improve my English, take advantages of communication skills and experience and understanding of the market to become a professional marketer and bring a lot of value to our customers, from that, I would like to contribute to developing our company.
</t>
  </si>
  <si>
    <t>LE THI HAI HA</t>
  </si>
  <si>
    <t>hmh3508@gmail.com</t>
  </si>
  <si>
    <t>HM</t>
  </si>
  <si>
    <t>https://m.facebook.com/hmh35</t>
  </si>
  <si>
    <t>0796722759</t>
  </si>
  <si>
    <t>https://drive.google.com/open?id=1juKG-T3RjYVxWH6jWkzvInP1VGs9Hcbz</t>
  </si>
  <si>
    <t>Làm việc yêu thích</t>
  </si>
  <si>
    <t>Đáp ứng yêu cầu của công ty</t>
  </si>
  <si>
    <t>NGUYEN THI DUONG KHANH</t>
  </si>
  <si>
    <t>duongkhanhbi@gmail.com</t>
  </si>
  <si>
    <t>Kelly Nguyen</t>
  </si>
  <si>
    <t>https://www.facebook.com/duongkhanhbi</t>
  </si>
  <si>
    <t>0799312710</t>
  </si>
  <si>
    <t>https://drive.google.com/open?id=18G-uAl9FuiQ_FILUEOMUrxzqc6Lg1CbN</t>
  </si>
  <si>
    <t>30.000 - 40.000</t>
  </si>
  <si>
    <t>Vì ước mơ nó là một phạm trù rộng lớn nên ngoài việc nêu ra ước mở của mình, tôi xin đề cập đến mục tiêu ngắn hạn và dài hạn trong công việc.
Mục tiêu ngắn hạn: bổ sung kiến thức, đa dạng hóa kinh nghiệm Marketing trên các lĩnh vực, ngành nghề khác nhau. 
Mục tiêu dài hạn: Trở thành trưởng phòng Marketing trong 3 năm tới với công ty có quy mô trên 200 người. 
Ước mơ: Kiếm tiền đủ để lo cho ba mẹ, người thân lúc họ cần ( tiền sạch)</t>
  </si>
  <si>
    <t>- Tìm kiếm khách hàng, phối hợp với bộ phận kinh doanh tìm kiếm khách hàng dựa trên kinh nghiệm Marketing đã có
- Thiết lập các hệ thống báo cáo, thu thập dữ liệu dựa trên kinh nghiệm và khả năng sử dụng excel thành thạo.
- Tổng hợp, phân tích dữ liệu từ các chương trình marketing, báo cáo kinh doanh để đưa ra các đề xuất, giải pháp cải thiện và tối ưu hoạt động
- Trong quá trình làm việc có thể đề xuất hệ thống các quy trình làm việc dựa trên kinh nghiệm làm việc 3 nằm tại cùng 1 công ty</t>
  </si>
  <si>
    <t>Nguyễn Đình Tuấn</t>
  </si>
  <si>
    <t>ngdtuan.dn@gmail.com</t>
  </si>
  <si>
    <t>Rids</t>
  </si>
  <si>
    <t>https://www.facebook.com/ngd.Tuan.dn</t>
  </si>
  <si>
    <t>+10981014853</t>
  </si>
  <si>
    <t>https://drive.google.com/open?id=1Bq8UFk6uSPQhGf7Nvg9GIWihMulX-lGJ</t>
  </si>
  <si>
    <t>60 000</t>
  </si>
  <si>
    <t>Get a professional skill in 3D field.</t>
  </si>
  <si>
    <t>3D programing language. Graphic Design. (If you need)</t>
  </si>
  <si>
    <t xml:space="preserve">PHAM THI HAO </t>
  </si>
  <si>
    <t>jinypham25@gmail.com</t>
  </si>
  <si>
    <t>Jiny</t>
  </si>
  <si>
    <t>https://www.facebook.com/hao.ronn.1</t>
  </si>
  <si>
    <t>0931449572</t>
  </si>
  <si>
    <t>https://drive.google.com/open?id=1mU0NsMnstWFqSNP68pn0azvlV8gjJK9o</t>
  </si>
  <si>
    <t>17-20000đ/1 giờ</t>
  </si>
  <si>
    <t xml:space="preserve">Mong ước được nhận vào làm việc tại công ciệc trợ lý em rất thích và ao ước từ lâu,nhưng vì em mới ra trường chưa có nhiều kinh nghiệm nên khả năng đậu là rất thấp. Mong ước nhỏ nhoi là được nhạn vào làm ! </t>
  </si>
  <si>
    <t xml:space="preserve">Tuổi trẻ, nhiệt huyết, lòng trung thành và niềm vui. </t>
  </si>
  <si>
    <t>Dinh Thi Kieu Oanh</t>
  </si>
  <si>
    <t>dinhkieuoanh96@gmail.com</t>
  </si>
  <si>
    <t>Oanhe</t>
  </si>
  <si>
    <t>https://www.facebook.com/oanh.kieu.7737769</t>
  </si>
  <si>
    <t>0905571942</t>
  </si>
  <si>
    <t>https://drive.google.com/open?id=1LO6YDnK5puqxOB_bwIRb-Z14mTn24gHa</t>
  </si>
  <si>
    <t>Trở thành một người kế toán trưởng giỏi</t>
  </si>
  <si>
    <t>Tôi sẽ làm việc chăm chỉ và cố gắng hết sức mình để hòn thành công việc tốt nhất</t>
  </si>
  <si>
    <t>TRAN THI THUY DUNG</t>
  </si>
  <si>
    <t>dungketoanpro@gmail.com</t>
  </si>
  <si>
    <t>Thùy Dung</t>
  </si>
  <si>
    <t>https://www.facebook.com/nkock.tinhnghich</t>
  </si>
  <si>
    <t>0899852398</t>
  </si>
  <si>
    <t>https://drive.google.com/open?id=1cQaGVMfWJRMpjno1h5OarJOS9huMlqxA</t>
  </si>
  <si>
    <t>Trở thành 1 kế toán giỏi</t>
  </si>
  <si>
    <t xml:space="preserve">Cố gắng học hỏi trau dồi kiến thức đểdoóng góp cho công ty bên mảng kế toán </t>
  </si>
  <si>
    <t>NGUYEN HUU TUAN</t>
  </si>
  <si>
    <t>huutuandn96@gmail.com</t>
  </si>
  <si>
    <t>Tim</t>
  </si>
  <si>
    <t>https://www.facebook.com/tim.nguyen.16</t>
  </si>
  <si>
    <t>0936714737</t>
  </si>
  <si>
    <t>https://drive.google.com/open?id=19tY01xhwPCq9Aa8LEjATeYfhievY9sBD</t>
  </si>
  <si>
    <t>Với những kinh nghiệm tôi có, tôi sẽ cố gắng hoàn thành tốt các công việc được giao.</t>
  </si>
  <si>
    <t>PHAM THI THU HOANG</t>
  </si>
  <si>
    <t>thuhoangpham98@gmail.com</t>
  </si>
  <si>
    <t>Ms. Dilys</t>
  </si>
  <si>
    <t>https://www.facebook.com/thuhoangpham98</t>
  </si>
  <si>
    <t>0866030164</t>
  </si>
  <si>
    <t>https://drive.google.com/open?id=1KRIe0n2jS8VCYBU--jv0CkCGrFO--T12</t>
  </si>
  <si>
    <t>ước mơ trở thành chủ đầu tư của một công ty hoặc một tập đoàn</t>
  </si>
  <si>
    <t>Đóng góp đầu tiên sẽ là Nhân Viên nòng cốt của công ty
Thúc đẩy phát triển công ty dựa trên nhu cầu thị trường
Cầu nối vững chắc giữa công ty với khách hàng
Tạo nếp sống văn minh, môi trường làm việc thân thiện với các đồng nghiệp.</t>
  </si>
  <si>
    <t>BUI THI NGOC ANH</t>
  </si>
  <si>
    <t>ngocanh021297@gmail.com</t>
  </si>
  <si>
    <t xml:space="preserve">Làm việc với các đối tác nước ngoài </t>
  </si>
  <si>
    <t>https://www.facebook.com/profile.php?id=100004597991420</t>
  </si>
  <si>
    <t>0935856334</t>
  </si>
  <si>
    <t>https://drive.google.com/open?id=159Pkmodw_7bzW7F_HvOr39OrXUWXVYE5</t>
  </si>
  <si>
    <t xml:space="preserve">Làm việc lĩnh vực du lịch và Maketing </t>
  </si>
  <si>
    <t xml:space="preserve">Tuy chưa có nhiều kinh nghiệm nhưng tôi tin với sức trẻ, sự sáng tạo và sự ham học hỏi mang lại giá trị lợi ích cho công ty. </t>
  </si>
  <si>
    <t>MAI THI HONG HANH</t>
  </si>
  <si>
    <t>hanhmai92@gmail.com</t>
  </si>
  <si>
    <t>Hebe</t>
  </si>
  <si>
    <t>http://www.facebook.com/hanhmai92r</t>
  </si>
  <si>
    <t>0973905282</t>
  </si>
  <si>
    <t>https://drive.google.com/open?id=1qlyqDwJEodTeGpOU3KhtqebyAFMML1mH</t>
  </si>
  <si>
    <t>Muốn khẳng định bản thân và trở thành sale manager trong vòng 3 năm</t>
  </si>
  <si>
    <t xml:space="preserve"> Tôi tự tin rằng tôi sẽ đóng góp các kỹ năng và năng lực của mình đáp ứng được toàn bộ các nhiệm vụ mà tôi sẽ chịu trách nhiệm, góp phần vào doanh thu và sự phát triển chung của công ty.</t>
  </si>
  <si>
    <t>https://drive.google.com/open?id=1nwShJoBIvIOVMigjY0VhvZFiGhvIi1gF</t>
  </si>
  <si>
    <t>Em đang là một thực tập sinh nên em cần được học hỏi nhiều hơn là lương ạ, không lương cũng được ạ.</t>
  </si>
  <si>
    <t>Ước mơ của em là mở 1 shop áo quần local brand, 1 homestay và 1 quán cafe nhỏ.</t>
  </si>
  <si>
    <t>Em học hỏi nhanh, có nhiều ý tưởng sáng tạo. Bên cạnh đó, với việc trải qua 5 kỳ học môn marketing, và niềm đam mê mở 1 shop quần áo (mong muốn tìm kiếm và lôi kéo được khách hàng), em tin kiến thức về marketing của em có thể giúp được công ty.</t>
  </si>
  <si>
    <t>HO NGOC UT HUONG</t>
  </si>
  <si>
    <t>uthuongg@gmail.com</t>
  </si>
  <si>
    <t>Hana</t>
  </si>
  <si>
    <t>0934980531</t>
  </si>
  <si>
    <t>https://drive.google.com/open?id=1vssneilqaRrUSF2oRQYafkuyYdofnzhM</t>
  </si>
  <si>
    <t>7000000-9000000/tháng</t>
  </si>
  <si>
    <t>Em mong muốn trở thành một trợ lý chuyên nghiệp.</t>
  </si>
  <si>
    <t>Em sẽ nổ lực và cống hiến hết mình vì sự thành công và phát triển của công ty.</t>
  </si>
  <si>
    <t>TRAN THANH DUYEN</t>
  </si>
  <si>
    <t>ttd.doris@gmail.com</t>
  </si>
  <si>
    <t>Doris</t>
  </si>
  <si>
    <t>https://www.facebook.com/Doris0811</t>
  </si>
  <si>
    <t>0934960679</t>
  </si>
  <si>
    <t>https://drive.google.com/open?id=1X3vXTyQRefWQVpyQSNInD25m7t8MU-Uf</t>
  </si>
  <si>
    <t>1.800.000</t>
  </si>
  <si>
    <t>Trợ lý giám đốc/ human resource/ researcher</t>
  </si>
  <si>
    <t xml:space="preserve">Hỗ trợ trong việc quản lý công việc/ đưa ra các giải pháp nếu cần/ thời gian. </t>
  </si>
  <si>
    <t>https://drive.google.com/open?id=1IqggHwsh697nWCO3y5CgWKXwzvstq_FF</t>
  </si>
  <si>
    <t xml:space="preserve">Researcher/ human resource/ director assistant </t>
  </si>
  <si>
    <t>LE THI THU THAO</t>
  </si>
  <si>
    <t>thuthaole1806@gmail.com</t>
  </si>
  <si>
    <t>THAO</t>
  </si>
  <si>
    <t>https://www.facebook.com/lethithuthao1997</t>
  </si>
  <si>
    <t>0374800452</t>
  </si>
  <si>
    <t>https://drive.google.com/open?id=1-faH_Yh7L5ScJu-5bwJDRZVTvdLyXOgV</t>
  </si>
  <si>
    <t xml:space="preserve">Tôi mong muốn làm việc tại một nơi có giúp tôi phát triển tối ưu điểm mạnh. Giúp tôi học hỏi được nhiều kinh nghiệm và ổn định công việc. </t>
  </si>
  <si>
    <t>Tôi chỉ có thể đóng góp trí lực và sự nhiệt huyết, chủ động trong công việc. Cố gắng hoàn thành tốt tất cả công việc được giao, tìm tòi thêm công việc khác.</t>
  </si>
  <si>
    <t>LUU TRUONG HUU KHANH</t>
  </si>
  <si>
    <t>0331999bbs@gmail.com</t>
  </si>
  <si>
    <t>KHANH</t>
  </si>
  <si>
    <t>http://fb.com/mr.bbs.noname</t>
  </si>
  <si>
    <t>0347079556</t>
  </si>
  <si>
    <t>https://drive.google.com/open?id=11LKQiZ8pIItWvf7muZuEuyx25y_8xDM3</t>
  </si>
  <si>
    <t>Rất mong ứng viên có thể tham gia đầy đủ đúng giờ.</t>
  </si>
  <si>
    <t>Có thể đem sự sáng tạo và ham học hỏi của mình để giúp công ty phát triển những sản phẩm tốt hơn</t>
  </si>
  <si>
    <t>LE HOANG LAN</t>
  </si>
  <si>
    <t>lanhoang.27898@gmail.com</t>
  </si>
  <si>
    <t>Kellen Lee</t>
  </si>
  <si>
    <t>https://www.facebook.com/lanhoang278/</t>
  </si>
  <si>
    <t>0367177172</t>
  </si>
  <si>
    <t>https://drive.google.com/open?id=1RiRCLCXI9OJel8XvR_ei97JXYYERFxka</t>
  </si>
  <si>
    <t>Mong muốn đạt được vị trí cao trong một doanh nghiệp lớn như giám đốc marketing hoặc trưởng phòng marketing</t>
  </si>
  <si>
    <t>Với những kiến thức và những kinh nghiệm bản thân đã tích lũy, cùng với sự đam mê nhiệt huyết của người mới ra trường thì tôi mong tôi có thể đóng góp một phần lợi ích cho công ty.</t>
  </si>
  <si>
    <t>13/06 đã sent thư</t>
  </si>
  <si>
    <t>17/06 đã gởi mail trúng tuyển</t>
  </si>
  <si>
    <t>NGUYEN LE HONG OANH</t>
  </si>
  <si>
    <t>hongoanh1@gmail.com</t>
  </si>
  <si>
    <t>Rosemary Nguyen</t>
  </si>
  <si>
    <t>https://www.facebook.com/oanh.nguyen.790152</t>
  </si>
  <si>
    <t>0334312595</t>
  </si>
  <si>
    <t>https://drive.google.com/open?id=1yYI8nAWc3p5wwSJ7JQVIZ3LKfl9KnwHz</t>
  </si>
  <si>
    <t>Làm việc với đội ngũ chuyên nghiệp để rèn luyện bản thân, làm việc trong các lĩnh vực thiết kế, lập trình web, Machine learning, AI. Speaking English environment.</t>
  </si>
  <si>
    <t>Đóng góp 100% tâm huyết cho mỗi dự án được tham gia, hoàn thành tốt công việc được giao, giải quyết vấn đề theo nhiều hướng để tìm ra hướng giải quyết tốt và nhanh nhất, khả năng làm việc độc lập cũng như team work tốt</t>
  </si>
  <si>
    <t>LE THANH TRUNG</t>
  </si>
  <si>
    <t>thanhtrung.lw@gmail.com</t>
  </si>
  <si>
    <t>THANH TRUNG</t>
  </si>
  <si>
    <t>https://www.facebook.com/thanh.trung.9275439</t>
  </si>
  <si>
    <t>0706145127</t>
  </si>
  <si>
    <t>https://drive.google.com/open?id=1KnMMIHb5HTOl7nAU5s9mh3_S6JYUK9Wo</t>
  </si>
  <si>
    <t>To become a Senior legal expert</t>
  </si>
  <si>
    <t>to my ability, I will help the company minimize legal risks</t>
  </si>
  <si>
    <t xml:space="preserve">PHAM LE GIA HAN </t>
  </si>
  <si>
    <t>kahan1113@gmail.com</t>
  </si>
  <si>
    <t>Maika</t>
  </si>
  <si>
    <t>https://www.facebook.com/ka.han136/</t>
  </si>
  <si>
    <t>0932519524</t>
  </si>
  <si>
    <r>
      <rPr>
        <color rgb="FF000000"/>
      </rPr>
      <t>h</t>
    </r>
    <r>
      <rPr>
        <color rgb="FF1155CC"/>
        <u/>
      </rPr>
      <t>ttps://drive.google.com/open?id=1Z0BE0wBldD7KgCaOe1nEoHs7ZpR58RbW</t>
    </r>
  </si>
  <si>
    <t>40000 - 50000</t>
  </si>
  <si>
    <t xml:space="preserve">Làm việc trong một môi trường chuyên nghiệp, đồng nghiệp thân thiện và hoà đồng, có cơ hội phát triển bản thân </t>
  </si>
  <si>
    <t xml:space="preserve">Tôi có thể hoàn thành tốt những nhiệm vụ được giao, hỗ trợ đồng nghiệp nếu có thể. Ngoài ra, tôi rất năng động, vui vẻ có thể đem đến một bầu không khí làm việc tích cực hơn nhưng vẫn trong khuôn khổ và kỷ luật. Tôi còn có điểm mạnh về văn nghệ và các hoạt động ngoại khoá, tuy chúng không cần thiết trong lúc làm việc nhưng rất có ích trong những sự kiện hoặc hoạt động ngoại khoá của công ty. </t>
  </si>
  <si>
    <t>Le Thi Thao Ly</t>
  </si>
  <si>
    <t>lethithaoly301091@gmail.com</t>
  </si>
  <si>
    <t>Julia Thao Ly</t>
  </si>
  <si>
    <t>https://www.facebook.com/violet.thaoly</t>
  </si>
  <si>
    <t>0935542094</t>
  </si>
  <si>
    <t>https://drive.google.com/open?id=1ffRghBeMSzj_IRByCb0EM_SnFVAEYNPr</t>
  </si>
  <si>
    <t>Luôn cố gắng phát huy bản thân để có thể thăng tiến trong thời gian 3 -5 năm tới</t>
  </si>
  <si>
    <t>Tôi sẽ cố gắng cống hiến hết những kiến thức cũng như kinh nghiệm của mình từ trước giờ để đóng góp cho công ty ngày càng phát triển hơn trong tương lai</t>
  </si>
  <si>
    <t>NGUYEN MINH TOAN</t>
  </si>
  <si>
    <t>nguyenminhtoanit01@gmail.com</t>
  </si>
  <si>
    <t>TOAN</t>
  </si>
  <si>
    <t>https://www.facebook.com/khongngung.vuonxa.7</t>
  </si>
  <si>
    <t>0332303724</t>
  </si>
  <si>
    <t>https://drive.google.com/open?id=1ae8z64a_MwDinz8OZBh_Jil3Q4GCZW4d</t>
  </si>
  <si>
    <t>Tôi mong muốn tìm kiếm được một công việc phù hợp với năng lực của bản thân, có thêm cơ hội được học hỏi và phát triển bản thân nhắm đem lại giá trị tích cực cho công ty.</t>
  </si>
  <si>
    <t>Tôi có thể sử dụng khả năng của bản thân để hoàn thành tốt công việc được giao.</t>
  </si>
  <si>
    <t>HUYNH NGOC THUY DUNG</t>
  </si>
  <si>
    <t>huynhngocthuydung@gmail.com</t>
  </si>
  <si>
    <t>Daniella</t>
  </si>
  <si>
    <t>https://www.facebook.com/thuydung.huynhngoc</t>
  </si>
  <si>
    <t>0949552858</t>
  </si>
  <si>
    <t>https://drive.google.com/open?id=1GlrBn4HvjoVVCUuiMsJGxroEXDPQmPVf</t>
  </si>
  <si>
    <t>contribute for orphanage to help them raise orphans</t>
  </si>
  <si>
    <t>my knowledge and enthusiasm</t>
  </si>
  <si>
    <t>HUYNH THI AI LY</t>
  </si>
  <si>
    <t>huynhaily185@gmail.com</t>
  </si>
  <si>
    <t>Eira Huynh</t>
  </si>
  <si>
    <t>https://www.facebook.com/huynhai.Lyy</t>
  </si>
  <si>
    <t>0984468537</t>
  </si>
  <si>
    <t>https://drive.google.com/open?id=1om5INays_yz_o9joUB5e0_Ni9h33Teaj</t>
  </si>
  <si>
    <t>Tìm kiếm được công việc mà mình đã lựa chọn và cháy hết mình cùng với công việc ấy.</t>
  </si>
  <si>
    <t>Tôi có thể đóng góp công sức, năng lực làm việc cũng như sự nhiệt huyết trong công việc của tôi dành cho công ty.</t>
  </si>
  <si>
    <t>NGUYEN THANH HUONG</t>
  </si>
  <si>
    <t>thanhhuongg287@gmail.com</t>
  </si>
  <si>
    <t>ZIN ZIN</t>
  </si>
  <si>
    <t>https://www.facebook.com/zzinzin287</t>
  </si>
  <si>
    <t>0974902033</t>
  </si>
  <si>
    <t>https://drive.google.com/open?id=1PqcwnkKRbvR8UtsnhupRwGQgXGs2cHZg</t>
  </si>
  <si>
    <t>Làm một Chief Marketing Officer trong 1 agency/ công ty lớn</t>
  </si>
  <si>
    <t xml:space="preserve">Tìm kiếm khách hàng qua Internet, thực hiện các kế hoạch tiếp thị và quảng bá sản phẩm qua internet, cụ thể: cung cấp thông tin về công ty và sản phẩm cho khách hàng;
Triển khai và quản lý các kênh tiếp thị, liên lạc qua email, bản tin điện tử.
Hỗ trợ thiết kế và tiến hành phân tích đối thủ cạnh tranh hàng tháng, hàng quý.
Đề xuất và triển khai các chương trình để cải thiện hiệu suất của các kênh marketing và các chiến dịch thu thập phản hồi từ khách hàng;
</t>
  </si>
  <si>
    <t>LE TIEN VU</t>
  </si>
  <si>
    <t>letienvultv@gmail.com</t>
  </si>
  <si>
    <t>Vu Le</t>
  </si>
  <si>
    <t>https://www.facebook.com/vuleMKT</t>
  </si>
  <si>
    <t>0901940277</t>
  </si>
  <si>
    <t>https://drive.google.com/open?id=1DYS9J_JG2DMuVpNPax_zv2jLT_YJeWOV</t>
  </si>
  <si>
    <t>Quản Lý, Tối Ưu Các Kênh Digital Marketing Để Mang Lại Hiệu Quả Tốt Nhất Cho Doanh Nghiệp.</t>
  </si>
  <si>
    <t>15/06 đã sent thư</t>
  </si>
  <si>
    <t>TRUONG NGOC TU NHU</t>
  </si>
  <si>
    <t>tunhutruong2001@gmail.com</t>
  </si>
  <si>
    <t>Rachel</t>
  </si>
  <si>
    <t>https://m.facebook.com/?_rdr#!/zio.rin</t>
  </si>
  <si>
    <t>0902317801</t>
  </si>
  <si>
    <t>https://drive.google.com/open?id=1fGG-DP7-qm1E_xcXjDcfg_IxlNHT-qKi</t>
  </si>
  <si>
    <t xml:space="preserve">To be a HR speciallist in organizatio </t>
  </si>
  <si>
    <t>With my knowledge and experience, I will do the HR requirement with the best result.</t>
  </si>
  <si>
    <t>DANG VAN PHUC</t>
  </si>
  <si>
    <t>phucvandang7696@gmail.com</t>
  </si>
  <si>
    <t>Michael</t>
  </si>
  <si>
    <t>https://www.facebook.com/phucvandang7696</t>
  </si>
  <si>
    <t>+84906470467</t>
  </si>
  <si>
    <t>https://drive.google.com/open?id=183W9An1egd3bNaH2SHecqN-QBEz1u8CS</t>
  </si>
  <si>
    <t xml:space="preserve">Phát triển theo hướng tuyển dụng và đào tạo, trở thành một chuyên viên có năng lực giỏi và trong dài hạn có thể phát triển thành trưởng phòng Nhân sự. </t>
  </si>
  <si>
    <t xml:space="preserve">Bằng các kinh nghiệm và kỹ năng học hỏi được trong hơn 2 năm đi làm, tôi tự tin có thể đóng góp được các tiêu chí để có thể giúp Phòng Nhân sự đáp ứng các yêu cầu về Nhân sự hoặc về các công tác đào tạo, event liên quan. Với tinh thần thích học hỏi và thân thiện, cũng như luôn chịu trách nhiệm với công việc bản thân đảm trách sẽ là một nhân viên tích cực của HR team và đóng góp vào sứ mệnh chung của tổ chức. </t>
  </si>
  <si>
    <t>NGUYEN THI LAN</t>
  </si>
  <si>
    <t>lannguyen.0601@gmail.com</t>
  </si>
  <si>
    <t>LINA</t>
  </si>
  <si>
    <t>https://www.facebook.com/heo.coi.37/</t>
  </si>
  <si>
    <t>0837077090</t>
  </si>
  <si>
    <t>https://drive.google.com/open?id=1faMgexMhkXYM9nzxfDoHv-A4yaYFyA9Y</t>
  </si>
  <si>
    <t>10 triệu</t>
  </si>
  <si>
    <t>Trở thành chuyên gia tư vấn kế toán,thuế, giải pháp tài chính</t>
  </si>
  <si>
    <t>Tất cả các công viêc liên quan đến chuyên ngành kế toán, kiểm toán. Nếu Cty cần có thể đồng thời phụ trách nhân sự</t>
  </si>
  <si>
    <t>PHAN THI VAN ANH</t>
  </si>
  <si>
    <t>phanthivananh2k00@gmail.com</t>
  </si>
  <si>
    <t>Anna Hwan</t>
  </si>
  <si>
    <t>Thực tập sinh business intelligence hoặc sale online ạ</t>
  </si>
  <si>
    <t>https://www.facebook.com/van.anh.phan.th</t>
  </si>
  <si>
    <t>0917594313</t>
  </si>
  <si>
    <t>https://drive.google.com/open?id=1Na1jbUFlxDUlg0QgDd3ARRuxdpZ9jEXd</t>
  </si>
  <si>
    <t>Có kinh nghiệm hơn, trau dồi kiến thức + kỹ năng trong ngành quản trị kinh doanh.</t>
  </si>
  <si>
    <t>Sự nổ lực, lòng trung thành, quyết tâm kiên định.</t>
  </si>
  <si>
    <t>VO DUY TAI</t>
  </si>
  <si>
    <t>voduytai97@gmail.com</t>
  </si>
  <si>
    <t>Kite</t>
  </si>
  <si>
    <t>https://www.facebook.com/vo.duytai97</t>
  </si>
  <si>
    <t>0325487888</t>
  </si>
  <si>
    <t>https://drive.google.com/open?id=1W75m2qS9JIFPLESRMw9u53vHADa7KaQw</t>
  </si>
  <si>
    <t>Ước mơ của tôi là có thể thực hiện được chuyến đi vòng quanh thế giới trước khi chết.</t>
  </si>
  <si>
    <t>Tôi có thể vận dụng sáng tạo những kiến thức kĩ năng mà mình tích lũy được trong quá trình học tập làm việc để đóng góp vào sự phát triển của công ty. Tôi sẽ luôn cố gắng làm việc một cách tận tâm nhất để mang lại những kết quả tốt nhất cho công ty.</t>
  </si>
  <si>
    <t xml:space="preserve">võ tuấn vũ </t>
  </si>
  <si>
    <t>votuanvu345@gmail.com</t>
  </si>
  <si>
    <t xml:space="preserve">người việt </t>
  </si>
  <si>
    <t>0935304650</t>
  </si>
  <si>
    <t>https://drive.google.com/open?id=1EKjy3Dqr7umfnORNBDJo_y-eoMiIsU-p</t>
  </si>
  <si>
    <t xml:space="preserve">6 triệu đồng / tháng </t>
  </si>
  <si>
    <t xml:space="preserve">trở thành nhân viên marketing giỏi </t>
  </si>
  <si>
    <t xml:space="preserve">sự năng động tinh thần học hỏi không ngại khó </t>
  </si>
  <si>
    <t>TRINH XUAN HOANG ANH</t>
  </si>
  <si>
    <t>anhtxh@gmail.com</t>
  </si>
  <si>
    <t>http://fb.com/txhoanganh</t>
  </si>
  <si>
    <t>0912064678</t>
  </si>
  <si>
    <t>https://drive.google.com/open?id=13N3u5jdIDbKh11hr_T4z1f7FNyfhMQ0a</t>
  </si>
  <si>
    <t>Ước mơ của tôi là muốn phát triển năng lực bản thân để tạo ra những sản phẩm đẹp hơn với chuyên môn cao. Do vậy tôi luôn mong muốn được làm việc trong một môi trường tốt để đạt được điều đó. Ngoài ra tôi còn mong muốn bản thân sẽ tìm được bến đỗ công việc ổn định, có định hướng dài cho tương lai để vững chắc tay hoàn thành công việc cũng như dành thời gian cho gia đình.</t>
  </si>
  <si>
    <t>Với nhiều năm kinh nghiệm làm ở nhiều lĩnh vực tại các công ty lớn và nhỏ. Tôi tự tin về khả năng thích ứng cao trong các môi trường làm việc. Tôi có tính học hỏi và luôn tiếp thu các xu hướng thiết kế mới để mang đến sự ấn tượng cho từng sản phẩm.Tôi biết sắp xếp thời gian và công việc để tạo hiệu quả tốt nhất cho từng dự án. Tôi là người cầu tiền và luôn muốn hoàn thiện bản thân!</t>
  </si>
  <si>
    <t>NGUYEN THI VAN ANH</t>
  </si>
  <si>
    <t>vananhnt48@gmail.com</t>
  </si>
  <si>
    <t>VIVIAN NGUYEN</t>
  </si>
  <si>
    <t>https://www.facebook.com/vananhlise</t>
  </si>
  <si>
    <t>0934952785</t>
  </si>
  <si>
    <t>https://drive.google.com/open?id=1fkKBBSAfNjFUs1GrWnXz7KGx2vfg7BdN</t>
  </si>
  <si>
    <t>10.000.000VND/tháng</t>
  </si>
  <si>
    <t>Trở thành một người tự tin khi làm bất cứ công việc gì, đa dạng bản thân trong mọi lĩnh vực</t>
  </si>
  <si>
    <t xml:space="preserve">Xin chào Bộ phận Nhân sự, qua thông tin tuyển dụng được đăng tải trên các kênh phương tiện truyền thông, tôi được biết hiện nay Quý công ty đang tuyển dụng vị trí Personal Assistant, do đó tôi muốn ứng tuyển bản thân vào vị trí này. Bản thân tôi nhận thấy rằng mình là một người có khả năng tổ chức, nhanh nhạy và chi tiết, kết hợp với khả năng giao tiếp tốt bằng Tiếng Việt và tiếng Anh, một chút tiếng Trung, tôi tự tin mình có thể gặp gỡ và trao đổi tốt trong nội bộ cũng như với các đối tác bên ngoài.  Qua các kinh nghiệm và công việc mà tôi đã trải qua từ thời sinh viên cũng như sau khi tốt nghiệp, tôi tin rằng bản thân còn có vốn kiến thức đa dạng để hỗ trợ lãnh đạo một cách tốt nhất với tư cách một Personal Assistant. </t>
  </si>
  <si>
    <t>NGUYEN DINH PHUOC</t>
  </si>
  <si>
    <t>phuocnguyen21297@gmail.com</t>
  </si>
  <si>
    <t>Cris Nguyen</t>
  </si>
  <si>
    <t>https://www.facebook.com/phuocnd296</t>
  </si>
  <si>
    <t>0358482625</t>
  </si>
  <si>
    <t>https://drive.google.com/open?id=1AUFJvz-MKC6Zh-D3ZFQ3qO268m_TpdjR</t>
  </si>
  <si>
    <t>60.000/giờ</t>
  </si>
  <si>
    <t>Em mong muốn sau khi ra trường có thể tìm kiếm được công việc liên quan đến mảng kinh doanh để áp dụng được các kiến thức và kỹ năng đã được học cũng như học hỏi thêm trong quá trình làm việc. Sau 3 năm em mong muốn thăng tiến lên vị trí cấp quản lý và sau 10 năm có thể trở thành một nhà quản lý cấp cao.</t>
  </si>
  <si>
    <t>Mặc dù em là một sinh viên vừa ra trường và chưa có quá nhiều kinh nghiệm thực tế liên quan đến công việc tại QT Group. Tuy nhiên em là một người trẻ, em có thời gian và ham học hỏi. Do đó, em sẽ dùng thời gian và tính cầu tiến của mình để hoàn thiện bản thân và đóng góp  cho sự phát triển của công ty mỗi ngày.</t>
  </si>
  <si>
    <t>NGUYEN TAN CUONG</t>
  </si>
  <si>
    <t>cuongnguyen011299@gmail.com</t>
  </si>
  <si>
    <t>Bean</t>
  </si>
  <si>
    <t>https://www.facebook.com/tancuong.nguyen.50552</t>
  </si>
  <si>
    <t>0846884687</t>
  </si>
  <si>
    <t>https://drive.google.com/open?id=1uHFskUS3NefI4fVjLMwemxzAYSEgYV-W</t>
  </si>
  <si>
    <t>Trở thành một nhà kinh doanh giỏi</t>
  </si>
  <si>
    <t>Hoàn thành tốt các công việc mà công ty giao cho,  nghiêm túc trong công việc , giúp công ty phát triển.</t>
  </si>
  <si>
    <t>Nguyễn Quang Lịch</t>
  </si>
  <si>
    <t>licha3giolinh@gmail.com</t>
  </si>
  <si>
    <t>TONY LINH</t>
  </si>
  <si>
    <t>https://www.facebook.com/lich.nguyenquang.73</t>
  </si>
  <si>
    <t>0935583620</t>
  </si>
  <si>
    <t>https://drive.google.com/open?id=1aIG874rIgwxsbC8-ZFwba8dmuUTcnOXx</t>
  </si>
  <si>
    <t>Trở thành người tự do về tài chính</t>
  </si>
  <si>
    <t>- Sự sáng tạo và nhiệt huyết của tuổi trẻ</t>
  </si>
  <si>
    <t>16/06 đã sent thư</t>
  </si>
  <si>
    <t>NGUYEN THI NGOC TRAM</t>
  </si>
  <si>
    <t>tramntn92@gmail.com</t>
  </si>
  <si>
    <t>Primrose Nguyen</t>
  </si>
  <si>
    <t>https://www.facebook.com/tramntn92</t>
  </si>
  <si>
    <t>0905843992</t>
  </si>
  <si>
    <t>https://drive.google.com/open?id=1N7FsRX1BbWBO3qPI4hKxaL-wvdklXBKV</t>
  </si>
  <si>
    <t>To be the person that everyone will remember in a special way</t>
  </si>
  <si>
    <t>Assist others by my abilities and experience in order to archive the general targets.</t>
  </si>
  <si>
    <t>HUYNH NGỌC DUYEN</t>
  </si>
  <si>
    <t>duyenhuynh1497@gmail.com</t>
  </si>
  <si>
    <t>https://www.facebook.com/profile.php?id=100009367213400</t>
  </si>
  <si>
    <t>0335065675</t>
  </si>
  <si>
    <t>https://drive.google.com/open?id=1nb2wygQN7FnsnPGWog934G0zLiTZqm7a</t>
  </si>
  <si>
    <t xml:space="preserve">Firstly, I wish I would become an assistant who could give solutions for business. 
I want to expose new avenues toward pursuing my career and stand a chance of improving career prospects.
 Secondly, Because I’m very young, I want to earn the more money to pay the day-to-day expenses such as food and accommodations. And I could save the money to buy a apartment in Ho Chi Minh.
</t>
  </si>
  <si>
    <t xml:space="preserve">As the CV I have attached, I hope I could contribute my abilities to the development of organization.
 I'm willing to contribute wholeheartedly to the success of the company with my skills and knowledge as well as I will improve my interpersonal skills and work in a dynamic environment.
Because I’m very young so I’m enthusiastic and very positive energy at work. 
 I think I have many factors which you are looking for this position. I hope that with the knowledge I have gained from previous work together with the experience. I will be an ideal candidate for it.
I will try the best things for your company. 
Thank you very much for consideration and look forward to hearing from you soon. If you have any queries please do not hesitate to contact me
</t>
  </si>
  <si>
    <t>NGUYEN HUONG GIANG</t>
  </si>
  <si>
    <t>huonggiang6728@gmail.com</t>
  </si>
  <si>
    <t>Giang Nguyen</t>
  </si>
  <si>
    <t>https://www.facebook.com/Janghii</t>
  </si>
  <si>
    <t>0395396218</t>
  </si>
  <si>
    <t>https://drive.google.com/open?id=16dBy93C8CMLcZeCgbbejqBCbqSXoBos9</t>
  </si>
  <si>
    <t xml:space="preserve"> Trở thành một nhân viên Pháp lý/ Pháp chế chuyên nghiệp</t>
  </si>
  <si>
    <t>Hoàn thiện thủ tục pháp lí và đưa ra giải pháp để tránh rủi ro cho công ty</t>
  </si>
  <si>
    <t>PHAM VAN TOAN</t>
  </si>
  <si>
    <t>phamvantoan131294@gmail.com</t>
  </si>
  <si>
    <t>Cristian</t>
  </si>
  <si>
    <t>https://www.facebook.com/cristian.toan</t>
  </si>
  <si>
    <t>0935824698</t>
  </si>
  <si>
    <t>https://drive.google.com/open?id=1zFQkW62ItHZqCS9BtDUCdtAmjxFdm-61</t>
  </si>
  <si>
    <t>Lập trình viên chuyên nghiệp</t>
  </si>
  <si>
    <t>Những yêu cầu của công ty phù hợp với chuyên môn của tôi</t>
  </si>
  <si>
    <t>TRINH VAN KHANH LINH</t>
  </si>
  <si>
    <t>tvkhanhlinh0210@gmail.com</t>
  </si>
  <si>
    <t>Lili Trinh</t>
  </si>
  <si>
    <t>https://www.facebook.com/lilibra10</t>
  </si>
  <si>
    <t>0773928512</t>
  </si>
  <si>
    <t>https://drive.google.com/open?id=1WUJjtgKW_GT7n9vmr9R3b59wRKxcNJDk</t>
  </si>
  <si>
    <t>Nâng cao chuyên môn, để có thành quả tốt trong công việc</t>
  </si>
  <si>
    <t>Tôi sẽ đóng góp cho công ty chuyên môn và kinh nghiệm pháp lý đã tích góp trong những năm làm việc cho Văn phòng công chứng và văn phòng luật sư</t>
  </si>
  <si>
    <t>TRAN THI THU HA</t>
  </si>
  <si>
    <t>tranthuhanv16397@gmail.com</t>
  </si>
  <si>
    <t>Không có Alias</t>
  </si>
  <si>
    <t>https://www.facebook.com/thuha136.net</t>
  </si>
  <si>
    <t>0782373153</t>
  </si>
  <si>
    <t>https://drive.google.com/open?id=1UKp-lHkl9J0t2PF5W4dZ9tPAWb0szRyf</t>
  </si>
  <si>
    <t>30,000VND</t>
  </si>
  <si>
    <t>Trở thành 1 nhân viên nhân sự chuyên nghiệp, kết nối và hỗ trợ nguồn nhân lực nhằm tạo ra kết quả tối ưu nhẩt</t>
  </si>
  <si>
    <t>Làm việc hết mình, cố gắng hết sức nhất có thể để đem lại kết quả công việc hiệu quả nhất.</t>
  </si>
  <si>
    <t>NGUYEN DAI DUONG</t>
  </si>
  <si>
    <t>daiduong288@gmail.com</t>
  </si>
  <si>
    <t>Ocean Nguyen</t>
  </si>
  <si>
    <t>https://www.facebook.com/profile.php?id=100003588235466</t>
  </si>
  <si>
    <t>0905952618</t>
  </si>
  <si>
    <t>https://drive.google.com/open?id=1nLO0DaCXloAVLlHihWiBOoA61qLG1NEx</t>
  </si>
  <si>
    <t>Luật Sư nổi tiếng</t>
  </si>
  <si>
    <t>Đảm bảo các thủ tục pháp lý cho công ty theo đúng quy định pháp luật</t>
  </si>
  <si>
    <t>TRAN VAN HUNG</t>
  </si>
  <si>
    <t>hungtran00.nt@gmail.com</t>
  </si>
  <si>
    <t>https://www.facebook.com/HungTran.HT.1</t>
  </si>
  <si>
    <t>0901367844</t>
  </si>
  <si>
    <t>https://drive.google.com/open?id=1KgIeDc9V8YwzBUzr-BuZw4KXYOTj1s6x</t>
  </si>
  <si>
    <t xml:space="preserve">Muốn kiếm thêm nhiều kinh nghiệm để trở thành 1 Developer giỏi </t>
  </si>
  <si>
    <t xml:space="preserve">Đóng góp trong khả năng của em bằng tất cả những gì mình có </t>
  </si>
  <si>
    <t>Trần Thị Thanh Hằng</t>
  </si>
  <si>
    <t>thanhhang020401@gmail.com</t>
  </si>
  <si>
    <t>Kathy Smith</t>
  </si>
  <si>
    <t>Project coordinate</t>
  </si>
  <si>
    <t>Partime Online</t>
  </si>
  <si>
    <t>0327742969</t>
  </si>
  <si>
    <t>Vương Thị Linh Chi</t>
  </si>
  <si>
    <t>Trở thành 1 nhân viên tốt và có cơ hội phát triển tất cả các khả năng kinh doanh, quản lí</t>
  </si>
  <si>
    <t>Sẽ cố hết sức làm việc</t>
  </si>
  <si>
    <t>DUONG LE DUNG</t>
  </si>
  <si>
    <t>duongledung30102001@gmail.com</t>
  </si>
  <si>
    <t>Ms Q</t>
  </si>
  <si>
    <t>https://www.facebook.com/duongle.dung.98</t>
  </si>
  <si>
    <t>0971930852</t>
  </si>
  <si>
    <t>https://drive.google.com/open?id=13-uqOTIK495fs34PmyxtOAWb5vHhuBev</t>
  </si>
  <si>
    <t xml:space="preserve">Làm việc hết sức mình vào công việc </t>
  </si>
  <si>
    <t>Ho Thi Lan Thuyen</t>
  </si>
  <si>
    <t>lanthuyen2712@gmail.com</t>
  </si>
  <si>
    <t>Josephine (Jo)</t>
  </si>
  <si>
    <t>https://www.facebook.com/nyuht</t>
  </si>
  <si>
    <t>https://drive.google.com/open?id=1sgnzJJwpn6lebflzcCm2lYrXv-4jk3nN</t>
  </si>
  <si>
    <t>have my own business</t>
  </si>
  <si>
    <t>I learned valuable professional skills such as pro daily work task organization and scheduling, client relationship management, project management and communications from my previous experience. In both my academic and professional life, I have been consistently praised as proactive and multi-tasking by my professors, managers and peers. Whether working on academic, extracurricular, or professional projects, I apply proven analytical, management and communication skills, which I hope to leverage into the Personal Assistant role at your .</t>
  </si>
  <si>
    <t>NGUYEN THI KIM HOA</t>
  </si>
  <si>
    <t>jhhoa2@gmail.com</t>
  </si>
  <si>
    <t>Jacey</t>
  </si>
  <si>
    <t>https://www.facebook.com/bongyfl</t>
  </si>
  <si>
    <t>0905365491</t>
  </si>
  <si>
    <t>https://drive.google.com/open?id=1z_6Ch7ytCEOsc6mMp_DPyuoI7Evx9fFR</t>
  </si>
  <si>
    <t>Trờ thành người lao động trong thời đại 4.0, dám tự thử thách mình với những thay đổi của xã hội, năng động, sáng tạo hơn nữa trong công việc.</t>
  </si>
  <si>
    <t xml:space="preserve">Mình mong muốn được cùng công ty đồng hành, bên cạnh đó đóng góp một phần năng lực nhỏ cho sự phát triển bền vững lâu dài. </t>
  </si>
  <si>
    <t>NGUYEN THI KHANH VAN</t>
  </si>
  <si>
    <t>nguyenkhanhvan1881@gmail.com</t>
  </si>
  <si>
    <t>Maria</t>
  </si>
  <si>
    <t>https://www.facebook.com/profile.php?id=100008187693880</t>
  </si>
  <si>
    <t>0949465939</t>
  </si>
  <si>
    <t>https://drive.google.com/open?id=1RhLIBVbJg_SCyBtSHtcbUzYMlP7kJS73</t>
  </si>
  <si>
    <t>Become a person who knows many languages</t>
  </si>
  <si>
    <t>năng lực</t>
  </si>
  <si>
    <t>17/6 đã sent thư</t>
  </si>
  <si>
    <t>PHAM CAO THIEN</t>
  </si>
  <si>
    <t>krispham1311@gmail.com</t>
  </si>
  <si>
    <t>Kris Pham</t>
  </si>
  <si>
    <t>https://m.facebook.com/profile.php</t>
  </si>
  <si>
    <t>0798181755</t>
  </si>
  <si>
    <t>https://drive.google.com/open?id=18M6Vz93nOQgNWLiktLj708eVViRM3iKa</t>
  </si>
  <si>
    <t>Làm luật sư</t>
  </si>
  <si>
    <t>Kiến thức đã học và kinh nghiệm</t>
  </si>
  <si>
    <t>NGUYEN THI HONG HANH</t>
  </si>
  <si>
    <t>nguyenthihonghanh0501@gmail.com</t>
  </si>
  <si>
    <t>https://www.facebook.com/hanh.hong.18007218</t>
  </si>
  <si>
    <t>0762643168</t>
  </si>
  <si>
    <t>https://drive.google.com/open?id=1D36ysK3yDi3IH_lZBlzb6BzR37m5l6yV</t>
  </si>
  <si>
    <t>Được làm việc và cống hiến</t>
  </si>
  <si>
    <t>Làm việc hết mình</t>
  </si>
  <si>
    <t>NGUYEN DUY HOA</t>
  </si>
  <si>
    <t>nguyenduyhoa1596@gmail.com</t>
  </si>
  <si>
    <t>Mr. Hoa</t>
  </si>
  <si>
    <t>https://www.facebook.com/profile.php?id=100007863349365</t>
  </si>
  <si>
    <t>0362224717</t>
  </si>
  <si>
    <t>https://drive.google.com/open?id=1FT1q6SbVY-B2EA4WzGWhrv3_CjKt1W7O</t>
  </si>
  <si>
    <t>8.000.000đ</t>
  </si>
  <si>
    <t>Trở thành luật sư tư vấn</t>
  </si>
  <si>
    <t>Với kinh nghiệm hơn một năm làm việc tại Vp Công chứng, tôi đã có kinh nghiệm về các loại giao dịch dân sự như hợp đồng chuyển nhượng bất động sản, thừa kế, uỷ quyền,... và với nền tản kiến thức pháp lý cộng với sự tiếp thu nhanh chóng công việc, tôi tự tin sẽ đến ứng được các yêu cầu của quý Công ty trong thời gian sớm nhất.</t>
  </si>
  <si>
    <t>Hoang Phuong Mai</t>
  </si>
  <si>
    <t>phuongmaihoang.na@gmail.com</t>
  </si>
  <si>
    <t>Tracy Hoang</t>
  </si>
  <si>
    <t>https://www.facebook.com/photo.php?fbid=236207243845169&amp;set=a.236207260511834&amp;type=3&amp;source=11&amp;referrer_profile_id=100023676857996</t>
  </si>
  <si>
    <t>0976987097</t>
  </si>
  <si>
    <t>https://drive.google.com/open?id=1suQ2p0T_2T75Ep-8bcDPQF9WjOkHNR4g</t>
  </si>
  <si>
    <t>Trở thành Luật sư có tiếng tăm</t>
  </si>
  <si>
    <t>Cống hiến năng lực, trí tuệ cho công ty</t>
  </si>
  <si>
    <t>VO THI NGOC DIEU</t>
  </si>
  <si>
    <t>vongocdieu129@gmail.com</t>
  </si>
  <si>
    <t>Myrna</t>
  </si>
  <si>
    <t>0363221994</t>
  </si>
  <si>
    <t>https://drive.google.com/open?id=1uHgvF-Nl_gtoRQzNToZGAVVBJpRvsIJw</t>
  </si>
  <si>
    <t>Pháp chế doanh nghiệp</t>
  </si>
  <si>
    <t>Em sẽ cố gắng hoàn thành đầy đủ và tốt nhất những công việc mà Công ty giao.</t>
  </si>
  <si>
    <t>MAI XUAN THOAI</t>
  </si>
  <si>
    <t>xuanthoai2206@gmail.com</t>
  </si>
  <si>
    <t>John</t>
  </si>
  <si>
    <t>https://www.facebook.com/thoai.maixuan.9</t>
  </si>
  <si>
    <t>0377128645</t>
  </si>
  <si>
    <t>https://drive.google.com/open?id=1i2ksouWqg-_YMlnFJ6UEuCegmntly_m_</t>
  </si>
  <si>
    <t>Trở thành Luật sư tư vấn</t>
  </si>
  <si>
    <t>Hỗ trợ về pháp lý cho doanh nghiệp</t>
  </si>
  <si>
    <t>18/06 đã sent thư</t>
  </si>
  <si>
    <t>VO HUYNH TRUC LOAN</t>
  </si>
  <si>
    <t>Trucloanc1@gmail.com</t>
  </si>
  <si>
    <t>LONA VO</t>
  </si>
  <si>
    <t xml:space="preserve"> https://www.facebook.com/lonavo.vu</t>
  </si>
  <si>
    <t>0374497930</t>
  </si>
  <si>
    <t>https://drive.google.com/open?id=18eGkGmYalxS5T4f_Y4ESIcYrCP0omNC0</t>
  </si>
  <si>
    <t xml:space="preserve">Trở thành trưởng phòng nhân sự trong 5 năm tới </t>
  </si>
  <si>
    <t>Bằng những kiến thức chuyên môn học được tại trường và kĩ năng thuyết trình, sắp xếp công việc, hoạt động nhóm, hoạch định bản thân, sử dụng ngôn ngữ linh hoạt  được trau dồi trong quá trình học tập và làm việc sẽ hoàn thành được những công việc của công ty yêu cầu về 1 nhân viên nhân sự.</t>
  </si>
  <si>
    <t>NGUYEN THI THUY QUYNH</t>
  </si>
  <si>
    <t>Nguyenthithuyquynh1771998@gmail.com</t>
  </si>
  <si>
    <t>Cherry</t>
  </si>
  <si>
    <t>https://www.facebook.com/cherryquynhnguyen.98</t>
  </si>
  <si>
    <t>0396062929</t>
  </si>
  <si>
    <t>https://drive.google.com/open?id=121UyBt7LNKQdHh2mGu5gvUl6GBauItMl</t>
  </si>
  <si>
    <t>Làm pháp chế</t>
  </si>
  <si>
    <t xml:space="preserve">Cố gắng hoàn thành tốt các công việc và nhiệm vụ mà công ty giao phó </t>
  </si>
  <si>
    <t>MAI XUAN LUONG</t>
  </si>
  <si>
    <t>luongmx1710@gmail.com</t>
  </si>
  <si>
    <t>James</t>
  </si>
  <si>
    <t>https://www.facebook.com/emyeunana</t>
  </si>
  <si>
    <t>0973584275</t>
  </si>
  <si>
    <t>https://drive.google.com/open?id=12J5Txh6C8hu5r3KZwEA0hBeX-BR0v0rj</t>
  </si>
  <si>
    <t>Tôi muốn học hỏi thêm kinh nghiệm pháp chế trong nhiều lĩnh vực,  trở thành trưởng phòng bộ phận pháp chế trong thời gian trung hạn, sau đó chuyển hướng qua đầu tư, kinh doanh dựa trên kiến thức tích lũy trong thời gian dài hạn.</t>
  </si>
  <si>
    <t>Tôi có 1 năm kinh nghiệm làm việc cho các công ty tư vấn Luật, hỗ trợ trong vai trò trợ lý giám đốc về mảng pháp chế  - hợp đồng.
Điểm mạnh của tôi là về mảng pháp lý. Ngoài ra còn một vài kỹ năng mềm được tích lũy cũng như thái độ tích cực, chịu được áp lực, hòa đồng là một phần giúp tôi hòa nhập được với một môi trường mới.</t>
  </si>
  <si>
    <t>TRAN THI QUYNH TRAM</t>
  </si>
  <si>
    <t>tramtranlaw96@gmail.com</t>
  </si>
  <si>
    <t>Jade</t>
  </si>
  <si>
    <t>https://www.facebook.com/tram.tran.9406417</t>
  </si>
  <si>
    <t>0335490579</t>
  </si>
  <si>
    <t>https://drive.google.com/open?id=1GE-ify8jYE5AkqsZt0-jQ3H5ag1sB60s</t>
  </si>
  <si>
    <t>Luật sư</t>
  </si>
  <si>
    <t>Cố gắng áp dụng tất cả những hiểu biết và kiến thức đã học để phục vụ tốt nhất cho công việc cũng như nâng cao khả năng của bản thân để vừa phát triển bản thân vừa đem lại hiệu quả tốt nhất cho vị trí đang làm việc.</t>
  </si>
  <si>
    <t>NGUYỄN KHÁNH VY</t>
  </si>
  <si>
    <t>nkvy411@gmail.com</t>
  </si>
  <si>
    <t>Vy</t>
  </si>
  <si>
    <t>https://www.facebook.com/vy.ka.3</t>
  </si>
  <si>
    <t>0968717298</t>
  </si>
  <si>
    <t>https://drive.google.com/open?id=1gX0AvsAofAH59r9zOOFw8scWcMIESgJd</t>
  </si>
  <si>
    <t>Trở thành Trưởng ban Pháp chế/Pháp lý của Công ty</t>
  </si>
  <si>
    <t>Tôi mong muốn được xem Công ty như là nhà, sếp và đồng nghiệp như người thân. Bởi khi đó, tôi sẽ sống hết mình, cống hiến toàn bộ tri trức và năng lực cho Công ty, từ đó, Công ty không chỉ phát triển mạnh trên thị trường mà còn là nơi gắn bó lâu dài của nhân viên.</t>
  </si>
  <si>
    <t>Nguyen Minh Phung</t>
  </si>
  <si>
    <t>phungnguyen.huemam@gmail.com</t>
  </si>
  <si>
    <t>Phung Smile</t>
  </si>
  <si>
    <t>https://www.facebook.com/phung.deptraivodich</t>
  </si>
  <si>
    <t>0905510932</t>
  </si>
  <si>
    <t>https://drive.google.com/open?id=1TFIVtlmrDO2vSZVFSzIYQdu2DmnqZDYB</t>
  </si>
  <si>
    <t>Trở thành Chuyên viên Pháp chế-Luật sư nội bộ tài năng</t>
  </si>
  <si>
    <t>Nghiên cứu, soạn thảo các hợp đồng mà công ty cần (đã có kinh nghiệm)
Nghiên cứu, soạn thảo các văn bản nội bộ
Cập nhật, nghiên cứu, phổ biến các văn bản mới liên quan đến công ty
Giải quyết các tranh chấp liên quan đến pháp luật tại công ty
Thực hiện các hoạt động khác mà cấp trên giao xuống</t>
  </si>
  <si>
    <t>TRUONG MY DUYEN</t>
  </si>
  <si>
    <t>tmyduyen149@gmail.com</t>
  </si>
  <si>
    <t>Ann Truong</t>
  </si>
  <si>
    <t>https://www.facebook.com/MD14998</t>
  </si>
  <si>
    <t>0385895655</t>
  </si>
  <si>
    <t>https://drive.google.com/open?id=16HBQuVgT1NzhmY0ioaTY4Ucv2WgxUxAq</t>
  </si>
  <si>
    <t>Tôi mong muốn trở thành một Luật sư chuyên nghiệp, uy tín.</t>
  </si>
  <si>
    <t>Tôi được biết QT-DATA INC là công ty chuyên về phân tích và xử lý dữ liệu bằng cách phát triển các mô hình Machine Learning, Artificial Intelligences algorithms, blockchains/DLT và software solutions. Với kiến thức pháp lý mà tôi có được, tôi hy vọng có thể trở thành một Nhân viên tư vấn luật tại QT-DATA INC để đưa ra những tư vấn nhằm loại trừ mọi rủi ro pháp lý cho công ty trong quá trình hoạt động, đảm bảo môi trường cạnh tranh an toàn, bền vững.</t>
  </si>
  <si>
    <t>https://drive.google.com/open?id=132Qw0_hisuSl1qLdk9XysoQ1xzBypJmf</t>
  </si>
  <si>
    <t>Tôi được biết QT-DATA INC là công ty chuyên về phân tích và xử lý dữ liệu bằng cách phát triển các mô hình Machine Learning, Artificial Intelligences algorithms, blockchains/DLT và software solutions. Với kiến thức pháp lý mà tôi đã có cơ hội học hỏi và tích lũy, tôi hy vọng mình sẽ trở thành nhân viên tư vấn luật tại công ty để đưa ra những tư vấn pháp lý nhằm loại trừ mọi rủi ro trong quá trình hoạt động, góp phần tạo dựng một môi trường cạnh tranh bền vững, an toàn.</t>
  </si>
  <si>
    <t>PHAN CANH NHAT</t>
  </si>
  <si>
    <t>phancanhnhat97bk@gmail.com</t>
  </si>
  <si>
    <t>NP</t>
  </si>
  <si>
    <t>https://www.facebook.com/nhat.phan.106/</t>
  </si>
  <si>
    <t>0379671308</t>
  </si>
  <si>
    <t>https://drive.google.com/open?id=1T5RincWsW9Bt55bpkS0fPtQhpudkrslC</t>
  </si>
  <si>
    <t>Học hỏi được nhiều kinh nghiệm từ công ty</t>
  </si>
  <si>
    <t>Trở thành nhân viên chính thức đóng góp cho sự phát triển của công ty</t>
  </si>
  <si>
    <t>PHAM THI KIM TRUONG</t>
  </si>
  <si>
    <t>truongphamtk.le@gmail.com</t>
  </si>
  <si>
    <t>Kimberly Pham</t>
  </si>
  <si>
    <t>https://www.facebook.com/phamthikimtruong</t>
  </si>
  <si>
    <t>0949983004</t>
  </si>
  <si>
    <t>https://drive.google.com/open?id=1dfV7cAHLwF7xuDdxE3ruXKBlcXGqGWHB</t>
  </si>
  <si>
    <t>Theo quan điểm cá nhân tôi, công việc là đam mê, vì vậy tôi luôn cố gắng tìm kiếm một nơi để tôi được làm công việc tôi yêu thích, cố gắng phấn đấu, học hỏi, trau dồi kinh nghiệm, kiến thức để hoàn thiện bản thân mình ngày càng tốt hơn.
Tôi mong muốn được làm việc và phát triển sự nghiệp trong môi trường quốc tế, năng động, chuyên nghiệp, chế độ đãi ngộ xứng đáng để tôi được cống hiến năng lực, kỹ năng mà tôi đã tích luỹ được trong 4 năm kinh nghiệm đến nay.</t>
  </si>
  <si>
    <t xml:space="preserve">Với vị trí Chuyên viên Pháp lý mà công ty đang tuyển dụng cùng những kỹ năng, kinh nghiệm làm việc tôi đã tích luỹ được, tôi hoàn toàn tin rằng bản thân đủ khả năng đáp ứng các yêu cầu công việc mà công ty đưa ra. 
Pháp luật hiện diện khắp nơi trong cuộc sống, đặc biệt là trong hoạt động kinh doanh, vì vậy, điều quan trọng đầu tiên - một Chuyên viên Pháp lý cần phải đảm bảo mọi hoạt động kinh doanh, vận hành của công ty diễn ra đúng pháp luật.
Với kinh nghiệm soạn thảo văn bản, soát xét Hợp đồng; xây dựng, phê duyệt quy trình, quy chế, quy định nội bộ tôi đã làm việc trước đây, tôi hy vọng bản thân có thể đóng góp và hoàn thiện hơn về mặt pháp luật những văn bản, chính sách của công ty.
Với tính cách mạnh mẽ, năng động, quyết đoán và kinh nghiệm làm việc với các cơ quan ban ngành, nhà nước, chi cục thi hành án, toà án... Tôi hy vọng có thể là đại diện theo uỷ quyền của công ty để thực hiện các thủ tục pháp lý, đảm bảo hoạt động kinh doanh diễn ra kịp thời và suôn sẻ.
Với mối quan hệ rộng rãi, khả năng tìm kiếm, cập nhật quy định pháp luật, tư duy pháp lý tốt tôi hy vọng có thể xử lý vấn đề, mâu thuẫn, tranh chấp hoặc đưa ra những tư vấn pháp lý diễn ra trong suốt quá trình vận hành một cách linh động, phù hợp và tuân thủ quy định pháp luật.
</t>
  </si>
  <si>
    <t>NGUYEN HIEP THAI</t>
  </si>
  <si>
    <t>nguyenthai868@gmail.com</t>
  </si>
  <si>
    <t>Arsene Nguyễn</t>
  </si>
  <si>
    <t>https://www.facebook.com/nguyenthai8394</t>
  </si>
  <si>
    <t>0336355803</t>
  </si>
  <si>
    <t>https://drive.google.com/open?id=15cSpE-F2q1jNWW-QeUcingluDlWnSpug</t>
  </si>
  <si>
    <t>Trở thành người có hiểu biết sâu rộng</t>
  </si>
  <si>
    <t>Tận dụng kinh nghiệm tìm kiếm thông tin, giúp đưa ra những điều hữu ích về thị trường, đối thủ, xu hướng... để áp dụng vào những chính sách, và chính sản phẩm của công ty.</t>
  </si>
  <si>
    <t>NGUYEN THI THANH TRA</t>
  </si>
  <si>
    <t>nguyenthithanhtra.qb@gmail.com</t>
  </si>
  <si>
    <t>Tra Thanh</t>
  </si>
  <si>
    <t>https://www.facebook.com/thithanhtra.nguyen.9/</t>
  </si>
  <si>
    <t>0373557366</t>
  </si>
  <si>
    <t>https://drive.google.com/open?id=1_aPzDuiJHxX_CLhl0a-5Hg_Q9EPs9FhA</t>
  </si>
  <si>
    <t>Trong tương lai trở thành một luật sư có tâm và có tầm</t>
  </si>
  <si>
    <t xml:space="preserve">- Giúp công ty hoạt động theo đúng quy định pháp luật;
- Đưa ra các giải pháp, tư vấn khi có vấn đề liên quan pháp lý xảy ra trong ty như: tư vấn pháp lý, hòa giải, giải quyết tranh chấp (nếu có);
- Soạn thảo, rà soát hiệu chỉnh các loại Hợp đồng công ty đã, đang và sẽ ký kết với khách hàng, đối tác;
- Soạn thảo các văn bản nội bộ như: Công văn, Biên bản, Quyết định, Tờ trình,...
- Thực hiện hoạt động đăng ký mới, thay đổi nội dung đăng ký doanh nghiệp: Thay đổi người đại diện theo pháp luật, địa chỉ công ty, vốn điều lệ, chuyển đổi loại hình doanh nghiệp,..
- Đăng ký nhãn hiệu, kiểu dáng công nghiệp;
- Soạn thảo, chuẩn bị hồ sơ khởi kiện (nếu có);
- Công văn, thông báo nhắc nợ tới đối tác, khách hàng;
- Hồ sơ liên quan tới nhà đất như: chuyển nhượng, giải chấp;... và các công việc khác liên quan tới pháp lý.
</t>
  </si>
  <si>
    <t>TRAN THI LE THU</t>
  </si>
  <si>
    <t>thule7416@gmail.com</t>
  </si>
  <si>
    <t>LINDA</t>
  </si>
  <si>
    <t>https://www.facebook.com/profile.php?id=100011565915386</t>
  </si>
  <si>
    <t>0394480011</t>
  </si>
  <si>
    <t>https://drive.google.com/open?id=1lf2NcGIrIYuDixGdB5yv4lJuNZRFyLfy</t>
  </si>
  <si>
    <t>Nhân viên kinh doanh</t>
  </si>
  <si>
    <t>Với kinh nghiệm và khả năng của bản thân đang có, tôi sẽ luôn cố gắng trong hoàn thành tốt công việc được giao.</t>
  </si>
  <si>
    <t>NINH KHANH DUY</t>
  </si>
  <si>
    <t>ninhkhanhduy@gmail.com</t>
  </si>
  <si>
    <t xml:space="preserve">Tom Smith </t>
  </si>
  <si>
    <t>Research</t>
  </si>
  <si>
    <t>https://www.facebook.com/ninh.khanhduy.3/</t>
  </si>
  <si>
    <t>0935043201</t>
  </si>
  <si>
    <t>https://drive.google.com/open?id=1dHS_iDs-ZvVm5nBAaswhTe94Z9kbtryY</t>
  </si>
  <si>
    <t>Nghiên cứu và phát triển sản phẩm AI có ứng dụng thực tiễn và mang lại lợi ích cho cộng đồng.</t>
  </si>
  <si>
    <t>Kỹ năng và kinh nghiệm R&amp;D các sản phẩm AI.</t>
  </si>
  <si>
    <t>TRAN CONG QUOC VIET</t>
  </si>
  <si>
    <t>Tranviet0895@gmail.com</t>
  </si>
  <si>
    <t>John Paul</t>
  </si>
  <si>
    <t>https://bit.ly/2N7z94f</t>
  </si>
  <si>
    <t>0905429699</t>
  </si>
  <si>
    <t>https://drive.google.com/open?id=1BNI1hrQXvIVcJipBfr-jLVVX7kCMxsq2</t>
  </si>
  <si>
    <t>Có cơ hội phát triển trong ngành Data analysis</t>
  </si>
  <si>
    <t>Mình đã có kinh nghiệm dạy môn Business analysis và Business Stats trong khoảng thời gian 3 năm qua. Mình có thể thực hiện tốt việc phân tích và visualize dữ liệu kinh doanh (đặc biệt trong ngành bán lẻ)</t>
  </si>
  <si>
    <t>NGUYEN THI THUONG</t>
  </si>
  <si>
    <t>thuongnguyenthuong35@gmail.com</t>
  </si>
  <si>
    <t>Thương Nguyễn</t>
  </si>
  <si>
    <t>https://www.facebook.com/thuongrom3598</t>
  </si>
  <si>
    <t>0374824184</t>
  </si>
  <si>
    <t>https://drive.google.com/open?id=180kj4uU4L0sNf4YHcgWKEBEY0Zr5sRvw</t>
  </si>
  <si>
    <t>Trở thành Chuyên Viên Tuyển Dụng</t>
  </si>
  <si>
    <t>Làm tốt nhiệm vụ được giao, đóng góp những kiến thức kỹ năng có được của bản thân cho Công ty</t>
  </si>
  <si>
    <t>NGUYEN THI HUONG</t>
  </si>
  <si>
    <t>nhuongtyres@gmail.com</t>
  </si>
  <si>
    <t>https://www.facebook.com/profile.php?id=100012389629838</t>
  </si>
  <si>
    <t>0888720191</t>
  </si>
  <si>
    <t>https://drive.google.com/open?id=1F_u4L4KjXbXPlgushM04i0pPUTymJcfu</t>
  </si>
  <si>
    <t>Good job, good income</t>
  </si>
  <si>
    <t>Give hand to company development</t>
  </si>
  <si>
    <t>HO LE BICH DUYEN</t>
  </si>
  <si>
    <t>bduyenle2207@gmail.com</t>
  </si>
  <si>
    <t>DUYEN</t>
  </si>
  <si>
    <t>https://www.facebook.com/marshmallow.227</t>
  </si>
  <si>
    <t>0774434519</t>
  </si>
  <si>
    <t>https://drive.google.com/open?id=1RRfrlQm_5hM_DdYXaMlr30MRw4_Ch9lM</t>
  </si>
  <si>
    <t>Có thể được học hỏi thêm về công việc</t>
  </si>
  <si>
    <t>Đạt được mục tiêu mà công ty đưa ra.</t>
  </si>
  <si>
    <t>CHAU THI TU</t>
  </si>
  <si>
    <t>chauthitu16tclc3@gmail.com</t>
  </si>
  <si>
    <t>TU</t>
  </si>
  <si>
    <t>https://www.facebook.com/cbt2ctn3ctt4</t>
  </si>
  <si>
    <t>0919627241</t>
  </si>
  <si>
    <t>https://drive.google.com/open?id=1LgwSWS1Vx0fQBK4qy47zwC3jJtzCyqqE</t>
  </si>
  <si>
    <t>Thực tập sinh backend</t>
  </si>
  <si>
    <t>cần cù , chăm chỉ , ham học hỏi</t>
  </si>
  <si>
    <t>HUYNH THI TIEN UYEN</t>
  </si>
  <si>
    <t>huynhuyen0098@gmail.com</t>
  </si>
  <si>
    <t>https://www.facebook.com/huynhttienuyen</t>
  </si>
  <si>
    <t>0941256368</t>
  </si>
  <si>
    <t>https://drive.google.com/open?id=1vhLP4rDP4t-ERcmGD4JB8PMw46pU2q8q</t>
  </si>
  <si>
    <t>3.000.000</t>
  </si>
  <si>
    <t>nhân viên chính thức</t>
  </si>
  <si>
    <t>kiến thức có được ở bản thân</t>
  </si>
  <si>
    <t>19/06 đã sent thư</t>
  </si>
  <si>
    <t>TRAN THI THU PHUONG</t>
  </si>
  <si>
    <t>tranthuphuong1202@gmail.com</t>
  </si>
  <si>
    <t>Apiz Tran</t>
  </si>
  <si>
    <t>https://www.facebook.com/tranthuphuong1202</t>
  </si>
  <si>
    <t>0325002424</t>
  </si>
  <si>
    <t>https://drive.google.com/open?id=1Eh-tMhcvFQd1dC0dJlXWrwSpEtlWQn2v</t>
  </si>
  <si>
    <t>Có một công việc phù hợp với bản thân, trong môi trường có thể phát triển tri thức và kỹ năng.</t>
  </si>
  <si>
    <t>Bản thân em là người rất đề cao tinh thần trách nhiệm trong công việc, có kỹ năng giao tiếp, hòa đồng, năng nổ, kiên nhẫn, biết lắng nghe và tiếp thu. Em tin chắc rằng mình sẽ hoàn thành tốt nhiệm vụ được giao nếu được tuyển dụng.
Vì thế, nếu được làm việc cùng công ty, em tin mình có thể trở thành một nhân viên tốt, cần cù, trách nhiệm và gắn kết với đồng nghiệp, góp phần tạo môi trường làm việc lành mạnh và vui vẻ.</t>
  </si>
  <si>
    <t xml:space="preserve">NGUYEN THI THIEN SUONG </t>
  </si>
  <si>
    <t>suong06081998@gmail.com</t>
  </si>
  <si>
    <t>Sunny</t>
  </si>
  <si>
    <t>https://www.facebook.com/nguyen.thiensuong</t>
  </si>
  <si>
    <t>0346357584</t>
  </si>
  <si>
    <t>https://drive.google.com/open?id=1l8jq0r4tsu2eOBAarPB9FTPlycdUglXf</t>
  </si>
  <si>
    <t>Trở thành một kế toán trưởng giỏi</t>
  </si>
  <si>
    <t xml:space="preserve">Tuy chưa có nhiều kinh nghiệm tại vị trí này nhưng tôi hi vọng với tính cẩn thận, chăm chỉ, tinh thần ham học hỏi, tôi sẽ hoàn thành tốt vai trò của một kế toán viên, góp phần quan trọng trong bộ máy hoạt động của công ty. </t>
  </si>
  <si>
    <t>Nguyen Thi Hoai Tram</t>
  </si>
  <si>
    <t>hoaitram2305@gmail.com</t>
  </si>
  <si>
    <t xml:space="preserve">Jenny </t>
  </si>
  <si>
    <t xml:space="preserve">Admin, HR, Accountant </t>
  </si>
  <si>
    <t>https://www.facebook.com/tram.nguyenthihoai/</t>
  </si>
  <si>
    <t>0968090111</t>
  </si>
  <si>
    <t>https://drive.google.com/open?id=1smMnZY7-HWran-D843s_FVDiGpbJOvOr</t>
  </si>
  <si>
    <t xml:space="preserve">Ước mơ của mình là tạo một sự nghiệp lâu dài và vượt qua mọi thác thức để theo đuổi nó. </t>
  </si>
  <si>
    <t xml:space="preserve">Nếu được là một thành viên của công ty, mình mong muốn được gắn kết giữa các nhân viên với nhau. </t>
  </si>
  <si>
    <t>NGO BICH THANH</t>
  </si>
  <si>
    <t>ngothanh1191@gmail.com</t>
  </si>
  <si>
    <t>Rita</t>
  </si>
  <si>
    <t>http://facebook.com/baobinh.thanh</t>
  </si>
  <si>
    <t>0836181991</t>
  </si>
  <si>
    <t>https://drive.google.com/open?id=1DGaQyzxXMm5Nw618IlSdQF2SHXQILi2p</t>
  </si>
  <si>
    <t>Có công việc ổn định, sinh sống ổn từ thu nhập của cv đó</t>
  </si>
  <si>
    <t>Trí tuệ</t>
  </si>
  <si>
    <t>NGUYEN QUOC TRUNG</t>
  </si>
  <si>
    <t>nguyenquoctrung000@gmail.com</t>
  </si>
  <si>
    <t>Eden Frank</t>
  </si>
  <si>
    <t>https://www.facebook.com/quoctrung1909</t>
  </si>
  <si>
    <t>0935615013</t>
  </si>
  <si>
    <t>https://drive.google.com/open?id=1b2B2x1kFLLRwu3c6rGOYC5tMvInp6qAZ</t>
  </si>
  <si>
    <t>Trở thành một chuyên gia phân tích dữ liệu và phát triển lĩnh vực phân tích dữ liệu tại Đà Nẵng.</t>
  </si>
  <si>
    <t>Với kiến thức chuyên sâu về thống kê, tôi có thể áp dụng vào thực tiễn phân tích dữ liệu tại công ty. Ngoài ra, tôi đã được đào tạo những kiến thức cơ bản về cơ sở dữ liệu và quản trị cơ sở dữ liệu. Bên cạnh đó, kỹ năng tiếng anh thành thạo giúp tôi dễ dàng tiếp thu các kiến thức mới nhất nhằm để đem lại những giá trị cho công việc phân tích dữ liệu tại công ty</t>
  </si>
  <si>
    <t>LUONG MINH DUC</t>
  </si>
  <si>
    <t>minhducluong9c@gmail.com</t>
  </si>
  <si>
    <t>Jack</t>
  </si>
  <si>
    <t>https://www.facebook.com/thienyetss</t>
  </si>
  <si>
    <t>0902166649</t>
  </si>
  <si>
    <t>https://drive.google.com/open?id=1DCZXq3p_ny5hNIsNfPL3fiuX5bAgflVK</t>
  </si>
  <si>
    <t>Become a communicator</t>
  </si>
  <si>
    <t>Contribute benefits and dedication to the company</t>
  </si>
  <si>
    <t>TRAN LY LY</t>
  </si>
  <si>
    <t>tranlyly270890@gmail.com</t>
  </si>
  <si>
    <t>https://www.facebook.com/lyly.tran.507</t>
  </si>
  <si>
    <t>0949791182</t>
  </si>
  <si>
    <t>https://drive.google.com/open?id=1rnJrkfT-V5_o02QtHEdDZVPhQk0M-3vG</t>
  </si>
  <si>
    <t>Có công việc ổn định, sáng tạo</t>
  </si>
  <si>
    <t>Kinh nghiệm, kỹ năng</t>
  </si>
  <si>
    <t>TRAN THI HUYEN</t>
  </si>
  <si>
    <t>Huyentran010898@gmail.com</t>
  </si>
  <si>
    <t>Alma</t>
  </si>
  <si>
    <t>https://www.facebook.com/kyung.tran.1</t>
  </si>
  <si>
    <t>0769775043</t>
  </si>
  <si>
    <t>https://drive.google.com/open?id=1cFkMevt27jDeJ4115PpfcSZxzGolK0D3</t>
  </si>
  <si>
    <t>Công việc ổn định, phát huy tốt khả năng, góp phần phát triển công ty</t>
  </si>
  <si>
    <t>Khả năng, thời gian, nhiệt huyết</t>
  </si>
  <si>
    <t>VO THI HIEU</t>
  </si>
  <si>
    <t>hoaihieu195@gmail.com</t>
  </si>
  <si>
    <t>Hanah Vo</t>
  </si>
  <si>
    <t>0988187141</t>
  </si>
  <si>
    <t>https://drive.google.com/open?id=17DaOU51wyqRu0uGUOg7QcMzAVE9kbU1p</t>
  </si>
  <si>
    <t>Become a good Human Resoure Manager</t>
  </si>
  <si>
    <t>I hope my knowledge and experiences which will be a small part for sucess of the company</t>
  </si>
  <si>
    <t>DANG PHUOC NHAT</t>
  </si>
  <si>
    <t>nhatdp.hcmus@gmail.com</t>
  </si>
  <si>
    <t>Rio Dang</t>
  </si>
  <si>
    <t>NHÂN VIÊN NGHIÊN CỨU DỮ LIỆU (AI/NEURAL)</t>
  </si>
  <si>
    <t>https://www.facebook.com/DangNhat9821</t>
  </si>
  <si>
    <t>0932123473</t>
  </si>
  <si>
    <t>https://drive.google.com/open?id=1hsSwVfGLEUPWdryE3zxfhlMBhw1ozBpw</t>
  </si>
  <si>
    <t>30.0000.000</t>
  </si>
  <si>
    <t>Có thể giúp con người hết đau khổ.</t>
  </si>
  <si>
    <t>Với kinh nghiệm về nghiên cứu, tôi có thể đóng góp cho công ty về lĩnh vực R&amp;D.</t>
  </si>
  <si>
    <t>CHAU HUYEN TRANG</t>
  </si>
  <si>
    <t>chauhuyentrang2909@gmail.com</t>
  </si>
  <si>
    <t>Mia</t>
  </si>
  <si>
    <t>https://m.facebook.com/huyentrang.chau.58?tsid=0.8732090622262914&amp;source=result</t>
  </si>
  <si>
    <t>0935748576</t>
  </si>
  <si>
    <t>https://drive.google.com/open?id=17lBLianIrWLY7B4UJ2Gdzx2afpskCsLk</t>
  </si>
  <si>
    <t>Thành công trong công việc mình đam mê</t>
  </si>
  <si>
    <t>Khả năng và niềm đam mê</t>
  </si>
  <si>
    <t>Nguyen Thi Minh</t>
  </si>
  <si>
    <t>minhnguyenthi1998@gmail.com</t>
  </si>
  <si>
    <t>Michelle Nguyen</t>
  </si>
  <si>
    <t>https://www.facebook.com/alwaysanhminh</t>
  </si>
  <si>
    <t>https://drive.google.com/open?id=15T2IIhWSeqllrf5582t_OAjQnH7WUSdI</t>
  </si>
  <si>
    <t>I dream to build a truly happy family in the future. Being born in a good condition but without love and harmony in a family taught me about how a family environment deeply affects the life quality and mental health of a normal person. Everyday, I always try to become a better version of myself in order to prepare well and fully for my future and I believe my dream would be come true. Happiness and inner peace are always ultimate goals in my whole life.</t>
  </si>
  <si>
    <t xml:space="preserve">I hope with my skills and knowledge that I already have and I am trying to enhance everyday, I can be in charge of many tasks relating to marketing field as well as working with foreign customers. In particular, I can research market, search potential customers, create and implement marketing campaigns, manage social media platforms as well as support other teams if needed. </t>
  </si>
  <si>
    <t>20/06 đã sent thư</t>
  </si>
  <si>
    <t>TRAN MY CHAU</t>
  </si>
  <si>
    <t>philinh6000@gmail.com</t>
  </si>
  <si>
    <t>Rye Nalavale</t>
  </si>
  <si>
    <t>https://m.facebook.com/philinh6000?ref=bookmarks</t>
  </si>
  <si>
    <t>0903604874</t>
  </si>
  <si>
    <t>https://drive.google.com/open?id=1Pr62BlITaSjfP0X0vX_TnGpdK9NFHAYH</t>
  </si>
  <si>
    <t>Become a best assistant or secretary</t>
  </si>
  <si>
    <t>I graduated in economics law and have been a personal assistant for 5 years. Although I don't have to work for this industry, I am able to catch up quickly and always try my best to work.</t>
  </si>
  <si>
    <t>DAM DUONG PHUONG HONG</t>
  </si>
  <si>
    <t>phuonghong27698@gmail.com</t>
  </si>
  <si>
    <t xml:space="preserve">Roser </t>
  </si>
  <si>
    <t>https://www.facebook.com/nkodamdn98</t>
  </si>
  <si>
    <t>0905773067</t>
  </si>
  <si>
    <t>https://drive.google.com/open?id=1H_5_xUrnFw8qf-hTWM5Mkrm3WtY3fcGJ</t>
  </si>
  <si>
    <t xml:space="preserve">Tôi mong muốn một công việc có nhiều hoạt động theo nhóm, chẳng hạn như các cuộc họp nhân viên và dự án nhóm thường xuyên.Tôi thích công việc đó tập trung vào việc giao tiếp giữa các đồng nghiệp và giữa quản lý với nhân viên. </t>
  </si>
  <si>
    <t>Thực sự thì đối với câu hỏi này tôi nghĩ tôi sẽ không có câu trả lời chính xác bởi lẽ tôi còn chưa tiếp xúc và hiểu rõ về công việc và công ty. Tuy nhiên, nếu phía công ty nhận tôi vào làm, điều tôi có thể chắc chắn là tôi sẽ nghiêm túc dành thời gian để tìm hiểu về tình hình kinh doanh và các hoạt động của công ty, tham gia và lắng nghe một cách thận trọng các buổi họp giữa các nhân viên để hiểu rõ hơn những gì mà công ty đang theo đuổi, từ đó đưa ra các ý kiến góp phần cải thiện như thế nào, cụ thể ra sao.</t>
  </si>
  <si>
    <t>NGUYEN THI DUNG</t>
  </si>
  <si>
    <t>dungsmo92@gmail.com</t>
  </si>
  <si>
    <t xml:space="preserve">Jessica </t>
  </si>
  <si>
    <t>Phân tích viên mảng dữ liệu</t>
  </si>
  <si>
    <t>https://www.facebook.com/dungmon.lmf/</t>
  </si>
  <si>
    <t>0335214458</t>
  </si>
  <si>
    <t>https://drive.google.com/open?id=1SHBy8Tn4WFPVYAlQGCuSlFkjJfXGlAfW</t>
  </si>
  <si>
    <t xml:space="preserve">Trở thành một Chuyên viên phân tích hoặc một Quản lý và tham gia thực hiện các dự án nghiên cứu cùng đồng đội. Công việc mơ ước luôn liên quan đến logic, con số và khả năng phân tích, tổng hợp và yêu cầu sự nhạy bén trong tư duy và thao tác. </t>
  </si>
  <si>
    <t>Nếu có cơ hội được đồng hành cùng QT-Data, tôi sẽ luôn cố gắng sử dụng các kỹ năng của bản thân để hoàn thành xuất sắc các công việc cũng như các dự án được giao. Với những điểm mạnh mà tôi có cùng thái độ nghiêm túc, cầu thị trong công việc, tôi tin rằng tôi sẽ không phụ sự tin tưởng của cấp trên và đồng nghiệp, đóng góp công sức trong sự phát triển và lớn mạnh của Công ty.</t>
  </si>
  <si>
    <t>LÊ THỊ HẰNG</t>
  </si>
  <si>
    <t>lehang311997@gmail.com</t>
  </si>
  <si>
    <t>I have not had yet</t>
  </si>
  <si>
    <t>Business intelligence intern</t>
  </si>
  <si>
    <t xml:space="preserve"> https://www.facebook.com/lehang311997</t>
  </si>
  <si>
    <t>0865111801</t>
  </si>
  <si>
    <t>https://drive.google.com/open?id=1nbvEg-NY4QooTw51xt03YS7fRFmlqhc7</t>
  </si>
  <si>
    <t>Become an expert in  Business analyst/ Business intelligence</t>
  </si>
  <si>
    <t xml:space="preserve">As an intern, I still do not have enough expertise and knowledge. However, I am willing to learn and quite creative, I believe that I can finish my duties job well. And with the economic knowledge, along with the practical experience when participating in the business ideas contest, it is possible that I will have valuable view for any projects. </t>
  </si>
  <si>
    <t>DANG THI HUONG THAO</t>
  </si>
  <si>
    <t>dtht0805@gmail.com</t>
  </si>
  <si>
    <t>Sakya</t>
  </si>
  <si>
    <t>https://www.facebook.com/alwayskeep.thefaith.7</t>
  </si>
  <si>
    <t>0917135765</t>
  </si>
  <si>
    <t>https://drive.google.com/open?id=1wbL3I7drRn7Ypdqi_zw0si0PBZW9COeC</t>
  </si>
  <si>
    <t>Được làm công việc yêu thích, và nỗ lực hết mình cho công việc đó</t>
  </si>
  <si>
    <t>Theo vị trí ứng tuyển, tôi sẽ làm tốt vai trò chuyên viên pháp lý của công ty, giúp công ty vận hành, giao dịch đúng theo quy định của pháp luật, cũng như giúp công ty giao dịch với đối tác theo cách có lợi nhất, giảm thiểu rủi ro pháp lý nhất.</t>
  </si>
  <si>
    <t>22/06 đã sent thư</t>
  </si>
  <si>
    <t>NGUYEN ANH DUNG</t>
  </si>
  <si>
    <t>alexng.toronto@gmail.com</t>
  </si>
  <si>
    <t>Alex NG</t>
  </si>
  <si>
    <t>"Nhân viên lập trình - Business Intelligence Engineer (05)"</t>
  </si>
  <si>
    <t>https://www.facebook.com/alexng.helsinki</t>
  </si>
  <si>
    <t>0843523977</t>
  </si>
  <si>
    <t>https://drive.google.com/open?id=19kxcw6l42r4RkRrUmx4D7Cyr4SDRRPrS</t>
  </si>
  <si>
    <t>live well, and help great</t>
  </si>
  <si>
    <t>insights into financial market and asset management</t>
  </si>
  <si>
    <t>Đo Thi My Hanh</t>
  </si>
  <si>
    <t>hanh150398@gmail.com</t>
  </si>
  <si>
    <t xml:space="preserve">Jame </t>
  </si>
  <si>
    <t>https://docs.google.com/forms/d/e/1FAIpQLSe1y4nIpALhLNiLSnNcRP1BvVU7x9aVjE7j-B9O1cgIVKU_tQ/viewform</t>
  </si>
  <si>
    <t>0379623900</t>
  </si>
  <si>
    <t>https://drive.google.com/open?id=12QWS8pM33W39weZaoLwsJgoOx5f1bbi3</t>
  </si>
  <si>
    <t>Trở thành một thư ký giỏi</t>
  </si>
  <si>
    <t>Làm việc hết mình vì những gì bản thân tôi đã lựa chọn , không chỉ vì bản thân mà vì công việc tôi yêu thích</t>
  </si>
  <si>
    <t>PHAM THI BICH TRAM</t>
  </si>
  <si>
    <t>phamtram.277197@gmail.com</t>
  </si>
  <si>
    <t>Tom</t>
  </si>
  <si>
    <t>https://www.facebook.com/pham.tram.1422</t>
  </si>
  <si>
    <t>0343666711</t>
  </si>
  <si>
    <t>https://drive.google.com/open?id=104r0on-7Vp5PhFJ1YT8ERAxe_Pdpbisz</t>
  </si>
  <si>
    <t>Tôi muốn được làm công việc mình yêu thích, sống tự do và hạnh phúc. Tôi muốn có thu nhập ổn định cho bản thân nhằm đảm bảo các nhu cầu thiết yếu và nhiều hơn nữa, cũng như tạo ra nhiều giá trị cho cộng đồng.</t>
  </si>
  <si>
    <t>Tôi chưa có nhiều kinh nghiệm nhưng tôi có nền tảng kiến thức cơ bản, sức trẻ, và sự chăm chỉ. Nếu được đào tạo trong một môi trường chuyên nghiệp, tôi tin mình sẽ tạo được những giá trị nhất định cho công ty.</t>
  </si>
  <si>
    <t>BUI THI LE HUYEN</t>
  </si>
  <si>
    <t>Huyenbtl2711@gmail.com</t>
  </si>
  <si>
    <t>Leehi</t>
  </si>
  <si>
    <t>https://www.facebook.com/profile.php?id=100031768784009</t>
  </si>
  <si>
    <t>0855521120</t>
  </si>
  <si>
    <t>https://drive.google.com/open?id=1MahQ1fZ7h-vu455SogyOomB6yv02Ovo8</t>
  </si>
  <si>
    <t>I had work as sourcing intern in GE Gas Power Viet Nam Co.,Ltd and sale specialist at IRIS English Center . I work with many suppliers as well as customers, so I think I can communicate well with many kind of people. I wanna develop my communication skill and work with people as a Human Resource. I will try my best and show all my abilities, skills, knowledge to choose a value employee for your company</t>
  </si>
  <si>
    <t>I contribute my passion, effort, skill to find good employee. I can support another part of job for company.  I will establish events, activities cand develop employee's spirit.</t>
  </si>
  <si>
    <t>NGUYEN TRUNG HOANG</t>
  </si>
  <si>
    <t>nguyentrunghoang266@gmail.com</t>
  </si>
  <si>
    <t>i has not alias</t>
  </si>
  <si>
    <t>https://www.facebook.com/trunghoang0911</t>
  </si>
  <si>
    <t>0772787805</t>
  </si>
  <si>
    <t>https://drive.google.com/open?id=1X7d6oFgT2et5z8B2FcIeDikPM_7z6t-j</t>
  </si>
  <si>
    <t>Áp dụng những kinh nghiệm về kỹ năng và sự hiểu biết về công nghệ thông tin để trở thành một nhân viên lập trình chuyên nghiệp,  Học càng nhiều càng tốt và cố gắng hết sức để hoàn thành nhiệm vụ của mình. mang đến nhiều giá trị cho khách hàng. Từ đó giúp Công ty tăng số lượng khách hàng và nâng cao khả năng tay nghề.</t>
  </si>
  <si>
    <t>mang đến nhiều giá trị cho khách hàng. Từ đó giúp Công ty tăng số lượng khách hàng và nâng cao chất lượng công ty.</t>
  </si>
  <si>
    <t>HUYNH HOANG KHIEM</t>
  </si>
  <si>
    <t>khiemb1505831@gmail.com</t>
  </si>
  <si>
    <t>KHIEM</t>
  </si>
  <si>
    <t>https://www.facebook.com/huynhhoangkhiem.huynh</t>
  </si>
  <si>
    <t>0984839103</t>
  </si>
  <si>
    <t>https://drive.google.com/open?id=1UQ7Lh8f90_8cEjC_bTJrLpnNbLgbgNB-</t>
  </si>
  <si>
    <t>Em muốn cống hiến và gắn bó lâu dài cùng với công ty.</t>
  </si>
  <si>
    <t>Em có thể đóng góp từ tất cả những gì em đã được học ở trường và khả năng tự học của em. Em có thể làm front end, back end, tuy không quá xuất sắc nhưng em tin mình sẽ cố gắng và làm được.</t>
  </si>
  <si>
    <t>DO THUY KIM NGAN</t>
  </si>
  <si>
    <t>rikusan0610@gmail.com</t>
  </si>
  <si>
    <t>Riku</t>
  </si>
  <si>
    <t>https://www.facebook.com/rikusan009/</t>
  </si>
  <si>
    <t>+84394715133</t>
  </si>
  <si>
    <t>https://drive.google.com/open?id=1_C22IxoKA4XUVXfS__VVNBA0RXPRLWYi</t>
  </si>
  <si>
    <t>Trờ thành một người thành công với mức lương cao hơn</t>
  </si>
  <si>
    <t>Với khả năng học hỏi nhanh và kiến thức nhiều lĩnh vực sẽ giúp công ty được hơn cả một vị trí, tôi còn đang học designer và cũng sẽ hỗ trợ công ty thêm mảng marketing</t>
  </si>
  <si>
    <t>NGUYEN THI MAY</t>
  </si>
  <si>
    <t>nguyenthimay2707@gmail.com</t>
  </si>
  <si>
    <t xml:space="preserve">Michelle </t>
  </si>
  <si>
    <t>https://www.facebook.com/may.nguyen.5473894</t>
  </si>
  <si>
    <t>0383667290</t>
  </si>
  <si>
    <t>https://drive.google.com/open?id=1iuEOMWr-GGFh9D-D1vBJREpCFhXHECvs</t>
  </si>
  <si>
    <t>Background của em là kế toán nhưng sau khi có nhiều cơ hội và cái duyên đưa em đến với lập trình. Em đã quyết định nghỉ việc rời bỏ vùng an toàn với một mức lương và công việc tốt tại Thái Lan để trở về Việt Nam với hy vọng em có cơ hội phát triển hơn kỹ năng về website của mình. Em luôn muốn tạo nên những sản phẩm đến tay người dùng với chữ "wow" khi họ nhìn thấy và sử dụng.</t>
  </si>
  <si>
    <t>Đã có kinh nghiệm làm việc nước ngoài nên em có khả năng giao tiếp tiếng anh tốt và thích ứng với môi trường làm việc nhanh. Ngoài ra em kết thúc nhiều khóa học online và khóa thực tập về Front End nên đã có kinh nghiệm thực tế về React, Redux, UI/UX để có thể tạo một  single page responsive applications. Em rất hy vọng có thể trở thành một thành viên trong công ty để cùng tạo ra những sản phẩm hữu ích cho người dùng</t>
  </si>
  <si>
    <t>NGUYEN THI QUYNH ANH</t>
  </si>
  <si>
    <t>quynhanhsara2512@gmail.com</t>
  </si>
  <si>
    <t>https://www.facebook.com/profile.php?id=100050994951342</t>
  </si>
  <si>
    <t>0935933407</t>
  </si>
  <si>
    <t>https://drive.google.com/open?id=1A2JTTaFIGMPUWwZFABtbcidOmouIJJMy</t>
  </si>
  <si>
    <t>1. Vào đại học, tốt nghiệp văn bằng Cử Nhân Ngôn Ngữ Anh
2. Đến Châu Âu, các chiến trường lịch sử của Đức</t>
  </si>
  <si>
    <t xml:space="preserve">Tôi có thể đóng góp cho công ty thông qua những dự án sáng tạo của mình trong các hoạt động Marketing, có thể bao gồm: Content, Events, Promotion </t>
  </si>
  <si>
    <t>DINH THI THAI NGAN</t>
  </si>
  <si>
    <t>dinhthaingan@gmail.com</t>
  </si>
  <si>
    <t>Mia Dinh</t>
  </si>
  <si>
    <t>https://www.facebook.com/thaingan.dinh</t>
  </si>
  <si>
    <t>0901992565</t>
  </si>
  <si>
    <t>https://drive.google.com/open?id=1_ov1b8lP0beyuUCPt7HYhkV_yMLphmHk</t>
  </si>
  <si>
    <t>16 million/ month</t>
  </si>
  <si>
    <t>Try to become a professional assistant that can support Managers to fulfill job smoothly</t>
  </si>
  <si>
    <t xml:space="preserve">With all of my skills and experiences, I believe in that I can contribute to the development of company. </t>
  </si>
  <si>
    <t>Lê Thái Vân Anh</t>
  </si>
  <si>
    <t>anhltv17408ca@st.uel.edu.vn</t>
  </si>
  <si>
    <t>https://www.facebook.com/a4nh.l4e.969/</t>
  </si>
  <si>
    <t>0398350540</t>
  </si>
  <si>
    <t>https://drive.google.com/open?id=1j2lxn3myvyqf1sscr9Xu4A31vtsTwALD</t>
  </si>
  <si>
    <t>25000- 30000</t>
  </si>
  <si>
    <t>Mình mong muốn có một công việc ổn định và có thể trợ giúp gia đình về mặt tài chính.</t>
  </si>
  <si>
    <t>Mình rất mong muốn có thể thể hiện những điểm mạnh và trình độ chuyên môn mà mình đã rèn dũa trong những năm học đại học. Ngoài ra mình cũng muốn tập trung rèn luyện và quen với môi trường làm việc chuyên nghiệp.</t>
  </si>
  <si>
    <t>Nguyen Cong Minh</t>
  </si>
  <si>
    <t>minhcasa@gmail.com</t>
  </si>
  <si>
    <t>Minh Kenney</t>
  </si>
  <si>
    <t>https://www.facebook.com/profile.php?id=100035966030933</t>
  </si>
  <si>
    <t>0934738484</t>
  </si>
  <si>
    <t>https://drive.google.com/open?id=1-72uQbAR4F8-P9BBhfwg_K_cQO-BrNDA</t>
  </si>
  <si>
    <t>thay đổi thế giới</t>
  </si>
  <si>
    <t>đem lại kết quả ngay lập tức nhằm mang lại lợi ích, hiệu quả cao nhất cho công ty</t>
  </si>
  <si>
    <t>TRAN THI THUY DIEM</t>
  </si>
  <si>
    <t>thuydiem5397@gmail.com</t>
  </si>
  <si>
    <t>lisa</t>
  </si>
  <si>
    <t>0337438548</t>
  </si>
  <si>
    <t>https://drive.google.com/open?id=1YunH7zEaUOKjD-G4Z50i1uzJRbUQWsJI</t>
  </si>
  <si>
    <t>kiếm tiền</t>
  </si>
  <si>
    <t xml:space="preserve">kiến thức, tinh thânf trách nhiệm </t>
  </si>
  <si>
    <t>TRUONG THI HOAI PHUONG</t>
  </si>
  <si>
    <t>phuongtruonght.178@gmail.com</t>
  </si>
  <si>
    <t>https://www.facebook.com/truong.phuong.3990/</t>
  </si>
  <si>
    <t>0962858432</t>
  </si>
  <si>
    <t>https://drive.google.com/open?id=1UvCUvGWnYcVn29xgQ7GrkEdM3y2KOMAM</t>
  </si>
  <si>
    <t>Trong tương lai gần, mình muốn trở thành một chuyên viên nhân sự, sau đó có thể lên trưởng phòng Nhân sự. Còn ước mơ trong tương lai xa hơn, mình muốn có thu nhập tốt để có thể mua một căn nhà ở Đà Nẵng :)</t>
  </si>
  <si>
    <t>Mình có sức trẻ, mình muốn gắn bó thật lâu dài với công ty.</t>
  </si>
  <si>
    <t>NGUYEN XUAN HOA</t>
  </si>
  <si>
    <t>xuanhoa6588@gmail.com</t>
  </si>
  <si>
    <t>Yamaha</t>
  </si>
  <si>
    <t>https://m.facebook.com/huetravelagency</t>
  </si>
  <si>
    <t>0774522468</t>
  </si>
  <si>
    <t>https://drive.google.com/open?id=1CvurPbFiAreWhXjjbl8sNEAkmkjtryVb</t>
  </si>
  <si>
    <t>Sức khoẻ và sự giàu có</t>
  </si>
  <si>
    <t>Năng lượng làm việc</t>
  </si>
  <si>
    <t>HUYNH VAN SANG</t>
  </si>
  <si>
    <t>sanghuynh11999@gmail.com</t>
  </si>
  <si>
    <t>Sang Tony</t>
  </si>
  <si>
    <t>https://www.facebook.com/SangTonymomovn</t>
  </si>
  <si>
    <t>0386213458</t>
  </si>
  <si>
    <t>https://drive.google.com/open?id=19tzwKY12pq9HwHle8yCz-Zfq1AcVdjFY</t>
  </si>
  <si>
    <t>thành chuyên viên Marketing</t>
  </si>
  <si>
    <t>phát triển trong tương lai, tăng doanh thu cho doanh nghiệp</t>
  </si>
  <si>
    <t>HUYNH THANH TAM</t>
  </si>
  <si>
    <t>thanhtam24062010@gmail.com</t>
  </si>
  <si>
    <t>Mark</t>
  </si>
  <si>
    <t>https://www.facebook.com/PoBom</t>
  </si>
  <si>
    <t>0982982377</t>
  </si>
  <si>
    <t>https://drive.google.com/open?id=1LGSSDQpqPzZX81Y4g6krcpqH6KsGWU2L</t>
  </si>
  <si>
    <t>Singer ;)</t>
  </si>
  <si>
    <t>Bằng tất cả khả năng của mình</t>
  </si>
  <si>
    <t>https://drive.google.com/open?id=1_0K-loDBelrUkyyVeo-pIYIE_wpUx4yd</t>
  </si>
  <si>
    <t>hanguyen97.k43@st.ueh.edu.vn</t>
  </si>
  <si>
    <t>https://www.facebook.com/profile.php?id=100016750689771</t>
  </si>
  <si>
    <t>0868299709</t>
  </si>
  <si>
    <t>https://drive.google.com/open?id=1hQC4_jr6HCU-3-I-isefnehOXcdifnAO</t>
  </si>
  <si>
    <t>Trở thành chuyên viên phân tích thị trường, đưa ra những kết quả tốt cho thị trường, đóng góp công sức vào sự phát triển của công ty.
Mang lại dịch vụ tốt nhất cho khách hàng và trở thành hình mẫu tốt trong công ty.</t>
  </si>
  <si>
    <t>Tôi nghĩ với vị trí Phân tích viên mảng dữ liệu của công ty, tôi sẽ đánh giá khách quan và biết được thực trạng của những dự án, sản phẩm của công ty qua những con số thống kê. Hơn thế nữa, tôi nghĩ việc theo dõi xu hướng thị trường hiện nay, biết được nhu cầu của khách hàng, họ cần gì thì đó sẽ là những điểm cộng rất lớn cho sản phẩm của công ty.
Chính vì vậy, nếu được có cơ hội hợp tác cùng với công ty vào vị trí này, tôi tin tưởng rằng với sự nhiệt huyết và tinh thần trách nhiệm tôi sẽ đóng góp một phần của mình vào sự phát triển lâu dài và những dự án mới của công ty.</t>
  </si>
  <si>
    <t>Lê Công Hoàn Thiện</t>
  </si>
  <si>
    <t>hoanthien1211@gmail.com</t>
  </si>
  <si>
    <t xml:space="preserve">Michael </t>
  </si>
  <si>
    <t>https://www.facebook.com/givemeaname97</t>
  </si>
  <si>
    <t>0935131657</t>
  </si>
  <si>
    <t>https://drive.google.com/open?id=1p1Iw6Qj8WFnY9K4pbkPNIy6rrAeQbghp</t>
  </si>
  <si>
    <t>5.000.000vnd</t>
  </si>
  <si>
    <t>being a milionaire</t>
  </si>
  <si>
    <t>Khả năng tiếng anh tốt. nghiêm túc với công việc, ham học hỏi. em sẽ mang lại cho công ty</t>
  </si>
  <si>
    <t>NGUYEN THANH HIEN</t>
  </si>
  <si>
    <t>nguyenhien02032411@gmail.com</t>
  </si>
  <si>
    <t>https://www.facebook.com/profile.php?id=100050260830590</t>
  </si>
  <si>
    <t>0889834341</t>
  </si>
  <si>
    <t>https://drive.google.com/open?id=1m2WAnYkR_RqWYbW4MO35W617mukEXvpN</t>
  </si>
  <si>
    <t>trở thành một designer giỏi 
theo con đường nghệ thuật</t>
  </si>
  <si>
    <t xml:space="preserve">hoàn thành các bản thiết kế
</t>
  </si>
  <si>
    <t>TRINH MAI PHUONG</t>
  </si>
  <si>
    <t>phuong.tm971@gmail.com</t>
  </si>
  <si>
    <t>Phuong</t>
  </si>
  <si>
    <t>https://www.facebook.com/TMPhuong971</t>
  </si>
  <si>
    <t>0945389761</t>
  </si>
  <si>
    <t>https://drive.google.com/open?id=1GsYSjsaEM5s1s4-hCrDGw0Gef_eu9M8k</t>
  </si>
  <si>
    <t>Tham gia vào ngành khoa học dữ liệu và làm việc với dữ liệu lớn</t>
  </si>
  <si>
    <t>Làm việc nhanh chóng và hiệu quả, có thể tìm ra các cách hướng đến tối ưu hóa vận hành của công việc</t>
  </si>
  <si>
    <t>NGUYEN HONG HA VY</t>
  </si>
  <si>
    <t>Kami Nguyen</t>
  </si>
  <si>
    <t>https://www.facebook.com/chuyenhaSM</t>
  </si>
  <si>
    <t>0967423776</t>
  </si>
  <si>
    <t>https://drive.google.com/open?id=1-UnTz3hlNRpjt4SpWNxQrMCAa5oEXC-r</t>
  </si>
  <si>
    <t>Trở thành nhà hoạt động xã hội</t>
  </si>
  <si>
    <t>Hiểu biết cơ bản về marketing, kỹ năng photoshop khá, viết content tốt</t>
  </si>
  <si>
    <t>LE NGOC NGAN</t>
  </si>
  <si>
    <t>ngocngan5765@gmail.com</t>
  </si>
  <si>
    <t>Ann</t>
  </si>
  <si>
    <t>https://www.facebook.com/peut.kute.37</t>
  </si>
  <si>
    <t>0977486478</t>
  </si>
  <si>
    <t>https://drive.google.com/open?id=1peiZ_op-6Qbzbeg9SUvtvIyl79FNli7x</t>
  </si>
  <si>
    <t>7.000.000/ tháng</t>
  </si>
  <si>
    <t>Trở thành chuyên viên giỏi trong lĩnh vực pháp lý và phát triển bản thân trong nhiều lĩnh vực</t>
  </si>
  <si>
    <t>Ứng dụng những kỹ năng, kinh nghiệm và hiểu biết pháp luật của bản thân để trở thành một nhân viên chuyên nghiệp, hỗ trợ công ty về mảng pháp lý, quản lý nhân sự, góp phần đưa công ty ngày càng đi lên</t>
  </si>
  <si>
    <t>23/06 đã sent thư</t>
  </si>
  <si>
    <t>LE THI TRANG</t>
  </si>
  <si>
    <t>pu.cuccug@gmail.com</t>
  </si>
  <si>
    <t>I don't have alias</t>
  </si>
  <si>
    <t>https://www.facebook.com/pu.cuccug/</t>
  </si>
  <si>
    <t>0906568816</t>
  </si>
  <si>
    <t>https://drive.google.com/open?id=1k-s02LlN6hA8SqovYYLUq0pBdHa2Bj-9</t>
  </si>
  <si>
    <t>20-30</t>
  </si>
  <si>
    <t>Chuyên viên pháp chế</t>
  </si>
  <si>
    <t>Thực hiện các công việc thật tốt theo sự phân công của công ty</t>
  </si>
  <si>
    <t>HUYNH NGOC TIEN</t>
  </si>
  <si>
    <t>hntien1712@gmail.com</t>
  </si>
  <si>
    <t>https://fb.com/ngoc.tienn</t>
  </si>
  <si>
    <t>0775198335</t>
  </si>
  <si>
    <t>https://drive.google.com/open?id=1M23dI71_hpczGngi5C7xBAEln1W0ITsR</t>
  </si>
  <si>
    <t>Tôi mong muốn trở thành người có sự hiểu biết trên nhiều lĩnh vực cơ sở dữ liệu.</t>
  </si>
  <si>
    <t>tôi hy vọng kinh nghiệm khi được tiếp xúc với mạch điện tử cũng như khả năng xử lý, phân tích dữ liệu số của mình sẽ đóng góp  một phần nhỏ cho sự phát triển của công ty.</t>
  </si>
  <si>
    <t>NGUYEN THI MINH THUY</t>
  </si>
  <si>
    <t>thuyynguyen49@gmail.com</t>
  </si>
  <si>
    <t>Alice Nguyen</t>
  </si>
  <si>
    <t>https://www.facebook.com/nguyenthi.minhthuy.503</t>
  </si>
  <si>
    <t>0969598541</t>
  </si>
  <si>
    <t>https://drive.google.com/open?id=1uPTyQdV8fO-5GvAzhRt4Uf73eLFQbqH9</t>
  </si>
  <si>
    <t>Trở thành Luật sư giỏi!</t>
  </si>
  <si>
    <t>Tôi có thể trở thành nhân tố giúp công ty phát triển, gắn bó với công ty dài lâu!</t>
  </si>
  <si>
    <t>DAM VU HOANG PHUNG</t>
  </si>
  <si>
    <t>dvhoangphung@gmail.com</t>
  </si>
  <si>
    <t xml:space="preserve">Dave </t>
  </si>
  <si>
    <t>https://facebook.com/dvhoangphung</t>
  </si>
  <si>
    <t>0848430693</t>
  </si>
  <si>
    <t>https://drive.google.com/open?id=16DQC4o6RU6d960b4OuJeNEQNQooOHK-7</t>
  </si>
  <si>
    <t>become data scientist</t>
  </si>
  <si>
    <t>my best</t>
  </si>
  <si>
    <t>BUI THI THANH</t>
  </si>
  <si>
    <t>buithithanh1305@gmail.com</t>
  </si>
  <si>
    <t>https://www.facebook.com/bui.thithanh.92</t>
  </si>
  <si>
    <t>0339462571</t>
  </si>
  <si>
    <t>https://drive.google.com/open?id=1WV7nZ5kO_filLtkOPyH9Lji5IfXb-xb7</t>
  </si>
  <si>
    <t>Trở thành một chuyên viên nhân sự đa năng và hoàn thiện</t>
  </si>
  <si>
    <t>Đóng góp sức trẻ, nhiệt huyết trong công việc để giúp một phần cho sự phát triển của công ty</t>
  </si>
  <si>
    <t>DO THI HOANG OANH</t>
  </si>
  <si>
    <t>dothihoangoanh1994@gmail.com</t>
  </si>
  <si>
    <t>OANH</t>
  </si>
  <si>
    <t>https://www.facebook.com/dothihoangoanh1994</t>
  </si>
  <si>
    <t>0936796346</t>
  </si>
  <si>
    <t>https://drive.google.com/open?id=1mrcsSmW8d_PHC-E--k548P3Pj6SV2fK4</t>
  </si>
  <si>
    <t>Môi trường làm việc chuyên nghiệp, gắn bó lâu dài với công ty</t>
  </si>
  <si>
    <t>- Làm tốt công việc tại vị trí đảm nhiệm
- Hỗ trợ các bộ phận trong khả năng
- Gắn bó lâu dài, góp phần vào sự phát triển bền vững của công ty
- Áp dụng kinh nghiệm đã có, phát huy tối đa năng lực và không ngừng học hỏi, tiến bộ để hoàn thành tốt nhiệm vụ được giao</t>
  </si>
  <si>
    <t>NGUYEN THI BICH TRANG</t>
  </si>
  <si>
    <t>nguyenbichtrang9@gmail.com</t>
  </si>
  <si>
    <t>Carthy</t>
  </si>
  <si>
    <t>https://www.facebook.com/carthy.trang</t>
  </si>
  <si>
    <t>0988691739</t>
  </si>
  <si>
    <t>https://drive.google.com/open?id=1eNUNaFYrK_R6rhU4YV6Fu9lmS-P4Hl3x</t>
  </si>
  <si>
    <t>công việc ổn định</t>
  </si>
  <si>
    <t>kinh nghiệm, nhiệt huyết</t>
  </si>
  <si>
    <t>TRUONG NGOC HA</t>
  </si>
  <si>
    <t>ngochatruong6190@gmail.com</t>
  </si>
  <si>
    <t>Jeong Yuna</t>
  </si>
  <si>
    <t>https://www.facebook.com/meomeo.6190</t>
  </si>
  <si>
    <t>0905212520</t>
  </si>
  <si>
    <t>https://drive.google.com/open?id=1Xp0t4f3byUMa73QM9lWJ1gtpm0kdpm7r</t>
  </si>
  <si>
    <t>Trở thành một người độc lập về kinh tế</t>
  </si>
  <si>
    <t>Tôi có nhiều khả năng chưa được phát huy tối đa và tôi có đủ kiến thức, sự nhanh nhẹn và năng lực để giúp công ty phát triển</t>
  </si>
  <si>
    <t>TRAN VAN PHUC</t>
  </si>
  <si>
    <t>phuclkcarryonto04@gmail.com</t>
  </si>
  <si>
    <t>LK</t>
  </si>
  <si>
    <t>https://www.facebook.com/tran.demigon</t>
  </si>
  <si>
    <t>0964324597</t>
  </si>
  <si>
    <t>https://drive.google.com/open?id=1bXUrBncImRnej5396IonkE3IqnoddJnm</t>
  </si>
  <si>
    <t>Mở trung tâm IT để chia sẽ những kiến của bản thân cho cộng đồng</t>
  </si>
  <si>
    <t>Tôi có thể lập trình backend ngôn ngữ java</t>
  </si>
  <si>
    <t>LE KHAC TUNG</t>
  </si>
  <si>
    <t>tunglee01230@gmail.com</t>
  </si>
  <si>
    <t>Kai</t>
  </si>
  <si>
    <t>https://www.facebook.com/mrKaiTi</t>
  </si>
  <si>
    <t>0981774503</t>
  </si>
  <si>
    <t>https://drive.google.com/open?id=17usft8gDsBg8sgNotVVDsFVOIh_fu6os</t>
  </si>
  <si>
    <t>4.200.000</t>
  </si>
  <si>
    <t>trở thành một software engineer</t>
  </si>
  <si>
    <t>vì còn đang ở vị trí thực tập nên em chưa chắc mình sẽ đóng góp gì cho công ty như em chắc mình sẽ cố gắng</t>
  </si>
  <si>
    <t>HO QUOC BAO</t>
  </si>
  <si>
    <t>baoquocho97@gmail.com</t>
  </si>
  <si>
    <t>Ned</t>
  </si>
  <si>
    <t>Nhân viên nghiên cứu dữ liệu (AI/NEURAL)</t>
  </si>
  <si>
    <t>https://www.facebook.com/bao.hoquoc.3</t>
  </si>
  <si>
    <t>0349496730</t>
  </si>
  <si>
    <t>https://drive.google.com/open?id=1-xli0Bk3YTNKHKJUZM8zeI2TdjyXWmi1</t>
  </si>
  <si>
    <t>Trở thành chuyên gia trong lĩnh vực Data Science</t>
  </si>
  <si>
    <t>Thu thập dữ liệu hoặc khai thác và phân tích dữ liệu của công ty để tối ưu hóa, cải thiện phát triển sản phẩm và chiến lược kinh doanh; tối ưu hóa trải nghiệm của khách hàng, tạo doanh thu cũng như phát hiện rủi ro tài chính cho công ty.</t>
  </si>
  <si>
    <t>NGUYEN MINH PHU</t>
  </si>
  <si>
    <t>texarua@gmail.com</t>
  </si>
  <si>
    <t>https://facebook.com/nguyen.minhphu.18</t>
  </si>
  <si>
    <t>0935055450</t>
  </si>
  <si>
    <t>https://drive.google.com/open?id=1uyW3hN9RfZyXW_SToIr0AASag3RYycSv</t>
  </si>
  <si>
    <t>tỷ phú</t>
  </si>
  <si>
    <t>kỹ năng chuyên môn phục vụ cho sản xuất or quản lý</t>
  </si>
  <si>
    <t>LE DANG CUONG</t>
  </si>
  <si>
    <t>ledangcuong12@gmail.com</t>
  </si>
  <si>
    <t>ルダンクオン</t>
  </si>
  <si>
    <t>Lập trình frontend</t>
  </si>
  <si>
    <t>https://www.facebook.com/kinhcan147</t>
  </si>
  <si>
    <t>0777526119</t>
  </si>
  <si>
    <t>https://drive.google.com/open?id=1F8sm5pebDMYx9RwgFZSKJUWcsBPYA9oe</t>
  </si>
  <si>
    <t>5tr</t>
  </si>
  <si>
    <t>Qua nhật làm việc</t>
  </si>
  <si>
    <t xml:space="preserve">Kỹ năng </t>
  </si>
  <si>
    <t>https://drive.google.com/open?id=1tSbJOLvGq0I-Z65kTJJMaZuoc8_YXtWW</t>
  </si>
  <si>
    <t xml:space="preserve">
high quality legal excutive</t>
  </si>
  <si>
    <t xml:space="preserve">
Minimize legal risks for businesses</t>
  </si>
  <si>
    <t>NGUYEN TUAN ANH</t>
  </si>
  <si>
    <t>nguyentuananh1997vn@gmail.com</t>
  </si>
  <si>
    <t>Chris</t>
  </si>
  <si>
    <t>Data analyst (PHÂN TÍCH VIÊN MẢNG DỮ LIỆU)</t>
  </si>
  <si>
    <t>https://www.facebook.com/t.anhsiba/</t>
  </si>
  <si>
    <t>0352167157</t>
  </si>
  <si>
    <t>https://drive.google.com/open?id=1oX_81Meh7-sOt2wP8FyKHYglOxNkYym4</t>
  </si>
  <si>
    <t>Mình mong muốn sẽ trở thành 1 data analyst trong tương lai với mong muốn từ các data đã có mình có thể trích xuất, xử lí dữ liệu và giúp doanh nghiệp có thêm thông tin trong việc đưa ra các quyết định.</t>
  </si>
  <si>
    <t>Mình học chuyên ngành kỹ thuật tài chính và quản trị rủi ro đây là chuyên ngành có sự kết hợp 3 lĩnh vực toán, tài chính và công nghệ thông tin. Trong quá trình học mình học về cách sử dụng sql trong truy vấn dữ liệu, R trong việc chạy các model về parametric regression và nonparametric regression và cả tạo các báo cáo. Mình tin rằng với những kiến thức mình đã được học cũng như từng thực tập về data analyst sẽ đủ cho mình trong việc giúp công ty tạo ra các báo và các phân tích giúp ích cho công ty trong việc đưa ra các chiến lược quan trọng.</t>
  </si>
  <si>
    <t>VU DINH PHUONG</t>
  </si>
  <si>
    <t>vudinhphuong96@gmail.com</t>
  </si>
  <si>
    <t>Henry</t>
  </si>
  <si>
    <t>https://www.facebook.com/iwanttohaveanewlife</t>
  </si>
  <si>
    <t>0977620512</t>
  </si>
  <si>
    <t>https://drive.google.com/open?id=1NP6rthjNf0sPjP5eAVSLD8g-hp2H9etl</t>
  </si>
  <si>
    <t>Trở thành Full-Stack</t>
  </si>
  <si>
    <t>Cống hiến sức lực + tài năng + thời gian</t>
  </si>
  <si>
    <t>24/06 đã sent thư</t>
  </si>
  <si>
    <t>HOANG MINH CHUNG</t>
  </si>
  <si>
    <t>hoangminhop99612@gmail.com</t>
  </si>
  <si>
    <t>https://www.facebook.com/minhhoang.chung.754</t>
  </si>
  <si>
    <t>0905384776</t>
  </si>
  <si>
    <t>https://drive.google.com/open?id=13t8V_7jqzEnt50hJ8NcqnuONTZiPqYGL</t>
  </si>
  <si>
    <t xml:space="preserve">Giúp đở công ty phát triển </t>
  </si>
  <si>
    <t>DANG THI DY HOA</t>
  </si>
  <si>
    <t>hoadang246@gmail.com</t>
  </si>
  <si>
    <t>Hoa Dang</t>
  </si>
  <si>
    <t>https://www.facebook.com/tin312lovely</t>
  </si>
  <si>
    <t>+84905734200</t>
  </si>
  <si>
    <t>https://drive.google.com/open?id=1amxsJDgoYHH2wCFL7lVDZfNEPiSVdowU</t>
  </si>
  <si>
    <t>marketing expert</t>
  </si>
  <si>
    <t>increase revenue</t>
  </si>
  <si>
    <t>Lê Thị Kim Hạnh</t>
  </si>
  <si>
    <t>hanhkim134@gmail.com</t>
  </si>
  <si>
    <t>Shay Le</t>
  </si>
  <si>
    <t>Frontend Developer</t>
  </si>
  <si>
    <t>https://www.facebook.com/hanhlekim.le</t>
  </si>
  <si>
    <t>0343917185</t>
  </si>
  <si>
    <t>https://drive.google.com/open?id=1D123IsuQ5Q-MiarzBEquoRYBLh9OmcUt</t>
  </si>
  <si>
    <t>Trở thành một lập trình viên xuất sắc</t>
  </si>
  <si>
    <t>Tôi sẽ cống hiến hết mình vì chất lượng đầu ra của công ty</t>
  </si>
  <si>
    <t>NGO TRUONG QUOC</t>
  </si>
  <si>
    <t>ngotruongquoc0102@gmail.com</t>
  </si>
  <si>
    <t>Nick</t>
  </si>
  <si>
    <t>https://www.facebook.com/QT908132</t>
  </si>
  <si>
    <t>0764483638</t>
  </si>
  <si>
    <t>https://drive.google.com/open?id=1S2KiI4AFKpGw_WeJRbgNARwjkMICPbcY</t>
  </si>
  <si>
    <t>Web developer</t>
  </si>
  <si>
    <t>Em có thể đóng góp hết sức mình cho công ty</t>
  </si>
  <si>
    <t>TRAN THE HIEN</t>
  </si>
  <si>
    <t>vuongtron97@gmail.com</t>
  </si>
  <si>
    <t>Loki</t>
  </si>
  <si>
    <t>https://www.facebook.com/sphinx.the/</t>
  </si>
  <si>
    <t>0708800888</t>
  </si>
  <si>
    <t>https://drive.google.com/open?id=149UqUi1RKvmA1dtUL9bPSP5q1ohGtIIZ</t>
  </si>
  <si>
    <t>Tôi mong được làm công việc mà mình ưa thích , mức lương thưởng xứng đáng mà không cần phải đến công ty thường xuyên.</t>
  </si>
  <si>
    <t>Qua kinh nghiệm công tác và các kỹ năng kèm theo, tôi tin rằng mình có thể đáp ứng các yêu cầu của công ty, đó cũng chính là đóng góp vào sự phát triển chung của công ty.</t>
  </si>
  <si>
    <t>NGUYEN THI THANH LAM</t>
  </si>
  <si>
    <t>thanhlam2249@gmail.com</t>
  </si>
  <si>
    <t>Sally</t>
  </si>
  <si>
    <t>https://www.facebook.com/Thanhlam.229/</t>
  </si>
  <si>
    <t>0706186610</t>
  </si>
  <si>
    <t>https://drive.google.com/open?id=1FfqyrItdsfGVM3NoDavpgPBKS56Xvvfj</t>
  </si>
  <si>
    <t>Trở thành người có ích cho xã hội bằng cách luôn luôn học hỏi và làm việc, có mức thu nhập ổn định cuộc sống</t>
  </si>
  <si>
    <t>Tôi sẽ đóng góp trí tuệ và thời gian cho Cty, hoàn thành công việc được cấp trên giao phó</t>
  </si>
  <si>
    <t>Huỳnh Phương Thảo Vy</t>
  </si>
  <si>
    <t>hpvyvy153@gmail.com</t>
  </si>
  <si>
    <t>https://www.facebook.com/vy.vuvo.581</t>
  </si>
  <si>
    <t>0773353062</t>
  </si>
  <si>
    <t>https://drive.google.com/open?id=1l9hFCfiTqfaG4bx2cchhjW7brxDI-mq9</t>
  </si>
  <si>
    <t>người doanh nhân thành đạt độc lập về kinh tế</t>
  </si>
  <si>
    <t>Increase sales and customers' satisfaction about products and services</t>
  </si>
  <si>
    <t>NGUYEN NGOC MAN</t>
  </si>
  <si>
    <t>1011ngoc.man@gmail.com</t>
  </si>
  <si>
    <t>Man</t>
  </si>
  <si>
    <t>Developer - Intern/Fresher Java</t>
  </si>
  <si>
    <t>https://www.facebook.com/my.cua11/</t>
  </si>
  <si>
    <t>0345526444</t>
  </si>
  <si>
    <t>https://drive.google.com/open?id=1MNsadF76ZOZZgsK5bfARjOTl0tvzhNdj</t>
  </si>
  <si>
    <t>Trở thành một người có sức ảnh hưởng.</t>
  </si>
  <si>
    <t>Tôi có thể sử dụng kinh nghiệm, kĩ năng mềm từ những công việc trước cũng như kiến thức và tư duy của bản thân để hoàn thành từng nhiệm vụ được giao. Hoàn thành chuỗi nhiệm vụ và học tập qua từng dự án để công ty ngày càng phát triển.</t>
  </si>
  <si>
    <t>PHAM MINH HAI</t>
  </si>
  <si>
    <t>hai93.bk@gmail.com</t>
  </si>
  <si>
    <t>Neil</t>
  </si>
  <si>
    <t>https://www.facebook.com/vouu.bk</t>
  </si>
  <si>
    <t>0962400929</t>
  </si>
  <si>
    <t>https://drive.google.com/open?id=1nt4MPRSAi_QfN5JMHGpCOu_QaaWJCY85</t>
  </si>
  <si>
    <t>I want to be a full-stack developer in the near future.</t>
  </si>
  <si>
    <t xml:space="preserve">I take my advantages of my front-end knowledge and skills and work with other members in a team in order to create the good products that bring worth values to our customers. Besides, I'm good at English and I can use my English into international working environment with more partners. </t>
  </si>
  <si>
    <t>HO XUAN PHU</t>
  </si>
  <si>
    <t>xuanphu140592@gmail.com</t>
  </si>
  <si>
    <t>Mr. King</t>
  </si>
  <si>
    <t>https://m.facebook.com/xuanphu1405</t>
  </si>
  <si>
    <t>0977574134</t>
  </si>
  <si>
    <t>https://drive.google.com/open?id=1dYbGkv-lU50fByOjqL9URWyY20ZLOcur</t>
  </si>
  <si>
    <t>project management</t>
  </si>
  <si>
    <t>health and 
intellect</t>
  </si>
  <si>
    <t>nguyenthianhthu.tk@gmail.com</t>
  </si>
  <si>
    <t>https://www.facebook.com/nguyenthianhthu.tk</t>
  </si>
  <si>
    <t>+84384889931</t>
  </si>
  <si>
    <t>https://drive.google.com/open?id=1Pxcd5ItnT3xTHTPTMf50vUGlM1PV76In</t>
  </si>
  <si>
    <t>- Là một nhà lãnh đạo tài ba, có một doanh nghiệp của chính bản thân.</t>
  </si>
  <si>
    <t>Với những kĩ năng mềm, kinh nghiệm làm trợ lý cá nhân, khả năng giải quyết vấn đề nhanh cũng như kĩ năng giao tiếp, tôi chắc rằng mình sẽ đóng góp cho sự phát triển của công ty.</t>
  </si>
  <si>
    <t>MAI VINH LAM</t>
  </si>
  <si>
    <t>maivinhlam910@gmail.com</t>
  </si>
  <si>
    <t>ali</t>
  </si>
  <si>
    <t>https://www.facebook.com/maivinhlam910</t>
  </si>
  <si>
    <t>0358443254</t>
  </si>
  <si>
    <t>https://drive.google.com/open?id=1GyqPuUCaMSkaHtAega4XrpEC7U6D8q8b</t>
  </si>
  <si>
    <t>kiếm nhiều tiền</t>
  </si>
  <si>
    <t>viết những dòng code đẹp đẽ cho công ty</t>
  </si>
  <si>
    <t>Nguyen Vu Anh</t>
  </si>
  <si>
    <t>vanhciel97@gmail.com</t>
  </si>
  <si>
    <t>Peter Nguyen</t>
  </si>
  <si>
    <t>https://www.facebook.com/nguyenvuanh.97</t>
  </si>
  <si>
    <t>0353756876</t>
  </si>
  <si>
    <t>https://drive.google.com/open?id=1XYaLyydMmthvgcF2Fzwj6R9jA5zV_3Ny</t>
  </si>
  <si>
    <t>Không đi làm mà vẫn có tiền</t>
  </si>
  <si>
    <t>Sức trẻ và vẻ đẹp trai hiếm có</t>
  </si>
  <si>
    <t>MAI THI HONH HANH</t>
  </si>
  <si>
    <t>Blink</t>
  </si>
  <si>
    <t>https://drive.google.com/open?id=1mGuQQ5cAkJvI0EvDw9wket0yKbCt0K1I</t>
  </si>
  <si>
    <t>Trở thành sale manager trong 3 năm tới, khẳng định được bản thân và góp phần vào sự phát triển chung của công ty</t>
  </si>
  <si>
    <t>doanh thu, lợi ích và thương hiệu</t>
  </si>
  <si>
    <t>HO NGOC QUAT</t>
  </si>
  <si>
    <t>hongocquat0412@gmail.com</t>
  </si>
  <si>
    <t>QuatHN</t>
  </si>
  <si>
    <t>https://www.facebook.com/ansong.jong</t>
  </si>
  <si>
    <t>0365255375</t>
  </si>
  <si>
    <t>https://drive.google.com/open?id=1Vy5reSJF_egKKmm9nRPMz-JndhBmf6gd</t>
  </si>
  <si>
    <t>Lập trình viên fullstack</t>
  </si>
  <si>
    <t>Phát triển web cho công ty</t>
  </si>
  <si>
    <t>TRINH THI HIEN</t>
  </si>
  <si>
    <t>trinhhienth06@gmail.com</t>
  </si>
  <si>
    <t>Merry</t>
  </si>
  <si>
    <t>https://www.facebook.com/bong.lau.3597</t>
  </si>
  <si>
    <t>0522550370</t>
  </si>
  <si>
    <t>https://drive.google.com/open?id=1VQcGZUVP0gjVOYr76yOI_1jMGbAbzSvU</t>
  </si>
  <si>
    <t>lập trình viên</t>
  </si>
  <si>
    <t>thực hiện các dự án của công ty bằng một cách tốt nhất</t>
  </si>
  <si>
    <t>https://drive.google.com/open?id=1uXj12NFownOJKTRZewnEzzyC3aK2V8lt</t>
  </si>
  <si>
    <t>Cuộc sống đầy đủ, công việc ổn định</t>
  </si>
  <si>
    <t>Sức lực, trí tuệ và thời gian</t>
  </si>
  <si>
    <t>NGUYEN HUU HIEN</t>
  </si>
  <si>
    <t>huuhien3099@gmail.com</t>
  </si>
  <si>
    <t>HIEN</t>
  </si>
  <si>
    <t>https://www.facebook.com/hienaxi.nguyen/</t>
  </si>
  <si>
    <t>0382780099</t>
  </si>
  <si>
    <t>https://drive.google.com/open?id=1fffdC-fQG1VHeRqw_Gm-_RaE9kbSzUti</t>
  </si>
  <si>
    <t>Mong muốn được tham gia tất cả các hoạt động để khởi tạo, và quản lý 1 trang web. Tiếp xúc với các công nghệ mới để phát triển bản thân và đóng góp cho công ty.</t>
  </si>
  <si>
    <t>Em sẽ cố gắn hoàn thành tốt các công việc được giao, đóng góp ý kiến để phát triển công ty.</t>
  </si>
  <si>
    <t>NGUYEN THI HOAI</t>
  </si>
  <si>
    <t>nguyenthihoai940@gmail.com</t>
  </si>
  <si>
    <t>https://www.facebook.com/hoai9.26</t>
  </si>
  <si>
    <t>0911867858</t>
  </si>
  <si>
    <t>https://drive.google.com/open?id=1PitLSbU2KY7WkCSFQbBqZkw7tazhCCax</t>
  </si>
  <si>
    <t>Tôi ước mơ trở thành luật sư( trước tuổi28), có công việc và cuộc sống ổn định.  Xa hơn trong tương lai, tôi muốn mình trở thành một người truyền cảm hứng và có sức ảnh hưởng trong xã hội.</t>
  </si>
  <si>
    <t>Tôi có thể đóng góp những kiến thức, kinh nghiệm từ quá trình học tập và làm việc trong lĩnh vực pháp luật để phục vụ hoạt động của công ty, cùng công ty phát triển. Cụ thể, tôi có thể soạn thảo văn bản, hợp đồng, xem xét và rà soát hợp đồng cũng như thực hiện các công việc liên quan đến pháp lý để hỗ trợ phòng ban khác trong công ty.</t>
  </si>
  <si>
    <t>NGUYEN THI NGOC</t>
  </si>
  <si>
    <t>nguyenthingoc42k@gmail.com</t>
  </si>
  <si>
    <t>Jasmin</t>
  </si>
  <si>
    <t>https://www.facebook.com/ngoc7398</t>
  </si>
  <si>
    <t>0346873111</t>
  </si>
  <si>
    <t>https://drive.google.com/open?id=1b4mzE9ZDcnMB980tE32EVuaGm-TMbNrR</t>
  </si>
  <si>
    <t>Trở thành mọt chuyên gia giỏi trong lĩnh vực big data</t>
  </si>
  <si>
    <t>Cống hiến hết mình cho mỗi vị trí mà mình làm việc.</t>
  </si>
  <si>
    <t>NGUYEN THI KIM HIEN</t>
  </si>
  <si>
    <t>kimhien.4112000@gmail.com</t>
  </si>
  <si>
    <t>https://www.facebook.com/kimhien.4112000/</t>
  </si>
  <si>
    <t>0795000992</t>
  </si>
  <si>
    <t>https://drive.google.com/open?id=11cwkj_iCRhC3N8zJe_-QO3QqWtLtxkYK</t>
  </si>
  <si>
    <t>Quản lý nhân sự tại khách sạn 5 sao</t>
  </si>
  <si>
    <t xml:space="preserve">Kết nối mọi người trong công ty, đóng góp những ý tưởng về nhân sự, con người và hỗ trợ các thành viên khi họ cần đến sự trợ giúp trong và ngoài công việc. </t>
  </si>
  <si>
    <t>26/05 đã sent thư</t>
  </si>
  <si>
    <t>CAO XUAN ANH</t>
  </si>
  <si>
    <t>caoxuananh1985@gmail.com</t>
  </si>
  <si>
    <t>Cao Xuan Anh</t>
  </si>
  <si>
    <t>https://www.facebook.com/SorryIDontUseFacebook</t>
  </si>
  <si>
    <t>0988265865</t>
  </si>
  <si>
    <t>https://drive.google.com/open?id=1rTHTYvsbefBdzVa4WPK0qEN7BffCi9g8</t>
  </si>
  <si>
    <t>To become a data visualization specialist</t>
  </si>
  <si>
    <t>Matching personal abilities with company's vision</t>
  </si>
  <si>
    <t>MAI VIET HUNG</t>
  </si>
  <si>
    <t>maiviethung.dn@gmail.com</t>
  </si>
  <si>
    <t>Adam</t>
  </si>
  <si>
    <t>https://www.facebook.com/profile.php?id=100033883236353</t>
  </si>
  <si>
    <t>0905623427</t>
  </si>
  <si>
    <t>https://drive.google.com/open?id=1vUyOpShzfaanWBqg1t35xzpaugEjS93D</t>
  </si>
  <si>
    <t>Data Research Masters</t>
  </si>
  <si>
    <t>Experience and skills in data processing</t>
  </si>
  <si>
    <t>HO THI GAM</t>
  </si>
  <si>
    <t>gauhoo151297@gmail.com</t>
  </si>
  <si>
    <t>Jenny Ho</t>
  </si>
  <si>
    <t>https://www.facebook.com/profile.php?id=100009784544722</t>
  </si>
  <si>
    <t>0383791675</t>
  </si>
  <si>
    <t>https://drive.google.com/open?id=1NSXatByv3q-_k8oHX4WSQvqd21fUr8cC</t>
  </si>
  <si>
    <t>6-8 TRIEU</t>
  </si>
  <si>
    <t xml:space="preserve">Ước mơ của em là trở thành một chuyên gia thành công trong lĩnh vực nhân sự và có cơ hội giúp đỡ, truyền cảm hứng cho nhiều bạn trẻ, ngoài ra còn có thể tìm kiếm một công ty phù hợp để có thể làm lâu dài, cùng công ty vượt qua những khó khăn, thử thách để trở lên dày dặn kinh nghiệm hơn, có cơ hội rèn giũa bản thân.
</t>
  </si>
  <si>
    <t>Là một chuyên viên nhân sự Em sẽ cố gắng hết mình để hoàn thành nghĩa vụ của mình, sử dụng toàn bộ kỹ năng và kinh nghiệm đã tích lũy được để ổn định công việc trong môi trường mới với thời gian ngắn nhất có thể, hoàn thành tất cả các chỉ tiêu được giao và hoà đồng với đồng nghiệp. Ngoài ra sử dụng các kỹ năng và kiến thức tích lũy được trong quá trình đào tạo tại trường để đóng góp tích cực vào sự phát triển của công ty cũng như hỗ trợ các đồng nghiệp tương lai. Em mong muốn những nỗ lực của mình có thể tạo ra sự khác biệt đáng kể cho công ty.</t>
  </si>
  <si>
    <t>ONG THI MY THANH</t>
  </si>
  <si>
    <t>ongtmythanh@gmail.com</t>
  </si>
  <si>
    <t>SANDY</t>
  </si>
  <si>
    <t>https://www.facebook.com/mythanhdn/</t>
  </si>
  <si>
    <t>0796623344</t>
  </si>
  <si>
    <t>https://drive.google.com/open?id=1wBH6_Isyqw-m1roq7FJd4Bho_Wt_0f1P</t>
  </si>
  <si>
    <t>5000000( 48h)</t>
  </si>
  <si>
    <t>Tìm được một công viên ổn định. Học tập, cống hiến, đem lại giá trị, lợi ích cho công ty.</t>
  </si>
  <si>
    <t>Tôi sẽ mang lại giá trị và lợi ích cho công ty của bạn trong công việc hành chính nhân sự. Ví dụ, tôi đã phát triển một phương pháp mới để có thể quản lý, sắp xếp, tổ chức các văn bản hồ sơ một cách gọn gàng và khoa học, dẫn đến giảm 85% lỗi thất lạc hồ sơ. Bên cạnh đó, tôi có liên kết nhiều nguồn tuyển dụng, giúp công ty tuyển dụng nhân sự nhanh chóng và có hiệu quả. Tôi rất thích mang không chỉ phương pháp này, mà còn các kỹ năng tổ chức chung của tôi cho công việc này tại công ty của bạn.</t>
  </si>
  <si>
    <t>LE THI HANG</t>
  </si>
  <si>
    <t>Hang.lt226@gmail.com</t>
  </si>
  <si>
    <t>Chưa có</t>
  </si>
  <si>
    <t>https://www.facebook.com/hangle.226</t>
  </si>
  <si>
    <t>0905604682</t>
  </si>
  <si>
    <t>https://drive.google.com/open?id=14o3y9rs9nDf-84gQYgbAw7stcYyT6aq3</t>
  </si>
  <si>
    <t>Mở 1 nhà hàng.</t>
  </si>
  <si>
    <t>Với năng lực của bản thân, tôi sẽ hoàn thành tốt công việc được giao tại vị trí Marketing. Góp phần thực hiện chiến lược tiếp tiếp thị và kinh doanh của công ty hiệu quả nhất.</t>
  </si>
  <si>
    <t>TRINH THI THANH THUY</t>
  </si>
  <si>
    <t>thanhthuy210197@gmail.com</t>
  </si>
  <si>
    <t>Jennifer</t>
  </si>
  <si>
    <t>0935108415</t>
  </si>
  <si>
    <t>https://drive.google.com/open?id=1b1_Xv1pU0x7B5PQ1mlwbtMXJWUzXpW-8</t>
  </si>
  <si>
    <t>Trở thành một luật sư để có thể thực hiện các công việc pháp lý của doanh nghiệp và có thể thay mặt doanh nghiệp thực hiện quyền tranh tụng tại Tòa án</t>
  </si>
  <si>
    <t>Có thể đóng góp công sức và năng lực về pháp luật cho quý công ty một cách tốt nhật</t>
  </si>
  <si>
    <t>DUONG NGOC LE</t>
  </si>
  <si>
    <t>duongngocle96@gmail.com</t>
  </si>
  <si>
    <t>LE</t>
  </si>
  <si>
    <t>https://www.facebook.com/duong.le.5458498</t>
  </si>
  <si>
    <t>0905603525</t>
  </si>
  <si>
    <t>https://drive.google.com/open?id=1OmykcPHEcaG5GMr355iabmJilhwNSG1U</t>
  </si>
  <si>
    <t>Trao dồi kiến thức và hoàn thiện kĩ năng làm việc</t>
  </si>
  <si>
    <t>cố gắng học hỏi và thực hiện những công việc được giao</t>
  </si>
  <si>
    <t>HOANG THI BICH THUY</t>
  </si>
  <si>
    <t>hoangthuy090790@gmail.com</t>
  </si>
  <si>
    <t>July</t>
  </si>
  <si>
    <t>https://www.facebook.com/bichthuykd0907/</t>
  </si>
  <si>
    <t>0905213990</t>
  </si>
  <si>
    <t>https://drive.google.com/open?id=1d0pR-U5VGV8F_htIqjxRyf_SI1DRjkh7</t>
  </si>
  <si>
    <t>Được đi du lịch nhiều nơi</t>
  </si>
  <si>
    <t>Khi ứng tuyển vào nhân viên nhân sự tại công ty thì tôi sẽ luôn luôn học hỏi, rèn luyện kỹ năng chuyên môn để lập những kế hoạch chiến lược nhân sự thật tốt, đóng góp cho công ty đội ngũ nhân sự tài năng, hòa đồng, năng động giúp công ty phát triển mạnh mẽ.</t>
  </si>
  <si>
    <t>VO DUY QUYEN</t>
  </si>
  <si>
    <t>duyquyen73@gmail.com</t>
  </si>
  <si>
    <t>QUYEN</t>
  </si>
  <si>
    <t>https://www.facebook.com/quyen.vo.92</t>
  </si>
  <si>
    <t>0389060362</t>
  </si>
  <si>
    <t>https://drive.google.com/open?id=1QyXADJZC06BFVnm_iHQYdB3IAENJiiMk</t>
  </si>
  <si>
    <t>Được có cơ hội học tập và rèn luyện bản thân, qua đó phát triển công việc ở đây</t>
  </si>
  <si>
    <t>Sẽ tận dụng và nỗ lực sử dụng những kĩ năng đã biết để hoàn thành tốt công việc được giao</t>
  </si>
  <si>
    <t>HOANG HUU MANH</t>
  </si>
  <si>
    <t>hoanghuumanh54@gmail.com</t>
  </si>
  <si>
    <t>MANH</t>
  </si>
  <si>
    <t>https://www.facebook.com/Fateri45/</t>
  </si>
  <si>
    <t>0924552724</t>
  </si>
  <si>
    <t>https://drive.google.com/open?id=1rb2rDLTAwe0mbKg3DoftncHSEwdTKVkO</t>
  </si>
  <si>
    <t>được học hỏi thêm nhiều kinh nghiệm làm việc</t>
  </si>
  <si>
    <t>dạ em chưa biết</t>
  </si>
  <si>
    <t>https://drive.google.com/open?id=1YcPpgZoIA9N8K8TjUvtjWvbhXSByhvob</t>
  </si>
  <si>
    <t>Mở chuỗi quán cà phê thú cưng</t>
  </si>
  <si>
    <t>Với những kiến thức và kinh nghiệm đã có. Tôi sẽ hoàn thành tốt công việc được giao và đem lại lợi ích cho công ty</t>
  </si>
  <si>
    <t>NGUYEN VAN RU</t>
  </si>
  <si>
    <t>nguyenvanru2015@gmail.com</t>
  </si>
  <si>
    <t>wick</t>
  </si>
  <si>
    <t>https://www.facebook.com/profile.php?id=100009088071008</t>
  </si>
  <si>
    <t>0965316425</t>
  </si>
  <si>
    <t>https://drive.google.com/open?id=1_cAKu-Vf9TXc7PplcsM2U08cF9hZQdho</t>
  </si>
  <si>
    <t xml:space="preserve">Trở thành một Luật sư tư vấn nội bộ </t>
  </si>
  <si>
    <t>Tham gia tố tụng khi Công ty có tranh chấp, soạn thảo hợp đồng, xử lý lao động</t>
  </si>
  <si>
    <t>HA THI HUE</t>
  </si>
  <si>
    <t>huehathi710@gmail.com</t>
  </si>
  <si>
    <t>HUE</t>
  </si>
  <si>
    <t>https://www.facebook.com/ha.hue.1401</t>
  </si>
  <si>
    <t>0986997837</t>
  </si>
  <si>
    <t>https://drive.google.com/open?id=1nVPTWdGt9pEkSbJc9-HwiRVleieSW79s</t>
  </si>
  <si>
    <t xml:space="preserve">mong muốn được học hỏi kinh nghiệm và có thêm kiến thức </t>
  </si>
  <si>
    <t>em sẽ cố gắng góp 1 phần nhỏ giúp công ty phát triển hơn sau này</t>
  </si>
  <si>
    <t>LE HOANG</t>
  </si>
  <si>
    <t>hoangdut16@gmail.com</t>
  </si>
  <si>
    <t>https://www.facebook.com/hoangtulai1012</t>
  </si>
  <si>
    <t>0369874979</t>
  </si>
  <si>
    <t>https://drive.google.com/open?id=13EUV0Zbv0ySdZPYcJwGO3BCUl9N2azm2</t>
  </si>
  <si>
    <t>Thực tập trong một môi trường năng động, sáng tạo, áp dụng các kiến thức đã học vào các dự án thực tế.</t>
  </si>
  <si>
    <t>Tham gia vào các dự án của công ty (nếu có thể)</t>
  </si>
  <si>
    <t>LE PHU CUONG</t>
  </si>
  <si>
    <t>lecuong24717@gmail.com</t>
  </si>
  <si>
    <t>CUONG</t>
  </si>
  <si>
    <t>https://www.facebook.com/myth1112</t>
  </si>
  <si>
    <t>0364965895</t>
  </si>
  <si>
    <t>https://drive.google.com/open?id=1KIzZ26okr966rP0RhQfsq2sXj2FneG9y</t>
  </si>
  <si>
    <t>Mong muốn được học hỏi, phát triển bản thân và đóng góp cho công ty</t>
  </si>
  <si>
    <t>Nếu được làm việc tại công ty, em sẽ cố gắng hoàn thành tốt nhiệm vụ được giao đúng hạn!</t>
  </si>
  <si>
    <t>NGUYEN THI BICH LOAN</t>
  </si>
  <si>
    <t>loan11904@gmail.com</t>
  </si>
  <si>
    <t>LOAN</t>
  </si>
  <si>
    <t>https://www.facebook.com/loandhv</t>
  </si>
  <si>
    <t>0374790140</t>
  </si>
  <si>
    <t>https://drive.google.com/open?id=1TWhev3p_M3Zqx0Z0j9i2mKu49RaQy-6d</t>
  </si>
  <si>
    <t>Trước tiên, em muốn trở thành  nhân viên fresher của QT-Group để trau dồi thêm nhiều kiến thức từ những kiến thức nền của em đã biết. Sau đó, không ngừng cố gắng và rèn luyện kỹ năng bản thân để trở thành nhân viên lâu dài, gắn bó với công ty.</t>
  </si>
  <si>
    <t>Hoàn thành tốt công việc đúng như thông điệp mà công ty hướng tới. Đồng thời, không ngừng cố gắng, sáng tạo trong công việc.</t>
  </si>
  <si>
    <t>ĐOAN QUOC TOAN</t>
  </si>
  <si>
    <t>doanquoctoan1998.lov@gmail.com</t>
  </si>
  <si>
    <t>https://www.facebook.com/doanquoctoan1998</t>
  </si>
  <si>
    <t>0983852693</t>
  </si>
  <si>
    <t>https://drive.google.com/open?id=1KsH__a9LKwIKjCUD7NzWW3zk1fjxlTTA</t>
  </si>
  <si>
    <t xml:space="preserve">Có một công việc thực tập ổn định, tích luỹ thêm nhiều kinh nghiệm làm việc nhóm, rèn luyện kỹ năng lập trình, xử lý công việc hiệu quả, chính xác, nhanh chóng. </t>
  </si>
  <si>
    <t xml:space="preserve">Tham gia xây dựng các module frontend </t>
  </si>
  <si>
    <t>TRAN MINH CHIEN</t>
  </si>
  <si>
    <t>tranminhchien.13051997@gmail.com</t>
  </si>
  <si>
    <t>CHIEN</t>
  </si>
  <si>
    <t>https://www.facebook.com/minhchien.tran.397</t>
  </si>
  <si>
    <t>0935023997</t>
  </si>
  <si>
    <t>https://drive.google.com/open?id=1_Hfb1-Q8kb4urGiS2uqPYVkrSWz5A8Oy</t>
  </si>
  <si>
    <t>Frontend</t>
  </si>
  <si>
    <t>nhiệt huyết trong công việc và đóng góp hết khả năng của bản thân cho công ty</t>
  </si>
  <si>
    <t>ĐOAN THI THANH HONG</t>
  </si>
  <si>
    <t>thanhhongdoan94@gmail.com</t>
  </si>
  <si>
    <t>HONG</t>
  </si>
  <si>
    <t>https://www.facebook.com/hong.bu.94</t>
  </si>
  <si>
    <t>0943668736</t>
  </si>
  <si>
    <t>https://drive.google.com/open?id=1ssPInHAr2tXUnnrjXP_UfxGN_ahEx1qR</t>
  </si>
  <si>
    <t>Công việc có chuyên môn môi trường đãi ngộ tốt. Có lộ trình phát triển lâu dài.</t>
  </si>
  <si>
    <t>Hỗ trợ công tác văn phòng, hỗ trợ bộ phận kinh doanh và phát huy văn hóa công ty.</t>
  </si>
  <si>
    <t>NGO THI KIEU TRINH</t>
  </si>
  <si>
    <t>ntktrinh97@gmail.com</t>
  </si>
  <si>
    <t>TRINH</t>
  </si>
  <si>
    <t>https://www.facebook.com/ktrinhh.S1</t>
  </si>
  <si>
    <t>0962302618</t>
  </si>
  <si>
    <t>https://drive.google.com/open?id=137mhkI57Fjhpidds99AYQDGlftsClzYl</t>
  </si>
  <si>
    <t>- Được làm việc trong môi trường chuyên nghiệp, vui vẻ, hòa đồng
- Được nâng cao tay nghề, kỹ năng chuyên môn</t>
  </si>
  <si>
    <t>Tôi nghĩ mình sẽ có những ý tưởng mới lạ để giúp công ty, tránh thất thoát tài chính của công ty</t>
  </si>
  <si>
    <t>VO THI VUI</t>
  </si>
  <si>
    <t>vtvui99@gmail.com</t>
  </si>
  <si>
    <t>VUI</t>
  </si>
  <si>
    <t>Business Intelligence</t>
  </si>
  <si>
    <t>https://www.facebook.com/happy.1803</t>
  </si>
  <si>
    <t>0969985077</t>
  </si>
  <si>
    <t>https://drive.google.com/open?id=1F1770be51B06gzPISPjASqhKYfxElfDS</t>
  </si>
  <si>
    <t>Được học tập và làm việc, đóng góp trong môi trường chuyên nghiệp. Học hỏi và có kinh nghiệm làm việc về Phân tích dữ liệu</t>
  </si>
  <si>
    <t>Em sẽ cố gắng hoàn thành tốt công việc được giao, phối hợp tốt với các thành viên khác trong nhóm để công việc đạt được hiệu quả tốt nhất</t>
  </si>
  <si>
    <t>HOANG THI THUY NGOC</t>
  </si>
  <si>
    <t>thuyngoc.ftu97@gmail.com</t>
  </si>
  <si>
    <t>https://www.facebook.com/profile.php?id=100045380393494</t>
  </si>
  <si>
    <t>0839122438</t>
  </si>
  <si>
    <t>https://drive.google.com/open?id=1FOE2qeP3333MTzhDO0yLxk2Wp_4VucNC</t>
  </si>
  <si>
    <t>Ước mơ của em là có một cửa hàng nhỏ riêng của bản thân em ạ</t>
  </si>
  <si>
    <t>Em là người chăm chỉ, ham học hỏi, nghiêm túc trong công việc ạ. Em sẽ cố gắng bắt kịp với công việc nhanh nhất, và sẽ hoàn thành các công việc được giao ạ.</t>
  </si>
  <si>
    <t>29/06 đã sent thư</t>
  </si>
  <si>
    <t>Nguyễn Khắc Quang Thuận</t>
  </si>
  <si>
    <t>quangthuansmt@gmail.com</t>
  </si>
  <si>
    <t>Java Web intern</t>
  </si>
  <si>
    <t>https://www.facebook.com/nang.votinh.986</t>
  </si>
  <si>
    <t>0383789311</t>
  </si>
  <si>
    <t>https://drive.google.com/open?id=1NkTqyVQQctd-5ybAlotyF-M3h49VLXM1</t>
  </si>
  <si>
    <t>trở thành master về java</t>
  </si>
  <si>
    <t>Khả năng làm việc cũng như hỗ trợ bạn bè</t>
  </si>
  <si>
    <t>LE THỊ THU HIEN</t>
  </si>
  <si>
    <t>Lethuhien161@gmail.com</t>
  </si>
  <si>
    <t>Skeeter</t>
  </si>
  <si>
    <t>https://www.facebook.com/profile.php?id=100009205672167</t>
  </si>
  <si>
    <t>0915526984</t>
  </si>
  <si>
    <t>https://drive.google.com/open?id=1tuGI30Q6wiF6cEXCelrLtJf4Icm71g9_</t>
  </si>
  <si>
    <t>Public a book of my own</t>
  </si>
  <si>
    <t>support people who can develop the company</t>
  </si>
  <si>
    <t>NGUYEN CAO HONG LOC</t>
  </si>
  <si>
    <t>alice.nguyencao@gmail.com</t>
  </si>
  <si>
    <t>https://m.facebook.com/AliceNgCao?ref=bookmarks</t>
  </si>
  <si>
    <t>0375261296</t>
  </si>
  <si>
    <t>https://drive.google.com/open?id=1xoDeh-q6pnBSLxbfxdlKXqCkC6fJJhd_</t>
  </si>
  <si>
    <t>Du học ngành Tâm Lý Học và có cơ hội làm việc tại nước ngoài</t>
  </si>
  <si>
    <t>Là hoàn thành tốt tất cả nhiệm vụ, công việc công ty đưa ra theo đúng trách nhiệm của một nhân viên</t>
  </si>
  <si>
    <t>LE PHAN QUANG NINH</t>
  </si>
  <si>
    <t>Quangninh25694@gmail.com</t>
  </si>
  <si>
    <t xml:space="preserve">Austin </t>
  </si>
  <si>
    <t>https://www.facebook.com/quangninh.lephan</t>
  </si>
  <si>
    <t>0915552243</t>
  </si>
  <si>
    <t>https://drive.google.com/open?id=1zDZrNBC48V-TlI91mb48n8Cku80f16Q2</t>
  </si>
  <si>
    <t>Tự điều hành doanh nghiệp của riêng mình</t>
  </si>
  <si>
    <t>Hỗ trợ tốt cho sếp của mình. Sắp xếp và hoàn thành các công việc được giao</t>
  </si>
  <si>
    <t>VU HONG QUYEN</t>
  </si>
  <si>
    <t>s2kissyous2@gmail.com</t>
  </si>
  <si>
    <t>Rosy</t>
  </si>
  <si>
    <t>https://www.facebook.com/hongquyen.vu.9</t>
  </si>
  <si>
    <t>https://drive.google.com/open?id=1cPg2M-9I0Rk7O4WsJGQKexrnEzzfRoYm</t>
  </si>
  <si>
    <t>25-50000</t>
  </si>
  <si>
    <t>Get high salary and bring more benefit to the company</t>
  </si>
  <si>
    <t xml:space="preserve">All of my energy, experiences, time, spirit, and instant knowledge as well. </t>
  </si>
  <si>
    <t>DO DUY SON</t>
  </si>
  <si>
    <t>sonduy1103@gmail.com</t>
  </si>
  <si>
    <t>Jackie</t>
  </si>
  <si>
    <t>https://facebook.com/ds0wn</t>
  </si>
  <si>
    <t>0866875436</t>
  </si>
  <si>
    <t>https://drive.google.com/open?id=1C3m8lcGuaiADkzIK46XBmCo9zVzsHQTv</t>
  </si>
  <si>
    <t>Trở thành một tycoon trong lĩnh vực truyền thông đa phương tiện</t>
  </si>
  <si>
    <t>Kỹ năng truyền thông đa phương tiện, tổ chức chiến dịch và nghiên cứu dữ liệu</t>
  </si>
  <si>
    <t>Nguyen van hoa</t>
  </si>
  <si>
    <t>hoangtumayman1234@gmail.com</t>
  </si>
  <si>
    <t>http://facebook.com/hoangtumayman1234</t>
  </si>
  <si>
    <t>0905770140</t>
  </si>
  <si>
    <t>https://drive.google.com/open?id=1YCDGWjG9F2TZVZvIjB_n0D5i9xdN4rV3</t>
  </si>
  <si>
    <t>It</t>
  </si>
  <si>
    <t>No answer</t>
  </si>
  <si>
    <t>HUYNH PHAM THUY TRAM</t>
  </si>
  <si>
    <t>thuytram.huynhpham@gmail.com</t>
  </si>
  <si>
    <t>Sum Huynh</t>
  </si>
  <si>
    <t>http://facebook.com</t>
  </si>
  <si>
    <t>0705967311</t>
  </si>
  <si>
    <t>https://drive.google.com/open?id=1rC1Gv6gQ2SCUaVwl6XnpA03M9mRmamk0</t>
  </si>
  <si>
    <t>7000000/M</t>
  </si>
  <si>
    <t>To go forwards.</t>
  </si>
  <si>
    <t>My knowledge, skills and enthusiast in sales and marketing.</t>
  </si>
  <si>
    <t>NGUYEN KHANH LINH</t>
  </si>
  <si>
    <t>bipainnkl@gmail.com</t>
  </si>
  <si>
    <t>Bi</t>
  </si>
  <si>
    <t>https://www.facebook.com/bikayeo</t>
  </si>
  <si>
    <t>0777409097</t>
  </si>
  <si>
    <t>https://drive.google.com/open?id=1OlavyH9NpTzyD-ksdqWRxaKK1xyosmNV</t>
  </si>
  <si>
    <t>I go to shopping and don't consider about product's price</t>
  </si>
  <si>
    <t>Do best my task and support other member. Always improve my performance</t>
  </si>
  <si>
    <t>BUI VAN BANG</t>
  </si>
  <si>
    <t>buivanbang221296@gmail.com</t>
  </si>
  <si>
    <t>Bang Bui</t>
  </si>
  <si>
    <t>https://www.facebook.com/profile.php?id=100008519074941</t>
  </si>
  <si>
    <t>0868005697</t>
  </si>
  <si>
    <t>https://drive.google.com/open?id=1YevUyTX6e9bYNkEJ7E7JNWosMZH10PFF</t>
  </si>
  <si>
    <t>Quản lí</t>
  </si>
  <si>
    <t>kiến thức</t>
  </si>
  <si>
    <t>(AI/NEURAL)</t>
  </si>
  <si>
    <t>https://drive.google.com/open?id=1MJ_nogtmXRLGpe8NWeKCZxt_53rb8dcP</t>
  </si>
  <si>
    <t>Kiến thức</t>
  </si>
  <si>
    <t>LE HUU HUY HUNG</t>
  </si>
  <si>
    <t>huyhungs246357@gmail.com</t>
  </si>
  <si>
    <t>Hung Le</t>
  </si>
  <si>
    <t>https://www.facebook.com/hung.hohung.1/</t>
  </si>
  <si>
    <t>0708143873</t>
  </si>
  <si>
    <t>https://drive.google.com/open?id=1QbmWLVBE4_1INou1ihsThncb7QGBQoFu</t>
  </si>
  <si>
    <t>sản phẩm mình làm ra được ủng hộ và phát triển</t>
  </si>
  <si>
    <t>kiến thức,năng lực,cống hiến</t>
  </si>
  <si>
    <t>NGUYEN TUAN DUONG</t>
  </si>
  <si>
    <t>duongngt16@gmail.com</t>
  </si>
  <si>
    <t>DUONG</t>
  </si>
  <si>
    <t>https://www.facebook.com/saclo.duong/</t>
  </si>
  <si>
    <t>0795466457</t>
  </si>
  <si>
    <t>https://drive.google.com/open?id=1LapeAVnYAu9fgXyc7gGmuFuk2XYIWdjQ</t>
  </si>
  <si>
    <t>Tôi có 3 năm kinh nghiệm làm việc ở vị trí Designer cho một công ty phần mềm Nhật, tôi có thể sử dụng tốt các công cụ thiết kế như Photoshop, illustrator...Hiện tại tôi đang phát triển giao diện Web. Tôi nắm vững và sử dụng được các công nghệ làm Front-end như HTML5,CSS3, Booststrap,Jquery .</t>
  </si>
  <si>
    <t>LE TRAN KHANH LINH</t>
  </si>
  <si>
    <t>letran2810@gmail.com</t>
  </si>
  <si>
    <t>LINH</t>
  </si>
  <si>
    <t>https://www.facebook.com/le.katy.90</t>
  </si>
  <si>
    <t>0522372250</t>
  </si>
  <si>
    <t>https://drive.google.com/open?id=1AEBziqsLadBOSYAOkuUuWp2cnScMZDbl</t>
  </si>
  <si>
    <t>Được trải nghiệm ở môi trường năng động và chuyên nghiệp. Có thêm nhiều kinh nghiệm về tuyển dụng nhân sự</t>
  </si>
  <si>
    <t xml:space="preserve">Đóng góp hết sức mình dù nằm ở vị trí nào. Đặt lợi ích công ty lên hàng đầu. </t>
  </si>
  <si>
    <t>LE THI THANH BINH</t>
  </si>
  <si>
    <t>thanhbinh161100@gmail.com</t>
  </si>
  <si>
    <t>BINH</t>
  </si>
  <si>
    <t>https://www.facebook.com/thanhbinh.le.161100</t>
  </si>
  <si>
    <t>0775738818</t>
  </si>
  <si>
    <t>https://drive.google.com/open?id=1yAFGEaZhPuueuzRyaXUbwOMBOqnqSvRL</t>
  </si>
  <si>
    <t>Học thêm kiến thức thực chiến Marketing; Có việc làm đúng với hướng đi mong muốn; Giao lưu, mở rộng kết nối và mối quan hệ.</t>
  </si>
  <si>
    <t>Với sự trẻ trung năng động của bản thân em, từ những công việc công ty giao phó e sẽ hoàn thành tốt và nỗ lực tìm kiếm những hướng đi mới cho thành tích ngày càng tốt đẹp.</t>
  </si>
  <si>
    <t>HUYNH THI THOM</t>
  </si>
  <si>
    <t>thom0392@gmail.com</t>
  </si>
  <si>
    <t>THOM</t>
  </si>
  <si>
    <t>https://www.facebook.com/thommon21</t>
  </si>
  <si>
    <t>0934891414</t>
  </si>
  <si>
    <t>https://drive.google.com/open?id=1ReZT7X2arGF6IvYoU8L9omDFzipdKg-t</t>
  </si>
  <si>
    <t xml:space="preserve">Với sự trẻ trung, năng động, nhiệt huyết, tinh thần làm việc trách nhiệm cao. Tôi tin mình sẽ đóng góp cho công ty những luồng sinh khí mới và tuyển dụng cho công ty những nhân viên tốt, chất lượng. Cũng như đảm bảo vận hành tốt công tác hành chính của công ty. </t>
  </si>
  <si>
    <t>PHAM VAN SO</t>
  </si>
  <si>
    <t>phamvanso.ntv@gmail.com</t>
  </si>
  <si>
    <t>http://facebook.com.vn</t>
  </si>
  <si>
    <t>0356135763</t>
  </si>
  <si>
    <t>https://drive.google.com/open?id=1j8m29lY7w_veCPEfSWN3_Bd8-bJRcSYs</t>
  </si>
  <si>
    <t>Lương cao</t>
  </si>
  <si>
    <t>Phát triển lên tầm cao</t>
  </si>
  <si>
    <t xml:space="preserve">NGUYEN THI HOANG UYEN </t>
  </si>
  <si>
    <t>hynnguyen177@gmail.com</t>
  </si>
  <si>
    <t>Phoebe Nguyen</t>
  </si>
  <si>
    <t>https://www.facebook.com/profile.php?id=100050403044072</t>
  </si>
  <si>
    <t>+84915464611</t>
  </si>
  <si>
    <t>https://drive.google.com/open?id=1E47XRIhpmDeGAmN30Ck1IT7YwSUpBbV2</t>
  </si>
  <si>
    <t>12.000.000VND/month</t>
  </si>
  <si>
    <t xml:space="preserve">clothes-designing </t>
  </si>
  <si>
    <t>as long as good system and good boss, I will commit long-term with the company</t>
  </si>
  <si>
    <t>02/07 đã sent thư</t>
  </si>
  <si>
    <t>DO THI LY DA</t>
  </si>
  <si>
    <t>dadtl17407c@st.uel.edu.vn</t>
  </si>
  <si>
    <t>LY DA</t>
  </si>
  <si>
    <t>https://www.facebook.com/lyda0605</t>
  </si>
  <si>
    <t>0774498700</t>
  </si>
  <si>
    <t>https://drive.google.com/open?id=1ge5kodwj8q72byV15cBZAxRAZ-2N26eo</t>
  </si>
  <si>
    <t>Ước mơ của em là trở thành một trường phòng nhân sự trong tương lai, hiểu được cách tuyển dụng, tuyển chọn nhân viên tài năng và quản lý tốt nhân sự.</t>
  </si>
  <si>
    <t>Hoàn thành tốt các kế hoạch tuyển dụng và nhân sự của công ty. Không chỉ tuyển dụng mà còn tham gia hoạt động đào tạo, phát triển và xây dựng đội ngũ nhân sự vừa tài năng vừa gắn bó lâu dài với công ty.</t>
  </si>
  <si>
    <t>TRAN THI TO UYEN</t>
  </si>
  <si>
    <t>uyentran195@gmail.com</t>
  </si>
  <si>
    <t>Quinn</t>
  </si>
  <si>
    <t>https://www.facebook.com/uyen.tran.31542</t>
  </si>
  <si>
    <t>0943070588</t>
  </si>
  <si>
    <t>https://drive.google.com/open?id=1RkouXUoPqCjlnB4hUsDKQLulD3aEkeAQ</t>
  </si>
  <si>
    <t>Start up a company in my hometown</t>
  </si>
  <si>
    <t>Năng lực tổ chức công việc, kĩ năng giao tiếp và khả năng kinh doanh</t>
  </si>
  <si>
    <t>BUI QUANG TUAN</t>
  </si>
  <si>
    <t>tuanbui050198@gmail.com</t>
  </si>
  <si>
    <t>Tuan Enjoy</t>
  </si>
  <si>
    <t>https://www.facebook.com/buiquangtuan.tuan</t>
  </si>
  <si>
    <t>0387509041</t>
  </si>
  <si>
    <t>https://drive.google.com/open?id=1jN9B2T5_M1U7CM1Bu03-0cD6FIY45lYA</t>
  </si>
  <si>
    <t>trở thành lập trình viên giỏi</t>
  </si>
  <si>
    <t xml:space="preserve">mọi sức lực , trách nhiệm </t>
  </si>
  <si>
    <t>Nguyen Hoai Phu</t>
  </si>
  <si>
    <t>phun6766@gmail.com</t>
  </si>
  <si>
    <t>Tis Nguyen</t>
  </si>
  <si>
    <t>https://www.facebook.com/hoai.phu.714</t>
  </si>
  <si>
    <t>0383291616</t>
  </si>
  <si>
    <t>https://drive.google.com/open?id=1aLQz1XRX3rmcsuHdiVjB4_-Gduy7ALRN</t>
  </si>
  <si>
    <t>Tôi muốn trở thành một chuyên gia về lĩnh vực Marketing trong 2 năm tới.</t>
  </si>
  <si>
    <t>Em biết đến thông tin tuyển dụng bên mình hơi trễ nhưng em vẫn apply với mong muốn tìm kiếm cơ hội để học hỏi và làm việc.
Nếu em may mắn có thể được nhận vào làm việc em có thể:
     + Tìm kiếm khách hàng qua các kênh mạng xã hội, quảng bá, tiếp thị sản phẩm cho khách hàng.
     + Phối hợp với các nhân viên tại các bộ phận khác để hoàn thành các mục tiêu nhiệm vụ mà công ty giao phó.
     + Quản lý fanpage, viết content chuẩn seo, làm landing page, ...
     + Chăm sóc khách hàng, giữ liên lạc với khách hàng thường xuyên
     + Đề xuất các ý tưởng để góp phần cải thiện quá trình làm việc của team, bộ phận liên quan
     + Có trách nhiệm trong công việc, ham học hỏi và có chí cầu tiến trong công việc</t>
  </si>
  <si>
    <t>oscarhoang14110@gmail.com</t>
  </si>
  <si>
    <t xml:space="preserve">Oscar Hoàng </t>
  </si>
  <si>
    <t>https://www.facebook.com/hoangoscar1410</t>
  </si>
  <si>
    <t>0917788238</t>
  </si>
  <si>
    <t>https://drive.google.com/open?id=12r7ioBNpQN7KYgNvBhLaty7gXqFywV8S</t>
  </si>
  <si>
    <t>Mở tiệm coffe và có dàn kệ cá bảy màu. Để kinh doanh cả 2, khách muốn uống coffe ngắm cá hoặc mua cá ngồi giao lưu sở thích cũng như kinh nghiệm với các anh em trong nhóm</t>
  </si>
  <si>
    <t>Gắn kết lâu dài nếu được ứng tuyển. Sau thì muốn giúp công ty phát triển làm giàu sức mạnh công ty cũng như bản thân để có thể đạt mục tiêu cá nhân là rèn những kỹ năng mềm trong xã hội đồng thời là tạo thêm nhiều mối quan hệ liên kết trong xã hội ngày nay.</t>
  </si>
  <si>
    <t>LE THI HONG PHUONG</t>
  </si>
  <si>
    <t>hongphuong1214@gmail.com</t>
  </si>
  <si>
    <t>Lee</t>
  </si>
  <si>
    <t>https://www.facebook.com/phuong.hong.98622733</t>
  </si>
  <si>
    <t>0359636387</t>
  </si>
  <si>
    <t>https://drive.google.com/open?id=1zx4F5l36muZ5An-592MVPSRHsxso6hau</t>
  </si>
  <si>
    <t>là chuyên viên phân tích dữ liệu, từ dữ liệu có thể lấy được insight, thống kê, phân tích và dự báo cho tương lai</t>
  </si>
  <si>
    <t>Làm các báo cáo thống kê, phân tích từ dữ liệu thu thập được với mục tiêu là  tối ưu cho các chiến dịch tiếp thị và bán hàng</t>
  </si>
  <si>
    <t>03/07 đã sent thư</t>
  </si>
  <si>
    <t>HUYNH HUU NGOC Y</t>
  </si>
  <si>
    <t>huynhhuungocy@gmail.com</t>
  </si>
  <si>
    <t>Ray</t>
  </si>
  <si>
    <t>https://www.facebook.com/hhngocy</t>
  </si>
  <si>
    <t>0353026720</t>
  </si>
  <si>
    <t>https://drive.google.com/open?id=18V7UTcGQmD6yG8fYCFXBGPll1zdUuOGk</t>
  </si>
  <si>
    <t xml:space="preserve">trợ cấp thực tập sinh </t>
  </si>
  <si>
    <t xml:space="preserve">Trở thành chuyên viên phân tích dữ liệu , nghiên cứu dữ liệu </t>
  </si>
  <si>
    <t>Áp dụng các kiến thức được học ở trường và học thêm bên ngoài cùng với kiến thức học ở công ty cùng với các kỹ năng vốn có để tham gia vào quá trình phát triển sản phẩm cho khách hàng từ đó đem lại giá trị cốt lõi cho công ty , giúp công ty từng bước phát triển mạnh mẽ.</t>
  </si>
  <si>
    <t>Le Bich Tram</t>
  </si>
  <si>
    <t>letram1098@gmail.com</t>
  </si>
  <si>
    <t>https://www.facebook.com/btram1098</t>
  </si>
  <si>
    <t>0911536239</t>
  </si>
  <si>
    <t>https://drive.google.com/open?id=1oenz963OmELw0kp7V60mdrML3FfEq1wO</t>
  </si>
  <si>
    <t>45.000đ</t>
  </si>
  <si>
    <t>Trở thành nhà quản lý nhân sự - tuyển dụng chuyên nghiệp.</t>
  </si>
  <si>
    <t xml:space="preserve">Dùng kiến thức và kĩ năng của bản thân hỗ trợ tuyển dụng nhân sự, quản lý nhân viên và giải quyết các vấn đề liên quan. </t>
  </si>
  <si>
    <t>NGUYEN HOANG KHANH LINH</t>
  </si>
  <si>
    <t>khanhlinh.nguyen.hoang.773@gmail.com</t>
  </si>
  <si>
    <t>Sindy</t>
  </si>
  <si>
    <t xml:space="preserve">Data Analyst </t>
  </si>
  <si>
    <t>https://www.facebook.com/nguyenlinh.715</t>
  </si>
  <si>
    <t>0779162663</t>
  </si>
  <si>
    <t>https://drive.google.com/open?id=1C_YCB78OM6TTc2W7JlWQCGqZD50VO57q</t>
  </si>
  <si>
    <t xml:space="preserve">Become a pro in data analysis field and work abroad </t>
  </si>
  <si>
    <t>With my youth, my determination to learn and knowledge about data analysis. I believe I will be a piece that fits the company</t>
  </si>
  <si>
    <t>Huy Tran</t>
  </si>
  <si>
    <t>huyqtran187@gmail.com</t>
  </si>
  <si>
    <t>Alan Tran</t>
  </si>
  <si>
    <t>Machine learning engineer</t>
  </si>
  <si>
    <t>https://www.facebook.com/huytran187</t>
  </si>
  <si>
    <t>https://drive.google.com/open?id=1HYpO7pflWSg7--9cId1L1HuJTzlgzdXS</t>
  </si>
  <si>
    <t>Programmer</t>
  </si>
  <si>
    <t xml:space="preserve">Build data pipeline in Spark. Train Machine learning/Deep learning models. Deploying models on cloud services (AWS)  </t>
  </si>
  <si>
    <t>Nguyen Thi Thuy Dung</t>
  </si>
  <si>
    <t>nguyendung4138@gmail.com</t>
  </si>
  <si>
    <t>Daisy Nguyen</t>
  </si>
  <si>
    <t>https://www.facebook.com/profile.php?id=100009003801128</t>
  </si>
  <si>
    <t>0963200103</t>
  </si>
  <si>
    <t>https://drive.google.com/open?id=1qyDKG_NAzYf2Efbdh3Mfx_Y1hq1ALFOf</t>
  </si>
  <si>
    <t>Trở thành một nhân viên chuyên nghiệp.</t>
  </si>
  <si>
    <t>Tôi có thể đóng góp tuổi trẻ , nhiệt huyết và đam mê cho quý công ty.</t>
  </si>
  <si>
    <t>NGUYEN THI THAM</t>
  </si>
  <si>
    <t>thamnguyennbk@gmail.com</t>
  </si>
  <si>
    <t>Ana</t>
  </si>
  <si>
    <t>https://www.facebook.com/profile.php?id=100011749209878</t>
  </si>
  <si>
    <t>0929066360</t>
  </si>
  <si>
    <t>https://drive.google.com/open?id=151j7Xz_5se5is9Tyw62gFAcGrqHV0Cmt</t>
  </si>
  <si>
    <t>25 000</t>
  </si>
  <si>
    <t xml:space="preserve">Như tôi đã đề cập trong CV, mặc dù tôi là sinh viên mới ra trường chưa có nhiều kinh nghiệm trong lĩnh vực nhân sự. Tuy nhiên, đây là công việc mà tôi luôn mong muốn được tiếp cận và làm việc. Tôi hi vọng mình có thể học hỏi được nhiều kinh nghiệm trong lĩnh vực này, và luôn hướng mình đạt đến sự hoàn thiện và thành công nhất tại vị trí hành chính - nhân sự. Với tinh thần sẵn sàng học hỏi, chịu áp lực tốt, tôi xin được tự ứng cử vào vị trí này của Quý công ty. Hi vọng công ty giúp đỡ. Tôi xin cảm ơn.  </t>
  </si>
  <si>
    <t>Nhiệt huyết, tinh thần không ngại khó khăn, dám nghĩ dám làm, sự cầu tiến, trung thực, biết lắng nghe là những điều mà tôi đang có. Cùng với đó là những kĩ năng mềm được trao dồi trong quá trình học tập và trải nghiệm ngoài xã hội. Chính vì vậy, khi tôi trở thành thành viên của công ty, tôi sẽ cống hiến hết mình, sẵn sàng học hỏi và luôn đặt cái "tâm" vào công việc để dần khẳng định được vị trí của mình trong công ty nói chung và các anh chị đồng nghiệp nói riêng, góp phần hoàn thiện giá trị bản thân để xây dựng và đóng góp vào sự phát triển lớn mạnh của công ty. 
Vì vậy, tôi hi vọng công ty có thể cho tôi một cơ hội để tiếp cận và làm việc với vị trí này. 
Tôi xin cảm ơn!</t>
  </si>
  <si>
    <t>04/07 Đã sent thư</t>
  </si>
  <si>
    <t>TRUONG CHI CHON</t>
  </si>
  <si>
    <t>chichontruong@gmail.com</t>
  </si>
  <si>
    <t>Johnny</t>
  </si>
  <si>
    <t>https://www.facebook.com/johnny.truong91</t>
  </si>
  <si>
    <t>0907375100</t>
  </si>
  <si>
    <t>https://drive.google.com/open?id=1s7cmRGWGsUZ5MuQQOLJlYuk2wKkq-3K3</t>
  </si>
  <si>
    <t>Trở thành lãnh đạo của một tổ chức</t>
  </si>
  <si>
    <t>Giải pháp kỹ thuật luôn tối ưu và hoạt động tốt</t>
  </si>
  <si>
    <t>TRAN PHUONG NHUNG</t>
  </si>
  <si>
    <t>nhungtran090520@gmail.com</t>
  </si>
  <si>
    <t>AZURE</t>
  </si>
  <si>
    <t>https://www.facebook.com/nhung.phuong.505523</t>
  </si>
  <si>
    <t>0354897826</t>
  </si>
  <si>
    <t>https://drive.google.com/open?id=1EGYUERNPoTt0u3JKaubnoiFoB9JJnRzX</t>
  </si>
  <si>
    <t>Ước mơ của tôi là có thể thăng tiến đến vị trí quản lý của công việc hiện tại- Trưởng phòng Marketing</t>
  </si>
  <si>
    <t>Tôi sẽ vận dụng những điều đã học để có thể tạo ra doanh thu cho công ty</t>
  </si>
  <si>
    <t>NGUYEN PHUOC QUY KHANG</t>
  </si>
  <si>
    <t>khangnpq@gmail.com</t>
  </si>
  <si>
    <t>Khang Nguyen</t>
  </si>
  <si>
    <t>https://www.facebook.com/khang.nguyen042</t>
  </si>
  <si>
    <t>0944355759</t>
  </si>
  <si>
    <t>https://drive.google.com/open?id=161hLIKV2oFHdpSipWk_PKR5IwuMPTGAK</t>
  </si>
  <si>
    <t>Nâng cao khả năng tự động hóa tác vụ, rút ngắn quy trình để có nhiều thời gian cho nghiên cứu.</t>
  </si>
  <si>
    <t>Phát triển phương pháp xử lý dữ liệu thô, nghiên cứu việc tự động hóa quy trình xử lý dữ liệu hoặc nâng cao hiệu suất của quy trình sẵn có.</t>
  </si>
  <si>
    <t>VO ANH TUAN</t>
  </si>
  <si>
    <t>tuanvoplus@gmail.com</t>
  </si>
  <si>
    <t>Kent Millen</t>
  </si>
  <si>
    <t>https://www.facebook.com/tuanvoqb</t>
  </si>
  <si>
    <t>+84903878349</t>
  </si>
  <si>
    <t>https://drive.google.com/open?id=1SjuxSqy3RelqmNmCtEPCnjN4tHnM_-o5</t>
  </si>
  <si>
    <t>QT Data sẽ là tập đoàn lớn mạnh nhất thế giới về lĩnh vực AI. Thay đổi cách nhìn nhận của thế giới về nhân quyền, giúp đỡ những người nghèo khổ, sự công bằng trong xã hội, vấn đề rác thải được xử lí triệt để ở mọi quốc gia. Tôi cũng ước mơ được 1 lần ngắm Trái Đất xinh đẹp từ vũ trụ.</t>
  </si>
  <si>
    <t>Chắc chắn sẽ đóng góp tất cả về thời gian, sức khoẻ và tâm huyết .... nếu có 1 lãnh đạo khiêm tốn và có tầm nhìn.</t>
  </si>
  <si>
    <t>Hà Tấn CÔng</t>
  </si>
  <si>
    <t>anhduy9592@gmail.com</t>
  </si>
  <si>
    <t>Andi.B</t>
  </si>
  <si>
    <t>https://www.facebook.com/profile.php?id=100009310638190</t>
  </si>
  <si>
    <t>0357167591</t>
  </si>
  <si>
    <t>https://drive.google.com/open?id=16mRxn8BW8udQmwL94LyxF1P4STGbl1zk</t>
  </si>
  <si>
    <t>Mang tất cả những kinh nghiệm và kiến thức để đóng góp và xây dựng công ty</t>
  </si>
  <si>
    <t xml:space="preserve">05/07 đã sent thư </t>
  </si>
  <si>
    <t>NGUYEN DINH VINH</t>
  </si>
  <si>
    <t>kaiznguyen98@gmail.com</t>
  </si>
  <si>
    <t>Vinh Nguyen</t>
  </si>
  <si>
    <t>https://www.facebook.com/ndinh.v</t>
  </si>
  <si>
    <t>0912033870</t>
  </si>
  <si>
    <t>https://drive.google.com/open?id=1PLnernOw94VlgCV5kWbOqPrUMGvGwNuW</t>
  </si>
  <si>
    <t>Trở thành 1 chuyên gia, kỹ sư về lĩnh vực AI</t>
  </si>
  <si>
    <t>Có thể tôi chưa có kinh nghiệm làm việc nhưng với hy vọng công việc này sẽ là cơ hội để tôi có thể phát huy hết khả năng của mình và đóng góp vào thành tích chung của công ty</t>
  </si>
  <si>
    <t>Trần hữu Tuấn</t>
  </si>
  <si>
    <t>tuan1996bk@gmail.com</t>
  </si>
  <si>
    <t>THỰC TẬP SINH BUSINESS INTELLIGENCE</t>
  </si>
  <si>
    <t>https://www.facebook.com/14Tclc2adamAI3x</t>
  </si>
  <si>
    <t>0932576846</t>
  </si>
  <si>
    <t>https://drive.google.com/open?id=1qP8bW1U0yK4qPM8J7Ndky2YbkOLvThnv</t>
  </si>
  <si>
    <t xml:space="preserve">chuyên gia đánh giá kinh tế </t>
  </si>
  <si>
    <t xml:space="preserve">em có tính cầu tiến và học rất nhanh và linh động trong việc </t>
  </si>
  <si>
    <t>Lê Thanh Nam</t>
  </si>
  <si>
    <t>lethanhnam2882@gmail.com</t>
  </si>
  <si>
    <t>Steve Le</t>
  </si>
  <si>
    <t>IT</t>
  </si>
  <si>
    <t>https://fb.com/namlt2882</t>
  </si>
  <si>
    <t>0366031479</t>
  </si>
  <si>
    <t>https://drive.google.com/open?id=1DQdMcgZQUn9a5KmCXI0dbtiZA2yPh3ut</t>
  </si>
  <si>
    <t>Tạo ra những sản phẩm phần mềm tốt và dễ sử dụng</t>
  </si>
  <si>
    <t>Tạo ra những sản phầm phần mềm chất lượng nhất bằng kỹ thuật và kinh nghiệm, quy trình học được từ công ty lớn</t>
  </si>
  <si>
    <t>VU THI LY NA</t>
  </si>
  <si>
    <t>vuthilyna304@gmail.com</t>
  </si>
  <si>
    <t>Lyna Vu</t>
  </si>
  <si>
    <t>https://www.facebook.com/binbin.123tmpttt</t>
  </si>
  <si>
    <t>+84988899075</t>
  </si>
  <si>
    <t>https://drive.google.com/open?id=1evWCOS5AO7-NrAWkzeVbUcH8x9Fc_abr</t>
  </si>
  <si>
    <t>Trở thành một FE Developer</t>
  </si>
  <si>
    <t>Tôi muốn trở thành một phần của một tổ chức nơi tôi có thể sử dụng và nâng cao kiến thức, tài năng của mình cho sự phát triển của cả tổ chức và bản thân. Vậy nên tôi sẽ hăng say làm việc để tạo ra những sản phẩm, những giá trị tốt nhất cho công ty.</t>
  </si>
  <si>
    <t>LUONG THI THUY HANG</t>
  </si>
  <si>
    <t>luonghang14101998@gmail.com</t>
  </si>
  <si>
    <t>...</t>
  </si>
  <si>
    <t>https://www.facebook.com/hang.luong.357622</t>
  </si>
  <si>
    <t>0925160437</t>
  </si>
  <si>
    <t>https://drive.google.com/open?id=18QVHXiv-mgqZOOu7JtOxtSsGKe9Hapfl</t>
  </si>
  <si>
    <t>Giàu có, tài giỏi, bình an</t>
  </si>
  <si>
    <t>Bằng kỹ năng chuyên môn và kiến thức tôi sẽ công hiến hết mình để giúp công ty phát triển thịnh vượng</t>
  </si>
  <si>
    <t>DO THAI HA</t>
  </si>
  <si>
    <t>dothaiha.dth@gmail.com</t>
  </si>
  <si>
    <t>Clay</t>
  </si>
  <si>
    <t>https://www.facebook.com/profile.php?id=100021436751256</t>
  </si>
  <si>
    <t>0982273307</t>
  </si>
  <si>
    <t>https://drive.google.com/open?id=1xchYhmlZ0-GdhgW2QL7KOmW6GTIIPU0F</t>
  </si>
  <si>
    <t>Muốn trở thành 1 quản lý giỏi, và có thể đóng góp và khẳng định nỗ lực trong công việc, giúp công ty phát triển.</t>
  </si>
  <si>
    <t>Giúp công ty quản lý nhân sự 1 cách hiệu quả nhằm gia tăng hiệu quả làm việc , tiết kiệm chi phí và phát triển kinh doanh</t>
  </si>
  <si>
    <t>LE DUAN</t>
  </si>
  <si>
    <t>leduan.box@Gmail.com</t>
  </si>
  <si>
    <t>Jun</t>
  </si>
  <si>
    <t>https://www.facebook.com/cu.jun.5</t>
  </si>
  <si>
    <t>0393595533</t>
  </si>
  <si>
    <t>https://drive.google.com/open?id=1AGaK-vaAsWtbLJRqlCXHwto_sWqaXpfY</t>
  </si>
  <si>
    <t>có công việc ổn định</t>
  </si>
  <si>
    <t xml:space="preserve">Tất cả những gì em có </t>
  </si>
  <si>
    <t>HO HOANG DUC ANH</t>
  </si>
  <si>
    <t>hohoangducanh123@gmail.com</t>
  </si>
  <si>
    <t>Anthony Ho</t>
  </si>
  <si>
    <t>https://www.facebook.com/Anthonyho309</t>
  </si>
  <si>
    <t>0946274328</t>
  </si>
  <si>
    <t>https://drive.google.com/open?id=1pdaG27vcfZhe1bE9pWOuO3dqZiySmbYv</t>
  </si>
  <si>
    <t>7/20/0020</t>
  </si>
  <si>
    <t>Làm việc tại các công ty đa quốc gia</t>
  </si>
  <si>
    <t>Tôi có kinh nghiệm trong lĩnh vực content markerting và các cách thức giúp upsell sản phẩm một cách tối ưu nhất</t>
  </si>
  <si>
    <t>NGUYEN TRA UT NHUNG</t>
  </si>
  <si>
    <t>nguyentrautnhung@gmail.com</t>
  </si>
  <si>
    <t>Silky</t>
  </si>
  <si>
    <t>https://www.facebook.com/profile.php?id=100009734041167</t>
  </si>
  <si>
    <t>0358086326</t>
  </si>
  <si>
    <t>https://drive.google.com/open?id=1HcUzhSgy2ntEpDrRFWI4BazsFxPWQcRy</t>
  </si>
  <si>
    <t>25.000-30.000</t>
  </si>
  <si>
    <t>Trở thành 1 nhà quản trị tốt</t>
  </si>
  <si>
    <t>- Hoàn thành tốt công việc cá nhân
- Hỗ trợ những công việc liên quan đến quản trị và định hướng</t>
  </si>
  <si>
    <t>HOANG NGHIA TAI</t>
  </si>
  <si>
    <t>hoangtaiqtnl42@gmail.com</t>
  </si>
  <si>
    <t>https://www.facebook.com/hoangnghiataismile</t>
  </si>
  <si>
    <t>0966307784</t>
  </si>
  <si>
    <t>https://drive.google.com/open?id=1ogpr39zV57KkJqFYORLDU0Dt0L_iAkAf</t>
  </si>
  <si>
    <t>Trở thành trưởng phòng nhân sự trong 3-5 năm tới</t>
  </si>
  <si>
    <t xml:space="preserve">Với kiến thức, kỹ năng ,kinh nghiệm của bản thân tôi tin chắc rằng mình có thế đóng góp cho công ty rất nhiều giúp công ty phát triền hơn nữa </t>
  </si>
  <si>
    <t>DO THI TRA MI</t>
  </si>
  <si>
    <t>trami2313.tmd@gmail.com</t>
  </si>
  <si>
    <t>Maris Do</t>
  </si>
  <si>
    <t>http://www.dotrami.com.vn</t>
  </si>
  <si>
    <t>0833973409</t>
  </si>
  <si>
    <t>https://drive.google.com/open?id=1im6-DuVsdx2cfP5-EpR78-VicOK9lu1G</t>
  </si>
  <si>
    <t>Làm công việc yêu thíc và thu nhập ổn định</t>
  </si>
  <si>
    <t>Tất cả khả năng, kinh nghiệm có được tôi đều sẽ dành cho công việc để hoàn thành tốt nhất</t>
  </si>
  <si>
    <t>TRAN THI NGOC MAI</t>
  </si>
  <si>
    <t>tranngocmai2198@gmail.com</t>
  </si>
  <si>
    <t>Melisa</t>
  </si>
  <si>
    <t>https://www.facebook.com/profile.php?id=100004396351656</t>
  </si>
  <si>
    <t>0352887888</t>
  </si>
  <si>
    <t>https://drive.google.com/open?id=120KNxTQyQmeN-t6vx7PZivLSwRQ-Yx1x</t>
  </si>
  <si>
    <t>trở thành một chuyên viên trong lĩnh vực nhân sự</t>
  </si>
  <si>
    <t>với số ít kinh nghiệm của bản thân, em có thể tuyển dụng được các vị trí mà công ty yêu cầu, làm những công việc mà công ty đưa ra, học hỏi, có thái độ cầu tiến tạo ra nhiều giá trị cho công ty.</t>
  </si>
  <si>
    <t>TRUONG VAN DAI</t>
  </si>
  <si>
    <t>daitruong1998@gmail.com</t>
  </si>
  <si>
    <t>Jackson Dai</t>
  </si>
  <si>
    <t>https://www.facebook.com/profile.php?id=100005971638235</t>
  </si>
  <si>
    <t>0905910380</t>
  </si>
  <si>
    <t>https://drive.google.com/open?id=1CTC_zmUnjKFb3C4E3NfEsTFxaIF1JfKm</t>
  </si>
  <si>
    <t>Trở thành 1 chuyên viên Marketing xuất sắc.</t>
  </si>
  <si>
    <t xml:space="preserve">- Thu thập và xử lý thông tin một cách hiệu quả nhằm thoả mãn nhu cầu tối đa của khách hàng.
- Quảng bá sản phẩm/dịch vụ đến với người tiêu dùng thông qua các ứng dụng Facebook, Zalo, Email hay điện thoại.
- Chăm sóc tốt duy trì khách hàng cũ và tìm kiếm thêm khách hàng mới tiềm năng về cho công ty.
</t>
  </si>
  <si>
    <t>LE ANH Y</t>
  </si>
  <si>
    <t>Không có</t>
  </si>
  <si>
    <t>https://www.facebook.com/Anhy1994/</t>
  </si>
  <si>
    <t>0977800440</t>
  </si>
  <si>
    <t>https://drive.google.com/open?id=1eluNviR-NORsgufcYX3kg3KgiT_WJaij</t>
  </si>
  <si>
    <t>Được trở thành thành viên của công ty</t>
  </si>
  <si>
    <t>Xây dựng hình ảnh như một thành viên tích cực có tác động đến những mục tiêu, những mối quan hệ trong công việc và những cơ hội để trở thành người lãnh đạo nhóm.</t>
  </si>
  <si>
    <t xml:space="preserve">LE THI HONG THUUYET </t>
  </si>
  <si>
    <t>lehongthuyet119@gmail.com</t>
  </si>
  <si>
    <t xml:space="preserve">Leem </t>
  </si>
  <si>
    <t>https://www.facebook.com/thuyet.le.982</t>
  </si>
  <si>
    <t>0984484247</t>
  </si>
  <si>
    <t>https://drive.google.com/open?id=1CcnOl1NDFGWIivzC6l616I5LpY3GUwtO</t>
  </si>
  <si>
    <t xml:space="preserve">Trở thành một người làm tốt cái mình có </t>
  </si>
  <si>
    <t xml:space="preserve">- Tổ chức, sắp xếp giấy tờ công việc một cách hiệu quả. 
- Chủ động theo dõi, cập nhật lịch làm việc của cấp trên chi tiết để hỗ trợ trong công việc.
- Hiểu được tầm quan trọng trong việc bảo mật tài liệu, thông tin liên quan đến quản lý trực tiếp. 
- Chi tiết, cẩn thận và có trí nhớ tốt. 
- Có khả năng đánh gía mức độ quan trọng trong công việc. </t>
  </si>
  <si>
    <t>TRAN THI VIET PHUONG</t>
  </si>
  <si>
    <t>christinewaseda2@gmail.com</t>
  </si>
  <si>
    <t>Christine</t>
  </si>
  <si>
    <t>https://www.facebook.com/phuongtranwaseda1</t>
  </si>
  <si>
    <t>0343929719</t>
  </si>
  <si>
    <t>https://drive.google.com/open?id=1y9GJ7prsfu1FEC3cWcibqoy03s5a1CfP</t>
  </si>
  <si>
    <t>Thỏa thuận</t>
  </si>
  <si>
    <t>Công việc trợ lí, phiên dịch có thể sử dụng vốn ngoại ngữ tiếng Anh tốt và kinh nghiệm làm việc</t>
  </si>
  <si>
    <t>Xử lí công việc được giao hiệu quả, linh hoạt, luôn tiến bộ và đưa ra được các ideas trong quá trình làm việc. Học hỏi điều mới một cách tích cực, học hỏi đồng nghiệp và boss, giúp đỡ đồng nghiệp, tăng hiệu quả công việc, từ đó giúp công ty tăng uy tín, lợi nhuận.</t>
  </si>
  <si>
    <t>LE DINH PHUONG NAM</t>
  </si>
  <si>
    <t>lenam190300@gmail.com</t>
  </si>
  <si>
    <t>Le Nam</t>
  </si>
  <si>
    <t>https://www.facebook.com/LeNam1903</t>
  </si>
  <si>
    <t>0333766842</t>
  </si>
  <si>
    <t>https://drive.google.com/open?id=1Qblk_4fhzcSQhI7KfYHAE2xlfUIgrip2</t>
  </si>
  <si>
    <t>Trở thành Full-stack</t>
  </si>
  <si>
    <t>em sẽ cố gắng góp một phần nhỏ giúp công ty phát triển hơn</t>
  </si>
  <si>
    <t>PHAM MINH HOANG</t>
  </si>
  <si>
    <t>peterhoang1295@gmail.com</t>
  </si>
  <si>
    <t>PETER HOANG</t>
  </si>
  <si>
    <t>https://www.facebook.com/pham.minhhoang.718</t>
  </si>
  <si>
    <t>0923087793</t>
  </si>
  <si>
    <t>https://drive.google.com/open?id=1qiTcWb1Sbo4sX4_pxBAhWLdH8RS54VdW</t>
  </si>
  <si>
    <t>Làm việc trong môi trường năng động, làm lâu dài và có khả năng tiến bộ để thăng tiến</t>
  </si>
  <si>
    <t>Tất cả khả năng hiện tại, kỹ năng CSKH, kỹ năng bán hàng, Kỹ năng nắm bắt công nghệ.</t>
  </si>
  <si>
    <t>DO PHUOC THIEN</t>
  </si>
  <si>
    <t>dpthien47@gmail.com</t>
  </si>
  <si>
    <t>Stan</t>
  </si>
  <si>
    <t>https://www.facebook.com/dophuocthien23/</t>
  </si>
  <si>
    <t>0327012782</t>
  </si>
  <si>
    <t>https://drive.google.com/open?id=1Dzs-dw2wuwnNdiB_A-VzC7tjhY9wLqzA</t>
  </si>
  <si>
    <t>Sorry, I am intern. This should be discussed later</t>
  </si>
  <si>
    <t>weekly work and relax</t>
  </si>
  <si>
    <t>I will try to learn</t>
  </si>
  <si>
    <t>Tien</t>
  </si>
  <si>
    <t>data analyst</t>
  </si>
  <si>
    <t>https://www.fb.com/ngoc.tienn</t>
  </si>
  <si>
    <t>https://drive.google.com/open?id=1qLg3v1tOjqpa4gzd0mRJFBpy2petBb6R</t>
  </si>
  <si>
    <t>Tìm hiểu thêm kiến thức về công nghệ</t>
  </si>
  <si>
    <t>Tôi có thể sử dụng khả năng, kinh nghiệm của minh. Hy vọng sẽ có những đóng góp nhỏ cho sự thành công của công ty.</t>
  </si>
  <si>
    <t>PHANNGUYENHOANGOANH</t>
  </si>
  <si>
    <t>oanhphan121@gmail.com</t>
  </si>
  <si>
    <t>Sumie Phan</t>
  </si>
  <si>
    <t>https://m.facebook.com/suu.mitt?ref=bookmarks</t>
  </si>
  <si>
    <t>0932476656</t>
  </si>
  <si>
    <t>https://drive.google.com/open?id=19CL35nJA5lh2L2-bLOmalap8tcG7dqry</t>
  </si>
  <si>
    <t xml:space="preserve">Trở thành Marketing manager </t>
  </si>
  <si>
    <t>Tôi sẽ đem hết chất sám củng như sự nhiệt huyết để làm việc và cống hiến hết mình</t>
  </si>
  <si>
    <t>Phan Phụng Huỳnh Đức</t>
  </si>
  <si>
    <t>duc13121997@gmail.com</t>
  </si>
  <si>
    <t xml:space="preserve">Sokrates Phan </t>
  </si>
  <si>
    <t>https://www.facebook.com/chan.thietmoc.524/</t>
  </si>
  <si>
    <t>0947042737</t>
  </si>
  <si>
    <t>https://drive.google.com/open?id=1k050lVVvpBHwwLJ7vDRSbqsdt3ZIPNfh</t>
  </si>
  <si>
    <t xml:space="preserve">Ước mơ của em mở một công ty chuyên gia công phần mềm thiết bị công nghệ cao </t>
  </si>
  <si>
    <t xml:space="preserve">hiện tại khả năng của em là lập trình python cơ bản  . có thể làm việc 7 ngày trong tuần , có  thế làm thêm h . đóng góp một vài ý kiến cho việc phát triển website của công ty . tư duy đóng góp ý kiến ý tưởng của bản thân vào dự án của công ty để công ty một ngày phát triển hơn. </t>
  </si>
  <si>
    <t>HUYNH CONG PHUNG</t>
  </si>
  <si>
    <t>Chưa làm việc với người nước ngoài</t>
  </si>
  <si>
    <t>https://www.facebook.com/congphung.huynh</t>
  </si>
  <si>
    <t>0707316293</t>
  </si>
  <si>
    <t>https://drive.google.com/open?id=1zmOWSnJ1OYBndFep3l34Yr6iWi-gneSr</t>
  </si>
  <si>
    <t>trở thành một chuyên viên marketing chuyên nghiệp</t>
  </si>
  <si>
    <t>tôi sẽ hoàn thành tốt những công việc được giao,và giúp tăng số lượng khách hàng cho công ty</t>
  </si>
  <si>
    <t>DOAN KHOA PHUONG DUNG</t>
  </si>
  <si>
    <t>yun.dungdoan1704@gmail.com</t>
  </si>
  <si>
    <t>Yun</t>
  </si>
  <si>
    <t>https://www.facebook.com/dung.doan.311</t>
  </si>
  <si>
    <t>0911548381</t>
  </si>
  <si>
    <t>https://drive.google.com/open?id=1RstWv6isqC8ZUL4ScXI600rW5-0uMr4y</t>
  </si>
  <si>
    <t>Du lịch vòng quanh thế giới</t>
  </si>
  <si>
    <t>Kiến thức, kĩ năng</t>
  </si>
  <si>
    <t>BUI THI KIM CHI</t>
  </si>
  <si>
    <t>buithikimchi2912@gmail.com</t>
  </si>
  <si>
    <t>Kim</t>
  </si>
  <si>
    <t>http://facebook.com/</t>
  </si>
  <si>
    <t>0778060589</t>
  </si>
  <si>
    <t>https://drive.google.com/open?id=1cSVY_Fu_JlTv0S_xk6qznhVEXaYrXfxf</t>
  </si>
  <si>
    <t xml:space="preserve">front end developer </t>
  </si>
  <si>
    <t>Tôi là một người làm việc chăm chỉ và ham học hỏi
Tôi tự tin rằng tôi sẽ đóng góp hết mình các kỹ năng và năng lực của mình cho sự phát triển của công ty</t>
  </si>
  <si>
    <t>HUYNH BA GIA BAO</t>
  </si>
  <si>
    <t>huynhbgiabao977@gmail.com</t>
  </si>
  <si>
    <t>Bao</t>
  </si>
  <si>
    <t>https://www.facebook.com/huynhbgiabao?ref=bookmarks</t>
  </si>
  <si>
    <t>0368479466</t>
  </si>
  <si>
    <t>https://drive.google.com/open?id=1rJ8reJIeMS3RrXsjRyh0IZ2HVvNVuALQ</t>
  </si>
  <si>
    <t>kỹ sư ập trình</t>
  </si>
  <si>
    <t xml:space="preserve">làm việc nghiêm túc và nhiệt huyết </t>
  </si>
  <si>
    <t>Cao Vũ Kỳ</t>
  </si>
  <si>
    <t>choanpoi@gmail.com</t>
  </si>
  <si>
    <t>Alias Ky</t>
  </si>
  <si>
    <t>https://www.facebook.com/caovu.ky</t>
  </si>
  <si>
    <t>0935164857</t>
  </si>
  <si>
    <t>https://drive.google.com/open?id=16lQNRFnRtYVESHSUftTYHiUG-KJwLM6d</t>
  </si>
  <si>
    <t>Lập trình viên web</t>
  </si>
  <si>
    <t>DUONG THAO NHI</t>
  </si>
  <si>
    <t>duongnhi.dtn@gmail.com</t>
  </si>
  <si>
    <t>Zoey</t>
  </si>
  <si>
    <t>https://www.facebook.com/nguyen.du.5203</t>
  </si>
  <si>
    <t>0376266086</t>
  </si>
  <si>
    <t>https://drive.google.com/open?id=1I66cGniPzK718kGFI-ysuChhjRZ6hia7</t>
  </si>
  <si>
    <t>trở thành người thành công</t>
  </si>
  <si>
    <t>sẽ đóng góp sức lực cho công ty</t>
  </si>
  <si>
    <t>PHAM THI NGOC DUNG</t>
  </si>
  <si>
    <t>phamthingocdung3333@gmail.com</t>
  </si>
  <si>
    <t>KHÔNG</t>
  </si>
  <si>
    <t>https://bom.to/RJwtT4</t>
  </si>
  <si>
    <t>0353517016</t>
  </si>
  <si>
    <t>https://drive.google.com/open?id=1Sbss1tGZWNG8N_Kc40PZcegG-XHES8YZ</t>
  </si>
  <si>
    <t>Chuyên viên pháp lý, luật sư, trưởng phòng nhân sự</t>
  </si>
  <si>
    <t>cống hiến hết mình giúp công ty phát triển</t>
  </si>
  <si>
    <t>https://drive.google.com/open?id=1oyb0xBfGKQcBArVZ-TXbVYbSS62DAecY</t>
  </si>
  <si>
    <t>Trưởng phòng nhân sự, chuyên viên pháp lý</t>
  </si>
  <si>
    <t>cống hiến hết mình cho công ty phát triển</t>
  </si>
  <si>
    <t>LE TUNG GIANG</t>
  </si>
  <si>
    <t>leetungiang@gmail.com</t>
  </si>
  <si>
    <t>dạ không có</t>
  </si>
  <si>
    <t>https://www.facebook.com/leetungiang</t>
  </si>
  <si>
    <t>0901996160</t>
  </si>
  <si>
    <t>https://drive.google.com/open?id=1grQ-lUHXFTm5K9c9B7wRDyyOiP1-WgCC</t>
  </si>
  <si>
    <t>chuyên viên phân tích tài chính</t>
  </si>
  <si>
    <t xml:space="preserve">dạ mình có tư duy tài chính, ham học hỏi </t>
  </si>
  <si>
    <t>https://www.facebook.com/hnhung8998/</t>
  </si>
  <si>
    <t>https://drive.google.com/open?id=1aiqMEbSuFJU0g6sXHzfvKEh2NlYy7O9E</t>
  </si>
  <si>
    <t>Trở thành chuyên gia lĩnh vực quản trị nhân lực hoặc luật</t>
  </si>
  <si>
    <t>Áp dụng kĩ năng vốn có để hoàn tất công việc mảng Luật</t>
  </si>
  <si>
    <t>DINH NGOC HA</t>
  </si>
  <si>
    <t>0942252367</t>
  </si>
  <si>
    <t>https://drive.google.com/open?id=1VA2uN42-92oacuauK-J_pLF7e7QSpx7H</t>
  </si>
  <si>
    <t>Be a professional and dynamic HR executive</t>
  </si>
  <si>
    <t>Inspire and motivate employees to work harder and better
Bring together employees</t>
  </si>
  <si>
    <t>Yenn4504@gmail.com</t>
  </si>
  <si>
    <t>Yensie Nguyen</t>
  </si>
  <si>
    <t>https://www.facebook.com/profile.php?id=100013157472561</t>
  </si>
  <si>
    <t>0938053609</t>
  </si>
  <si>
    <t>https://drive.google.com/open?id=1SfJ45xCO9_pnDs1KwSKRX508TJOd1JZQ</t>
  </si>
  <si>
    <t>18 000 000 VND</t>
  </si>
  <si>
    <t>Trở thành một trợ lý chuyên nghiệp.</t>
  </si>
  <si>
    <t>Tôi sẽ sử dụng kỹ năng giao tiếp của mình để tạo ấn tượng và sự tin tưởng với khách hàng.</t>
  </si>
  <si>
    <t>Phạm Văn Sơn</t>
  </si>
  <si>
    <t>phamson.d17ptit@gmail.com</t>
  </si>
  <si>
    <t>MKT</t>
  </si>
  <si>
    <t>Part</t>
  </si>
  <si>
    <t>0362506773</t>
  </si>
  <si>
    <t>https://drive.google.com/open?id=11F3XKSvAuAI5VtR0TUaS_ADP-QtECy5-</t>
  </si>
  <si>
    <t>Trần Thảo Vy</t>
  </si>
  <si>
    <t>part</t>
  </si>
  <si>
    <t>0985787765</t>
  </si>
  <si>
    <t>https://drive.google.com/open?id=1Lo5rHo6IklMhb0-xvZuMerEOAYmWjo3T</t>
  </si>
  <si>
    <t>NGUYEN NAM TRAN</t>
  </si>
  <si>
    <t>nguyennamtrand02b16@gmail.com</t>
  </si>
  <si>
    <t>https://www.facebook.com/chi.trungzila</t>
  </si>
  <si>
    <t>https://drive.google.com/file/d/1gZyt315pGwBmAk8wz4yWle5wa7FK8xj3/view</t>
  </si>
  <si>
    <t>tốt</t>
  </si>
  <si>
    <t>0334571717</t>
  </si>
  <si>
    <t>MAI PHUOC ANH NHUNG</t>
  </si>
  <si>
    <t>maiphuocanhnhung@gmail.com</t>
  </si>
  <si>
    <t>HR</t>
  </si>
  <si>
    <t>Fulltime</t>
  </si>
  <si>
    <t>https://www.facebook.com/new.start.3152</t>
  </si>
  <si>
    <t>0935114845</t>
  </si>
  <si>
    <t>https://drive.google.com/open?id=19FLIQcVZ5bCDvMbuRWNs-phvpIgql73w</t>
  </si>
  <si>
    <t>Được cống hiến hết khả năng của bản thân và được hưởng những chế độ tương xứng.</t>
  </si>
  <si>
    <t>Em có thể hoàn thành tốt những công việc trong bảng mô tả công việc và tối ưu hóa các quy trình liên quan đến công việc</t>
  </si>
  <si>
    <t>name</t>
  </si>
  <si>
    <t>title</t>
  </si>
  <si>
    <t>status</t>
  </si>
  <si>
    <t>fulltime_parttime</t>
  </si>
  <si>
    <t>facebook</t>
  </si>
  <si>
    <t>phone</t>
  </si>
  <si>
    <t>cv</t>
  </si>
  <si>
    <t>introducer</t>
  </si>
  <si>
    <t>startdate</t>
  </si>
  <si>
    <t>outdate</t>
  </si>
  <si>
    <t>minhour</t>
  </si>
  <si>
    <t>salary</t>
  </si>
  <si>
    <t>wish</t>
  </si>
  <si>
    <t>ability</t>
  </si>
  <si>
    <t>excel</t>
  </si>
  <si>
    <t>action</t>
  </si>
  <si>
    <t>comment</t>
  </si>
  <si>
    <t>STT</t>
  </si>
  <si>
    <t>https://drive.google.com/open?id=1Z0BE0wBldD7KgCaOe1nEoHs7ZpR58RbW</t>
  </si>
  <si>
    <t>Date Check</t>
  </si>
  <si>
    <t>Rule</t>
  </si>
  <si>
    <t>Mức phạt (Số giờ)</t>
  </si>
  <si>
    <t>Note</t>
  </si>
  <si>
    <t>#</t>
  </si>
  <si>
    <t>Month
Name</t>
  </si>
  <si>
    <t>Days
in
Month</t>
  </si>
  <si>
    <t>Số lần xin nghỉ/đổi giờ làm trong tháng: 6</t>
  </si>
  <si>
    <t>Số lần xin nghỉ/đổi giờ làm trong tháng: 15</t>
  </si>
  <si>
    <t>Số lần xin nghỉ/đổi giờ làm trong tháng: 9</t>
  </si>
  <si>
    <t>Số lần xin nghỉ/đổi giờ làm trong tháng: 13</t>
  </si>
  <si>
    <t>Số lần xin nghỉ/đổi giờ làm trong tháng: 7</t>
  </si>
  <si>
    <t>Số lần xin nghỉ/đổi giờ làm trong tháng: 11</t>
  </si>
  <si>
    <t>Số lần xin nghỉ/đổi giờ làm trong tháng: 5</t>
  </si>
  <si>
    <t>Số lần xin nghỉ/đổi giờ làm trong tháng: 10</t>
  </si>
  <si>
    <t>Anh</t>
  </si>
  <si>
    <t>January</t>
  </si>
  <si>
    <t>31 days</t>
  </si>
  <si>
    <t>February</t>
  </si>
  <si>
    <t>28 days (common year)
29 days (leap year*)</t>
  </si>
  <si>
    <t>March</t>
  </si>
  <si>
    <t>April</t>
  </si>
  <si>
    <t>30 days</t>
  </si>
  <si>
    <t>August</t>
  </si>
  <si>
    <t>September</t>
  </si>
  <si>
    <t>October</t>
  </si>
  <si>
    <t>November</t>
  </si>
  <si>
    <t>December</t>
  </si>
  <si>
    <t>MSNV</t>
  </si>
  <si>
    <t>Họ tên ứng viên</t>
  </si>
  <si>
    <t>Bộ phận</t>
  </si>
  <si>
    <t>Thời gian bắt đầu thử việc</t>
  </si>
  <si>
    <t>Ngày đánh giá</t>
  </si>
  <si>
    <t>Đánh giá của HR</t>
  </si>
  <si>
    <t>Đánh giá của leader</t>
  </si>
  <si>
    <t>Đánh giá của B.O.D</t>
  </si>
  <si>
    <t>Đánh giá tổng kết</t>
  </si>
  <si>
    <t>Ghi chú</t>
  </si>
  <si>
    <t>1/4/2020 - 16/4/2020</t>
  </si>
  <si>
    <t xml:space="preserve">duyệt </t>
  </si>
  <si>
    <t>* Lưu ý: Thêm các ứng viên mới nhất lên trên cùng và đánh giá cũng ghi từ dưới lên trên
- Ngày cuối training có xác nhận tham gia thử việc mới đưa vào bảng đánh giá</t>
  </si>
  <si>
    <t>29/4/2020</t>
  </si>
  <si>
    <t>Có tiến bộ, thích nghi được với nhiều việc khác nhau, chủ động hỏi leader khi hết việc và report công việc. Thiếu sự tự quyết. 80/100</t>
  </si>
  <si>
    <t>Tuân thủ đầy đủ và đúng
nội quy, có tăng ca</t>
  </si>
  <si>
    <t>Chưa tập trung 100%</t>
  </si>
  <si>
    <t>Tuân thủ đầy đủ và đúng nội quy</t>
  </si>
  <si>
    <t>Tìm thông tin chưa được tốt lắm</t>
  </si>
  <si>
    <t>QT0038</t>
  </si>
  <si>
    <t>Châu Trần</t>
  </si>
  <si>
    <t>đã nghỉ việc</t>
  </si>
  <si>
    <t>dungvotks@mail.com</t>
  </si>
  <si>
    <t>29/04/2020</t>
  </si>
  <si>
    <t>Làm việc nghiêm túc, có trách nhiệm với công việc, chủ động liên hệ với leader khi gặp khó khăn và trao đổi công việc. Thiếu tính quyết đoán, chưa dám nhận vị trí cao hơn và làm việc ở các vị trí khác, cần khắc phục open mind hơn. Report công việc đúng thời gian đặt ra. 80/100</t>
  </si>
  <si>
    <t xml:space="preserve">xin nghỉ </t>
  </si>
  <si>
    <t>Làm việc chưa tổng quát, không lưu trữ thông tin, làm 1 việc liên tục không có outcome. 60/100</t>
  </si>
  <si>
    <t>22/04/2020</t>
  </si>
  <si>
    <t xml:space="preserve">nghỉ phép 5 ngày ko thông báo --&gt; thái độ, tác phong với công việc kém 
=&gt; đề nghị có hình thức phạt </t>
  </si>
  <si>
    <t xml:space="preserve">trangmolia@gmail.com </t>
  </si>
  <si>
    <t>Tech</t>
  </si>
  <si>
    <t>Trần Trung Minh</t>
  </si>
  <si>
    <t>03/04/2020 - 17/04/2020
xin nghỉ</t>
  </si>
  <si>
    <t>15/04/2020</t>
  </si>
  <si>
    <t>note vào báo cáo khá tốt</t>
  </si>
  <si>
    <t>20/04/2020</t>
  </si>
  <si>
    <t>xin nghỉ</t>
  </si>
  <si>
    <t>13/04/2020 -22/04/2020</t>
  </si>
  <si>
    <t>Võ Thị Dung</t>
  </si>
  <si>
    <t>13/04/2020 -24/04/2020</t>
  </si>
  <si>
    <t>13/04/2020 -27/04/2020</t>
  </si>
  <si>
    <t>17/04/2020</t>
  </si>
  <si>
    <t>27/04/2020</t>
  </si>
  <si>
    <t>Châu Trần
Võ Thị Dung</t>
  </si>
  <si>
    <t>Kinh nghiệm tốt, có tinh thần đóng góp ý tưởng và phát triển công ty, tuy nhiên do đặc thù nghề nghiệp nên thảo luận hơi nhiều,cần tiết chế lại để đi vào công việc chính. 80/100</t>
  </si>
  <si>
    <t>Huỳnh Anh</t>
  </si>
  <si>
    <t>13/04/2020</t>
  </si>
  <si>
    <t>tuân thủ tốt, đúng giờ</t>
  </si>
  <si>
    <t>tuân thủ quy định, làm việc nhanh tuy nhiên còn chưa cẩn thận, cần kiểm tra kĩ</t>
  </si>
  <si>
    <t>Làm việc tương đối tốt, tuy nhiên còn làm manual nhiều quá, nên suy nghĩ tool để làm tốt hơn và đặt hàng team tech xây dựng cho, tham gia phỏng vấn nhiều nhưng chỉ ngồi nghe và ghi chú, chưa thử sức phỏng vấn, cần thoát ra khỏi vòng an toàn. Chỉ làm 1 việc HR, không nhận làm các vị trí khác. 70/100</t>
  </si>
  <si>
    <t>Mkt</t>
  </si>
  <si>
    <t>22/04</t>
  </si>
  <si>
    <t>note tốt, tuân thủ quy định giờ giấc và quy trình</t>
  </si>
  <si>
    <t>Hoàn thành đầy đủ các nhiệm vụ được giao</t>
  </si>
  <si>
    <t>27/04</t>
  </si>
  <si>
    <t>Sẵn sàng nhận task ngoài thỏa thuận, thái độ làm việc tốt. có đóng góp ý kiến xây dựng team</t>
  </si>
  <si>
    <t>30/04</t>
  </si>
  <si>
    <t>PA</t>
  </si>
  <si>
    <t>29/04</t>
  </si>
  <si>
    <t>Làm việc chậm, chưa thích nghi được với nhiều việc ở các team khác. Research 1 việc quá lâu. Có tinh thần học hỏi, chủ động liên hệ leader. 60/100</t>
  </si>
  <si>
    <t xml:space="preserve">Henry: Cần nhanh hơn
Cần có tính cộng tác cao,
Cần thể hiện tinh thần leader </t>
  </si>
  <si>
    <t>chăm chỉ, chịu khó, thái độ tốt</t>
  </si>
  <si>
    <t>Võ Dung</t>
  </si>
  <si>
    <t>sẵn sàng nhận task, hoàn thành cv nhanh chóng, có nhiều ý kiến đóng góp cho công việc chung</t>
  </si>
  <si>
    <t>17/05</t>
  </si>
  <si>
    <t>xin nghỉ việc, đã hoàn tất thủ tục bàn giao công việc</t>
  </si>
  <si>
    <t>thái độ làm việc còn chưa tốt, chưa focus, cần cải thiện thêm</t>
  </si>
  <si>
    <t>Làm sai còn nhiều, không làm việc ở các vị trí khác. Thái độ làm việc chưa tốt, cần thay đổi. 50/100</t>
  </si>
  <si>
    <t>BOD</t>
  </si>
  <si>
    <t>Sắp xếp công việc tốt, kết nối các thành viên trong team HR và communicate với các team khác tốt. Quy trình đầy đủ. Có đóng góp xây dựng cho công ty. Tuy nhiên, tuần vừa rồi chưa có nhân sự mới nào làm cả. 90/100</t>
  </si>
  <si>
    <t xml:space="preserve">Henry: Instant Action &amp; Instant Outcome
Cần add tech vào HR
Cần phát triển dịch vụ HR 
Cần làm các danh sách việc để run paralelly </t>
  </si>
  <si>
    <t>Template of Working Time</t>
  </si>
  <si>
    <t>Member Status</t>
  </si>
  <si>
    <t>Employment Status</t>
  </si>
  <si>
    <t>Start Date</t>
  </si>
  <si>
    <t>Min Hour</t>
  </si>
  <si>
    <t>Outcome Plan</t>
  </si>
  <si>
    <t>HR NOTE</t>
  </si>
  <si>
    <t>from</t>
  </si>
  <si>
    <t>to</t>
  </si>
  <si>
    <t>Regular Hours Worked</t>
  </si>
  <si>
    <t>Rewards &amp; Punishment</t>
  </si>
  <si>
    <t>Actual Hours</t>
  </si>
  <si>
    <t>Template of Tempo 5000</t>
  </si>
  <si>
    <t>Activity</t>
  </si>
  <si>
    <t>Todo</t>
  </si>
  <si>
    <t>Template of First 2 cols in Tempo 5000</t>
  </si>
  <si>
    <t>Time VN</t>
  </si>
  <si>
    <t>TOTAL</t>
  </si>
  <si>
    <t>Giới thiệu nhân sự tháng 5/2020</t>
  </si>
  <si>
    <t>Stt</t>
  </si>
  <si>
    <t>email</t>
  </si>
  <si>
    <t>Thời gian bắt đầu làm việc</t>
  </si>
  <si>
    <t>Ngày kết thúc</t>
  </si>
  <si>
    <t>Thanh toán</t>
  </si>
  <si>
    <t>Lê Thị Quỳnh Như</t>
  </si>
  <si>
    <t>đã thanh toán</t>
  </si>
  <si>
    <t>27/6/2020</t>
  </si>
  <si>
    <t>chưa làm đủ 2 tháng</t>
  </si>
  <si>
    <t>Dương Thị Ngân</t>
  </si>
  <si>
    <t>Ngọc Anh</t>
  </si>
  <si>
    <t>Sum</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</si>
</sst>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m/d"/>
    <numFmt numFmtId="165" formatCode="m/d/yyyy h:mm:ss"/>
    <numFmt numFmtId="166" formatCode="M/d/yyyy"/>
    <numFmt numFmtId="167" formatCode="&quot;$&quot;#,##0"/>
    <numFmt numFmtId="168" formatCode="m/d/yyyy"/>
  </numFmts>
  <fonts count="45">
    <font>
      <sz val="10.0"/>
      <color rgb="FF000000"/>
      <name val="Arial"/>
    </font>
    <font>
      <b/>
      <color theme="1"/>
      <name val="Arial"/>
    </font>
    <font>
      <b/>
      <sz val="12.0"/>
      <color theme="1"/>
      <name val="Arial"/>
    </font>
    <font>
      <color theme="1"/>
      <name val="Arial"/>
    </font>
    <font>
      <b/>
      <sz val="12.0"/>
      <color rgb="FFCC0000"/>
      <name val="Arial"/>
    </font>
    <font>
      <b/>
      <sz val="18.0"/>
      <color rgb="FF000000"/>
      <name val="Arial"/>
    </font>
    <font/>
    <font>
      <b/>
      <color rgb="FF000000"/>
      <name val="Arial"/>
    </font>
    <font>
      <color rgb="FF000000"/>
      <name val="Arial"/>
    </font>
    <font>
      <u/>
      <color rgb="FF000000"/>
      <name val="Arial"/>
    </font>
    <font>
      <color rgb="FFFF9900"/>
      <name val="Arial"/>
    </font>
    <font>
      <u/>
      <color rgb="FF1155CC"/>
      <name val="Arial"/>
    </font>
    <font>
      <u/>
      <color rgb="FF1155CC"/>
      <name val="Arial"/>
    </font>
    <font>
      <b/>
      <sz val="11.0"/>
      <color theme="1"/>
      <name val="Arial"/>
    </font>
    <font>
      <b/>
    </font>
    <font>
      <b/>
      <u/>
      <color rgb="FF0000FF"/>
    </font>
    <font>
      <b/>
      <color rgb="FFFFFFFF"/>
      <name val="Arial"/>
    </font>
    <font>
      <sz val="10.0"/>
    </font>
    <font>
      <u/>
      <color rgb="FF0000FF"/>
    </font>
    <font>
      <u/>
      <color rgb="FF0000FF"/>
    </font>
    <font>
      <b/>
      <sz val="10.0"/>
      <color theme="1"/>
      <name val="Arial"/>
    </font>
    <font>
      <sz val="10.0"/>
      <color theme="1"/>
      <name val="Arial"/>
    </font>
    <font>
      <u/>
      <sz val="10.0"/>
      <color rgb="FF0000FF"/>
    </font>
    <font>
      <u/>
      <color rgb="FF1155CC"/>
    </font>
    <font>
      <sz val="10.0"/>
      <color rgb="FF000000"/>
    </font>
    <font>
      <u/>
      <color rgb="FF1155CC"/>
    </font>
    <font>
      <u/>
      <color rgb="FF0000FF"/>
    </font>
    <font>
      <color rgb="FF000000"/>
      <name val="Roboto"/>
    </font>
    <font>
      <u/>
      <color rgb="FF0000FF"/>
      <name val="Arial"/>
    </font>
    <font>
      <u/>
      <color rgb="FF0000FF"/>
      <name val="Arial"/>
    </font>
    <font>
      <u/>
      <color rgb="FF0000FF"/>
    </font>
    <font>
      <u/>
      <color rgb="FF0000FF"/>
    </font>
    <font>
      <name val="Arial"/>
    </font>
    <font>
      <u/>
      <color rgb="FF0000FF"/>
    </font>
    <font>
      <u/>
      <sz val="12.0"/>
      <color rgb="FF0000FF"/>
      <name val="Times New Roman"/>
    </font>
    <font>
      <u/>
      <sz val="12.0"/>
      <color rgb="FF0000FF"/>
      <name val="Times New Roman"/>
    </font>
    <font>
      <u/>
      <sz val="12.0"/>
      <color rgb="FF0000FF"/>
      <name val="Times New Roman"/>
    </font>
    <font>
      <u/>
      <color rgb="FF0000FF"/>
    </font>
    <font>
      <sz val="12.0"/>
      <color rgb="FF222222"/>
      <name val="Arial"/>
    </font>
    <font>
      <b/>
      <sz val="11.0"/>
      <color rgb="FF000000"/>
      <name val="Arial"/>
    </font>
    <font>
      <color rgb="FFCC0000"/>
      <name val="Arial"/>
    </font>
    <font>
      <b/>
      <sz val="10.0"/>
      <color rgb="FFCC0000"/>
      <name val="Arial"/>
    </font>
    <font>
      <b/>
      <sz val="10.0"/>
      <color rgb="FF000000"/>
      <name val="Arial"/>
    </font>
    <font>
      <b/>
      <color rgb="FF000000"/>
      <name val="Roboto"/>
    </font>
    <font>
      <b/>
      <color rgb="FFCC0000"/>
      <name val="Arial"/>
    </font>
  </fonts>
  <fills count="20">
    <fill>
      <patternFill patternType="none"/>
    </fill>
    <fill>
      <patternFill patternType="lightGray"/>
    </fill>
    <fill>
      <patternFill patternType="solid">
        <fgColor rgb="FFF3F3F3"/>
        <bgColor rgb="FFF3F3F3"/>
      </patternFill>
    </fill>
    <fill>
      <patternFill patternType="solid">
        <fgColor rgb="FFF4CCCC"/>
        <bgColor rgb="FFF4CCCC"/>
      </patternFill>
    </fill>
    <fill>
      <patternFill patternType="solid">
        <fgColor rgb="FFC9DAF8"/>
        <bgColor rgb="FFC9DAF8"/>
      </patternFill>
    </fill>
    <fill>
      <patternFill patternType="solid">
        <fgColor rgb="FFD9EAD3"/>
        <bgColor rgb="FFD9EAD3"/>
      </patternFill>
    </fill>
    <fill>
      <patternFill patternType="solid">
        <fgColor rgb="FFFCE5CD"/>
        <bgColor rgb="FFFCE5CD"/>
      </patternFill>
    </fill>
    <fill>
      <patternFill patternType="solid">
        <fgColor rgb="FFB6D7A8"/>
        <bgColor rgb="FFB6D7A8"/>
      </patternFill>
    </fill>
    <fill>
      <patternFill patternType="solid">
        <fgColor rgb="FFF9CB9C"/>
        <bgColor rgb="FFF9CB9C"/>
      </patternFill>
    </fill>
    <fill>
      <patternFill patternType="solid">
        <fgColor rgb="FF434343"/>
        <bgColor rgb="FF434343"/>
      </patternFill>
    </fill>
    <fill>
      <patternFill patternType="solid">
        <fgColor rgb="FFEA9999"/>
        <bgColor rgb="FFEA9999"/>
      </patternFill>
    </fill>
    <fill>
      <patternFill patternType="solid">
        <fgColor rgb="FFFFF2CC"/>
        <bgColor rgb="FFFFF2CC"/>
      </patternFill>
    </fill>
    <fill>
      <patternFill patternType="solid">
        <fgColor rgb="FFFFFFFF"/>
        <bgColor rgb="FFFFFFFF"/>
      </patternFill>
    </fill>
    <fill>
      <patternFill patternType="solid">
        <fgColor theme="0"/>
        <bgColor theme="0"/>
      </patternFill>
    </fill>
    <fill>
      <patternFill patternType="solid">
        <fgColor rgb="FF00FF00"/>
        <bgColor rgb="FF00FF00"/>
      </patternFill>
    </fill>
    <fill>
      <patternFill patternType="solid">
        <fgColor rgb="FFE0E0E0"/>
        <bgColor rgb="FFE0E0E0"/>
      </patternFill>
    </fill>
    <fill>
      <patternFill patternType="solid">
        <fgColor rgb="FFFF9900"/>
        <bgColor rgb="FFFF9900"/>
      </patternFill>
    </fill>
    <fill>
      <patternFill patternType="solid">
        <fgColor rgb="FFFF0000"/>
        <bgColor rgb="FFFF0000"/>
      </patternFill>
    </fill>
    <fill>
      <patternFill patternType="solid">
        <fgColor rgb="FFEFEFEF"/>
        <bgColor rgb="FFEFEFEF"/>
      </patternFill>
    </fill>
    <fill>
      <patternFill patternType="solid">
        <fgColor rgb="FFF6B26B"/>
        <bgColor rgb="FFF6B26B"/>
      </patternFill>
    </fill>
  </fills>
  <borders count="13">
    <border/>
    <border>
      <top style="thin">
        <color rgb="FF000000"/>
      </top>
    </border>
    <border>
      <right style="double">
        <color rgb="FF000000"/>
      </right>
      <top style="thin">
        <color rgb="FF000000"/>
      </top>
    </border>
    <border>
      <right style="thin">
        <color rgb="FF000000"/>
      </right>
      <top style="thin">
        <color rgb="FF000000"/>
      </top>
    </border>
    <border>
      <right style="double">
        <color rgb="FF000000"/>
      </right>
    </border>
    <border>
      <right style="thin">
        <color rgb="FF000000"/>
      </right>
    </border>
    <border>
      <bottom style="thin">
        <color rgb="FF000000"/>
      </bottom>
    </border>
    <border>
      <right style="double">
        <color rgb="FF000000"/>
      </right>
      <bottom style="thin">
        <color rgb="FF000000"/>
      </bottom>
    </border>
    <border>
      <right style="thin">
        <color rgb="FF000000"/>
      </right>
      <bottom style="thin">
        <color rgb="FF000000"/>
      </bottom>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right style="thin">
        <color rgb="FF000000"/>
      </right>
      <bottom style="thin">
        <color rgb="FF000000"/>
      </bottom>
    </border>
  </borders>
  <cellStyleXfs count="1">
    <xf borderId="0" fillId="0" fontId="0" numFmtId="0" applyAlignment="1" applyFont="1"/>
  </cellStyleXfs>
  <cellXfs count="245">
    <xf borderId="0" fillId="0" fontId="0" numFmtId="0" xfId="0" applyAlignment="1" applyFont="1">
      <alignment readingOrder="0" shrinkToFit="0" vertical="bottom" wrapText="0"/>
    </xf>
    <xf borderId="0" fillId="0" fontId="1" numFmtId="0" xfId="0" applyAlignment="1" applyFont="1">
      <alignment horizontal="center" readingOrder="0"/>
    </xf>
    <xf borderId="0" fillId="0" fontId="2" numFmtId="0" xfId="0" applyAlignment="1" applyFont="1">
      <alignment horizontal="center" readingOrder="0"/>
    </xf>
    <xf borderId="0" fillId="0" fontId="3" numFmtId="0" xfId="0" applyAlignment="1" applyFont="1">
      <alignment horizontal="center"/>
    </xf>
    <xf borderId="0" fillId="0" fontId="4" numFmtId="0" xfId="0" applyAlignment="1" applyFont="1">
      <alignment horizontal="center"/>
    </xf>
    <xf borderId="0" fillId="0" fontId="4" numFmtId="0" xfId="0" applyAlignment="1" applyFont="1">
      <alignment horizontal="center" readingOrder="0"/>
    </xf>
    <xf borderId="0" fillId="0" fontId="4" numFmtId="164" xfId="0" applyAlignment="1" applyFont="1" applyNumberFormat="1">
      <alignment horizontal="center" readingOrder="0"/>
    </xf>
    <xf borderId="1" fillId="2" fontId="1" numFmtId="0" xfId="0" applyAlignment="1" applyBorder="1" applyFill="1" applyFont="1">
      <alignment horizontal="center" readingOrder="0" shrinkToFit="0" vertical="center" wrapText="1"/>
    </xf>
    <xf borderId="1" fillId="2" fontId="5" numFmtId="0" xfId="0" applyAlignment="1" applyBorder="1" applyFont="1">
      <alignment horizontal="center" readingOrder="0"/>
    </xf>
    <xf borderId="1" fillId="0" fontId="6" numFmtId="0" xfId="0" applyBorder="1" applyFont="1"/>
    <xf borderId="2" fillId="0" fontId="6" numFmtId="0" xfId="0" applyBorder="1" applyFont="1"/>
    <xf borderId="3" fillId="0" fontId="6" numFmtId="0" xfId="0" applyBorder="1" applyFont="1"/>
    <xf borderId="0" fillId="3" fontId="1" numFmtId="0" xfId="0" applyAlignment="1" applyFill="1" applyFont="1">
      <alignment readingOrder="0" shrinkToFit="0" vertical="top" wrapText="1"/>
    </xf>
    <xf borderId="0" fillId="4" fontId="1" numFmtId="0" xfId="0" applyAlignment="1" applyFill="1" applyFont="1">
      <alignment readingOrder="0" vertical="bottom"/>
    </xf>
    <xf borderId="0" fillId="5" fontId="7" numFmtId="0" xfId="0" applyAlignment="1" applyFill="1" applyFont="1">
      <alignment vertical="bottom"/>
    </xf>
    <xf borderId="4" fillId="6" fontId="1" numFmtId="0" xfId="0" applyAlignment="1" applyBorder="1" applyFill="1" applyFont="1">
      <alignment shrinkToFit="0" vertical="top" wrapText="1"/>
    </xf>
    <xf borderId="5" fillId="6" fontId="1" numFmtId="0" xfId="0" applyAlignment="1" applyBorder="1" applyFont="1">
      <alignment shrinkToFit="0" vertical="top" wrapText="1"/>
    </xf>
    <xf borderId="0" fillId="7" fontId="1" numFmtId="20" xfId="0" applyAlignment="1" applyFill="1" applyFont="1" applyNumberFormat="1">
      <alignment horizontal="right" shrinkToFit="0" vertical="top" wrapText="1"/>
    </xf>
    <xf borderId="0" fillId="7" fontId="3" numFmtId="0" xfId="0" applyAlignment="1" applyFont="1">
      <alignment readingOrder="0" shrinkToFit="0" vertical="top" wrapText="1"/>
    </xf>
    <xf borderId="4" fillId="7" fontId="8" numFmtId="0" xfId="0" applyAlignment="1" applyBorder="1" applyFont="1">
      <alignment readingOrder="0" shrinkToFit="0" vertical="top" wrapText="1"/>
    </xf>
    <xf borderId="0" fillId="7" fontId="8" numFmtId="0" xfId="0" applyAlignment="1" applyFont="1">
      <alignment readingOrder="0" shrinkToFit="0" vertical="top" wrapText="1"/>
    </xf>
    <xf borderId="4" fillId="7" fontId="3" numFmtId="0" xfId="0" applyAlignment="1" applyBorder="1" applyFont="1">
      <alignment readingOrder="0" shrinkToFit="0" vertical="top" wrapText="1"/>
    </xf>
    <xf borderId="5" fillId="7" fontId="3" numFmtId="0" xfId="0" applyAlignment="1" applyBorder="1" applyFont="1">
      <alignment readingOrder="0" shrinkToFit="0" vertical="top" wrapText="1"/>
    </xf>
    <xf borderId="0" fillId="0" fontId="1" numFmtId="20" xfId="0" applyAlignment="1" applyFont="1" applyNumberFormat="1">
      <alignment horizontal="right" shrinkToFit="0" vertical="top" wrapText="1"/>
    </xf>
    <xf borderId="0" fillId="2" fontId="3" numFmtId="0" xfId="0" applyAlignment="1" applyFont="1">
      <alignment readingOrder="0" shrinkToFit="0" vertical="top" wrapText="1"/>
    </xf>
    <xf borderId="4" fillId="2" fontId="8" numFmtId="0" xfId="0" applyAlignment="1" applyBorder="1" applyFont="1">
      <alignment readingOrder="0" shrinkToFit="0" vertical="top" wrapText="1"/>
    </xf>
    <xf borderId="0" fillId="2" fontId="8" numFmtId="0" xfId="0" applyAlignment="1" applyFont="1">
      <alignment readingOrder="0" shrinkToFit="0" vertical="top" wrapText="1"/>
    </xf>
    <xf borderId="4" fillId="2" fontId="3" numFmtId="0" xfId="0" applyAlignment="1" applyBorder="1" applyFont="1">
      <alignment readingOrder="0" shrinkToFit="0" vertical="top" wrapText="1"/>
    </xf>
    <xf borderId="0" fillId="2" fontId="3" numFmtId="0" xfId="0" applyAlignment="1" applyFont="1">
      <alignment shrinkToFit="0" vertical="top" wrapText="1"/>
    </xf>
    <xf borderId="5" fillId="2" fontId="3" numFmtId="0" xfId="0" applyAlignment="1" applyBorder="1" applyFont="1">
      <alignment readingOrder="0" shrinkToFit="0" vertical="top" wrapText="1"/>
    </xf>
    <xf borderId="0" fillId="2" fontId="8" numFmtId="0" xfId="0" applyAlignment="1" applyFont="1">
      <alignment shrinkToFit="0" vertical="top" wrapText="1"/>
    </xf>
    <xf borderId="0" fillId="2" fontId="9" numFmtId="0" xfId="0" applyAlignment="1" applyFont="1">
      <alignment shrinkToFit="0" vertical="top" wrapText="1"/>
    </xf>
    <xf borderId="0" fillId="2" fontId="10" numFmtId="0" xfId="0" applyAlignment="1" applyFont="1">
      <alignment readingOrder="0" shrinkToFit="0" vertical="top" wrapText="1"/>
    </xf>
    <xf borderId="4" fillId="2" fontId="3" numFmtId="0" xfId="0" applyAlignment="1" applyBorder="1" applyFont="1">
      <alignment shrinkToFit="0" vertical="top" wrapText="1"/>
    </xf>
    <xf borderId="5" fillId="2" fontId="3" numFmtId="0" xfId="0" applyAlignment="1" applyBorder="1" applyFont="1">
      <alignment shrinkToFit="0" vertical="top" wrapText="1"/>
    </xf>
    <xf borderId="0" fillId="2" fontId="11" numFmtId="0" xfId="0" applyAlignment="1" applyFont="1">
      <alignment shrinkToFit="0" vertical="top" wrapText="1"/>
    </xf>
    <xf borderId="0" fillId="2" fontId="12" numFmtId="0" xfId="0" applyAlignment="1" applyFont="1">
      <alignment readingOrder="0" shrinkToFit="0" vertical="top" wrapText="1"/>
    </xf>
    <xf borderId="0" fillId="2" fontId="10" numFmtId="0" xfId="0" applyAlignment="1" applyFont="1">
      <alignment shrinkToFit="0" vertical="top" wrapText="1"/>
    </xf>
    <xf borderId="0" fillId="2" fontId="3" numFmtId="14" xfId="0" applyAlignment="1" applyFont="1" applyNumberFormat="1">
      <alignment readingOrder="0" shrinkToFit="0" vertical="top" wrapText="1"/>
    </xf>
    <xf borderId="0" fillId="2" fontId="3" numFmtId="0" xfId="0" applyAlignment="1" applyFont="1">
      <alignment readingOrder="0" shrinkToFit="0" vertical="top" wrapText="1"/>
    </xf>
    <xf borderId="0" fillId="2" fontId="3" numFmtId="0" xfId="0" applyAlignment="1" applyFont="1">
      <alignment horizontal="right" readingOrder="0" shrinkToFit="0" vertical="top" wrapText="1"/>
    </xf>
    <xf borderId="0" fillId="2" fontId="3" numFmtId="0" xfId="0" applyAlignment="1" applyFont="1">
      <alignment horizontal="right" readingOrder="0" shrinkToFit="0" vertical="top" wrapText="1"/>
    </xf>
    <xf borderId="6" fillId="2" fontId="3" numFmtId="0" xfId="0" applyAlignment="1" applyBorder="1" applyFont="1">
      <alignment readingOrder="0" shrinkToFit="0" vertical="top" wrapText="1"/>
    </xf>
    <xf borderId="6" fillId="2" fontId="3" numFmtId="0" xfId="0" applyAlignment="1" applyBorder="1" applyFont="1">
      <alignment shrinkToFit="0" vertical="top" wrapText="1"/>
    </xf>
    <xf borderId="7" fillId="2" fontId="3" numFmtId="0" xfId="0" applyAlignment="1" applyBorder="1" applyFont="1">
      <alignment shrinkToFit="0" vertical="top" wrapText="1"/>
    </xf>
    <xf borderId="8" fillId="2" fontId="3" numFmtId="0" xfId="0" applyAlignment="1" applyBorder="1" applyFont="1">
      <alignment shrinkToFit="0" vertical="top" wrapText="1"/>
    </xf>
    <xf borderId="0" fillId="0" fontId="13" numFmtId="0" xfId="0" applyAlignment="1" applyFont="1">
      <alignment readingOrder="0" shrinkToFit="0" wrapText="0"/>
    </xf>
    <xf borderId="0" fillId="0" fontId="13" numFmtId="0" xfId="0" applyFont="1"/>
    <xf borderId="0" fillId="0" fontId="13" numFmtId="0" xfId="0" applyAlignment="1" applyFont="1">
      <alignment shrinkToFit="0" wrapText="0"/>
    </xf>
    <xf borderId="0" fillId="8" fontId="13" numFmtId="0" xfId="0" applyAlignment="1" applyFill="1" applyFont="1">
      <alignment readingOrder="0" shrinkToFit="0" wrapText="0"/>
    </xf>
    <xf borderId="0" fillId="0" fontId="3" numFmtId="0" xfId="0" applyAlignment="1" applyFont="1">
      <alignment readingOrder="0" shrinkToFit="0" wrapText="0"/>
    </xf>
    <xf borderId="0" fillId="0" fontId="3" numFmtId="165" xfId="0" applyAlignment="1" applyFont="1" applyNumberFormat="1">
      <alignment readingOrder="0"/>
    </xf>
    <xf borderId="0" fillId="0" fontId="3" numFmtId="0" xfId="0" applyAlignment="1" applyFont="1">
      <alignment readingOrder="0"/>
    </xf>
    <xf borderId="0" fillId="0" fontId="3" numFmtId="0" xfId="0" applyAlignment="1" applyFont="1">
      <alignment readingOrder="0" shrinkToFit="0" wrapText="0"/>
    </xf>
    <xf borderId="0" fillId="0" fontId="3" numFmtId="0" xfId="0" applyAlignment="1" applyFont="1">
      <alignment shrinkToFit="0" wrapText="0"/>
    </xf>
    <xf borderId="0" fillId="0" fontId="3" numFmtId="165" xfId="0" applyAlignment="1" applyFont="1" applyNumberFormat="1">
      <alignment readingOrder="0" shrinkToFit="0" wrapText="0"/>
    </xf>
    <xf borderId="0" fillId="3" fontId="14" numFmtId="0" xfId="0" applyAlignment="1" applyFont="1">
      <alignment readingOrder="0"/>
    </xf>
    <xf borderId="0" fillId="3" fontId="14" numFmtId="14" xfId="0" applyAlignment="1" applyFont="1" applyNumberFormat="1">
      <alignment readingOrder="0"/>
    </xf>
    <xf borderId="0" fillId="3" fontId="15" numFmtId="0" xfId="0" applyAlignment="1" applyFont="1">
      <alignment readingOrder="0" shrinkToFit="0" wrapText="0"/>
    </xf>
    <xf borderId="0" fillId="3" fontId="1" numFmtId="0" xfId="0" applyAlignment="1" applyFont="1">
      <alignment readingOrder="0"/>
    </xf>
    <xf borderId="0" fillId="3" fontId="14" numFmtId="0" xfId="0" applyAlignment="1" applyFont="1">
      <alignment readingOrder="0"/>
    </xf>
    <xf borderId="0" fillId="3" fontId="14" numFmtId="0" xfId="0" applyAlignment="1" applyFont="1">
      <alignment readingOrder="0" shrinkToFit="0" wrapText="0"/>
    </xf>
    <xf borderId="0" fillId="3" fontId="1" numFmtId="0" xfId="0" applyAlignment="1" applyFont="1">
      <alignment readingOrder="0" shrinkToFit="0" wrapText="0"/>
    </xf>
    <xf borderId="0" fillId="9" fontId="16" numFmtId="0" xfId="0" applyAlignment="1" applyFill="1" applyFont="1">
      <alignment readingOrder="0" shrinkToFit="0" wrapText="0"/>
    </xf>
    <xf borderId="0" fillId="0" fontId="17" numFmtId="0" xfId="0" applyAlignment="1" applyFont="1">
      <alignment readingOrder="0" shrinkToFit="0" wrapText="0"/>
    </xf>
    <xf borderId="0" fillId="0" fontId="6" numFmtId="0" xfId="0" applyAlignment="1" applyFont="1">
      <alignment readingOrder="0"/>
    </xf>
    <xf borderId="0" fillId="0" fontId="6" numFmtId="0" xfId="0" applyAlignment="1" applyFont="1">
      <alignment readingOrder="0" shrinkToFit="0" wrapText="0"/>
    </xf>
    <xf borderId="0" fillId="0" fontId="18" numFmtId="0" xfId="0" applyAlignment="1" applyFont="1">
      <alignment readingOrder="0"/>
    </xf>
    <xf borderId="0" fillId="0" fontId="19" numFmtId="0" xfId="0" applyAlignment="1" applyFont="1">
      <alignment readingOrder="0" shrinkToFit="0" wrapText="0"/>
    </xf>
    <xf borderId="0" fillId="0" fontId="3" numFmtId="166" xfId="0" applyFont="1" applyNumberFormat="1"/>
    <xf borderId="0" fillId="0" fontId="20" numFmtId="0" xfId="0" applyAlignment="1" applyFont="1">
      <alignment shrinkToFit="0" wrapText="0"/>
    </xf>
    <xf borderId="0" fillId="10" fontId="21" numFmtId="0" xfId="0" applyAlignment="1" applyFill="1" applyFont="1">
      <alignment readingOrder="0" shrinkToFit="0" wrapText="0"/>
    </xf>
    <xf borderId="0" fillId="0" fontId="6" numFmtId="165" xfId="0" applyAlignment="1" applyFont="1" applyNumberFormat="1">
      <alignment readingOrder="0" shrinkToFit="0" wrapText="0"/>
    </xf>
    <xf borderId="0" fillId="0" fontId="21" numFmtId="0" xfId="0" applyAlignment="1" applyFont="1">
      <alignment readingOrder="0" shrinkToFit="0" wrapText="0"/>
    </xf>
    <xf borderId="0" fillId="0" fontId="21" numFmtId="0" xfId="0" applyAlignment="1" applyFont="1">
      <alignment horizontal="center" readingOrder="0" shrinkToFit="0" vertical="center" wrapText="0"/>
    </xf>
    <xf borderId="0" fillId="11" fontId="17" numFmtId="0" xfId="0" applyAlignment="1" applyFill="1" applyFont="1">
      <alignment readingOrder="0" shrinkToFit="0" wrapText="0"/>
    </xf>
    <xf borderId="0" fillId="0" fontId="6" numFmtId="166" xfId="0" applyAlignment="1" applyFont="1" applyNumberFormat="1">
      <alignment readingOrder="0" shrinkToFit="0" wrapText="0"/>
    </xf>
    <xf borderId="0" fillId="11" fontId="21" numFmtId="166" xfId="0" applyAlignment="1" applyFont="1" applyNumberFormat="1">
      <alignment readingOrder="0" shrinkToFit="0" wrapText="0"/>
    </xf>
    <xf borderId="0" fillId="0" fontId="17" numFmtId="0" xfId="0" applyAlignment="1" applyFont="1">
      <alignment readingOrder="0" shrinkToFit="0" wrapText="0"/>
    </xf>
    <xf borderId="0" fillId="0" fontId="21" numFmtId="0" xfId="0" applyAlignment="1" applyFont="1">
      <alignment readingOrder="0" shrinkToFit="0" wrapText="0"/>
    </xf>
    <xf borderId="0" fillId="11" fontId="21" numFmtId="0" xfId="0" applyAlignment="1" applyFont="1">
      <alignment readingOrder="0" shrinkToFit="0" wrapText="0"/>
    </xf>
    <xf borderId="0" fillId="11" fontId="21" numFmtId="0" xfId="0" applyAlignment="1" applyFont="1">
      <alignment shrinkToFit="0" wrapText="0"/>
    </xf>
    <xf borderId="0" fillId="0" fontId="6" numFmtId="0" xfId="0" applyAlignment="1" applyFont="1">
      <alignment readingOrder="0"/>
    </xf>
    <xf borderId="0" fillId="0" fontId="21" numFmtId="0" xfId="0" applyAlignment="1" applyFont="1">
      <alignment shrinkToFit="0" wrapText="0"/>
    </xf>
    <xf borderId="0" fillId="11" fontId="3" numFmtId="0" xfId="0" applyAlignment="1" applyFont="1">
      <alignment readingOrder="0" shrinkToFit="0" wrapText="0"/>
    </xf>
    <xf borderId="0" fillId="0" fontId="3" numFmtId="0" xfId="0" applyAlignment="1" applyFont="1">
      <alignment horizontal="center" readingOrder="0" shrinkToFit="0" vertical="center" wrapText="0"/>
    </xf>
    <xf borderId="0" fillId="0" fontId="3" numFmtId="166" xfId="0" applyAlignment="1" applyFont="1" applyNumberFormat="1">
      <alignment horizontal="right" readingOrder="0" shrinkToFit="0" wrapText="0"/>
    </xf>
    <xf borderId="0" fillId="11" fontId="3" numFmtId="166" xfId="0" applyAlignment="1" applyFont="1" applyNumberFormat="1">
      <alignment readingOrder="0" shrinkToFit="0" wrapText="0"/>
    </xf>
    <xf borderId="0" fillId="0" fontId="17" numFmtId="166" xfId="0" applyAlignment="1" applyFont="1" applyNumberFormat="1">
      <alignment horizontal="right" readingOrder="0" shrinkToFit="0" wrapText="0"/>
    </xf>
    <xf borderId="0" fillId="11" fontId="21" numFmtId="0" xfId="0" applyAlignment="1" applyFont="1">
      <alignment readingOrder="0" shrinkToFit="0" wrapText="0"/>
    </xf>
    <xf borderId="0" fillId="0" fontId="22" numFmtId="0" xfId="0" applyAlignment="1" applyFont="1">
      <alignment readingOrder="0" shrinkToFit="0" wrapText="0"/>
    </xf>
    <xf borderId="0" fillId="0" fontId="17" numFmtId="0" xfId="0" applyAlignment="1" applyFont="1">
      <alignment horizontal="center" readingOrder="0" shrinkToFit="0" vertical="center" wrapText="0"/>
    </xf>
    <xf borderId="0" fillId="0" fontId="21" numFmtId="0" xfId="0" applyAlignment="1" applyFont="1">
      <alignment horizontal="center" readingOrder="0" shrinkToFit="0" vertical="center" wrapText="0"/>
    </xf>
    <xf borderId="0" fillId="0" fontId="21" numFmtId="166" xfId="0" applyAlignment="1" applyFont="1" applyNumberFormat="1">
      <alignment horizontal="right" readingOrder="0" shrinkToFit="0" wrapText="0"/>
    </xf>
    <xf borderId="0" fillId="10" fontId="3" numFmtId="0" xfId="0" applyAlignment="1" applyFont="1">
      <alignment readingOrder="0" shrinkToFit="0" wrapText="0"/>
    </xf>
    <xf borderId="0" fillId="0" fontId="3" numFmtId="166" xfId="0" applyAlignment="1" applyFont="1" applyNumberFormat="1">
      <alignment readingOrder="0"/>
    </xf>
    <xf borderId="0" fillId="0" fontId="6" numFmtId="0" xfId="0" applyAlignment="1" applyFont="1">
      <alignment horizontal="center" readingOrder="0" shrinkToFit="0" vertical="center" wrapText="0"/>
    </xf>
    <xf borderId="0" fillId="0" fontId="23" numFmtId="0" xfId="0" applyAlignment="1" applyFont="1">
      <alignment readingOrder="0" shrinkToFit="0" wrapText="0"/>
    </xf>
    <xf borderId="0" fillId="12" fontId="8" numFmtId="0" xfId="0" applyAlignment="1" applyFill="1" applyFont="1">
      <alignment horizontal="left" readingOrder="0" shrinkToFit="0" wrapText="0"/>
    </xf>
    <xf borderId="0" fillId="0" fontId="6" numFmtId="166" xfId="0" applyAlignment="1" applyFont="1" applyNumberFormat="1">
      <alignment readingOrder="0"/>
    </xf>
    <xf borderId="0" fillId="12" fontId="3" numFmtId="0" xfId="0" applyAlignment="1" applyFont="1">
      <alignment readingOrder="0" shrinkToFit="0" wrapText="0"/>
    </xf>
    <xf borderId="0" fillId="0" fontId="6" numFmtId="0" xfId="0" applyAlignment="1" applyFont="1">
      <alignment horizontal="center" readingOrder="0" shrinkToFit="0" vertical="center" wrapText="0"/>
    </xf>
    <xf borderId="0" fillId="0" fontId="6" numFmtId="166" xfId="0" applyAlignment="1" applyFont="1" applyNumberFormat="1">
      <alignment horizontal="right" readingOrder="0" shrinkToFit="0" wrapText="0"/>
    </xf>
    <xf borderId="0" fillId="0" fontId="6" numFmtId="0" xfId="0" applyAlignment="1" applyFont="1">
      <alignment readingOrder="0" shrinkToFit="0" wrapText="0"/>
    </xf>
    <xf borderId="0" fillId="11" fontId="3" numFmtId="0" xfId="0" applyAlignment="1" applyFont="1">
      <alignment shrinkToFit="0" wrapText="0"/>
    </xf>
    <xf borderId="0" fillId="0" fontId="3" numFmtId="0" xfId="0" applyAlignment="1" applyFont="1">
      <alignment horizontal="center" readingOrder="0" vertical="center"/>
    </xf>
    <xf borderId="0" fillId="0" fontId="3" numFmtId="166" xfId="0" applyAlignment="1" applyFont="1" applyNumberFormat="1">
      <alignment horizontal="right" readingOrder="0"/>
    </xf>
    <xf borderId="0" fillId="0" fontId="3" numFmtId="0" xfId="0" applyAlignment="1" applyFont="1">
      <alignment horizontal="center" readingOrder="0" shrinkToFit="0" vertical="center" wrapText="0"/>
    </xf>
    <xf borderId="0" fillId="11" fontId="3" numFmtId="0" xfId="0" applyAlignment="1" applyFont="1">
      <alignment readingOrder="0"/>
    </xf>
    <xf borderId="0" fillId="11" fontId="3" numFmtId="166" xfId="0" applyAlignment="1" applyFont="1" applyNumberFormat="1">
      <alignment readingOrder="0"/>
    </xf>
    <xf borderId="0" fillId="11" fontId="6" numFmtId="0" xfId="0" applyAlignment="1" applyFont="1">
      <alignment readingOrder="0" shrinkToFit="0" wrapText="0"/>
    </xf>
    <xf borderId="0" fillId="0" fontId="6" numFmtId="165" xfId="0" applyAlignment="1" applyFont="1" applyNumberFormat="1">
      <alignment readingOrder="0"/>
    </xf>
    <xf borderId="0" fillId="11" fontId="3" numFmtId="166" xfId="0" applyFont="1" applyNumberFormat="1"/>
    <xf borderId="0" fillId="11" fontId="6" numFmtId="0" xfId="0" applyAlignment="1" applyFont="1">
      <alignment readingOrder="0"/>
    </xf>
    <xf borderId="0" fillId="11" fontId="3" numFmtId="0" xfId="0" applyFont="1"/>
    <xf borderId="0" fillId="11" fontId="3" numFmtId="166" xfId="0" applyAlignment="1" applyFont="1" applyNumberFormat="1">
      <alignment shrinkToFit="0" wrapText="0"/>
    </xf>
    <xf quotePrefix="1" borderId="0" fillId="0" fontId="6" numFmtId="0" xfId="0" applyAlignment="1" applyFont="1">
      <alignment readingOrder="0"/>
    </xf>
    <xf quotePrefix="1" borderId="0" fillId="0" fontId="6" numFmtId="0" xfId="0" applyAlignment="1" applyFont="1">
      <alignment horizontal="center" readingOrder="0" shrinkToFit="0" vertical="center" wrapText="0"/>
    </xf>
    <xf quotePrefix="1" borderId="0" fillId="0" fontId="6" numFmtId="0" xfId="0" applyAlignment="1" applyFont="1">
      <alignment readingOrder="0" shrinkToFit="0" wrapText="0"/>
    </xf>
    <xf borderId="0" fillId="0" fontId="17" numFmtId="0" xfId="0" applyAlignment="1" applyFont="1">
      <alignment horizontal="center" readingOrder="0" shrinkToFit="0" vertical="center" wrapText="0"/>
    </xf>
    <xf borderId="0" fillId="11" fontId="24" numFmtId="0" xfId="0" applyAlignment="1" applyFont="1">
      <alignment horizontal="left" readingOrder="0" shrinkToFit="0" vertical="top" wrapText="0"/>
    </xf>
    <xf borderId="0" fillId="11" fontId="0" numFmtId="0" xfId="0" applyAlignment="1" applyFont="1">
      <alignment horizontal="left" readingOrder="0" shrinkToFit="0" vertical="top" wrapText="0"/>
    </xf>
    <xf quotePrefix="1" borderId="0" fillId="0" fontId="17" numFmtId="0" xfId="0" applyAlignment="1" applyFont="1">
      <alignment horizontal="center" readingOrder="0" shrinkToFit="0" vertical="center" wrapText="0"/>
    </xf>
    <xf borderId="0" fillId="0" fontId="6" numFmtId="0" xfId="0" applyAlignment="1" applyFont="1">
      <alignment horizontal="right" readingOrder="0" shrinkToFit="0" wrapText="0"/>
    </xf>
    <xf borderId="0" fillId="0" fontId="3" numFmtId="3" xfId="0" applyAlignment="1" applyFont="1" applyNumberFormat="1">
      <alignment readingOrder="0"/>
    </xf>
    <xf borderId="0" fillId="0" fontId="6" numFmtId="3" xfId="0" applyAlignment="1" applyFont="1" applyNumberFormat="1">
      <alignment readingOrder="0"/>
    </xf>
    <xf borderId="0" fillId="0" fontId="6" numFmtId="167" xfId="0" applyAlignment="1" applyFont="1" applyNumberFormat="1">
      <alignment readingOrder="0"/>
    </xf>
    <xf borderId="0" fillId="13" fontId="6" numFmtId="0" xfId="0" applyAlignment="1" applyFill="1" applyFont="1">
      <alignment readingOrder="0"/>
    </xf>
    <xf quotePrefix="1" borderId="0" fillId="0" fontId="3" numFmtId="0" xfId="0" applyAlignment="1" applyFont="1">
      <alignment readingOrder="0"/>
    </xf>
    <xf borderId="0" fillId="0" fontId="3" numFmtId="14" xfId="0" applyAlignment="1" applyFont="1" applyNumberFormat="1">
      <alignment readingOrder="0"/>
    </xf>
    <xf borderId="0" fillId="0" fontId="25" numFmtId="0" xfId="0" applyAlignment="1" applyFont="1">
      <alignment readingOrder="0"/>
    </xf>
    <xf borderId="0" fillId="0" fontId="26" numFmtId="0" xfId="0" applyAlignment="1" applyFont="1">
      <alignment readingOrder="0"/>
    </xf>
    <xf borderId="0" fillId="0" fontId="3" numFmtId="168" xfId="0" applyAlignment="1" applyFont="1" applyNumberFormat="1">
      <alignment readingOrder="0"/>
    </xf>
    <xf quotePrefix="1" borderId="0" fillId="0" fontId="3" numFmtId="0" xfId="0" applyAlignment="1" applyFont="1">
      <alignment horizontal="center" readingOrder="0" shrinkToFit="0" vertical="center" wrapText="0"/>
    </xf>
    <xf borderId="0" fillId="0" fontId="3" numFmtId="0" xfId="0" applyAlignment="1" applyFont="1">
      <alignment readingOrder="0"/>
    </xf>
    <xf borderId="0" fillId="0" fontId="3" numFmtId="0" xfId="0" applyFont="1"/>
    <xf borderId="0" fillId="12" fontId="27" numFmtId="0" xfId="0" applyAlignment="1" applyFont="1">
      <alignment readingOrder="0"/>
    </xf>
    <xf borderId="0" fillId="12" fontId="3" numFmtId="0" xfId="0" applyAlignment="1" applyFont="1">
      <alignment readingOrder="0"/>
    </xf>
    <xf borderId="0" fillId="12" fontId="3" numFmtId="165" xfId="0" applyAlignment="1" applyFont="1" applyNumberFormat="1">
      <alignment horizontal="right" vertical="bottom"/>
    </xf>
    <xf borderId="0" fillId="12" fontId="28" numFmtId="0" xfId="0" applyAlignment="1" applyFont="1">
      <alignment readingOrder="0" vertical="bottom"/>
    </xf>
    <xf quotePrefix="1" borderId="0" fillId="12" fontId="29" numFmtId="0" xfId="0" applyAlignment="1" applyFont="1">
      <alignment vertical="bottom"/>
    </xf>
    <xf borderId="0" fillId="12" fontId="3" numFmtId="14" xfId="0" applyAlignment="1" applyFont="1" applyNumberFormat="1">
      <alignment horizontal="right" vertical="bottom"/>
    </xf>
    <xf borderId="0" fillId="12" fontId="3" numFmtId="166" xfId="0" applyAlignment="1" applyFont="1" applyNumberFormat="1">
      <alignment horizontal="right" vertical="bottom"/>
    </xf>
    <xf borderId="0" fillId="12" fontId="3" numFmtId="0" xfId="0" applyAlignment="1" applyFont="1">
      <alignment vertical="bottom"/>
    </xf>
    <xf borderId="0" fillId="12" fontId="3" numFmtId="0" xfId="0" applyAlignment="1" applyFont="1">
      <alignment vertical="bottom"/>
    </xf>
    <xf borderId="9" fillId="12" fontId="3" numFmtId="0" xfId="0" applyAlignment="1" applyBorder="1" applyFont="1">
      <alignment shrinkToFit="0" vertical="bottom" wrapText="0"/>
    </xf>
    <xf borderId="9" fillId="12" fontId="3" numFmtId="0" xfId="0" applyAlignment="1" applyBorder="1" applyFont="1">
      <alignment vertical="bottom"/>
    </xf>
    <xf borderId="0" fillId="12" fontId="3" numFmtId="0" xfId="0" applyAlignment="1" applyFont="1">
      <alignment vertical="top"/>
    </xf>
    <xf borderId="0" fillId="12" fontId="3" numFmtId="166" xfId="0" applyAlignment="1" applyFont="1" applyNumberFormat="1">
      <alignment horizontal="right" readingOrder="0" shrinkToFit="0" wrapText="0"/>
    </xf>
    <xf borderId="0" fillId="12" fontId="3" numFmtId="166" xfId="0" applyAlignment="1" applyFont="1" applyNumberFormat="1">
      <alignment shrinkToFit="0" wrapText="0"/>
    </xf>
    <xf borderId="0" fillId="12" fontId="3" numFmtId="0" xfId="0" applyAlignment="1" applyFont="1">
      <alignment readingOrder="0" shrinkToFit="0" wrapText="0"/>
    </xf>
    <xf borderId="0" fillId="12" fontId="3" numFmtId="0" xfId="0" applyAlignment="1" applyFont="1">
      <alignment shrinkToFit="0" wrapText="0"/>
    </xf>
    <xf borderId="0" fillId="12" fontId="3" numFmtId="0" xfId="0" applyAlignment="1" applyFont="1">
      <alignment readingOrder="0"/>
    </xf>
    <xf borderId="0" fillId="3" fontId="1" numFmtId="0" xfId="0" applyFont="1"/>
    <xf borderId="0" fillId="3" fontId="1" numFmtId="0" xfId="0" applyAlignment="1" applyFont="1">
      <alignment shrinkToFit="0" wrapText="0"/>
    </xf>
    <xf borderId="0" fillId="12" fontId="3" numFmtId="0" xfId="0" applyFont="1"/>
    <xf borderId="0" fillId="12" fontId="6" numFmtId="0" xfId="0" applyAlignment="1" applyFont="1">
      <alignment readingOrder="0"/>
    </xf>
    <xf borderId="0" fillId="12" fontId="3" numFmtId="14" xfId="0" applyAlignment="1" applyFont="1" applyNumberFormat="1">
      <alignment readingOrder="0"/>
    </xf>
    <xf borderId="0" fillId="12" fontId="30" numFmtId="0" xfId="0" applyAlignment="1" applyFont="1">
      <alignment readingOrder="0"/>
    </xf>
    <xf borderId="0" fillId="12" fontId="31" numFmtId="0" xfId="0" applyAlignment="1" applyFont="1">
      <alignment readingOrder="0" shrinkToFit="0" wrapText="0"/>
    </xf>
    <xf borderId="0" fillId="12" fontId="6" numFmtId="0" xfId="0" applyAlignment="1" applyFont="1">
      <alignment readingOrder="0"/>
    </xf>
    <xf borderId="0" fillId="0" fontId="6" numFmtId="14" xfId="0" applyAlignment="1" applyFont="1" applyNumberFormat="1">
      <alignment readingOrder="0"/>
    </xf>
    <xf borderId="0" fillId="0" fontId="32" numFmtId="0" xfId="0" applyAlignment="1" applyFont="1">
      <alignment readingOrder="0" shrinkToFit="0" vertical="bottom" wrapText="0"/>
    </xf>
    <xf borderId="0" fillId="0" fontId="33" numFmtId="0" xfId="0" applyAlignment="1" applyFont="1">
      <alignment readingOrder="0" shrinkToFit="0" vertical="top" wrapText="0"/>
    </xf>
    <xf borderId="0" fillId="14" fontId="3" numFmtId="0" xfId="0" applyFill="1" applyFont="1"/>
    <xf borderId="0" fillId="0" fontId="34" numFmtId="0" xfId="0" applyAlignment="1" applyFont="1">
      <alignment readingOrder="0" shrinkToFit="0" wrapText="0"/>
    </xf>
    <xf borderId="0" fillId="0" fontId="6" numFmtId="0" xfId="0" applyAlignment="1" applyFont="1">
      <alignment readingOrder="0" shrinkToFit="0" vertical="top" wrapText="1"/>
    </xf>
    <xf borderId="0" fillId="0" fontId="32" numFmtId="0" xfId="0" applyAlignment="1" applyFont="1">
      <alignment readingOrder="0" shrinkToFit="0" vertical="top" wrapText="1"/>
    </xf>
    <xf borderId="0" fillId="0" fontId="35" numFmtId="0" xfId="0" applyAlignment="1" applyFont="1">
      <alignment readingOrder="0" shrinkToFit="0" vertical="top" wrapText="1"/>
    </xf>
    <xf borderId="0" fillId="0" fontId="36" numFmtId="0" xfId="0" applyAlignment="1" applyFont="1">
      <alignment readingOrder="0" shrinkToFit="0" vertical="top" wrapText="0"/>
    </xf>
    <xf borderId="0" fillId="0" fontId="37" numFmtId="0" xfId="0" applyAlignment="1" applyFont="1">
      <alignment readingOrder="0" shrinkToFit="0" vertical="top" wrapText="1"/>
    </xf>
    <xf borderId="0" fillId="0" fontId="3" numFmtId="0" xfId="0" applyAlignment="1" applyFont="1">
      <alignment readingOrder="0" shrinkToFit="0" vertical="bottom" wrapText="0"/>
    </xf>
    <xf borderId="0" fillId="12" fontId="8" numFmtId="0" xfId="0" applyAlignment="1" applyFont="1">
      <alignment horizontal="left" readingOrder="0"/>
    </xf>
    <xf borderId="9" fillId="0" fontId="1" numFmtId="0" xfId="0" applyAlignment="1" applyBorder="1" applyFont="1">
      <alignment readingOrder="0"/>
    </xf>
    <xf borderId="0" fillId="15" fontId="38" numFmtId="0" xfId="0" applyAlignment="1" applyFill="1" applyFont="1">
      <alignment horizontal="center" readingOrder="0"/>
    </xf>
    <xf borderId="9" fillId="0" fontId="3" numFmtId="14" xfId="0" applyAlignment="1" applyBorder="1" applyFont="1" applyNumberFormat="1">
      <alignment readingOrder="0"/>
    </xf>
    <xf borderId="9" fillId="0" fontId="3" numFmtId="0" xfId="0" applyAlignment="1" applyBorder="1" applyFont="1">
      <alignment readingOrder="0"/>
    </xf>
    <xf borderId="9" fillId="0" fontId="3" numFmtId="0" xfId="0" applyAlignment="1" applyBorder="1" applyFont="1">
      <alignment readingOrder="0"/>
    </xf>
    <xf borderId="0" fillId="0" fontId="38" numFmtId="0" xfId="0" applyAlignment="1" applyFont="1">
      <alignment readingOrder="0"/>
    </xf>
    <xf borderId="9" fillId="0" fontId="3" numFmtId="0" xfId="0" applyBorder="1" applyFont="1"/>
    <xf borderId="9" fillId="3" fontId="1" numFmtId="0" xfId="0" applyAlignment="1" applyBorder="1" applyFont="1">
      <alignment horizontal="center" readingOrder="0" shrinkToFit="0" vertical="top" wrapText="1"/>
    </xf>
    <xf borderId="9" fillId="3" fontId="13" numFmtId="0" xfId="0" applyAlignment="1" applyBorder="1" applyFont="1">
      <alignment horizontal="center" readingOrder="0" shrinkToFit="0" vertical="top" wrapText="1"/>
    </xf>
    <xf borderId="0" fillId="12" fontId="1" numFmtId="0" xfId="0" applyAlignment="1" applyFont="1">
      <alignment shrinkToFit="0" vertical="top" wrapText="1"/>
    </xf>
    <xf borderId="10" fillId="0" fontId="3" numFmtId="0" xfId="0" applyAlignment="1" applyBorder="1" applyFont="1">
      <alignment horizontal="left" readingOrder="0" shrinkToFit="0" vertical="top" wrapText="1"/>
    </xf>
    <xf borderId="10" fillId="0" fontId="13" numFmtId="0" xfId="0" applyAlignment="1" applyBorder="1" applyFont="1">
      <alignment horizontal="left" shrinkToFit="0" vertical="top" wrapText="1"/>
    </xf>
    <xf borderId="10" fillId="0" fontId="3" numFmtId="0" xfId="0" applyAlignment="1" applyBorder="1" applyFont="1">
      <alignment horizontal="left" shrinkToFit="0" vertical="top" wrapText="1"/>
    </xf>
    <xf borderId="9" fillId="0" fontId="3" numFmtId="0" xfId="0" applyAlignment="1" applyBorder="1" applyFont="1">
      <alignment vertical="top"/>
    </xf>
    <xf borderId="9" fillId="0" fontId="3" numFmtId="0" xfId="0" applyAlignment="1" applyBorder="1" applyFont="1">
      <alignment horizontal="left" shrinkToFit="0" vertical="top" wrapText="1"/>
    </xf>
    <xf borderId="0" fillId="12" fontId="3" numFmtId="0" xfId="0" applyAlignment="1" applyFont="1">
      <alignment horizontal="left" shrinkToFit="0" vertical="top" wrapText="1"/>
    </xf>
    <xf borderId="0" fillId="16" fontId="2" numFmtId="0" xfId="0" applyAlignment="1" applyFill="1" applyFont="1">
      <alignment horizontal="left" readingOrder="0" shrinkToFit="0" vertical="top" wrapText="1"/>
    </xf>
    <xf borderId="11" fillId="0" fontId="6" numFmtId="0" xfId="0" applyBorder="1" applyFont="1"/>
    <xf borderId="9" fillId="0" fontId="3" numFmtId="0" xfId="0" applyAlignment="1" applyBorder="1" applyFont="1">
      <alignment readingOrder="0" vertical="top"/>
    </xf>
    <xf borderId="9" fillId="0" fontId="3" numFmtId="0" xfId="0" applyAlignment="1" applyBorder="1" applyFont="1">
      <alignment readingOrder="0" shrinkToFit="0" vertical="top" wrapText="1"/>
    </xf>
    <xf borderId="9" fillId="0" fontId="3" numFmtId="168" xfId="0" applyAlignment="1" applyBorder="1" applyFont="1" applyNumberFormat="1">
      <alignment horizontal="left" readingOrder="0" shrinkToFit="0" vertical="top" wrapText="1"/>
    </xf>
    <xf borderId="9" fillId="12" fontId="8" numFmtId="0" xfId="0" applyAlignment="1" applyBorder="1" applyFont="1">
      <alignment horizontal="left" readingOrder="0" vertical="top"/>
    </xf>
    <xf borderId="9" fillId="0" fontId="3" numFmtId="0" xfId="0" applyAlignment="1" applyBorder="1" applyFont="1">
      <alignment horizontal="left" readingOrder="0" shrinkToFit="0" vertical="top" wrapText="1"/>
    </xf>
    <xf borderId="12" fillId="0" fontId="6" numFmtId="0" xfId="0" applyBorder="1" applyFont="1"/>
    <xf borderId="9" fillId="12" fontId="8" numFmtId="168" xfId="0" applyAlignment="1" applyBorder="1" applyFont="1" applyNumberFormat="1">
      <alignment horizontal="left" readingOrder="0" shrinkToFit="0" vertical="top" wrapText="1"/>
    </xf>
    <xf borderId="10" fillId="17" fontId="3" numFmtId="0" xfId="0" applyAlignment="1" applyBorder="1" applyFill="1" applyFont="1">
      <alignment horizontal="left" readingOrder="0" shrinkToFit="0" vertical="top" wrapText="1"/>
    </xf>
    <xf borderId="10" fillId="17" fontId="39" numFmtId="0" xfId="0" applyAlignment="1" applyBorder="1" applyFont="1">
      <alignment shrinkToFit="0" vertical="top" wrapText="1"/>
    </xf>
    <xf borderId="10" fillId="17" fontId="40" numFmtId="0" xfId="0" applyAlignment="1" applyBorder="1" applyFont="1">
      <alignment vertical="top"/>
    </xf>
    <xf borderId="10" fillId="17" fontId="3" numFmtId="0" xfId="0" applyAlignment="1" applyBorder="1" applyFont="1">
      <alignment vertical="top"/>
    </xf>
    <xf borderId="10" fillId="17" fontId="3" numFmtId="0" xfId="0" applyAlignment="1" applyBorder="1" applyFont="1">
      <alignment horizontal="left" readingOrder="0" vertical="top"/>
    </xf>
    <xf borderId="9" fillId="17" fontId="8" numFmtId="168" xfId="0" applyAlignment="1" applyBorder="1" applyFont="1" applyNumberFormat="1">
      <alignment horizontal="left" readingOrder="0" shrinkToFit="0" vertical="top" wrapText="1"/>
    </xf>
    <xf borderId="9" fillId="17" fontId="3" numFmtId="0" xfId="0" applyAlignment="1" applyBorder="1" applyFont="1">
      <alignment horizontal="left" readingOrder="0" shrinkToFit="0" vertical="top" wrapText="1"/>
    </xf>
    <xf borderId="9" fillId="17" fontId="3" numFmtId="0" xfId="0" applyAlignment="1" applyBorder="1" applyFont="1">
      <alignment horizontal="left" shrinkToFit="0" vertical="top" wrapText="1"/>
    </xf>
    <xf borderId="10" fillId="17" fontId="3" numFmtId="0" xfId="0" applyAlignment="1" applyBorder="1" applyFont="1">
      <alignment horizontal="left" shrinkToFit="0" vertical="top" wrapText="1"/>
    </xf>
    <xf borderId="9" fillId="17" fontId="8" numFmtId="0" xfId="0" applyAlignment="1" applyBorder="1" applyFont="1">
      <alignment horizontal="left" readingOrder="0" vertical="top"/>
    </xf>
    <xf borderId="10" fillId="0" fontId="13" numFmtId="0" xfId="0" applyAlignment="1" applyBorder="1" applyFont="1">
      <alignment horizontal="left" readingOrder="0" shrinkToFit="0" vertical="top" wrapText="1"/>
    </xf>
    <xf borderId="10" fillId="0" fontId="3" numFmtId="0" xfId="0" applyAlignment="1" applyBorder="1" applyFont="1">
      <alignment horizontal="left" readingOrder="0" vertical="top"/>
    </xf>
    <xf borderId="9" fillId="12" fontId="8" numFmtId="0" xfId="0" applyAlignment="1" applyBorder="1" applyFont="1">
      <alignment horizontal="left" readingOrder="0" shrinkToFit="0" vertical="top" wrapText="1"/>
    </xf>
    <xf borderId="5" fillId="0" fontId="39" numFmtId="0" xfId="0" applyAlignment="1" applyBorder="1" applyFont="1">
      <alignment horizontal="left" readingOrder="0" shrinkToFit="0" vertical="top" wrapText="1"/>
    </xf>
    <xf borderId="5" fillId="0" fontId="6" numFmtId="0" xfId="0" applyBorder="1" applyFont="1"/>
    <xf borderId="8" fillId="0" fontId="6" numFmtId="0" xfId="0" applyBorder="1" applyFont="1"/>
    <xf borderId="10" fillId="17" fontId="13" numFmtId="0" xfId="0" applyAlignment="1" applyBorder="1" applyFont="1">
      <alignment readingOrder="0" shrinkToFit="0" vertical="top" wrapText="1"/>
    </xf>
    <xf borderId="10" fillId="0" fontId="13" numFmtId="0" xfId="0" applyAlignment="1" applyBorder="1" applyFont="1">
      <alignment readingOrder="0" shrinkToFit="0" vertical="top" wrapText="1"/>
    </xf>
    <xf borderId="10" fillId="0" fontId="1" numFmtId="0" xfId="0" applyAlignment="1" applyBorder="1" applyFont="1">
      <alignment readingOrder="0" vertical="top"/>
    </xf>
    <xf borderId="10" fillId="0" fontId="3" numFmtId="0" xfId="0" applyAlignment="1" applyBorder="1" applyFont="1">
      <alignment vertical="top"/>
    </xf>
    <xf borderId="10" fillId="0" fontId="3" numFmtId="0" xfId="0" applyAlignment="1" applyBorder="1" applyFont="1">
      <alignment readingOrder="0" vertical="top"/>
    </xf>
    <xf borderId="9" fillId="0" fontId="3" numFmtId="0" xfId="0" applyAlignment="1" applyBorder="1" applyFont="1">
      <alignment shrinkToFit="0" vertical="top" wrapText="1"/>
    </xf>
    <xf borderId="5" fillId="0" fontId="3" numFmtId="0" xfId="0" applyAlignment="1" applyBorder="1" applyFont="1">
      <alignment readingOrder="0" vertical="top"/>
    </xf>
    <xf borderId="10" fillId="0" fontId="3" numFmtId="0" xfId="0" applyAlignment="1" applyBorder="1" applyFont="1">
      <alignment readingOrder="0" shrinkToFit="0" vertical="top" wrapText="1"/>
    </xf>
    <xf borderId="0" fillId="0" fontId="41" numFmtId="0" xfId="0" applyAlignment="1" applyFont="1">
      <alignment readingOrder="0" shrinkToFit="0" vertical="center" wrapText="0"/>
    </xf>
    <xf borderId="0" fillId="18" fontId="41" numFmtId="0" xfId="0" applyAlignment="1" applyFill="1" applyFont="1">
      <alignment readingOrder="0" shrinkToFit="0" wrapText="0"/>
    </xf>
    <xf borderId="0" fillId="12" fontId="20" numFmtId="0" xfId="0" applyAlignment="1" applyFont="1">
      <alignment shrinkToFit="0" wrapText="0"/>
    </xf>
    <xf borderId="0" fillId="12" fontId="20" numFmtId="0" xfId="0" applyAlignment="1" applyFont="1">
      <alignment readingOrder="0" shrinkToFit="0" wrapText="0"/>
    </xf>
    <xf borderId="0" fillId="12" fontId="21" numFmtId="0" xfId="0" applyAlignment="1" applyFont="1">
      <alignment readingOrder="0" shrinkToFit="0" wrapText="0"/>
    </xf>
    <xf borderId="0" fillId="0" fontId="42" numFmtId="0" xfId="0" applyAlignment="1" applyFont="1">
      <alignment shrinkToFit="0" wrapText="0"/>
    </xf>
    <xf borderId="0" fillId="0" fontId="20" numFmtId="0" xfId="0" applyAlignment="1" applyFont="1">
      <alignment readingOrder="0" shrinkToFit="0" vertical="center" wrapText="1"/>
    </xf>
    <xf borderId="0" fillId="12" fontId="43" numFmtId="0" xfId="0" applyAlignment="1" applyFont="1">
      <alignment shrinkToFit="0" vertical="bottom" wrapText="0"/>
    </xf>
    <xf borderId="0" fillId="18" fontId="1" numFmtId="0" xfId="0" applyAlignment="1" applyFont="1">
      <alignment horizontal="center" readingOrder="0"/>
    </xf>
    <xf borderId="0" fillId="0" fontId="44" numFmtId="0" xfId="0" applyAlignment="1" applyFont="1">
      <alignment horizontal="center" readingOrder="0"/>
    </xf>
    <xf borderId="0" fillId="7" fontId="1" numFmtId="0" xfId="0" applyAlignment="1" applyFont="1">
      <alignment horizontal="right" readingOrder="0" shrinkToFit="0" vertical="top" wrapText="1"/>
    </xf>
    <xf borderId="0" fillId="7" fontId="3" numFmtId="0" xfId="0" applyAlignment="1" applyFont="1">
      <alignment vertical="bottom"/>
    </xf>
    <xf borderId="0" fillId="0" fontId="1" numFmtId="20" xfId="0" applyAlignment="1" applyFont="1" applyNumberFormat="1">
      <alignment horizontal="right" readingOrder="0" shrinkToFit="0" vertical="top" wrapText="1"/>
    </xf>
    <xf borderId="0" fillId="2" fontId="3" numFmtId="0" xfId="0" applyAlignment="1" applyFont="1">
      <alignment vertical="bottom"/>
    </xf>
    <xf borderId="0" fillId="0" fontId="1" numFmtId="0" xfId="0" applyAlignment="1" applyFont="1">
      <alignment horizontal="right" shrinkToFit="0" vertical="top" wrapText="1"/>
    </xf>
    <xf borderId="0" fillId="0" fontId="3" numFmtId="0" xfId="0" applyAlignment="1" applyFont="1">
      <alignment vertical="top"/>
    </xf>
    <xf borderId="0" fillId="19" fontId="1" numFmtId="0" xfId="0" applyAlignment="1" applyFill="1" applyFont="1">
      <alignment readingOrder="0"/>
    </xf>
    <xf borderId="9" fillId="19" fontId="1" numFmtId="0" xfId="0" applyAlignment="1" applyBorder="1" applyFont="1">
      <alignment readingOrder="0"/>
    </xf>
    <xf borderId="9" fillId="0" fontId="3" numFmtId="168" xfId="0" applyAlignment="1" applyBorder="1" applyFont="1" applyNumberFormat="1">
      <alignment readingOrder="0"/>
    </xf>
    <xf borderId="9" fillId="0" fontId="3" numFmtId="3" xfId="0" applyAlignment="1" applyBorder="1" applyFont="1" applyNumberFormat="1">
      <alignment readingOrder="0"/>
    </xf>
    <xf borderId="9" fillId="0" fontId="3" numFmtId="3" xfId="0" applyBorder="1" applyFont="1" applyNumberFormat="1"/>
    <xf borderId="9" fillId="0" fontId="1" numFmtId="0" xfId="0" applyBorder="1" applyFont="1"/>
    <xf borderId="9" fillId="0" fontId="1" numFmtId="3" xfId="0" applyBorder="1" applyFont="1" applyNumberFormat="1"/>
  </cellXfs>
  <cellStyles count="1">
    <cellStyle xfId="0" name="Normal" builtinId="0"/>
  </cellStyles>
  <dxfs count="5">
    <dxf>
      <font/>
      <fill>
        <patternFill patternType="solid">
          <fgColor rgb="FF8E7CC3"/>
          <bgColor rgb="FF8E7CC3"/>
        </patternFill>
      </fill>
      <border/>
    </dxf>
    <dxf>
      <font/>
      <fill>
        <patternFill patternType="solid">
          <fgColor rgb="FFB7E1CD"/>
          <bgColor rgb="FFB7E1CD"/>
        </patternFill>
      </fill>
      <border/>
    </dxf>
    <dxf>
      <font/>
      <fill>
        <patternFill patternType="solid">
          <fgColor rgb="FFEA9999"/>
          <bgColor rgb="FFEA9999"/>
        </patternFill>
      </fill>
      <border/>
    </dxf>
    <dxf>
      <font/>
      <fill>
        <patternFill patternType="solid">
          <fgColor rgb="FFFFE599"/>
          <bgColor rgb="FFFFE599"/>
        </patternFill>
      </fill>
      <border/>
    </dxf>
    <dxf>
      <font/>
      <fill>
        <patternFill patternType="solid">
          <fgColor rgb="FFA4C2F4"/>
          <bgColor rgb="FFA4C2F4"/>
        </patternFill>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11" Type="http://schemas.openxmlformats.org/officeDocument/2006/relationships/worksheet" Target="worksheets/sheet8.xml"/><Relationship Id="rId10" Type="http://schemas.openxmlformats.org/officeDocument/2006/relationships/worksheet" Target="worksheets/sheet7.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57150</xdr:colOff>
      <xdr:row>0</xdr:row>
      <xdr:rowOff>0</xdr:rowOff>
    </xdr:from>
    <xdr:ext cx="923925" cy="323850"/>
    <xdr:sp>
      <xdr:nvSpPr>
        <xdr:cNvPr id="3" name="Shape 3"/>
        <xdr:cNvSpPr/>
      </xdr:nvSpPr>
      <xdr:spPr>
        <a:xfrm>
          <a:off x="450100" y="197400"/>
          <a:ext cx="2274600" cy="714300"/>
        </a:xfrm>
        <a:prstGeom prst="roundRect">
          <a:avLst>
            <a:gd fmla="val 16667" name="adj"/>
          </a:avLst>
        </a:prstGeom>
        <a:solidFill>
          <a:srgbClr val="F4CCCC"/>
        </a:solidFill>
        <a:ln cap="flat" cmpd="sng" w="9525">
          <a:solidFill>
            <a:srgbClr val="000000"/>
          </a:solidFill>
          <a:prstDash val="solid"/>
          <a:round/>
          <a:headEnd len="sm" w="sm" type="none"/>
          <a:tailEnd len="sm" w="sm" type="none"/>
        </a:ln>
      </xdr:spPr>
      <xdr:txBody>
        <a:bodyPr anchorCtr="0" anchor="ctr" bIns="91425" lIns="91425" spcFirstLastPara="1" rIns="91425" wrap="square" tIns="91425">
          <a:noAutofit/>
        </a:bodyPr>
        <a:lstStyle/>
        <a:p>
          <a:pPr indent="0" lvl="0" marL="0" rtl="0" algn="ctr">
            <a:spcBef>
              <a:spcPts val="0"/>
            </a:spcBef>
            <a:spcAft>
              <a:spcPts val="0"/>
            </a:spcAft>
            <a:buNone/>
          </a:pPr>
          <a:r>
            <a:rPr lang="en-US" sz="3000">
              <a:solidFill>
                <a:srgbClr val="660000"/>
              </a:solidFill>
              <a:latin typeface="Bree Serif"/>
              <a:ea typeface="Bree Serif"/>
              <a:cs typeface="Bree Serif"/>
              <a:sym typeface="Bree Serif"/>
            </a:rPr>
            <a:t>GET</a:t>
          </a:r>
          <a:endParaRPr sz="3000">
            <a:solidFill>
              <a:srgbClr val="660000"/>
            </a:solidFill>
            <a:latin typeface="Bree Serif"/>
            <a:ea typeface="Bree Serif"/>
            <a:cs typeface="Bree Serif"/>
            <a:sym typeface="Bree Serif"/>
          </a:endParaRPr>
        </a:p>
      </xdr:txBody>
    </xdr:sp>
    <xdr:clientData fLocksWithSheet="0"/>
  </xdr:oneCellAnchor>
  <xdr:oneCellAnchor>
    <xdr:from>
      <xdr:col>0</xdr:col>
      <xdr:colOff>57150</xdr:colOff>
      <xdr:row>0</xdr:row>
      <xdr:rowOff>323850</xdr:rowOff>
    </xdr:from>
    <xdr:ext cx="923925" cy="323850"/>
    <xdr:sp>
      <xdr:nvSpPr>
        <xdr:cNvPr id="4" name="Shape 4"/>
        <xdr:cNvSpPr/>
      </xdr:nvSpPr>
      <xdr:spPr>
        <a:xfrm>
          <a:off x="450350" y="185175"/>
          <a:ext cx="2289000" cy="789300"/>
        </a:xfrm>
        <a:prstGeom prst="roundRect">
          <a:avLst>
            <a:gd fmla="val 16667" name="adj"/>
          </a:avLst>
        </a:prstGeom>
        <a:solidFill>
          <a:srgbClr val="CFE2F3"/>
        </a:solidFill>
        <a:ln cap="flat" cmpd="sng" w="9525">
          <a:solidFill>
            <a:srgbClr val="000000"/>
          </a:solidFill>
          <a:prstDash val="solid"/>
          <a:round/>
          <a:headEnd len="sm" w="sm" type="none"/>
          <a:tailEnd len="sm" w="sm" type="none"/>
        </a:ln>
      </xdr:spPr>
      <xdr:txBody>
        <a:bodyPr anchorCtr="0" anchor="ctr" bIns="91425" lIns="91425" spcFirstLastPara="1" rIns="91425" wrap="square" tIns="91425">
          <a:noAutofit/>
        </a:bodyPr>
        <a:lstStyle/>
        <a:p>
          <a:pPr indent="0" lvl="0" marL="0" rtl="0" algn="ctr">
            <a:spcBef>
              <a:spcPts val="0"/>
            </a:spcBef>
            <a:spcAft>
              <a:spcPts val="0"/>
            </a:spcAft>
            <a:buNone/>
          </a:pPr>
          <a:r>
            <a:rPr lang="en-US" sz="3000">
              <a:latin typeface="Bree Serif"/>
              <a:ea typeface="Bree Serif"/>
              <a:cs typeface="Bree Serif"/>
              <a:sym typeface="Bree Serif"/>
            </a:rPr>
            <a:t>UPDATE</a:t>
          </a:r>
          <a:endParaRPr sz="3000">
            <a:latin typeface="Bree Serif"/>
            <a:ea typeface="Bree Serif"/>
            <a:cs typeface="Bree Serif"/>
            <a:sym typeface="Bree Serif"/>
          </a:endParaRPr>
        </a:p>
      </xdr:txBody>
    </xdr:sp>
    <xdr:clientData fLocksWithSheet="0"/>
  </xdr:one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247650</xdr:colOff>
      <xdr:row>0</xdr:row>
      <xdr:rowOff>142875</xdr:rowOff>
    </xdr:from>
    <xdr:ext cx="857250" cy="247650"/>
    <xdr:sp>
      <xdr:nvSpPr>
        <xdr:cNvPr id="5" name="Shape 5"/>
        <xdr:cNvSpPr/>
      </xdr:nvSpPr>
      <xdr:spPr>
        <a:xfrm>
          <a:off x="1203950" y="1615225"/>
          <a:ext cx="1653900" cy="465600"/>
        </a:xfrm>
        <a:prstGeom prst="roundRect">
          <a:avLst>
            <a:gd fmla="val 16667" name="adj"/>
          </a:avLst>
        </a:prstGeom>
        <a:solidFill>
          <a:srgbClr val="F4CCCC"/>
        </a:solidFill>
        <a:ln cap="flat" cmpd="sng" w="9525">
          <a:solidFill>
            <a:srgbClr val="000000"/>
          </a:solidFill>
          <a:prstDash val="solid"/>
          <a:round/>
          <a:headEnd len="sm" w="sm" type="none"/>
          <a:tailEnd len="sm" w="sm" type="none"/>
        </a:ln>
      </xdr:spPr>
      <xdr:txBody>
        <a:bodyPr anchorCtr="0" anchor="ctr" bIns="91425" lIns="91425" spcFirstLastPara="1" rIns="91425" wrap="square" tIns="91425">
          <a:noAutofit/>
        </a:bodyPr>
        <a:lstStyle/>
        <a:p>
          <a:pPr indent="0" lvl="0" marL="0" rtl="0" algn="ctr">
            <a:spcBef>
              <a:spcPts val="0"/>
            </a:spcBef>
            <a:spcAft>
              <a:spcPts val="0"/>
            </a:spcAft>
            <a:buNone/>
          </a:pPr>
          <a:r>
            <a:rPr lang="en-US" sz="3000">
              <a:solidFill>
                <a:srgbClr val="660000"/>
              </a:solidFill>
              <a:latin typeface="Bree Serif"/>
              <a:ea typeface="Bree Serif"/>
              <a:cs typeface="Bree Serif"/>
              <a:sym typeface="Bree Serif"/>
            </a:rPr>
            <a:t>GET</a:t>
          </a:r>
          <a:endParaRPr sz="3000">
            <a:solidFill>
              <a:srgbClr val="660000"/>
            </a:solidFill>
            <a:latin typeface="Bree Serif"/>
            <a:ea typeface="Bree Serif"/>
            <a:cs typeface="Bree Serif"/>
            <a:sym typeface="Bree Serif"/>
          </a:endParaRPr>
        </a:p>
      </xdr:txBody>
    </xdr:sp>
    <xdr:clientData fLocksWithSheet="0"/>
  </xdr:oneCellAnchor>
  <xdr:oneCellAnchor>
    <xdr:from>
      <xdr:col>0</xdr:col>
      <xdr:colOff>247650</xdr:colOff>
      <xdr:row>2</xdr:row>
      <xdr:rowOff>314325</xdr:rowOff>
    </xdr:from>
    <xdr:ext cx="857250" cy="247650"/>
    <xdr:sp>
      <xdr:nvSpPr>
        <xdr:cNvPr id="6" name="Shape 6"/>
        <xdr:cNvSpPr/>
      </xdr:nvSpPr>
      <xdr:spPr>
        <a:xfrm>
          <a:off x="1380100" y="1116125"/>
          <a:ext cx="1830000" cy="475200"/>
        </a:xfrm>
        <a:prstGeom prst="roundRect">
          <a:avLst>
            <a:gd fmla="val 16667" name="adj"/>
          </a:avLst>
        </a:prstGeom>
        <a:solidFill>
          <a:srgbClr val="CFE2F3"/>
        </a:solidFill>
        <a:ln cap="flat" cmpd="sng" w="9525">
          <a:solidFill>
            <a:srgbClr val="000000"/>
          </a:solidFill>
          <a:prstDash val="solid"/>
          <a:round/>
          <a:headEnd len="sm" w="sm" type="none"/>
          <a:tailEnd len="sm" w="sm" type="none"/>
        </a:ln>
      </xdr:spPr>
      <xdr:txBody>
        <a:bodyPr anchorCtr="0" anchor="ctr" bIns="91425" lIns="91425" spcFirstLastPara="1" rIns="91425" wrap="square" tIns="91425">
          <a:noAutofit/>
        </a:bodyPr>
        <a:lstStyle/>
        <a:p>
          <a:pPr indent="0" lvl="0" marL="0" rtl="0" algn="ctr">
            <a:spcBef>
              <a:spcPts val="0"/>
            </a:spcBef>
            <a:spcAft>
              <a:spcPts val="0"/>
            </a:spcAft>
            <a:buNone/>
          </a:pPr>
          <a:r>
            <a:rPr lang="en-US" sz="3000">
              <a:latin typeface="Bree Serif"/>
              <a:ea typeface="Bree Serif"/>
              <a:cs typeface="Bree Serif"/>
              <a:sym typeface="Bree Serif"/>
            </a:rPr>
            <a:t>UPDATE</a:t>
          </a:r>
          <a:endParaRPr sz="3000">
            <a:latin typeface="Bree Serif"/>
            <a:ea typeface="Bree Serif"/>
            <a:cs typeface="Bree Serif"/>
            <a:sym typeface="Bree Serif"/>
          </a:endParaRPr>
        </a:p>
      </xdr:txBody>
    </xdr:sp>
    <xdr:clientData fLocksWithSheet="0"/>
  </xdr:oneCellAnchor>
</xdr:wsD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90" Type="http://schemas.openxmlformats.org/officeDocument/2006/relationships/hyperlink" Target="https://www.facebook.com/lele.nga.7" TargetMode="External"/><Relationship Id="rId194" Type="http://schemas.openxmlformats.org/officeDocument/2006/relationships/hyperlink" Target="https://www.facebook.com/lanhuong.nguyen.98284566?ref=bookmarks" TargetMode="External"/><Relationship Id="rId193" Type="http://schemas.openxmlformats.org/officeDocument/2006/relationships/hyperlink" Target="https://drive.google.com/open?id=1L-qpDDW670ZzqWVFLZMcsG7Q1I-usFYI" TargetMode="External"/><Relationship Id="rId192" Type="http://schemas.openxmlformats.org/officeDocument/2006/relationships/hyperlink" Target="https://www.facebook.com/lam.phuc.98892" TargetMode="External"/><Relationship Id="rId191" Type="http://schemas.openxmlformats.org/officeDocument/2006/relationships/hyperlink" Target="https://drive.google.com/open?id=11UNk0QjXTnE6UbmufLJODuEFiDGYfyFN" TargetMode="External"/><Relationship Id="rId187" Type="http://schemas.openxmlformats.org/officeDocument/2006/relationships/hyperlink" Target="https://drive.google.com/open?id=1P1dQdjJeUxrw5q6miO3oct11vRHMEvdp" TargetMode="External"/><Relationship Id="rId186" Type="http://schemas.openxmlformats.org/officeDocument/2006/relationships/hyperlink" Target="https://www.facebook.com/BrightPrincess" TargetMode="External"/><Relationship Id="rId185" Type="http://schemas.openxmlformats.org/officeDocument/2006/relationships/hyperlink" Target="https://drive.google.com/open?id=10h6LjGV8n4MwxeRoLV1DUwZtsO_5dbwP" TargetMode="External"/><Relationship Id="rId184" Type="http://schemas.openxmlformats.org/officeDocument/2006/relationships/hyperlink" Target="https://www.facebook.com/francis.nguyen.92167" TargetMode="External"/><Relationship Id="rId189" Type="http://schemas.openxmlformats.org/officeDocument/2006/relationships/hyperlink" Target="https://drive.google.com/open?id=1rnb_OrLxb5I7l4mdvzV2pf1K3vPkvtmz" TargetMode="External"/><Relationship Id="rId188" Type="http://schemas.openxmlformats.org/officeDocument/2006/relationships/hyperlink" Target="https://vi-vn.facebook.com/" TargetMode="External"/><Relationship Id="rId183" Type="http://schemas.openxmlformats.org/officeDocument/2006/relationships/hyperlink" Target="https://drive.google.com/open?id=1eGq80y-UJw8W5xVk4xuk9a-h-KHl6kMB" TargetMode="External"/><Relationship Id="rId182" Type="http://schemas.openxmlformats.org/officeDocument/2006/relationships/hyperlink" Target="https://m.facebook.com/thanhthuy.duong.14" TargetMode="External"/><Relationship Id="rId181" Type="http://schemas.openxmlformats.org/officeDocument/2006/relationships/hyperlink" Target="https://drive.google.com/open?id=1U47QZbG5UmANcTVLPt3xbj6HuT2cyBsL" TargetMode="External"/><Relationship Id="rId180" Type="http://schemas.openxmlformats.org/officeDocument/2006/relationships/hyperlink" Target="https://www.facebook.com/ngaanthy752" TargetMode="External"/><Relationship Id="rId176" Type="http://schemas.openxmlformats.org/officeDocument/2006/relationships/hyperlink" Target="https://www.facebook.com/quynhanh.le.750" TargetMode="External"/><Relationship Id="rId175" Type="http://schemas.openxmlformats.org/officeDocument/2006/relationships/hyperlink" Target="https://drive.google.com/open?id=1BgWYtyKj6_ulneiEn1zBA4LCoFrtQTyB" TargetMode="External"/><Relationship Id="rId174" Type="http://schemas.openxmlformats.org/officeDocument/2006/relationships/hyperlink" Target="https://www.facebook.com/kimdung.31298" TargetMode="External"/><Relationship Id="rId173" Type="http://schemas.openxmlformats.org/officeDocument/2006/relationships/hyperlink" Target="https://drive.google.com/open?id=12r1NQj9rAm1gR6lkNqmlsUy_nFYnnMam" TargetMode="External"/><Relationship Id="rId179" Type="http://schemas.openxmlformats.org/officeDocument/2006/relationships/hyperlink" Target="https://drive.google.com/open?id=1XtLmHEDmNcmH8Ag6d1y72NuSzAu42fIn" TargetMode="External"/><Relationship Id="rId178" Type="http://schemas.openxmlformats.org/officeDocument/2006/relationships/hyperlink" Target="https://www.facebook.com/honhanag" TargetMode="External"/><Relationship Id="rId177" Type="http://schemas.openxmlformats.org/officeDocument/2006/relationships/hyperlink" Target="https://drive.google.com/open?id=1J5iEIBSFrjTGCi3_qRObeI808_uo6PrO" TargetMode="External"/><Relationship Id="rId198" Type="http://schemas.openxmlformats.org/officeDocument/2006/relationships/hyperlink" Target="https://www.facebook.com/thy.chipi.5" TargetMode="External"/><Relationship Id="rId197" Type="http://schemas.openxmlformats.org/officeDocument/2006/relationships/hyperlink" Target="https://drive.google.com/open?id=1WfrTOm4jyRElj6ZYD5aprlrLOHmupaSV" TargetMode="External"/><Relationship Id="rId196" Type="http://schemas.openxmlformats.org/officeDocument/2006/relationships/hyperlink" Target="https://www.facebook.com/xuannhi.tran.313" TargetMode="External"/><Relationship Id="rId195" Type="http://schemas.openxmlformats.org/officeDocument/2006/relationships/hyperlink" Target="https://drive.google.com/open?id=1cGN-7YqMiukXNuMRrPgTVFlTVVAmdq1e" TargetMode="External"/><Relationship Id="rId199" Type="http://schemas.openxmlformats.org/officeDocument/2006/relationships/hyperlink" Target="https://drive.google.com/open?id=1n2rPm_fAXkEymIgE0S42_9VgH9o1Y2U-" TargetMode="External"/><Relationship Id="rId150" Type="http://schemas.openxmlformats.org/officeDocument/2006/relationships/hyperlink" Target="https://www.facebook.com/thu.nguyenp" TargetMode="External"/><Relationship Id="rId392" Type="http://schemas.openxmlformats.org/officeDocument/2006/relationships/hyperlink" Target="https://www.facebook.com/ngoc.tinh.16940599" TargetMode="External"/><Relationship Id="rId391" Type="http://schemas.openxmlformats.org/officeDocument/2006/relationships/hyperlink" Target="https://drive.google.com/open?id=1EI7RNuz5Xz-UBiHIrqpCgQCWf_Hj6aST" TargetMode="External"/><Relationship Id="rId390" Type="http://schemas.openxmlformats.org/officeDocument/2006/relationships/hyperlink" Target="https://m.facebook.com/phung.lai.9" TargetMode="External"/><Relationship Id="rId1" Type="http://schemas.openxmlformats.org/officeDocument/2006/relationships/hyperlink" Target="https://drive.google.com/open?id=1L63CIp1fBW5ha8qLvcKogJMQVL3i5ZtN" TargetMode="External"/><Relationship Id="rId2" Type="http://schemas.openxmlformats.org/officeDocument/2006/relationships/hyperlink" Target="https://www.facebook.com/nhociu.becung" TargetMode="External"/><Relationship Id="rId3" Type="http://schemas.openxmlformats.org/officeDocument/2006/relationships/hyperlink" Target="https://drive.google.com/open?id=1H4CCNojFZ6L6IxVztu_EgthP4mQoHbUu" TargetMode="External"/><Relationship Id="rId149" Type="http://schemas.openxmlformats.org/officeDocument/2006/relationships/hyperlink" Target="https://drive.google.com/open?id=1oXZMPMpkOt7RrOzGgkSKOcxGq6MV91Xt" TargetMode="External"/><Relationship Id="rId4" Type="http://schemas.openxmlformats.org/officeDocument/2006/relationships/hyperlink" Target="https://www.facebook.com/janethelittlemushroom" TargetMode="External"/><Relationship Id="rId148" Type="http://schemas.openxmlformats.org/officeDocument/2006/relationships/hyperlink" Target="https://www.facebook.com/anh.quang.1359" TargetMode="External"/><Relationship Id="rId1090" Type="http://schemas.openxmlformats.org/officeDocument/2006/relationships/hyperlink" Target="https://drive.google.com/open?id=1C3m8lcGuaiADkzIK46XBmCo9zVzsHQTv" TargetMode="External"/><Relationship Id="rId1091" Type="http://schemas.openxmlformats.org/officeDocument/2006/relationships/hyperlink" Target="http://facebook.com/hoangtumayman1234" TargetMode="External"/><Relationship Id="rId1092" Type="http://schemas.openxmlformats.org/officeDocument/2006/relationships/hyperlink" Target="https://drive.google.com/open?id=1YCDGWjG9F2TZVZvIjB_n0D5i9xdN4rV3" TargetMode="External"/><Relationship Id="rId1093" Type="http://schemas.openxmlformats.org/officeDocument/2006/relationships/hyperlink" Target="http://facebook.com" TargetMode="External"/><Relationship Id="rId1094" Type="http://schemas.openxmlformats.org/officeDocument/2006/relationships/hyperlink" Target="https://drive.google.com/open?id=1rC1Gv6gQ2SCUaVwl6XnpA03M9mRmamk0" TargetMode="External"/><Relationship Id="rId9" Type="http://schemas.openxmlformats.org/officeDocument/2006/relationships/hyperlink" Target="https://www.facebook.com/xuanloi.duongdang" TargetMode="External"/><Relationship Id="rId143" Type="http://schemas.openxmlformats.org/officeDocument/2006/relationships/hyperlink" Target="https://drive.google.com/open?id=1wXpZj44jjltPbGTIU7rgGgeCH_aWK8Vc" TargetMode="External"/><Relationship Id="rId385" Type="http://schemas.openxmlformats.org/officeDocument/2006/relationships/hyperlink" Target="https://drive.google.com/open?id=1Mtdi5DXSzlV6z_E7O5spI99UjtO4s3ld" TargetMode="External"/><Relationship Id="rId1095" Type="http://schemas.openxmlformats.org/officeDocument/2006/relationships/hyperlink" Target="https://www.facebook.com/bikayeo" TargetMode="External"/><Relationship Id="rId142" Type="http://schemas.openxmlformats.org/officeDocument/2006/relationships/hyperlink" Target="https://www.facebook.com/anhlanhchanh1988/" TargetMode="External"/><Relationship Id="rId384" Type="http://schemas.openxmlformats.org/officeDocument/2006/relationships/hyperlink" Target="https://www.facebook.com/khanhthuy2408" TargetMode="External"/><Relationship Id="rId1096" Type="http://schemas.openxmlformats.org/officeDocument/2006/relationships/hyperlink" Target="https://drive.google.com/open?id=1OlavyH9NpTzyD-ksdqWRxaKK1xyosmNV" TargetMode="External"/><Relationship Id="rId141" Type="http://schemas.openxmlformats.org/officeDocument/2006/relationships/hyperlink" Target="https://drive.google.com/open?id=1k-ZLoHr_V0oTuwHde7D1ezuijBciPpOk" TargetMode="External"/><Relationship Id="rId383" Type="http://schemas.openxmlformats.org/officeDocument/2006/relationships/hyperlink" Target="https://drive.google.com/open?id=1elTacE4xOAa9SoZ1lqWB-WbQYOojUfEd" TargetMode="External"/><Relationship Id="rId1097" Type="http://schemas.openxmlformats.org/officeDocument/2006/relationships/hyperlink" Target="https://www.facebook.com/profile.php?id=100008519074941" TargetMode="External"/><Relationship Id="rId140" Type="http://schemas.openxmlformats.org/officeDocument/2006/relationships/hyperlink" Target="https://www.facebook.com/profile.php?id=100027291678912" TargetMode="External"/><Relationship Id="rId382" Type="http://schemas.openxmlformats.org/officeDocument/2006/relationships/hyperlink" Target="https://www.facebook.com/duongkieuny" TargetMode="External"/><Relationship Id="rId1098" Type="http://schemas.openxmlformats.org/officeDocument/2006/relationships/hyperlink" Target="https://drive.google.com/open?id=1YevUyTX6e9bYNkEJ7E7JNWosMZH10PFF" TargetMode="External"/><Relationship Id="rId5" Type="http://schemas.openxmlformats.org/officeDocument/2006/relationships/hyperlink" Target="https://www.facebook.com/selena.ltht" TargetMode="External"/><Relationship Id="rId147" Type="http://schemas.openxmlformats.org/officeDocument/2006/relationships/hyperlink" Target="https://drive.google.com/open?id=1XhAT1nhsH8FvnWezcUI9gBGbzOtIYnWw" TargetMode="External"/><Relationship Id="rId389" Type="http://schemas.openxmlformats.org/officeDocument/2006/relationships/hyperlink" Target="https://drive.google.com/open?id=1UUHOwVcBI8yQ37ojXe2n3guNbY0Vuj2r" TargetMode="External"/><Relationship Id="rId1099" Type="http://schemas.openxmlformats.org/officeDocument/2006/relationships/hyperlink" Target="https://www.facebook.com/profile.php?id=100008519074941" TargetMode="External"/><Relationship Id="rId6" Type="http://schemas.openxmlformats.org/officeDocument/2006/relationships/hyperlink" Target="https://drive.google.com/open?id=1g_a8YRK0WnPiWC1-wMClzZBPce0npe-m" TargetMode="External"/><Relationship Id="rId146" Type="http://schemas.openxmlformats.org/officeDocument/2006/relationships/hyperlink" Target="https://www.facebook.com/hung.law.82" TargetMode="External"/><Relationship Id="rId388" Type="http://schemas.openxmlformats.org/officeDocument/2006/relationships/hyperlink" Target="https://www.facebook.com/profile.php?id=100006548418693" TargetMode="External"/><Relationship Id="rId7" Type="http://schemas.openxmlformats.org/officeDocument/2006/relationships/hyperlink" Target="https://www.facebook.com/quan.tran.1272" TargetMode="External"/><Relationship Id="rId145" Type="http://schemas.openxmlformats.org/officeDocument/2006/relationships/hyperlink" Target="https://drive.google.com/open?id=1kd0X8Vutr3bAf8vC3SHO5lYvGKLCVUZz" TargetMode="External"/><Relationship Id="rId387" Type="http://schemas.openxmlformats.org/officeDocument/2006/relationships/hyperlink" Target="https://drive.google.com/open?id=11Q1kH6_-dXCaZGIY-CZyKZOkQfud8IUG" TargetMode="External"/><Relationship Id="rId8" Type="http://schemas.openxmlformats.org/officeDocument/2006/relationships/hyperlink" Target="https://drive.google.com/open?id=1AtU-L84YykxbRL4-V12ITeCSh41YEbbH" TargetMode="External"/><Relationship Id="rId144" Type="http://schemas.openxmlformats.org/officeDocument/2006/relationships/hyperlink" Target="https://www.facebook.com/quanscourse" TargetMode="External"/><Relationship Id="rId386" Type="http://schemas.openxmlformats.org/officeDocument/2006/relationships/hyperlink" Target="https://www.facebook.com/imthena" TargetMode="External"/><Relationship Id="rId381" Type="http://schemas.openxmlformats.org/officeDocument/2006/relationships/hyperlink" Target="https://drive.google.com/open?id=1b6OiBGnAdCFnTU9vjCU9MaNDzJsNVLKM" TargetMode="External"/><Relationship Id="rId380" Type="http://schemas.openxmlformats.org/officeDocument/2006/relationships/hyperlink" Target="https://www.facebook.com/suhaehankim/" TargetMode="External"/><Relationship Id="rId139" Type="http://schemas.openxmlformats.org/officeDocument/2006/relationships/hyperlink" Target="https://drive.google.com/open?id=1dYnaTS7liadDDx7cKa5o1tGsdXcsZifX" TargetMode="External"/><Relationship Id="rId138" Type="http://schemas.openxmlformats.org/officeDocument/2006/relationships/hyperlink" Target="https://www.facebook.com/thao.luong.718" TargetMode="External"/><Relationship Id="rId137" Type="http://schemas.openxmlformats.org/officeDocument/2006/relationships/hyperlink" Target="https://drive.google.com/open?id=1OnweFz1CuX2oA3x9pSMpTpXzQgwrvwqQ" TargetMode="External"/><Relationship Id="rId379" Type="http://schemas.openxmlformats.org/officeDocument/2006/relationships/hyperlink" Target="https://drive.google.com/open?id=11GCfB5JTviADv40iBp6IN7nlHZL8gmOc" TargetMode="External"/><Relationship Id="rId1080" Type="http://schemas.openxmlformats.org/officeDocument/2006/relationships/hyperlink" Target="https://drive.google.com/open?id=1NkTqyVQQctd-5ybAlotyF-M3h49VLXM1" TargetMode="External"/><Relationship Id="rId1081" Type="http://schemas.openxmlformats.org/officeDocument/2006/relationships/hyperlink" Target="https://www.facebook.com/profile.php?id=100009205672167" TargetMode="External"/><Relationship Id="rId1082" Type="http://schemas.openxmlformats.org/officeDocument/2006/relationships/hyperlink" Target="https://drive.google.com/open?id=1tuGI30Q6wiF6cEXCelrLtJf4Icm71g9_" TargetMode="External"/><Relationship Id="rId1083" Type="http://schemas.openxmlformats.org/officeDocument/2006/relationships/hyperlink" Target="https://m.facebook.com/AliceNgCao?ref=bookmarks" TargetMode="External"/><Relationship Id="rId132" Type="http://schemas.openxmlformats.org/officeDocument/2006/relationships/hyperlink" Target="https://www.facebook.com/thanhhue.phan.5" TargetMode="External"/><Relationship Id="rId374" Type="http://schemas.openxmlformats.org/officeDocument/2006/relationships/hyperlink" Target="https://www.facebook.com/luongxop" TargetMode="External"/><Relationship Id="rId1084" Type="http://schemas.openxmlformats.org/officeDocument/2006/relationships/hyperlink" Target="https://drive.google.com/open?id=1xoDeh-q6pnBSLxbfxdlKXqCkC6fJJhd_" TargetMode="External"/><Relationship Id="rId131" Type="http://schemas.openxmlformats.org/officeDocument/2006/relationships/hyperlink" Target="https://drive.google.com/open?id=1jEOzoNGl_IlznzctBxxY6iFrYWLQVe3E" TargetMode="External"/><Relationship Id="rId373" Type="http://schemas.openxmlformats.org/officeDocument/2006/relationships/hyperlink" Target="https://drive.google.com/open?id=1TlDLPuq-vFUpaLFt7SNM_1bPZmceMpiI" TargetMode="External"/><Relationship Id="rId1085" Type="http://schemas.openxmlformats.org/officeDocument/2006/relationships/hyperlink" Target="https://www.facebook.com/quangninh.lephan" TargetMode="External"/><Relationship Id="rId130" Type="http://schemas.openxmlformats.org/officeDocument/2006/relationships/hyperlink" Target="https://www.facebook.com/profile.php?id=100009265218706" TargetMode="External"/><Relationship Id="rId372" Type="http://schemas.openxmlformats.org/officeDocument/2006/relationships/hyperlink" Target="https://www.facebook.com/profile.php?id=100040342772778" TargetMode="External"/><Relationship Id="rId1086" Type="http://schemas.openxmlformats.org/officeDocument/2006/relationships/hyperlink" Target="https://drive.google.com/open?id=1zDZrNBC48V-TlI91mb48n8Cku80f16Q2" TargetMode="External"/><Relationship Id="rId371" Type="http://schemas.openxmlformats.org/officeDocument/2006/relationships/hyperlink" Target="https://drive.google.com/open?id=1K24ROK4DJXA3IeRrd4A0oAmyrguLsO1d" TargetMode="External"/><Relationship Id="rId1087" Type="http://schemas.openxmlformats.org/officeDocument/2006/relationships/hyperlink" Target="https://www.facebook.com/hongquyen.vu.9" TargetMode="External"/><Relationship Id="rId136" Type="http://schemas.openxmlformats.org/officeDocument/2006/relationships/hyperlink" Target="https://www.facebook.com/yenphi.le.182" TargetMode="External"/><Relationship Id="rId378" Type="http://schemas.openxmlformats.org/officeDocument/2006/relationships/hyperlink" Target="https://www.facebook.com/phuong.cony" TargetMode="External"/><Relationship Id="rId1088" Type="http://schemas.openxmlformats.org/officeDocument/2006/relationships/hyperlink" Target="https://drive.google.com/open?id=1cPg2M-9I0Rk7O4WsJGQKexrnEzzfRoYm" TargetMode="External"/><Relationship Id="rId135" Type="http://schemas.openxmlformats.org/officeDocument/2006/relationships/hyperlink" Target="https://drive.google.com/open?id=11stjy2FfwAa5XokSt_nquv4FdwwYv1N7" TargetMode="External"/><Relationship Id="rId377" Type="http://schemas.openxmlformats.org/officeDocument/2006/relationships/hyperlink" Target="https://drive.google.com/open?id=1BL6_DrQsKQZH7winjt7NxvgOXcgMbVrh" TargetMode="External"/><Relationship Id="rId1089" Type="http://schemas.openxmlformats.org/officeDocument/2006/relationships/hyperlink" Target="https://facebook.com/ds0wn" TargetMode="External"/><Relationship Id="rId134" Type="http://schemas.openxmlformats.org/officeDocument/2006/relationships/hyperlink" Target="https://www.facebook.com/" TargetMode="External"/><Relationship Id="rId376" Type="http://schemas.openxmlformats.org/officeDocument/2006/relationships/hyperlink" Target="https://www.facebook.com/profile.php?id=100010945060028" TargetMode="External"/><Relationship Id="rId133" Type="http://schemas.openxmlformats.org/officeDocument/2006/relationships/hyperlink" Target="https://drive.google.com/open?id=1i73NlGh1JotBfle2oOFTxdOwAebOoUVa" TargetMode="External"/><Relationship Id="rId375" Type="http://schemas.openxmlformats.org/officeDocument/2006/relationships/hyperlink" Target="https://drive.google.com/open?id=1kQI55kqOOLAXaVhHAZq830EZ_AdIGdrM" TargetMode="External"/><Relationship Id="rId172" Type="http://schemas.openxmlformats.org/officeDocument/2006/relationships/hyperlink" Target="https://www.facebook.com/profile.php?id=100041314171676" TargetMode="External"/><Relationship Id="rId171" Type="http://schemas.openxmlformats.org/officeDocument/2006/relationships/hyperlink" Target="https://drive.google.com/open?id=1P8rzqctNK1JwUVSFycOfYhBfe4UhYhKo" TargetMode="External"/><Relationship Id="rId170" Type="http://schemas.openxmlformats.org/officeDocument/2006/relationships/hyperlink" Target="https://www.facebook.com/lephuonglinh.3898" TargetMode="External"/><Relationship Id="rId165" Type="http://schemas.openxmlformats.org/officeDocument/2006/relationships/hyperlink" Target="https://drive.google.com/open?id=1LA0U1SIO9IFauX_DXC874gDaKo42EoEC" TargetMode="External"/><Relationship Id="rId164" Type="http://schemas.openxmlformats.org/officeDocument/2006/relationships/hyperlink" Target="https://www.facebook.com/hathibaongoc" TargetMode="External"/><Relationship Id="rId163" Type="http://schemas.openxmlformats.org/officeDocument/2006/relationships/hyperlink" Target="https://drive.google.com/open?id=1T-8sU7MipcaqyXmKcsNNKgxp2l73Nyq_" TargetMode="External"/><Relationship Id="rId162" Type="http://schemas.openxmlformats.org/officeDocument/2006/relationships/hyperlink" Target="https://www.facebook.com/meo.map.7921" TargetMode="External"/><Relationship Id="rId169" Type="http://schemas.openxmlformats.org/officeDocument/2006/relationships/hyperlink" Target="https://drive.google.com/open?id=196GDcnNQ0moq7KQD0lMLZgrpuSRdhzBm" TargetMode="External"/><Relationship Id="rId168" Type="http://schemas.openxmlformats.org/officeDocument/2006/relationships/hyperlink" Target="https://www.facebook.com/KuroLight" TargetMode="External"/><Relationship Id="rId167" Type="http://schemas.openxmlformats.org/officeDocument/2006/relationships/hyperlink" Target="https://drive.google.com/open?id=1Wzj3M3UyyePCFg7Y1Q9B5K5GhVl8SSn6" TargetMode="External"/><Relationship Id="rId166" Type="http://schemas.openxmlformats.org/officeDocument/2006/relationships/hyperlink" Target="https://www.facebook.com/ngoc.sweet" TargetMode="External"/><Relationship Id="rId161" Type="http://schemas.openxmlformats.org/officeDocument/2006/relationships/hyperlink" Target="https://drive.google.com/open?id=1qMFFGCICCLcw_SwwWzNbrRaVADksvzxt" TargetMode="External"/><Relationship Id="rId160" Type="http://schemas.openxmlformats.org/officeDocument/2006/relationships/hyperlink" Target="https://www.facebook.com/nhi.sol.5" TargetMode="External"/><Relationship Id="rId159" Type="http://schemas.openxmlformats.org/officeDocument/2006/relationships/hyperlink" Target="https://drive.google.com/open?id=1T5fHRJrL0dZYpjTZJ2skIOYIrNi1nLik" TargetMode="External"/><Relationship Id="rId154" Type="http://schemas.openxmlformats.org/officeDocument/2006/relationships/hyperlink" Target="https://www.facebook.com/profile.php?id=100006202230557" TargetMode="External"/><Relationship Id="rId396" Type="http://schemas.openxmlformats.org/officeDocument/2006/relationships/hyperlink" Target="https://www.facebook.com/mua.nam.39/" TargetMode="External"/><Relationship Id="rId153" Type="http://schemas.openxmlformats.org/officeDocument/2006/relationships/hyperlink" Target="https://drive.google.com/open?id=1B3KnVj7zDyIaq9OOtVMbNaa0DlwZ5bUS" TargetMode="External"/><Relationship Id="rId395" Type="http://schemas.openxmlformats.org/officeDocument/2006/relationships/hyperlink" Target="https://drive.google.com/open?id=1QOI0-4BCu1NVXdbj6UKaXsNx45GFR4lB" TargetMode="External"/><Relationship Id="rId152" Type="http://schemas.openxmlformats.org/officeDocument/2006/relationships/hyperlink" Target="https://www.facebook.com/23rd.august" TargetMode="External"/><Relationship Id="rId394" Type="http://schemas.openxmlformats.org/officeDocument/2006/relationships/hyperlink" Target="https://www.facebook.com/profile.php?id=100005551363433" TargetMode="External"/><Relationship Id="rId151" Type="http://schemas.openxmlformats.org/officeDocument/2006/relationships/hyperlink" Target="https://drive.google.com/open?id=1j6s5Ed5vIcYZeTATmobF1WY-lIqXn6uV" TargetMode="External"/><Relationship Id="rId393" Type="http://schemas.openxmlformats.org/officeDocument/2006/relationships/hyperlink" Target="https://drive.google.com/open?id=1Mqeq_ag5CegiOpbKp2lzgGNfqXMbaGll" TargetMode="External"/><Relationship Id="rId158" Type="http://schemas.openxmlformats.org/officeDocument/2006/relationships/hyperlink" Target="https://www.facebook.com/profile.php?id=100019154560856" TargetMode="External"/><Relationship Id="rId157" Type="http://schemas.openxmlformats.org/officeDocument/2006/relationships/hyperlink" Target="https://drive.google.com/open?id=14shgRJUaf6tU5DCRUoQSsqpl7FRhTJg_" TargetMode="External"/><Relationship Id="rId399" Type="http://schemas.openxmlformats.org/officeDocument/2006/relationships/hyperlink" Target="https://drive.google.com/open?id=1B1HNyVgk2XEZczY5tWGQH7fvXfoL-xrW" TargetMode="External"/><Relationship Id="rId156" Type="http://schemas.openxmlformats.org/officeDocument/2006/relationships/hyperlink" Target="https://m.facebook.com/huyen.nga.908?ref=bookmarks" TargetMode="External"/><Relationship Id="rId398" Type="http://schemas.openxmlformats.org/officeDocument/2006/relationships/hyperlink" Target="https://www.facebook.com/saved/?cref=28" TargetMode="External"/><Relationship Id="rId155" Type="http://schemas.openxmlformats.org/officeDocument/2006/relationships/hyperlink" Target="https://drive.google.com/open?id=1jmDXlvuSlsKd1NqXTDvdYx-QOu4qvPcV" TargetMode="External"/><Relationship Id="rId397" Type="http://schemas.openxmlformats.org/officeDocument/2006/relationships/hyperlink" Target="https://drive.google.com/open?id=1hvLTxTHW2zoL1PQ-P6Q8XFPDA1DXrN-L" TargetMode="External"/><Relationship Id="rId808" Type="http://schemas.openxmlformats.org/officeDocument/2006/relationships/hyperlink" Target="https://www.facebook.com/cristian.toan" TargetMode="External"/><Relationship Id="rId807" Type="http://schemas.openxmlformats.org/officeDocument/2006/relationships/hyperlink" Target="https://drive.google.com/open?id=16dBy93C8CMLcZeCgbbejqBCbqSXoBos9" TargetMode="External"/><Relationship Id="rId806" Type="http://schemas.openxmlformats.org/officeDocument/2006/relationships/hyperlink" Target="https://www.facebook.com/Janghii" TargetMode="External"/><Relationship Id="rId805" Type="http://schemas.openxmlformats.org/officeDocument/2006/relationships/hyperlink" Target="https://drive.google.com/open?id=1nb2wygQN7FnsnPGWog934G0zLiTZqm7a" TargetMode="External"/><Relationship Id="rId809" Type="http://schemas.openxmlformats.org/officeDocument/2006/relationships/hyperlink" Target="https://drive.google.com/open?id=1zFQkW62ItHZqCS9BtDUCdtAmjxFdm-61" TargetMode="External"/><Relationship Id="rId800" Type="http://schemas.openxmlformats.org/officeDocument/2006/relationships/hyperlink" Target="https://www.facebook.com/lich.nguyenquang.73" TargetMode="External"/><Relationship Id="rId804" Type="http://schemas.openxmlformats.org/officeDocument/2006/relationships/hyperlink" Target="https://www.facebook.com/profile.php?id=100009367213400" TargetMode="External"/><Relationship Id="rId803" Type="http://schemas.openxmlformats.org/officeDocument/2006/relationships/hyperlink" Target="https://drive.google.com/open?id=1N7FsRX1BbWBO3qPI4hKxaL-wvdklXBKV" TargetMode="External"/><Relationship Id="rId802" Type="http://schemas.openxmlformats.org/officeDocument/2006/relationships/hyperlink" Target="https://www.facebook.com/tramntn92" TargetMode="External"/><Relationship Id="rId801" Type="http://schemas.openxmlformats.org/officeDocument/2006/relationships/hyperlink" Target="https://drive.google.com/open?id=1aIG874rIgwxsbC8-ZFwba8dmuUTcnOXx" TargetMode="External"/><Relationship Id="rId40" Type="http://schemas.openxmlformats.org/officeDocument/2006/relationships/hyperlink" Target="https://www.facebook.com/JimmyTiep" TargetMode="External"/><Relationship Id="rId42" Type="http://schemas.openxmlformats.org/officeDocument/2006/relationships/hyperlink" Target="https://drive.google.com/open?id=1pXSTT4PvYdA4QGgBBZUwdvr5b9i_8PXw" TargetMode="External"/><Relationship Id="rId41" Type="http://schemas.openxmlformats.org/officeDocument/2006/relationships/hyperlink" Target="https://drive.google.com/open?id=18sVfFyN-rNEdvgAs8D9H0NqCg-xOOXyh" TargetMode="External"/><Relationship Id="rId44" Type="http://schemas.openxmlformats.org/officeDocument/2006/relationships/hyperlink" Target="https://www.facebook.com/heo.lanhchanh" TargetMode="External"/><Relationship Id="rId43" Type="http://schemas.openxmlformats.org/officeDocument/2006/relationships/hyperlink" Target="https://www.facebook.com/uyen.bon.10" TargetMode="External"/><Relationship Id="rId46" Type="http://schemas.openxmlformats.org/officeDocument/2006/relationships/hyperlink" Target="https://www.facebook.com/cong.chuanho.77" TargetMode="External"/><Relationship Id="rId45" Type="http://schemas.openxmlformats.org/officeDocument/2006/relationships/hyperlink" Target="https://drive.google.com/open?id=1AZyjFlyK1rHDyxGnIT7RgV2zx7PiaXdV" TargetMode="External"/><Relationship Id="rId509" Type="http://schemas.openxmlformats.org/officeDocument/2006/relationships/hyperlink" Target="https://drive.google.com/open?id=167L0PRynBjeq4jAXFyLc1lZDx7O58V3W" TargetMode="External"/><Relationship Id="rId508" Type="http://schemas.openxmlformats.org/officeDocument/2006/relationships/hyperlink" Target="https://m.facebook.com/?refsrc=https%3A%2F%2Fm.facebook.com%2F&amp;_rdr" TargetMode="External"/><Relationship Id="rId503" Type="http://schemas.openxmlformats.org/officeDocument/2006/relationships/hyperlink" Target="https://drive.google.com/open?id=14spNL8Q93DZGGj6kWAWzzdF99CoU8Wr6" TargetMode="External"/><Relationship Id="rId745" Type="http://schemas.openxmlformats.org/officeDocument/2006/relationships/hyperlink" Target="https://drive.google.com/open?id=159Pkmodw_7bzW7F_HvOr39OrXUWXVYE5" TargetMode="External"/><Relationship Id="rId987" Type="http://schemas.openxmlformats.org/officeDocument/2006/relationships/hyperlink" Target="https://www.facebook.com/thanh.trung.9275439" TargetMode="External"/><Relationship Id="rId502" Type="http://schemas.openxmlformats.org/officeDocument/2006/relationships/hyperlink" Target="https://www.facebook.com/vanadihau" TargetMode="External"/><Relationship Id="rId744" Type="http://schemas.openxmlformats.org/officeDocument/2006/relationships/hyperlink" Target="https://www.facebook.com/profile.php?id=100004597991420" TargetMode="External"/><Relationship Id="rId986" Type="http://schemas.openxmlformats.org/officeDocument/2006/relationships/hyperlink" Target="https://drive.google.com/open?id=1F8sm5pebDMYx9RwgFZSKJUWcsBPYA9oe" TargetMode="External"/><Relationship Id="rId501" Type="http://schemas.openxmlformats.org/officeDocument/2006/relationships/hyperlink" Target="https://drive.google.com/open?id=192FXPZDwyOECTUhfaOt4xM9-PiUZ5w61" TargetMode="External"/><Relationship Id="rId743" Type="http://schemas.openxmlformats.org/officeDocument/2006/relationships/hyperlink" Target="https://drive.google.com/open?id=1KRIe0n2jS8VCYBU--jv0CkCGrFO--T12" TargetMode="External"/><Relationship Id="rId985" Type="http://schemas.openxmlformats.org/officeDocument/2006/relationships/hyperlink" Target="https://www.facebook.com/kinhcan147" TargetMode="External"/><Relationship Id="rId500" Type="http://schemas.openxmlformats.org/officeDocument/2006/relationships/hyperlink" Target="https://m.facebook.com/ngoclee996?ref=bookmarks" TargetMode="External"/><Relationship Id="rId742" Type="http://schemas.openxmlformats.org/officeDocument/2006/relationships/hyperlink" Target="https://www.facebook.com/thuhoangpham98" TargetMode="External"/><Relationship Id="rId984" Type="http://schemas.openxmlformats.org/officeDocument/2006/relationships/hyperlink" Target="https://drive.google.com/open?id=1uyW3hN9RfZyXW_SToIr0AASag3RYycSv" TargetMode="External"/><Relationship Id="rId507" Type="http://schemas.openxmlformats.org/officeDocument/2006/relationships/hyperlink" Target="https://drive.google.com/open?id=1JQQpgje7sNoS9_gFqwW3ghDZFc9-MY2n" TargetMode="External"/><Relationship Id="rId749" Type="http://schemas.openxmlformats.org/officeDocument/2006/relationships/hyperlink" Target="https://drive.google.com/open?id=1nwShJoBIvIOVMigjY0VhvZFiGhvIi1gF" TargetMode="External"/><Relationship Id="rId506" Type="http://schemas.openxmlformats.org/officeDocument/2006/relationships/hyperlink" Target="https://www.facebook.com/dung.0104" TargetMode="External"/><Relationship Id="rId748" Type="http://schemas.openxmlformats.org/officeDocument/2006/relationships/hyperlink" Target="https://www.facebook.com/thaonhi206" TargetMode="External"/><Relationship Id="rId505" Type="http://schemas.openxmlformats.org/officeDocument/2006/relationships/hyperlink" Target="https://drive.google.com/open?id=1_I-HU3l02AgBhxs_0N9xnIRJ1eP_xn7w" TargetMode="External"/><Relationship Id="rId747" Type="http://schemas.openxmlformats.org/officeDocument/2006/relationships/hyperlink" Target="https://drive.google.com/open?id=1qlyqDwJEodTeGpOU3KhtqebyAFMML1mH" TargetMode="External"/><Relationship Id="rId989" Type="http://schemas.openxmlformats.org/officeDocument/2006/relationships/hyperlink" Target="https://www.facebook.com/t.anhsiba/" TargetMode="External"/><Relationship Id="rId504" Type="http://schemas.openxmlformats.org/officeDocument/2006/relationships/hyperlink" Target="https://www.facebook.com/tquochuy31/" TargetMode="External"/><Relationship Id="rId746" Type="http://schemas.openxmlformats.org/officeDocument/2006/relationships/hyperlink" Target="http://www.facebook.com/hanhmai92r" TargetMode="External"/><Relationship Id="rId988" Type="http://schemas.openxmlformats.org/officeDocument/2006/relationships/hyperlink" Target="https://drive.google.com/open?id=1tSbJOLvGq0I-Z65kTJJMaZuoc8_YXtWW" TargetMode="External"/><Relationship Id="rId48" Type="http://schemas.openxmlformats.org/officeDocument/2006/relationships/hyperlink" Target="https://www.facebook.com/that.nguyen.7359447" TargetMode="External"/><Relationship Id="rId47" Type="http://schemas.openxmlformats.org/officeDocument/2006/relationships/hyperlink" Target="https://drive.google.com/open?id=1xOIw1qPoRUz_O_GxMD1KCiZ_oP1elOrx" TargetMode="External"/><Relationship Id="rId49" Type="http://schemas.openxmlformats.org/officeDocument/2006/relationships/hyperlink" Target="https://drive.google.com/open?id=1ba9VIJO2uY-W9nUfhd4XGNGXIMivQkPt" TargetMode="External"/><Relationship Id="rId741" Type="http://schemas.openxmlformats.org/officeDocument/2006/relationships/hyperlink" Target="https://drive.google.com/open?id=19tY01xhwPCq9Aa8LEjATeYfhievY9sBD" TargetMode="External"/><Relationship Id="rId983" Type="http://schemas.openxmlformats.org/officeDocument/2006/relationships/hyperlink" Target="https://facebook.com/nguyen.minhphu.18" TargetMode="External"/><Relationship Id="rId740" Type="http://schemas.openxmlformats.org/officeDocument/2006/relationships/hyperlink" Target="https://www.facebook.com/tim.nguyen.16" TargetMode="External"/><Relationship Id="rId982" Type="http://schemas.openxmlformats.org/officeDocument/2006/relationships/hyperlink" Target="https://drive.google.com/open?id=1-xli0Bk3YTNKHKJUZM8zeI2TdjyXWmi1" TargetMode="External"/><Relationship Id="rId981" Type="http://schemas.openxmlformats.org/officeDocument/2006/relationships/hyperlink" Target="https://www.facebook.com/bao.hoquoc.3" TargetMode="External"/><Relationship Id="rId980" Type="http://schemas.openxmlformats.org/officeDocument/2006/relationships/hyperlink" Target="https://drive.google.com/open?id=17usft8gDsBg8sgNotVVDsFVOIh_fu6os" TargetMode="External"/><Relationship Id="rId31" Type="http://schemas.openxmlformats.org/officeDocument/2006/relationships/hyperlink" Target="https://www.facebook.com/chi.vuong.963" TargetMode="External"/><Relationship Id="rId30" Type="http://schemas.openxmlformats.org/officeDocument/2006/relationships/hyperlink" Target="https://drive.google.com/open?id=1R-Rr-T78ihz30MHOAmrDhPmFXRIbC9nC" TargetMode="External"/><Relationship Id="rId33" Type="http://schemas.openxmlformats.org/officeDocument/2006/relationships/hyperlink" Target="https://www.facebook.com/tuqq.thy" TargetMode="External"/><Relationship Id="rId32" Type="http://schemas.openxmlformats.org/officeDocument/2006/relationships/hyperlink" Target="https://drive.google.com/open?id=1jLncyDfIb7_9rly5UzYOUOBG_a2smbq1" TargetMode="External"/><Relationship Id="rId35" Type="http://schemas.openxmlformats.org/officeDocument/2006/relationships/hyperlink" Target="https://www.facebook.com/antphung97" TargetMode="External"/><Relationship Id="rId34" Type="http://schemas.openxmlformats.org/officeDocument/2006/relationships/hyperlink" Target="https://drive.google.com/open?id=1OrEGA8B0RU9lzE3Cz5cNUUC4Jnfwadx3" TargetMode="External"/><Relationship Id="rId739" Type="http://schemas.openxmlformats.org/officeDocument/2006/relationships/hyperlink" Target="https://drive.google.com/open?id=1cQaGVMfWJRMpjno1h5OarJOS9huMlqxA" TargetMode="External"/><Relationship Id="rId734" Type="http://schemas.openxmlformats.org/officeDocument/2006/relationships/hyperlink" Target="https://www.facebook.com/hao.ronn.1" TargetMode="External"/><Relationship Id="rId976" Type="http://schemas.openxmlformats.org/officeDocument/2006/relationships/hyperlink" Target="https://drive.google.com/open?id=1Xp0t4f3byUMa73QM9lWJ1gtpm0kdpm7r" TargetMode="External"/><Relationship Id="rId733" Type="http://schemas.openxmlformats.org/officeDocument/2006/relationships/hyperlink" Target="https://drive.google.com/open?id=1Bq8UFk6uSPQhGf7Nvg9GIWihMulX-lGJ" TargetMode="External"/><Relationship Id="rId975" Type="http://schemas.openxmlformats.org/officeDocument/2006/relationships/hyperlink" Target="https://www.facebook.com/meomeo.6190" TargetMode="External"/><Relationship Id="rId732" Type="http://schemas.openxmlformats.org/officeDocument/2006/relationships/hyperlink" Target="https://www.facebook.com/ngd.Tuan.dn" TargetMode="External"/><Relationship Id="rId974" Type="http://schemas.openxmlformats.org/officeDocument/2006/relationships/hyperlink" Target="https://drive.google.com/open?id=1eNUNaFYrK_R6rhU4YV6Fu9lmS-P4Hl3x" TargetMode="External"/><Relationship Id="rId731" Type="http://schemas.openxmlformats.org/officeDocument/2006/relationships/hyperlink" Target="https://drive.google.com/open?id=18G-uAl9FuiQ_FILUEOMUrxzqc6Lg1CbN" TargetMode="External"/><Relationship Id="rId973" Type="http://schemas.openxmlformats.org/officeDocument/2006/relationships/hyperlink" Target="https://www.facebook.com/carthy.trang" TargetMode="External"/><Relationship Id="rId738" Type="http://schemas.openxmlformats.org/officeDocument/2006/relationships/hyperlink" Target="https://www.facebook.com/nkock.tinhnghich" TargetMode="External"/><Relationship Id="rId737" Type="http://schemas.openxmlformats.org/officeDocument/2006/relationships/hyperlink" Target="https://drive.google.com/open?id=1LO6YDnK5puqxOB_bwIRb-Z14mTn24gHa" TargetMode="External"/><Relationship Id="rId979" Type="http://schemas.openxmlformats.org/officeDocument/2006/relationships/hyperlink" Target="https://www.facebook.com/mrKaiTi" TargetMode="External"/><Relationship Id="rId736" Type="http://schemas.openxmlformats.org/officeDocument/2006/relationships/hyperlink" Target="https://www.facebook.com/oanh.kieu.7737769" TargetMode="External"/><Relationship Id="rId978" Type="http://schemas.openxmlformats.org/officeDocument/2006/relationships/hyperlink" Target="https://drive.google.com/open?id=1bXUrBncImRnej5396IonkE3IqnoddJnm" TargetMode="External"/><Relationship Id="rId735" Type="http://schemas.openxmlformats.org/officeDocument/2006/relationships/hyperlink" Target="https://drive.google.com/open?id=1mU0NsMnstWFqSNP68pn0azvlV8gjJK9o" TargetMode="External"/><Relationship Id="rId977" Type="http://schemas.openxmlformats.org/officeDocument/2006/relationships/hyperlink" Target="https://www.facebook.com/tran.demigon" TargetMode="External"/><Relationship Id="rId37" Type="http://schemas.openxmlformats.org/officeDocument/2006/relationships/hyperlink" Target="https://drive.google.com/open?id=1zMesAy0n5RWijCLKnta_f5tYFvDnbMLo" TargetMode="External"/><Relationship Id="rId36" Type="http://schemas.openxmlformats.org/officeDocument/2006/relationships/hyperlink" Target="https://drive.google.com/open?id=1hp6si38qpUFg4CWRbzKPN0vKlYWkZwA1" TargetMode="External"/><Relationship Id="rId39" Type="http://schemas.openxmlformats.org/officeDocument/2006/relationships/hyperlink" Target="https://drive.google.com/open?id=1B8acHT88cXB_I1PPYd7YrTqyz3HtH6iE" TargetMode="External"/><Relationship Id="rId38" Type="http://schemas.openxmlformats.org/officeDocument/2006/relationships/hyperlink" Target="https://www.facebook.com/camdung.nguyen.3" TargetMode="External"/><Relationship Id="rId730" Type="http://schemas.openxmlformats.org/officeDocument/2006/relationships/hyperlink" Target="https://www.facebook.com/duongkhanhbi" TargetMode="External"/><Relationship Id="rId972" Type="http://schemas.openxmlformats.org/officeDocument/2006/relationships/hyperlink" Target="https://drive.google.com/open?id=1mrcsSmW8d_PHC-E--k548P3Pj6SV2fK4" TargetMode="External"/><Relationship Id="rId971" Type="http://schemas.openxmlformats.org/officeDocument/2006/relationships/hyperlink" Target="https://www.facebook.com/dothihoangoanh1994" TargetMode="External"/><Relationship Id="rId970" Type="http://schemas.openxmlformats.org/officeDocument/2006/relationships/hyperlink" Target="https://drive.google.com/open?id=1WV7nZ5kO_filLtkOPyH9Lji5IfXb-xb7" TargetMode="External"/><Relationship Id="rId1114" Type="http://schemas.openxmlformats.org/officeDocument/2006/relationships/hyperlink" Target="https://drive.google.com/open?id=1E47XRIhpmDeGAmN30Ck1IT7YwSUpBbV2" TargetMode="External"/><Relationship Id="rId1115" Type="http://schemas.openxmlformats.org/officeDocument/2006/relationships/hyperlink" Target="https://www.facebook.com/lyda0605" TargetMode="External"/><Relationship Id="rId20" Type="http://schemas.openxmlformats.org/officeDocument/2006/relationships/hyperlink" Target="https://www.facebook.com/snguyenphucsang" TargetMode="External"/><Relationship Id="rId1116" Type="http://schemas.openxmlformats.org/officeDocument/2006/relationships/hyperlink" Target="https://drive.google.com/open?id=1ge5kodwj8q72byV15cBZAxRAZ-2N26eo" TargetMode="External"/><Relationship Id="rId1117" Type="http://schemas.openxmlformats.org/officeDocument/2006/relationships/hyperlink" Target="https://www.facebook.com/uyen.tran.31542" TargetMode="External"/><Relationship Id="rId22" Type="http://schemas.openxmlformats.org/officeDocument/2006/relationships/hyperlink" Target="https://drive.google.com/open?id=1REOF-l1nw7fA5Je_jpHW2QmrT9QapHMx" TargetMode="External"/><Relationship Id="rId1118" Type="http://schemas.openxmlformats.org/officeDocument/2006/relationships/hyperlink" Target="https://drive.google.com/open?id=1RkouXUoPqCjlnB4hUsDKQLulD3aEkeAQ" TargetMode="External"/><Relationship Id="rId21" Type="http://schemas.openxmlformats.org/officeDocument/2006/relationships/hyperlink" Target="https://drive.google.com/open?id=1h_HgJ0LHCH14sQApJqO7Syn2hH-roIIF" TargetMode="External"/><Relationship Id="rId1119" Type="http://schemas.openxmlformats.org/officeDocument/2006/relationships/hyperlink" Target="https://www.facebook.com/buiquangtuan.tuan" TargetMode="External"/><Relationship Id="rId24" Type="http://schemas.openxmlformats.org/officeDocument/2006/relationships/hyperlink" Target="https://drive.google.com/open?id=14irih9ejkBJCsGZYOnL-QUSgr-QX8CuO" TargetMode="External"/><Relationship Id="rId23" Type="http://schemas.openxmlformats.org/officeDocument/2006/relationships/hyperlink" Target="https://www.facebook.com/vanhuy1732001" TargetMode="External"/><Relationship Id="rId525" Type="http://schemas.openxmlformats.org/officeDocument/2006/relationships/hyperlink" Target="https://drive.google.com/open?id=106LQGYyO5pTUpUFVDKBXO1we5N14u8SL" TargetMode="External"/><Relationship Id="rId767" Type="http://schemas.openxmlformats.org/officeDocument/2006/relationships/hyperlink" Target="https://drive.google.com/open?id=1Z0BE0wBldD7KgCaOe1nEoHs7ZpR58RbW" TargetMode="External"/><Relationship Id="rId524" Type="http://schemas.openxmlformats.org/officeDocument/2006/relationships/hyperlink" Target="https://m.facebook.com/heoly.Jinny" TargetMode="External"/><Relationship Id="rId766" Type="http://schemas.openxmlformats.org/officeDocument/2006/relationships/hyperlink" Target="https://www.facebook.com/ka.han136/" TargetMode="External"/><Relationship Id="rId523" Type="http://schemas.openxmlformats.org/officeDocument/2006/relationships/hyperlink" Target="https://drive.google.com/open?id=1m3sGa7rVCNJOzuPMwG5nPXBumh-lFCfG" TargetMode="External"/><Relationship Id="rId765" Type="http://schemas.openxmlformats.org/officeDocument/2006/relationships/hyperlink" Target="https://drive.google.com/open?id=1KnMMIHb5HTOl7nAU5s9mh3_S6JYUK9Wo" TargetMode="External"/><Relationship Id="rId522" Type="http://schemas.openxmlformats.org/officeDocument/2006/relationships/hyperlink" Target="https://www.facebook.com/ca.truong.73" TargetMode="External"/><Relationship Id="rId764" Type="http://schemas.openxmlformats.org/officeDocument/2006/relationships/hyperlink" Target="https://www.facebook.com/thanh.trung.9275439" TargetMode="External"/><Relationship Id="rId529" Type="http://schemas.openxmlformats.org/officeDocument/2006/relationships/hyperlink" Target="https://drive.google.com/open?id=1pJVfaFrEU7OJS3urC_7KrqzgnMydq69Z" TargetMode="External"/><Relationship Id="rId528" Type="http://schemas.openxmlformats.org/officeDocument/2006/relationships/hyperlink" Target="https://www.facebook.com/ph.na.5817" TargetMode="External"/><Relationship Id="rId527" Type="http://schemas.openxmlformats.org/officeDocument/2006/relationships/hyperlink" Target="https://drive.google.com/open?id=1f6Z9gJ-fdvkXTnIFe3rftSlPWJLC-zBK" TargetMode="External"/><Relationship Id="rId769" Type="http://schemas.openxmlformats.org/officeDocument/2006/relationships/hyperlink" Target="https://drive.google.com/open?id=1ffRghBeMSzj_IRByCb0EM_SnFVAEYNPr" TargetMode="External"/><Relationship Id="rId526" Type="http://schemas.openxmlformats.org/officeDocument/2006/relationships/hyperlink" Target="https://www.facebook.com/profile.php?id=100022602622773" TargetMode="External"/><Relationship Id="rId768" Type="http://schemas.openxmlformats.org/officeDocument/2006/relationships/hyperlink" Target="https://www.facebook.com/violet.thaoly" TargetMode="External"/><Relationship Id="rId26" Type="http://schemas.openxmlformats.org/officeDocument/2006/relationships/hyperlink" Target="https://drive.google.com/open?id=1refjCVDi44zaON4Zg6r1xr9RdFTwkvMS" TargetMode="External"/><Relationship Id="rId25" Type="http://schemas.openxmlformats.org/officeDocument/2006/relationships/hyperlink" Target="https://www.facebook.com/duyen.hoang.75" TargetMode="External"/><Relationship Id="rId28" Type="http://schemas.openxmlformats.org/officeDocument/2006/relationships/hyperlink" Target="https://drive.google.com/open?id=1v8lTScOMfChw3DqDaRYxgQvPBzFPNcBU" TargetMode="External"/><Relationship Id="rId27" Type="http://schemas.openxmlformats.org/officeDocument/2006/relationships/hyperlink" Target="https://www.facebook.com/duyen.hoang.76" TargetMode="External"/><Relationship Id="rId521" Type="http://schemas.openxmlformats.org/officeDocument/2006/relationships/hyperlink" Target="https://drive.google.com/open?id=1LYRBY_-Z1j2_qC6Ddz9a4S8E2UksQ-rp" TargetMode="External"/><Relationship Id="rId763" Type="http://schemas.openxmlformats.org/officeDocument/2006/relationships/hyperlink" Target="https://drive.google.com/open?id=1yYI8nAWc3p5wwSJ7JQVIZ3LKfl9KnwHz" TargetMode="External"/><Relationship Id="rId1110" Type="http://schemas.openxmlformats.org/officeDocument/2006/relationships/hyperlink" Target="https://drive.google.com/open?id=1ReZT7X2arGF6IvYoU8L9omDFzipdKg-t" TargetMode="External"/><Relationship Id="rId29" Type="http://schemas.openxmlformats.org/officeDocument/2006/relationships/hyperlink" Target="https://www.facebook.com/duyen.hoang.77" TargetMode="External"/><Relationship Id="rId520" Type="http://schemas.openxmlformats.org/officeDocument/2006/relationships/hyperlink" Target="https://www.facebook.com/ca.truong.73" TargetMode="External"/><Relationship Id="rId762" Type="http://schemas.openxmlformats.org/officeDocument/2006/relationships/hyperlink" Target="https://www.facebook.com/oanh.nguyen.790152" TargetMode="External"/><Relationship Id="rId1111" Type="http://schemas.openxmlformats.org/officeDocument/2006/relationships/hyperlink" Target="http://facebook.com.vn" TargetMode="External"/><Relationship Id="rId761" Type="http://schemas.openxmlformats.org/officeDocument/2006/relationships/hyperlink" Target="https://drive.google.com/open?id=1RiRCLCXI9OJel8XvR_ei97JXYYERFxka" TargetMode="External"/><Relationship Id="rId1112" Type="http://schemas.openxmlformats.org/officeDocument/2006/relationships/hyperlink" Target="https://drive.google.com/open?id=1j8m29lY7w_veCPEfSWN3_Bd8-bJRcSYs" TargetMode="External"/><Relationship Id="rId760" Type="http://schemas.openxmlformats.org/officeDocument/2006/relationships/hyperlink" Target="https://www.facebook.com/lanhoang278/" TargetMode="External"/><Relationship Id="rId1113" Type="http://schemas.openxmlformats.org/officeDocument/2006/relationships/hyperlink" Target="https://www.facebook.com/profile.php?id=100050403044072" TargetMode="External"/><Relationship Id="rId1103" Type="http://schemas.openxmlformats.org/officeDocument/2006/relationships/hyperlink" Target="https://www.facebook.com/saclo.duong/" TargetMode="External"/><Relationship Id="rId1104" Type="http://schemas.openxmlformats.org/officeDocument/2006/relationships/hyperlink" Target="https://drive.google.com/open?id=1LapeAVnYAu9fgXyc7gGmuFuk2XYIWdjQ" TargetMode="External"/><Relationship Id="rId1105" Type="http://schemas.openxmlformats.org/officeDocument/2006/relationships/hyperlink" Target="https://www.facebook.com/le.katy.90" TargetMode="External"/><Relationship Id="rId1106" Type="http://schemas.openxmlformats.org/officeDocument/2006/relationships/hyperlink" Target="https://drive.google.com/open?id=1AEBziqsLadBOSYAOkuUuWp2cnScMZDbl" TargetMode="External"/><Relationship Id="rId11" Type="http://schemas.openxmlformats.org/officeDocument/2006/relationships/hyperlink" Target="https://www.facebook.com/hanh.min.52" TargetMode="External"/><Relationship Id="rId1107" Type="http://schemas.openxmlformats.org/officeDocument/2006/relationships/hyperlink" Target="https://www.facebook.com/thanhbinh.le.161100" TargetMode="External"/><Relationship Id="rId10" Type="http://schemas.openxmlformats.org/officeDocument/2006/relationships/hyperlink" Target="https://drive.google.com/open?id=1FYT9nBON9C2CVzw95tqMxdHC_lm5OKtD" TargetMode="External"/><Relationship Id="rId1108" Type="http://schemas.openxmlformats.org/officeDocument/2006/relationships/hyperlink" Target="https://drive.google.com/open?id=1yAFGEaZhPuueuzRyaXUbwOMBOqnqSvRL" TargetMode="External"/><Relationship Id="rId13" Type="http://schemas.openxmlformats.org/officeDocument/2006/relationships/hyperlink" Target="https://www.facebook.com/ptanh" TargetMode="External"/><Relationship Id="rId1109" Type="http://schemas.openxmlformats.org/officeDocument/2006/relationships/hyperlink" Target="https://www.facebook.com/thommon21" TargetMode="External"/><Relationship Id="rId12" Type="http://schemas.openxmlformats.org/officeDocument/2006/relationships/hyperlink" Target="https://drive.google.com/open?id=1fd5c07j1KaJl7_mknYiBpIv7TvV9SU5j" TargetMode="External"/><Relationship Id="rId519" Type="http://schemas.openxmlformats.org/officeDocument/2006/relationships/hyperlink" Target="https://drive.google.com/open?id=1e-UDqjKZcO_p7iAteA3QKNpZ00SB05Oi" TargetMode="External"/><Relationship Id="rId514" Type="http://schemas.openxmlformats.org/officeDocument/2006/relationships/hyperlink" Target="https://www.facebook.com/thinhphu.vo" TargetMode="External"/><Relationship Id="rId756" Type="http://schemas.openxmlformats.org/officeDocument/2006/relationships/hyperlink" Target="https://www.facebook.com/lethithuthao1997" TargetMode="External"/><Relationship Id="rId998" Type="http://schemas.openxmlformats.org/officeDocument/2006/relationships/hyperlink" Target="https://drive.google.com/open?id=1D123IsuQ5Q-MiarzBEquoRYBLh9OmcUt" TargetMode="External"/><Relationship Id="rId513" Type="http://schemas.openxmlformats.org/officeDocument/2006/relationships/hyperlink" Target="https://drive.google.com/open?id=1M5TA4erdJSftHRRNEGInqoUP4YO5aA_g" TargetMode="External"/><Relationship Id="rId755" Type="http://schemas.openxmlformats.org/officeDocument/2006/relationships/hyperlink" Target="https://drive.google.com/open?id=1IqggHwsh697nWCO3y5CgWKXwzvstq_FF" TargetMode="External"/><Relationship Id="rId997" Type="http://schemas.openxmlformats.org/officeDocument/2006/relationships/hyperlink" Target="https://www.facebook.com/hanhlekim.le" TargetMode="External"/><Relationship Id="rId512" Type="http://schemas.openxmlformats.org/officeDocument/2006/relationships/hyperlink" Target="https://www.facebook.com/nguyentanhuy.dng/" TargetMode="External"/><Relationship Id="rId754" Type="http://schemas.openxmlformats.org/officeDocument/2006/relationships/hyperlink" Target="https://www.facebook.com/Doris0811" TargetMode="External"/><Relationship Id="rId996" Type="http://schemas.openxmlformats.org/officeDocument/2006/relationships/hyperlink" Target="https://drive.google.com/open?id=1amxsJDgoYHH2wCFL7lVDZfNEPiSVdowU" TargetMode="External"/><Relationship Id="rId511" Type="http://schemas.openxmlformats.org/officeDocument/2006/relationships/hyperlink" Target="https://drive.google.com/open?id=1i7o1rZH4vFfonvVZGa6YZyNY27n1hM0X" TargetMode="External"/><Relationship Id="rId753" Type="http://schemas.openxmlformats.org/officeDocument/2006/relationships/hyperlink" Target="https://drive.google.com/open?id=1X3vXTyQRefWQVpyQSNInD25m7t8MU-Uf" TargetMode="External"/><Relationship Id="rId995" Type="http://schemas.openxmlformats.org/officeDocument/2006/relationships/hyperlink" Target="https://www.facebook.com/tin312lovely" TargetMode="External"/><Relationship Id="rId518" Type="http://schemas.openxmlformats.org/officeDocument/2006/relationships/hyperlink" Target="https://www.facebook.com/Sapphirenguyen2901/" TargetMode="External"/><Relationship Id="rId517" Type="http://schemas.openxmlformats.org/officeDocument/2006/relationships/hyperlink" Target="https://drive.google.com/open?id=14o4kzT1F6PT6zzbqLBaPiHm6v2flerqT" TargetMode="External"/><Relationship Id="rId759" Type="http://schemas.openxmlformats.org/officeDocument/2006/relationships/hyperlink" Target="https://drive.google.com/open?id=11LKQiZ8pIItWvf7muZuEuyx25y_8xDM3" TargetMode="External"/><Relationship Id="rId516" Type="http://schemas.openxmlformats.org/officeDocument/2006/relationships/hyperlink" Target="https://www.facebook.com/be.leo.547" TargetMode="External"/><Relationship Id="rId758" Type="http://schemas.openxmlformats.org/officeDocument/2006/relationships/hyperlink" Target="http://fb.com/mr.bbs.noname" TargetMode="External"/><Relationship Id="rId515" Type="http://schemas.openxmlformats.org/officeDocument/2006/relationships/hyperlink" Target="https://drive.google.com/open?id=1550Nj3fsm8b4oEtIv8ItCaxq399Yh4LK" TargetMode="External"/><Relationship Id="rId757" Type="http://schemas.openxmlformats.org/officeDocument/2006/relationships/hyperlink" Target="https://drive.google.com/open?id=1-faH_Yh7L5ScJu-5bwJDRZVTvdLyXOgV" TargetMode="External"/><Relationship Id="rId999" Type="http://schemas.openxmlformats.org/officeDocument/2006/relationships/hyperlink" Target="https://www.facebook.com/QT908132" TargetMode="External"/><Relationship Id="rId15" Type="http://schemas.openxmlformats.org/officeDocument/2006/relationships/hyperlink" Target="https://www.facebook.com/thuyvy0308" TargetMode="External"/><Relationship Id="rId990" Type="http://schemas.openxmlformats.org/officeDocument/2006/relationships/hyperlink" Target="https://drive.google.com/open?id=1oX_81Meh7-sOt2wP8FyKHYglOxNkYym4" TargetMode="External"/><Relationship Id="rId14" Type="http://schemas.openxmlformats.org/officeDocument/2006/relationships/hyperlink" Target="https://drive.google.com/open?id=17hmcZiax6tRTU1irIrqR0koU3bWvMw6M" TargetMode="External"/><Relationship Id="rId17" Type="http://schemas.openxmlformats.org/officeDocument/2006/relationships/hyperlink" Target="https://facebook.com/luong.khoa.94" TargetMode="External"/><Relationship Id="rId16" Type="http://schemas.openxmlformats.org/officeDocument/2006/relationships/hyperlink" Target="https://drive.google.com/open?id=1yZwV3m76CR7yOa2lISK94pxS0wf0757m" TargetMode="External"/><Relationship Id="rId19" Type="http://schemas.openxmlformats.org/officeDocument/2006/relationships/hyperlink" Target="https://drive.google.com/open?id=1hwIcmWIC44jz8N79aWnQfBrV3nAxFz9S" TargetMode="External"/><Relationship Id="rId510" Type="http://schemas.openxmlformats.org/officeDocument/2006/relationships/hyperlink" Target="https://www.facebook.com/hung.dreamer.huynh/" TargetMode="External"/><Relationship Id="rId752" Type="http://schemas.openxmlformats.org/officeDocument/2006/relationships/hyperlink" Target="https://www.facebook.com/Doris0811" TargetMode="External"/><Relationship Id="rId994" Type="http://schemas.openxmlformats.org/officeDocument/2006/relationships/hyperlink" Target="https://drive.google.com/open?id=13t8V_7jqzEnt50hJ8NcqnuONTZiPqYGL" TargetMode="External"/><Relationship Id="rId18" Type="http://schemas.openxmlformats.org/officeDocument/2006/relationships/hyperlink" Target="https://www.facebook.com/quang.nhien.1" TargetMode="External"/><Relationship Id="rId751" Type="http://schemas.openxmlformats.org/officeDocument/2006/relationships/hyperlink" Target="https://drive.google.com/open?id=1vssneilqaRrUSF2oRQYafkuyYdofnzhM" TargetMode="External"/><Relationship Id="rId993" Type="http://schemas.openxmlformats.org/officeDocument/2006/relationships/hyperlink" Target="https://www.facebook.com/minhhoang.chung.754" TargetMode="External"/><Relationship Id="rId1100" Type="http://schemas.openxmlformats.org/officeDocument/2006/relationships/hyperlink" Target="https://drive.google.com/open?id=1MJ_nogtmXRLGpe8NWeKCZxt_53rb8dcP" TargetMode="External"/><Relationship Id="rId750" Type="http://schemas.openxmlformats.org/officeDocument/2006/relationships/hyperlink" Target="https://m.facebook.com/home.php" TargetMode="External"/><Relationship Id="rId992" Type="http://schemas.openxmlformats.org/officeDocument/2006/relationships/hyperlink" Target="https://drive.google.com/open?id=1NP6rthjNf0sPjP5eAVSLD8g-hp2H9etl" TargetMode="External"/><Relationship Id="rId1101" Type="http://schemas.openxmlformats.org/officeDocument/2006/relationships/hyperlink" Target="https://www.facebook.com/hung.hohung.1/" TargetMode="External"/><Relationship Id="rId991" Type="http://schemas.openxmlformats.org/officeDocument/2006/relationships/hyperlink" Target="https://www.facebook.com/iwanttohaveanewlife" TargetMode="External"/><Relationship Id="rId1102" Type="http://schemas.openxmlformats.org/officeDocument/2006/relationships/hyperlink" Target="https://drive.google.com/open?id=1QbmWLVBE4_1INou1ihsThncb7QGBQoFu" TargetMode="External"/><Relationship Id="rId84" Type="http://schemas.openxmlformats.org/officeDocument/2006/relationships/hyperlink" Target="https://www.facebook.com/thuymy.nguyen.716" TargetMode="External"/><Relationship Id="rId83" Type="http://schemas.openxmlformats.org/officeDocument/2006/relationships/hyperlink" Target="https://drive.google.com/open?id=1FGjLT9bZ2ne0z8MOH3yfGK9I9jHm4_eQ" TargetMode="External"/><Relationship Id="rId86" Type="http://schemas.openxmlformats.org/officeDocument/2006/relationships/hyperlink" Target="https://www.facebook.com/cauvong.tuyet.754" TargetMode="External"/><Relationship Id="rId85" Type="http://schemas.openxmlformats.org/officeDocument/2006/relationships/hyperlink" Target="https://drive.google.com/open?id=1xk-HekYkUyC2PsY9b3aAd6wPYNN7yfMp" TargetMode="External"/><Relationship Id="rId88" Type="http://schemas.openxmlformats.org/officeDocument/2006/relationships/hyperlink" Target="https://www.facebook.com/profile.php?id=100009246356429" TargetMode="External"/><Relationship Id="rId87" Type="http://schemas.openxmlformats.org/officeDocument/2006/relationships/hyperlink" Target="https://drive.google.com/open?id=1YMaNvihBo8cvUTno7jMR1rGo2FBLRNFA" TargetMode="External"/><Relationship Id="rId89" Type="http://schemas.openxmlformats.org/officeDocument/2006/relationships/hyperlink" Target="https://drive.google.com/open?id=1jZ0H617cw79BivNkjVhn2-0pKXZ_mvrJ" TargetMode="External"/><Relationship Id="rId709" Type="http://schemas.openxmlformats.org/officeDocument/2006/relationships/hyperlink" Target="https://drive.google.com/open?id=1T_5gFaNJwNU7mgndqPBdx11aaTiP2tOR" TargetMode="External"/><Relationship Id="rId708" Type="http://schemas.openxmlformats.org/officeDocument/2006/relationships/hyperlink" Target="https://www.facebook.com/th2iulahy" TargetMode="External"/><Relationship Id="rId707" Type="http://schemas.openxmlformats.org/officeDocument/2006/relationships/hyperlink" Target="https://drive.google.com/open?id=1uHdKbdDquwLyCiDWt6h-YpBee3bpo8H1" TargetMode="External"/><Relationship Id="rId949" Type="http://schemas.openxmlformats.org/officeDocument/2006/relationships/hyperlink" Target="https://www.facebook.com/profile.php?id=100016750689771" TargetMode="External"/><Relationship Id="rId706" Type="http://schemas.openxmlformats.org/officeDocument/2006/relationships/hyperlink" Target="https://www.facebook.com/nguyenduynam1603" TargetMode="External"/><Relationship Id="rId948" Type="http://schemas.openxmlformats.org/officeDocument/2006/relationships/hyperlink" Target="https://drive.google.com/open?id=1_0K-loDBelrUkyyVeo-pIYIE_wpUx4yd" TargetMode="External"/><Relationship Id="rId80" Type="http://schemas.openxmlformats.org/officeDocument/2006/relationships/hyperlink" Target="https://www.facebook.com/vannessa.hoang.31" TargetMode="External"/><Relationship Id="rId82" Type="http://schemas.openxmlformats.org/officeDocument/2006/relationships/hyperlink" Target="https://www.facebook.com/profile.php?id=100041010168280" TargetMode="External"/><Relationship Id="rId81" Type="http://schemas.openxmlformats.org/officeDocument/2006/relationships/hyperlink" Target="https://drive.google.com/open?id=182NCd1m81dW41jf-RYCcea71L9TGQo35" TargetMode="External"/><Relationship Id="rId701" Type="http://schemas.openxmlformats.org/officeDocument/2006/relationships/hyperlink" Target="https://drive.google.com/open?id=12R6xMiuS6WhAU8i_hzDckA4rYSQVFqgl" TargetMode="External"/><Relationship Id="rId943" Type="http://schemas.openxmlformats.org/officeDocument/2006/relationships/hyperlink" Target="https://www.facebook.com/SangTonymomovn" TargetMode="External"/><Relationship Id="rId700" Type="http://schemas.openxmlformats.org/officeDocument/2006/relationships/hyperlink" Target="https://www.facebook.com/totram.vt" TargetMode="External"/><Relationship Id="rId942" Type="http://schemas.openxmlformats.org/officeDocument/2006/relationships/hyperlink" Target="https://drive.google.com/open?id=1CvurPbFiAreWhXjjbl8sNEAkmkjtryVb" TargetMode="External"/><Relationship Id="rId941" Type="http://schemas.openxmlformats.org/officeDocument/2006/relationships/hyperlink" Target="https://m.facebook.com/huetravelagency" TargetMode="External"/><Relationship Id="rId940" Type="http://schemas.openxmlformats.org/officeDocument/2006/relationships/hyperlink" Target="https://drive.google.com/open?id=1UvCUvGWnYcVn29xgQ7GrkEdM3y2KOMAM" TargetMode="External"/><Relationship Id="rId705" Type="http://schemas.openxmlformats.org/officeDocument/2006/relationships/hyperlink" Target="https://drive.google.com/open?id=1wWVf_kX1SwBtxpz0m990zsaoa_veGuwi" TargetMode="External"/><Relationship Id="rId947" Type="http://schemas.openxmlformats.org/officeDocument/2006/relationships/hyperlink" Target="https://www.facebook.com/thaingan.dinh" TargetMode="External"/><Relationship Id="rId704" Type="http://schemas.openxmlformats.org/officeDocument/2006/relationships/hyperlink" Target="https://www.facebook.com/tran.lua.3" TargetMode="External"/><Relationship Id="rId946" Type="http://schemas.openxmlformats.org/officeDocument/2006/relationships/hyperlink" Target="https://drive.google.com/open?id=1LGSSDQpqPzZX81Y4g6krcpqH6KsGWU2L" TargetMode="External"/><Relationship Id="rId703" Type="http://schemas.openxmlformats.org/officeDocument/2006/relationships/hyperlink" Target="https://drive.google.com/open?id=1CGEPB4QHIvfoLkrI79TbdTI5-RXp_jql" TargetMode="External"/><Relationship Id="rId945" Type="http://schemas.openxmlformats.org/officeDocument/2006/relationships/hyperlink" Target="https://www.facebook.com/PoBom" TargetMode="External"/><Relationship Id="rId702" Type="http://schemas.openxmlformats.org/officeDocument/2006/relationships/hyperlink" Target="https://www.facebook.com/Quyen.T.77" TargetMode="External"/><Relationship Id="rId944" Type="http://schemas.openxmlformats.org/officeDocument/2006/relationships/hyperlink" Target="https://drive.google.com/open?id=19tzwKY12pq9HwHle8yCz-Zfq1AcVdjFY" TargetMode="External"/><Relationship Id="rId73" Type="http://schemas.openxmlformats.org/officeDocument/2006/relationships/hyperlink" Target="https://drive.google.com/open?id=1Au29DG5T8J5GsNNQjiGWUO8wGYl4_1PP" TargetMode="External"/><Relationship Id="rId72" Type="http://schemas.openxmlformats.org/officeDocument/2006/relationships/hyperlink" Target="https://www.facebook.com/profile.php?id=100007065769168" TargetMode="External"/><Relationship Id="rId75" Type="http://schemas.openxmlformats.org/officeDocument/2006/relationships/hyperlink" Target="https://drive.google.com/open?id=1jcXYu8yW-pdVkczSRLMvqtkHLHvIyGBX" TargetMode="External"/><Relationship Id="rId74" Type="http://schemas.openxmlformats.org/officeDocument/2006/relationships/hyperlink" Target="https://m.facebook.com/profile.php?ref=bookmarks" TargetMode="External"/><Relationship Id="rId77" Type="http://schemas.openxmlformats.org/officeDocument/2006/relationships/hyperlink" Target="https://drive.google.com/open?id=14pYycC2StsnI39yzjmTJYmZHiRVw3eNd" TargetMode="External"/><Relationship Id="rId76" Type="http://schemas.openxmlformats.org/officeDocument/2006/relationships/hyperlink" Target="https://www.facebook.com/minh.hieu.16121" TargetMode="External"/><Relationship Id="rId79" Type="http://schemas.openxmlformats.org/officeDocument/2006/relationships/hyperlink" Target="https://drive.google.com/open?id=19AP3dSFkXNxlEd-gIXHRL4IUw1dy57bR" TargetMode="External"/><Relationship Id="rId78" Type="http://schemas.openxmlformats.org/officeDocument/2006/relationships/hyperlink" Target="https://www.facebook.com/minhquangbh132" TargetMode="External"/><Relationship Id="rId939" Type="http://schemas.openxmlformats.org/officeDocument/2006/relationships/hyperlink" Target="https://www.facebook.com/truong.phuong.3990/" TargetMode="External"/><Relationship Id="rId938" Type="http://schemas.openxmlformats.org/officeDocument/2006/relationships/hyperlink" Target="https://drive.google.com/open?id=1YunH7zEaUOKjD-G4Z50i1uzJRbUQWsJI" TargetMode="External"/><Relationship Id="rId937" Type="http://schemas.openxmlformats.org/officeDocument/2006/relationships/hyperlink" Target="https://m.facebook.com/profile.php?ref=bookmarks" TargetMode="External"/><Relationship Id="rId71" Type="http://schemas.openxmlformats.org/officeDocument/2006/relationships/hyperlink" Target="https://drive.google.com/open?id=1FAwe5uqU6_IdBRcS5JdBjYmijqke0IaK" TargetMode="External"/><Relationship Id="rId70" Type="http://schemas.openxmlformats.org/officeDocument/2006/relationships/hyperlink" Target="https://www.facebook.com/hibiki.yatoshima" TargetMode="External"/><Relationship Id="rId932" Type="http://schemas.openxmlformats.org/officeDocument/2006/relationships/hyperlink" Target="https://drive.google.com/open?id=1_ov1b8lP0beyuUCPt7HYhkV_yMLphmHk" TargetMode="External"/><Relationship Id="rId931" Type="http://schemas.openxmlformats.org/officeDocument/2006/relationships/hyperlink" Target="https://www.facebook.com/thaingan.dinh" TargetMode="External"/><Relationship Id="rId930" Type="http://schemas.openxmlformats.org/officeDocument/2006/relationships/hyperlink" Target="https://drive.google.com/open?id=1A2JTTaFIGMPUWwZFABtbcidOmouIJJMy" TargetMode="External"/><Relationship Id="rId936" Type="http://schemas.openxmlformats.org/officeDocument/2006/relationships/hyperlink" Target="https://drive.google.com/open?id=1-72uQbAR4F8-P9BBhfwg_K_cQO-BrNDA" TargetMode="External"/><Relationship Id="rId935" Type="http://schemas.openxmlformats.org/officeDocument/2006/relationships/hyperlink" Target="https://www.facebook.com/profile.php?id=100035966030933" TargetMode="External"/><Relationship Id="rId934" Type="http://schemas.openxmlformats.org/officeDocument/2006/relationships/hyperlink" Target="https://drive.google.com/open?id=1j2lxn3myvyqf1sscr9Xu4A31vtsTwALD" TargetMode="External"/><Relationship Id="rId933" Type="http://schemas.openxmlformats.org/officeDocument/2006/relationships/hyperlink" Target="https://www.facebook.com/a4nh.l4e.969/" TargetMode="External"/><Relationship Id="rId62" Type="http://schemas.openxmlformats.org/officeDocument/2006/relationships/hyperlink" Target="https://www.facebook.com/iori.yagami.39750121" TargetMode="External"/><Relationship Id="rId61" Type="http://schemas.openxmlformats.org/officeDocument/2006/relationships/hyperlink" Target="https://drive.google.com/open?id=1wJyt-OH90BS236wfGuigh_xFpKikveHZ" TargetMode="External"/><Relationship Id="rId64" Type="http://schemas.openxmlformats.org/officeDocument/2006/relationships/hyperlink" Target="https://www.facebook.com/dinh.duykhang.18" TargetMode="External"/><Relationship Id="rId63" Type="http://schemas.openxmlformats.org/officeDocument/2006/relationships/hyperlink" Target="https://drive.google.com/open?id=1y-He1yQ27CLMBQYA8esqwXhpitV6Jpll" TargetMode="External"/><Relationship Id="rId66" Type="http://schemas.openxmlformats.org/officeDocument/2006/relationships/hyperlink" Target="https://www.facebook.com/hoang.n.trung" TargetMode="External"/><Relationship Id="rId65" Type="http://schemas.openxmlformats.org/officeDocument/2006/relationships/hyperlink" Target="https://drive.google.com/open?id=1M1Im3FKqtUm0ciRs_IckMgP7vyiHIvuC" TargetMode="External"/><Relationship Id="rId68" Type="http://schemas.openxmlformats.org/officeDocument/2006/relationships/hyperlink" Target="https://www.facebook.com/profile.php?id=100016150900401" TargetMode="External"/><Relationship Id="rId67" Type="http://schemas.openxmlformats.org/officeDocument/2006/relationships/hyperlink" Target="https://drive.google.com/open?id=1c8GCXyiDHBYBZCNFPmIvfAUDMFCf4Thdwiuf0jwnr9k" TargetMode="External"/><Relationship Id="rId729" Type="http://schemas.openxmlformats.org/officeDocument/2006/relationships/hyperlink" Target="https://drive.google.com/open?id=1juKG-T3RjYVxWH6jWkzvInP1VGs9Hcbz" TargetMode="External"/><Relationship Id="rId728" Type="http://schemas.openxmlformats.org/officeDocument/2006/relationships/hyperlink" Target="https://m.facebook.com/hmh35" TargetMode="External"/><Relationship Id="rId60" Type="http://schemas.openxmlformats.org/officeDocument/2006/relationships/hyperlink" Target="https://www.facebook.com/thuyphuong.nguyen.581730" TargetMode="External"/><Relationship Id="rId723" Type="http://schemas.openxmlformats.org/officeDocument/2006/relationships/hyperlink" Target="https://drive.google.com/open?id=13CCIQJAqLEDUTQwt75bgHCPP0mAbcIlz" TargetMode="External"/><Relationship Id="rId965" Type="http://schemas.openxmlformats.org/officeDocument/2006/relationships/hyperlink" Target="https://www.facebook.com/nguyenthi.minhthuy.503" TargetMode="External"/><Relationship Id="rId722" Type="http://schemas.openxmlformats.org/officeDocument/2006/relationships/hyperlink" Target="https://www.facebook.com/profile.php?id=100012735725652" TargetMode="External"/><Relationship Id="rId964" Type="http://schemas.openxmlformats.org/officeDocument/2006/relationships/hyperlink" Target="https://drive.google.com/open?id=1M23dI71_hpczGngi5C7xBAEln1W0ITsR" TargetMode="External"/><Relationship Id="rId721" Type="http://schemas.openxmlformats.org/officeDocument/2006/relationships/hyperlink" Target="https://drive.google.com/open?id=1X9bJANSvCzwZ6XiAFBDTOux7PhhQWKHJ" TargetMode="External"/><Relationship Id="rId963" Type="http://schemas.openxmlformats.org/officeDocument/2006/relationships/hyperlink" Target="https://fb.com/ngoc.tienn" TargetMode="External"/><Relationship Id="rId720" Type="http://schemas.openxmlformats.org/officeDocument/2006/relationships/hyperlink" Target="https://www.facebook.com/duyen.hoang.75" TargetMode="External"/><Relationship Id="rId962" Type="http://schemas.openxmlformats.org/officeDocument/2006/relationships/hyperlink" Target="https://drive.google.com/open?id=1k-s02LlN6hA8SqovYYLUq0pBdHa2Bj-9" TargetMode="External"/><Relationship Id="rId727" Type="http://schemas.openxmlformats.org/officeDocument/2006/relationships/hyperlink" Target="https://drive.google.com/open?id=17ImxgaBx5sEXKxnUUn1IUT3e6IdA8fRF" TargetMode="External"/><Relationship Id="rId969" Type="http://schemas.openxmlformats.org/officeDocument/2006/relationships/hyperlink" Target="https://www.facebook.com/bui.thithanh.92" TargetMode="External"/><Relationship Id="rId726" Type="http://schemas.openxmlformats.org/officeDocument/2006/relationships/hyperlink" Target="https://www.facebook.com/profile.php?id=100048860962610&amp;ref=bookmarks" TargetMode="External"/><Relationship Id="rId968" Type="http://schemas.openxmlformats.org/officeDocument/2006/relationships/hyperlink" Target="https://drive.google.com/open?id=16DQC4o6RU6d960b4OuJeNEQNQooOHK-7" TargetMode="External"/><Relationship Id="rId725" Type="http://schemas.openxmlformats.org/officeDocument/2006/relationships/hyperlink" Target="https://drive.google.com/open?id=1SowExuYGq0QefSK-DP7YEHYxmgjn-tDm" TargetMode="External"/><Relationship Id="rId967" Type="http://schemas.openxmlformats.org/officeDocument/2006/relationships/hyperlink" Target="https://facebook.com/dvhoangphung" TargetMode="External"/><Relationship Id="rId724" Type="http://schemas.openxmlformats.org/officeDocument/2006/relationships/hyperlink" Target="https://www.facebook.com/Ntmu.dl" TargetMode="External"/><Relationship Id="rId966" Type="http://schemas.openxmlformats.org/officeDocument/2006/relationships/hyperlink" Target="https://drive.google.com/open?id=1uPTyQdV8fO-5GvAzhRt4Uf73eLFQbqH9" TargetMode="External"/><Relationship Id="rId69" Type="http://schemas.openxmlformats.org/officeDocument/2006/relationships/hyperlink" Target="https://drive.google.com/open?id=1wMjeu04j2eBP-S5vesWtd91luMEVb1oS" TargetMode="External"/><Relationship Id="rId961" Type="http://schemas.openxmlformats.org/officeDocument/2006/relationships/hyperlink" Target="https://www.facebook.com/pu.cuccug/" TargetMode="External"/><Relationship Id="rId960" Type="http://schemas.openxmlformats.org/officeDocument/2006/relationships/hyperlink" Target="https://drive.google.com/open?id=1peiZ_op-6Qbzbeg9SUvtvIyl79FNli7x" TargetMode="External"/><Relationship Id="rId51" Type="http://schemas.openxmlformats.org/officeDocument/2006/relationships/hyperlink" Target="https://drive.google.com/open?id=1Tl5EB2vxSW3A3JyTZu40ivdzDwsRlpnm" TargetMode="External"/><Relationship Id="rId50" Type="http://schemas.openxmlformats.org/officeDocument/2006/relationships/hyperlink" Target="https://www.facebook.com/huynhvanan11" TargetMode="External"/><Relationship Id="rId53" Type="http://schemas.openxmlformats.org/officeDocument/2006/relationships/hyperlink" Target="https://drive.google.com/open?id=1YEduKTWxQzugKoUVxrMufa0y9hXUdkr0" TargetMode="External"/><Relationship Id="rId52" Type="http://schemas.openxmlformats.org/officeDocument/2006/relationships/hyperlink" Target="https://www.facebook.com/cbc294" TargetMode="External"/><Relationship Id="rId55" Type="http://schemas.openxmlformats.org/officeDocument/2006/relationships/hyperlink" Target="https://drive.google.com/open?id=1ALVxvz1M0fiYr_NMUB3KoUypT4SIAZbl" TargetMode="External"/><Relationship Id="rId54" Type="http://schemas.openxmlformats.org/officeDocument/2006/relationships/hyperlink" Target="https://www.facebook.com/nguyenngdiep05.08/" TargetMode="External"/><Relationship Id="rId57" Type="http://schemas.openxmlformats.org/officeDocument/2006/relationships/hyperlink" Target="https://drive.google.com/open?id=1aPk3WzGgVeRWVb-Xp0ZYlAfGkaHr88W2" TargetMode="External"/><Relationship Id="rId56" Type="http://schemas.openxmlformats.org/officeDocument/2006/relationships/hyperlink" Target="https://www.facebook.com/kientrung85/" TargetMode="External"/><Relationship Id="rId719" Type="http://schemas.openxmlformats.org/officeDocument/2006/relationships/hyperlink" Target="https://drive.google.com/open?id=1QrVjfyUzjtpP9K0PCxI6wBBE836jZS8_" TargetMode="External"/><Relationship Id="rId718" Type="http://schemas.openxmlformats.org/officeDocument/2006/relationships/hyperlink" Target="https://www.facebook.com/nhi.quays/" TargetMode="External"/><Relationship Id="rId717" Type="http://schemas.openxmlformats.org/officeDocument/2006/relationships/hyperlink" Target="https://drive.google.com/open?id=11llRD6A-g4Aa1rT1U4RVmbDaj6yNw7aJ" TargetMode="External"/><Relationship Id="rId959" Type="http://schemas.openxmlformats.org/officeDocument/2006/relationships/hyperlink" Target="https://www.facebook.com/peut.kute.37" TargetMode="External"/><Relationship Id="rId712" Type="http://schemas.openxmlformats.org/officeDocument/2006/relationships/hyperlink" Target="https://www.facebook.com/phuccuong.2509" TargetMode="External"/><Relationship Id="rId954" Type="http://schemas.openxmlformats.org/officeDocument/2006/relationships/hyperlink" Target="https://drive.google.com/open?id=1m2WAnYkR_RqWYbW4MO35W617mukEXvpN" TargetMode="External"/><Relationship Id="rId711" Type="http://schemas.openxmlformats.org/officeDocument/2006/relationships/hyperlink" Target="https://drive.google.com/open?id=1fSFUmE_ESxfI__EgzPuP7IciyuIUd50d" TargetMode="External"/><Relationship Id="rId953" Type="http://schemas.openxmlformats.org/officeDocument/2006/relationships/hyperlink" Target="https://www.facebook.com/profile.php?id=100050260830590" TargetMode="External"/><Relationship Id="rId710" Type="http://schemas.openxmlformats.org/officeDocument/2006/relationships/hyperlink" Target="https://www.facebook.com/lemm.nouu" TargetMode="External"/><Relationship Id="rId952" Type="http://schemas.openxmlformats.org/officeDocument/2006/relationships/hyperlink" Target="https://drive.google.com/open?id=1p1Iw6Qj8WFnY9K4pbkPNIy6rrAeQbghp" TargetMode="External"/><Relationship Id="rId951" Type="http://schemas.openxmlformats.org/officeDocument/2006/relationships/hyperlink" Target="https://www.facebook.com/givemeaname97" TargetMode="External"/><Relationship Id="rId716" Type="http://schemas.openxmlformats.org/officeDocument/2006/relationships/hyperlink" Target="https://www.facebook.com/vu.van.5268" TargetMode="External"/><Relationship Id="rId958" Type="http://schemas.openxmlformats.org/officeDocument/2006/relationships/hyperlink" Target="https://drive.google.com/open?id=1-UnTz3hlNRpjt4SpWNxQrMCAa5oEXC-r" TargetMode="External"/><Relationship Id="rId715" Type="http://schemas.openxmlformats.org/officeDocument/2006/relationships/hyperlink" Target="https://drive.google.com/open?id=11-DWYkE83yfSIe_iGM4ggxYCkN_nhkrV" TargetMode="External"/><Relationship Id="rId957" Type="http://schemas.openxmlformats.org/officeDocument/2006/relationships/hyperlink" Target="https://www.facebook.com/chuyenhaSM" TargetMode="External"/><Relationship Id="rId714" Type="http://schemas.openxmlformats.org/officeDocument/2006/relationships/hyperlink" Target="https://www.facebook.com/tuansggg" TargetMode="External"/><Relationship Id="rId956" Type="http://schemas.openxmlformats.org/officeDocument/2006/relationships/hyperlink" Target="https://drive.google.com/open?id=1GsYSjsaEM5s1s4-hCrDGw0Gef_eu9M8k" TargetMode="External"/><Relationship Id="rId713" Type="http://schemas.openxmlformats.org/officeDocument/2006/relationships/hyperlink" Target="https://drive.google.com/open?id=1Ldbp50Q1QXnvcN2XesjN91ygqyA9OrBN" TargetMode="External"/><Relationship Id="rId955" Type="http://schemas.openxmlformats.org/officeDocument/2006/relationships/hyperlink" Target="https://www.facebook.com/TMPhuong971" TargetMode="External"/><Relationship Id="rId59" Type="http://schemas.openxmlformats.org/officeDocument/2006/relationships/hyperlink" Target="https://drive.google.com/open?id=17dQARvkCj9iSBOwU9XhkPsF1oToeCbAu" TargetMode="External"/><Relationship Id="rId58" Type="http://schemas.openxmlformats.org/officeDocument/2006/relationships/hyperlink" Target="https://www.facebook.com/moliatrang/" TargetMode="External"/><Relationship Id="rId950" Type="http://schemas.openxmlformats.org/officeDocument/2006/relationships/hyperlink" Target="https://drive.google.com/open?id=1hQC4_jr6HCU-3-I-isefnehOXcdifnAO" TargetMode="External"/><Relationship Id="rId590" Type="http://schemas.openxmlformats.org/officeDocument/2006/relationships/hyperlink" Target="https://www.facebook.com/nho.vica" TargetMode="External"/><Relationship Id="rId107" Type="http://schemas.openxmlformats.org/officeDocument/2006/relationships/hyperlink" Target="https://drive.google.com/open?id=1Puf8yGhiXeiq9AOSdEQwrj80kVJ0rQJ2" TargetMode="External"/><Relationship Id="rId349" Type="http://schemas.openxmlformats.org/officeDocument/2006/relationships/hyperlink" Target="https://drive.google.com/open?id=1SHUXbIkGZIt7o9199yHu-aacAoPhZiRv" TargetMode="External"/><Relationship Id="rId106" Type="http://schemas.openxmlformats.org/officeDocument/2006/relationships/hyperlink" Target="https://www.facebook.com/huy.phan.7712" TargetMode="External"/><Relationship Id="rId348" Type="http://schemas.openxmlformats.org/officeDocument/2006/relationships/hyperlink" Target="https://m.facebook.com/?_rdr" TargetMode="External"/><Relationship Id="rId105" Type="http://schemas.openxmlformats.org/officeDocument/2006/relationships/hyperlink" Target="https://drive.google.com/open?id=1_uUpj0pmubAYjcPQ5GCZLLmUGqEa-kag" TargetMode="External"/><Relationship Id="rId347" Type="http://schemas.openxmlformats.org/officeDocument/2006/relationships/hyperlink" Target="https://drive.google.com/open?id=17f3nKO5-WonN1wqjnYeiC3OWvL-937Yf" TargetMode="External"/><Relationship Id="rId589" Type="http://schemas.openxmlformats.org/officeDocument/2006/relationships/hyperlink" Target="https://drive.google.com/open?id=1HNJfkKNf3956WdSXzeiA5oLoHo7wBDza" TargetMode="External"/><Relationship Id="rId104" Type="http://schemas.openxmlformats.org/officeDocument/2006/relationships/hyperlink" Target="https://www.facebook.com/lam.tax.94/" TargetMode="External"/><Relationship Id="rId346" Type="http://schemas.openxmlformats.org/officeDocument/2006/relationships/hyperlink" Target="https://www.facebook.com/riimayy/" TargetMode="External"/><Relationship Id="rId588" Type="http://schemas.openxmlformats.org/officeDocument/2006/relationships/hyperlink" Target="http://notavailable.com" TargetMode="External"/><Relationship Id="rId109" Type="http://schemas.openxmlformats.org/officeDocument/2006/relationships/hyperlink" Target="https://drive.google.com/open?id=1n1jH5PAk6WBLpw41TQvy_nxccHL8GYLJ" TargetMode="External"/><Relationship Id="rId1170" Type="http://schemas.openxmlformats.org/officeDocument/2006/relationships/hyperlink" Target="https://drive.google.com/open?id=1im6-DuVsdx2cfP5-EpR78-VicOK9lu1G" TargetMode="External"/><Relationship Id="rId108" Type="http://schemas.openxmlformats.org/officeDocument/2006/relationships/hyperlink" Target="https://www.facebook.com/ngo.quanh.anh/" TargetMode="External"/><Relationship Id="rId1171" Type="http://schemas.openxmlformats.org/officeDocument/2006/relationships/hyperlink" Target="https://www.facebook.com/profile.php?id=100004396351656" TargetMode="External"/><Relationship Id="rId341" Type="http://schemas.openxmlformats.org/officeDocument/2006/relationships/hyperlink" Target="https://drive.google.com/open?id=15dZ48i5fHFgZ3zUf20lKprPeT2jR35aM" TargetMode="External"/><Relationship Id="rId583" Type="http://schemas.openxmlformats.org/officeDocument/2006/relationships/hyperlink" Target="https://drive.google.com/open?id=1sM_Qsg8L4DSYD0rSvB-5cFrKESGeJMoU" TargetMode="External"/><Relationship Id="rId1172" Type="http://schemas.openxmlformats.org/officeDocument/2006/relationships/hyperlink" Target="https://drive.google.com/open?id=120KNxTQyQmeN-t6vx7PZivLSwRQ-Yx1x" TargetMode="External"/><Relationship Id="rId340" Type="http://schemas.openxmlformats.org/officeDocument/2006/relationships/hyperlink" Target="https://www.facebook.com/thonhangnhit" TargetMode="External"/><Relationship Id="rId582" Type="http://schemas.openxmlformats.org/officeDocument/2006/relationships/hyperlink" Target="https://www.facebook.com/thao.ly.2809" TargetMode="External"/><Relationship Id="rId1173" Type="http://schemas.openxmlformats.org/officeDocument/2006/relationships/hyperlink" Target="https://www.facebook.com/profile.php?id=100005971638235" TargetMode="External"/><Relationship Id="rId581" Type="http://schemas.openxmlformats.org/officeDocument/2006/relationships/hyperlink" Target="https://drive.google.com/open?id=1WsF-e0JnuMPB7ptUStmJSHfNb4dI4NCy" TargetMode="External"/><Relationship Id="rId1174" Type="http://schemas.openxmlformats.org/officeDocument/2006/relationships/hyperlink" Target="https://drive.google.com/open?id=1CTC_zmUnjKFb3C4E3NfEsTFxaIF1JfKm" TargetMode="External"/><Relationship Id="rId580" Type="http://schemas.openxmlformats.org/officeDocument/2006/relationships/hyperlink" Target="https://www.facebook.com/hongan381" TargetMode="External"/><Relationship Id="rId1175" Type="http://schemas.openxmlformats.org/officeDocument/2006/relationships/hyperlink" Target="https://www.facebook.com/Anhy1994/" TargetMode="External"/><Relationship Id="rId103" Type="http://schemas.openxmlformats.org/officeDocument/2006/relationships/hyperlink" Target="https://drive.google.com/open?id=1u6EzVeWzO5XxrJBJeRyykOVkaYrg0OHa" TargetMode="External"/><Relationship Id="rId345" Type="http://schemas.openxmlformats.org/officeDocument/2006/relationships/hyperlink" Target="https://drive.google.com/open?id=1hWczVv3Jdk8ZUDDLik2d3ydBu5x-4xw-" TargetMode="External"/><Relationship Id="rId587" Type="http://schemas.openxmlformats.org/officeDocument/2006/relationships/hyperlink" Target="https://drive.google.com/open?id=1i3VXh6vDQx2bQjOQm3qFAgAZmPMcM3Wd" TargetMode="External"/><Relationship Id="rId1176" Type="http://schemas.openxmlformats.org/officeDocument/2006/relationships/hyperlink" Target="https://drive.google.com/open?id=1eluNviR-NORsgufcYX3kg3KgiT_WJaij" TargetMode="External"/><Relationship Id="rId102" Type="http://schemas.openxmlformats.org/officeDocument/2006/relationships/hyperlink" Target="https://www.facebook.com/tamtam.vo" TargetMode="External"/><Relationship Id="rId344" Type="http://schemas.openxmlformats.org/officeDocument/2006/relationships/hyperlink" Target="https://www.facebook.com/kun222" TargetMode="External"/><Relationship Id="rId586" Type="http://schemas.openxmlformats.org/officeDocument/2006/relationships/hyperlink" Target="https://www.facebook.com/profile.php?id=100010945060028" TargetMode="External"/><Relationship Id="rId1177" Type="http://schemas.openxmlformats.org/officeDocument/2006/relationships/hyperlink" Target="https://www.facebook.com/thuyet.le.982" TargetMode="External"/><Relationship Id="rId101" Type="http://schemas.openxmlformats.org/officeDocument/2006/relationships/hyperlink" Target="https://drive.google.com/open?id=15c4UpHuUD-oahdk2oBIzN2XkQIPwLSFa" TargetMode="External"/><Relationship Id="rId343" Type="http://schemas.openxmlformats.org/officeDocument/2006/relationships/hyperlink" Target="https://drive.google.com/open?id=1EB0rjnJYGXWYWcsQiYwpLsEhKJSZjfez" TargetMode="External"/><Relationship Id="rId585" Type="http://schemas.openxmlformats.org/officeDocument/2006/relationships/hyperlink" Target="https://drive.google.com/open?id=1RlfFx2wJ2M5ML6HUJWegm_InT646-BL-" TargetMode="External"/><Relationship Id="rId1178" Type="http://schemas.openxmlformats.org/officeDocument/2006/relationships/hyperlink" Target="https://drive.google.com/open?id=1CcnOl1NDFGWIivzC6l616I5LpY3GUwtO" TargetMode="External"/><Relationship Id="rId100" Type="http://schemas.openxmlformats.org/officeDocument/2006/relationships/hyperlink" Target="https://www.facebook.com/tn.minmin" TargetMode="External"/><Relationship Id="rId342" Type="http://schemas.openxmlformats.org/officeDocument/2006/relationships/hyperlink" Target="https://www.facebook.com/englinh.tru0ng" TargetMode="External"/><Relationship Id="rId584" Type="http://schemas.openxmlformats.org/officeDocument/2006/relationships/hyperlink" Target="https://www.facebook.com/xuong.rong.39" TargetMode="External"/><Relationship Id="rId1179" Type="http://schemas.openxmlformats.org/officeDocument/2006/relationships/hyperlink" Target="https://www.facebook.com/phuongtranwaseda1" TargetMode="External"/><Relationship Id="rId1169" Type="http://schemas.openxmlformats.org/officeDocument/2006/relationships/hyperlink" Target="http://www.dotrami.com.vn" TargetMode="External"/><Relationship Id="rId338" Type="http://schemas.openxmlformats.org/officeDocument/2006/relationships/hyperlink" Target="https://www.facebook.com/profile.php?id=100044447793779" TargetMode="External"/><Relationship Id="rId337" Type="http://schemas.openxmlformats.org/officeDocument/2006/relationships/hyperlink" Target="https://drive.google.com/open?id=1uV2Fu1X1lBrfMSRP7erwtrIje8bGdCme" TargetMode="External"/><Relationship Id="rId579" Type="http://schemas.openxmlformats.org/officeDocument/2006/relationships/hyperlink" Target="https://drive.google.com/open?id=1Ui11a1g-nAEPJLt8ZPHYT8_nEQaMwvXr" TargetMode="External"/><Relationship Id="rId336" Type="http://schemas.openxmlformats.org/officeDocument/2006/relationships/hyperlink" Target="https://www.facebook.com/tn1309" TargetMode="External"/><Relationship Id="rId578" Type="http://schemas.openxmlformats.org/officeDocument/2006/relationships/hyperlink" Target="https://www.facebook.com/ayoungsoul11/" TargetMode="External"/><Relationship Id="rId335" Type="http://schemas.openxmlformats.org/officeDocument/2006/relationships/hyperlink" Target="https://drive.google.com/open?id=18dXJvWOi_FDpcFym_1f5P-AKMgpXlw4W" TargetMode="External"/><Relationship Id="rId577" Type="http://schemas.openxmlformats.org/officeDocument/2006/relationships/hyperlink" Target="https://drive.google.com/open?id=1he3989pFQ-R8zn1tsqMC7XipOkYohhM7" TargetMode="External"/><Relationship Id="rId339" Type="http://schemas.openxmlformats.org/officeDocument/2006/relationships/hyperlink" Target="https://drive.google.com/open?id=1EkNHuEt7TNrbjJYYGiaK8teqeDZg7sH3" TargetMode="External"/><Relationship Id="rId1160" Type="http://schemas.openxmlformats.org/officeDocument/2006/relationships/hyperlink" Target="https://drive.google.com/open?id=1xchYhmlZ0-GdhgW2QL7KOmW6GTIIPU0F" TargetMode="External"/><Relationship Id="rId330" Type="http://schemas.openxmlformats.org/officeDocument/2006/relationships/hyperlink" Target="https://www.facebook.com/emkhin.lem" TargetMode="External"/><Relationship Id="rId572" Type="http://schemas.openxmlformats.org/officeDocument/2006/relationships/hyperlink" Target="https://www.facebook.com/ngochanh.lu.52" TargetMode="External"/><Relationship Id="rId1161" Type="http://schemas.openxmlformats.org/officeDocument/2006/relationships/hyperlink" Target="https://www.facebook.com/cu.jun.5" TargetMode="External"/><Relationship Id="rId571" Type="http://schemas.openxmlformats.org/officeDocument/2006/relationships/hyperlink" Target="https://drive.google.com/open?id=1nrfBw49c34l66VEIDG5bntWqzcGTHkzz" TargetMode="External"/><Relationship Id="rId1162" Type="http://schemas.openxmlformats.org/officeDocument/2006/relationships/hyperlink" Target="https://drive.google.com/open?id=1AGaK-vaAsWtbLJRqlCXHwto_sWqaXpfY" TargetMode="External"/><Relationship Id="rId570" Type="http://schemas.openxmlformats.org/officeDocument/2006/relationships/hyperlink" Target="https://m.facebook.com/binhyen.nguyen.7169" TargetMode="External"/><Relationship Id="rId1163" Type="http://schemas.openxmlformats.org/officeDocument/2006/relationships/hyperlink" Target="https://www.facebook.com/Anthonyho309" TargetMode="External"/><Relationship Id="rId1164" Type="http://schemas.openxmlformats.org/officeDocument/2006/relationships/hyperlink" Target="https://drive.google.com/open?id=1pdaG27vcfZhe1bE9pWOuO3dqZiySmbYv" TargetMode="External"/><Relationship Id="rId334" Type="http://schemas.openxmlformats.org/officeDocument/2006/relationships/hyperlink" Target="https://www.facebook.com/Tam.TamYobeos" TargetMode="External"/><Relationship Id="rId576" Type="http://schemas.openxmlformats.org/officeDocument/2006/relationships/hyperlink" Target="https://www.facebook.com/profile.php?id=100025641529374" TargetMode="External"/><Relationship Id="rId1165" Type="http://schemas.openxmlformats.org/officeDocument/2006/relationships/hyperlink" Target="https://www.facebook.com/profile.php?id=100009734041167" TargetMode="External"/><Relationship Id="rId333" Type="http://schemas.openxmlformats.org/officeDocument/2006/relationships/hyperlink" Target="https://drive.google.com/open?id=13H5CrJHS1oBzKRYhY3T0hmC1WURtIYiI" TargetMode="External"/><Relationship Id="rId575" Type="http://schemas.openxmlformats.org/officeDocument/2006/relationships/hyperlink" Target="https://drive.google.com/open?id=1wfZuTUjmlOcxBKY0gTeOO-6CwPz_nJic" TargetMode="External"/><Relationship Id="rId1166" Type="http://schemas.openxmlformats.org/officeDocument/2006/relationships/hyperlink" Target="https://drive.google.com/open?id=1HcUzhSgy2ntEpDrRFWI4BazsFxPWQcRy" TargetMode="External"/><Relationship Id="rId332" Type="http://schemas.openxmlformats.org/officeDocument/2006/relationships/hyperlink" Target="https://m.facebook.com/?soft=bookmarks" TargetMode="External"/><Relationship Id="rId574" Type="http://schemas.openxmlformats.org/officeDocument/2006/relationships/hyperlink" Target="http://facebook.com/yumi1190" TargetMode="External"/><Relationship Id="rId1167" Type="http://schemas.openxmlformats.org/officeDocument/2006/relationships/hyperlink" Target="https://www.facebook.com/hoangnghiataismile" TargetMode="External"/><Relationship Id="rId331" Type="http://schemas.openxmlformats.org/officeDocument/2006/relationships/hyperlink" Target="https://drive.google.com/open?id=1ZUvumaApiOe1EpW9cINISDrL_obSTRVj" TargetMode="External"/><Relationship Id="rId573" Type="http://schemas.openxmlformats.org/officeDocument/2006/relationships/hyperlink" Target="https://drive.google.com/open?id=1A4ktf0o4dyhVrbrV7_9Y3HgziM2Chvrt" TargetMode="External"/><Relationship Id="rId1168" Type="http://schemas.openxmlformats.org/officeDocument/2006/relationships/hyperlink" Target="https://drive.google.com/open?id=1ogpr39zV57KkJqFYORLDU0Dt0L_iAkAf" TargetMode="External"/><Relationship Id="rId370" Type="http://schemas.openxmlformats.org/officeDocument/2006/relationships/hyperlink" Target="https://www.facebook.com/ledang152" TargetMode="External"/><Relationship Id="rId129" Type="http://schemas.openxmlformats.org/officeDocument/2006/relationships/hyperlink" Target="https://drive.google.com/open?id=12-Y9GsAWoY6oWWzHC2Widd2-RIPavSCx" TargetMode="External"/><Relationship Id="rId128" Type="http://schemas.openxmlformats.org/officeDocument/2006/relationships/hyperlink" Target="https://www.facebook.com/kimthuy.nguyen.37819" TargetMode="External"/><Relationship Id="rId127" Type="http://schemas.openxmlformats.org/officeDocument/2006/relationships/hyperlink" Target="https://drive.google.com/open?id=1iPkDJRxfX8DWM5_l9JSxd03dkRgPHEnA" TargetMode="External"/><Relationship Id="rId369" Type="http://schemas.openxmlformats.org/officeDocument/2006/relationships/hyperlink" Target="https://drive.google.com/open?id=1X_6_UFCr4udXxvHu2R8nJnLViNFanSxR" TargetMode="External"/><Relationship Id="rId126" Type="http://schemas.openxmlformats.org/officeDocument/2006/relationships/hyperlink" Target="https://www.facebook.com/profile.php?id=100009068828082" TargetMode="External"/><Relationship Id="rId368" Type="http://schemas.openxmlformats.org/officeDocument/2006/relationships/hyperlink" Target="https://facebook.com/Marviee.Le" TargetMode="External"/><Relationship Id="rId1190" Type="http://schemas.openxmlformats.org/officeDocument/2006/relationships/hyperlink" Target="https://drive.google.com/open?id=19CL35nJA5lh2L2-bLOmalap8tcG7dqry" TargetMode="External"/><Relationship Id="rId1191" Type="http://schemas.openxmlformats.org/officeDocument/2006/relationships/hyperlink" Target="https://www.facebook.com/chan.thietmoc.524/" TargetMode="External"/><Relationship Id="rId1192" Type="http://schemas.openxmlformats.org/officeDocument/2006/relationships/hyperlink" Target="https://drive.google.com/open?id=1k050lVVvpBHwwLJ7vDRSbqsdt3ZIPNfh" TargetMode="External"/><Relationship Id="rId1193" Type="http://schemas.openxmlformats.org/officeDocument/2006/relationships/hyperlink" Target="https://www.facebook.com/congphung.huynh" TargetMode="External"/><Relationship Id="rId121" Type="http://schemas.openxmlformats.org/officeDocument/2006/relationships/hyperlink" Target="https://drive.google.com/open?id=1qbPKew8HQ2PAI5T5vCfVatNrJpfj6FQF" TargetMode="External"/><Relationship Id="rId363" Type="http://schemas.openxmlformats.org/officeDocument/2006/relationships/hyperlink" Target="https://drive.google.com/open?id=1WdyEs2GFGuT6h_9MewBVZyte-jYITFjo" TargetMode="External"/><Relationship Id="rId1194" Type="http://schemas.openxmlformats.org/officeDocument/2006/relationships/hyperlink" Target="https://drive.google.com/open?id=1zmOWSnJ1OYBndFep3l34Yr6iWi-gneSr" TargetMode="External"/><Relationship Id="rId120" Type="http://schemas.openxmlformats.org/officeDocument/2006/relationships/hyperlink" Target="https://www.facebook.com/profile.php?id=100037710122286" TargetMode="External"/><Relationship Id="rId362" Type="http://schemas.openxmlformats.org/officeDocument/2006/relationships/hyperlink" Target="https://www.facebook.com/lethihuong0810" TargetMode="External"/><Relationship Id="rId1195" Type="http://schemas.openxmlformats.org/officeDocument/2006/relationships/hyperlink" Target="https://www.facebook.com/dung.doan.311" TargetMode="External"/><Relationship Id="rId361" Type="http://schemas.openxmlformats.org/officeDocument/2006/relationships/hyperlink" Target="https://drive.google.com/open?id=1OkzLR1ZqTI3VW66tigvlg0z0Na3t0Luo" TargetMode="External"/><Relationship Id="rId1196" Type="http://schemas.openxmlformats.org/officeDocument/2006/relationships/hyperlink" Target="https://drive.google.com/open?id=1RstWv6isqC8ZUL4ScXI600rW5-0uMr4y" TargetMode="External"/><Relationship Id="rId360" Type="http://schemas.openxmlformats.org/officeDocument/2006/relationships/hyperlink" Target="http://www.facebook.com/cao.vanquang.18" TargetMode="External"/><Relationship Id="rId1197" Type="http://schemas.openxmlformats.org/officeDocument/2006/relationships/hyperlink" Target="http://facebook.com/" TargetMode="External"/><Relationship Id="rId125" Type="http://schemas.openxmlformats.org/officeDocument/2006/relationships/hyperlink" Target="https://drive.google.com/open?id=1bd2GRHFgKQle9T37srl1Q2X0ZJ2U6TwZ" TargetMode="External"/><Relationship Id="rId367" Type="http://schemas.openxmlformats.org/officeDocument/2006/relationships/hyperlink" Target="https://drive.google.com/open?id=1-EhzpNPbTQdzKG7Zv1ffU0mOe7cWGtrj" TargetMode="External"/><Relationship Id="rId1198" Type="http://schemas.openxmlformats.org/officeDocument/2006/relationships/hyperlink" Target="https://drive.google.com/open?id=1cSVY_Fu_JlTv0S_xk6qznhVEXaYrXfxf" TargetMode="External"/><Relationship Id="rId124" Type="http://schemas.openxmlformats.org/officeDocument/2006/relationships/hyperlink" Target="https://m.facebook.com/mi.kivo.90?ref=bookmarks" TargetMode="External"/><Relationship Id="rId366" Type="http://schemas.openxmlformats.org/officeDocument/2006/relationships/hyperlink" Target="https://m.facebook.com/Tranthithanhthuy199x" TargetMode="External"/><Relationship Id="rId1199" Type="http://schemas.openxmlformats.org/officeDocument/2006/relationships/hyperlink" Target="https://www.facebook.com/huynhbgiabao?ref=bookmarks" TargetMode="External"/><Relationship Id="rId123" Type="http://schemas.openxmlformats.org/officeDocument/2006/relationships/hyperlink" Target="https://drive.google.com/open?id=1ngSIslFz8m3teJjydkB0fGtgJBxQ-Um3" TargetMode="External"/><Relationship Id="rId365" Type="http://schemas.openxmlformats.org/officeDocument/2006/relationships/hyperlink" Target="https://drive.google.com/open?id=1XdBvRPZAcpOIO1GXpZ2H1aYHxclJOMv8" TargetMode="External"/><Relationship Id="rId122" Type="http://schemas.openxmlformats.org/officeDocument/2006/relationships/hyperlink" Target="https://www.facebook.com/tho.cong.908" TargetMode="External"/><Relationship Id="rId364" Type="http://schemas.openxmlformats.org/officeDocument/2006/relationships/hyperlink" Target="https://www.facebook.com/Duyennguyen281198" TargetMode="External"/><Relationship Id="rId95" Type="http://schemas.openxmlformats.org/officeDocument/2006/relationships/hyperlink" Target="https://drive.google.com/open?id=1VLiK9A-zWOhN4FV_WP3gbcUSaleRwdaI" TargetMode="External"/><Relationship Id="rId94" Type="http://schemas.openxmlformats.org/officeDocument/2006/relationships/hyperlink" Target="https://www.facebook.com/xuang3042/" TargetMode="External"/><Relationship Id="rId97" Type="http://schemas.openxmlformats.org/officeDocument/2006/relationships/hyperlink" Target="https://drive.google.com/open?id=1a3SRQMj8-JLc4hNleU1XROKIpoGJ7bAV" TargetMode="External"/><Relationship Id="rId96" Type="http://schemas.openxmlformats.org/officeDocument/2006/relationships/hyperlink" Target="https://www.facebook.com/Quang661997" TargetMode="External"/><Relationship Id="rId99" Type="http://schemas.openxmlformats.org/officeDocument/2006/relationships/hyperlink" Target="https://drive.google.com/open?id=1YmIyp0GKO7sEdWAwtyMGuGNVwxO8UKiJ" TargetMode="External"/><Relationship Id="rId98" Type="http://schemas.openxmlformats.org/officeDocument/2006/relationships/hyperlink" Target="https://www.facebook.com/bee.rin.35" TargetMode="External"/><Relationship Id="rId91" Type="http://schemas.openxmlformats.org/officeDocument/2006/relationships/hyperlink" Target="https://drive.google.com/open?id=1-tIU-V6PAt0BQJCfvv3Ll56Vtb8E94zV" TargetMode="External"/><Relationship Id="rId90" Type="http://schemas.openxmlformats.org/officeDocument/2006/relationships/hyperlink" Target="https://www.facebook.com/profile.php?id=100009246356429" TargetMode="External"/><Relationship Id="rId93" Type="http://schemas.openxmlformats.org/officeDocument/2006/relationships/hyperlink" Target="https://drive.google.com/open?id=1mFl5c1J5cPuLNyzN3saxspi0_tfKkCPn" TargetMode="External"/><Relationship Id="rId92" Type="http://schemas.openxmlformats.org/officeDocument/2006/relationships/hyperlink" Target="https://www.facebook.com/ninhngochieu99" TargetMode="External"/><Relationship Id="rId118" Type="http://schemas.openxmlformats.org/officeDocument/2006/relationships/hyperlink" Target="https://www.facebook.com/MrMonkey030792" TargetMode="External"/><Relationship Id="rId117" Type="http://schemas.openxmlformats.org/officeDocument/2006/relationships/hyperlink" Target="https://drive.google.com/open?id=1F-0YgcHyn-cabbHEFaMh7ciQ-M8aFJ4T" TargetMode="External"/><Relationship Id="rId359" Type="http://schemas.openxmlformats.org/officeDocument/2006/relationships/hyperlink" Target="https://drive.google.com/open?id=1jJfvcw3KamrWr54I3hl9PGeJhbqPFDK7" TargetMode="External"/><Relationship Id="rId116" Type="http://schemas.openxmlformats.org/officeDocument/2006/relationships/hyperlink" Target="https://m.facebook.com/profile.php?ref=bookmarks" TargetMode="External"/><Relationship Id="rId358" Type="http://schemas.openxmlformats.org/officeDocument/2006/relationships/hyperlink" Target="https://www.facebook.com/profile.php?id=100047172923374" TargetMode="External"/><Relationship Id="rId115" Type="http://schemas.openxmlformats.org/officeDocument/2006/relationships/hyperlink" Target="https://drive.google.com/open?id=1H3lyviby8AIiaVxbRKortHmUMkoxyI-D" TargetMode="External"/><Relationship Id="rId357" Type="http://schemas.openxmlformats.org/officeDocument/2006/relationships/hyperlink" Target="https://drive.google.com/open?id=1kVVG-kL2dyJ-b8cuYqLVDZw496SEowo0" TargetMode="External"/><Relationship Id="rId599" Type="http://schemas.openxmlformats.org/officeDocument/2006/relationships/hyperlink" Target="https://drive.google.com/open?id=15omhXv3pxx22Dgf7Rb9X83-uBjLPSTLs" TargetMode="External"/><Relationship Id="rId1180" Type="http://schemas.openxmlformats.org/officeDocument/2006/relationships/hyperlink" Target="https://drive.google.com/open?id=1y9GJ7prsfu1FEC3cWcibqoy03s5a1CfP" TargetMode="External"/><Relationship Id="rId1181" Type="http://schemas.openxmlformats.org/officeDocument/2006/relationships/hyperlink" Target="https://www.facebook.com/LeNam1903" TargetMode="External"/><Relationship Id="rId119" Type="http://schemas.openxmlformats.org/officeDocument/2006/relationships/hyperlink" Target="https://drive.google.com/open?id=1vo3nIiFLOsIjs0fyxr4LlK4s1I5gqdmV" TargetMode="External"/><Relationship Id="rId1182" Type="http://schemas.openxmlformats.org/officeDocument/2006/relationships/hyperlink" Target="https://drive.google.com/open?id=1Qblk_4fhzcSQhI7KfYHAE2xlfUIgrip2" TargetMode="External"/><Relationship Id="rId110" Type="http://schemas.openxmlformats.org/officeDocument/2006/relationships/hyperlink" Target="https://www.facebook.com/nhquyen811" TargetMode="External"/><Relationship Id="rId352" Type="http://schemas.openxmlformats.org/officeDocument/2006/relationships/hyperlink" Target="https://www.facebook.com/na.nguyenly.963" TargetMode="External"/><Relationship Id="rId594" Type="http://schemas.openxmlformats.org/officeDocument/2006/relationships/hyperlink" Target="https://www.facebook.com/xuanthieu1712?ref=bookmarks" TargetMode="External"/><Relationship Id="rId1183" Type="http://schemas.openxmlformats.org/officeDocument/2006/relationships/hyperlink" Target="https://www.facebook.com/pham.minhhoang.718" TargetMode="External"/><Relationship Id="rId351" Type="http://schemas.openxmlformats.org/officeDocument/2006/relationships/hyperlink" Target="https://drive.google.com/open?id=10eg2y3iAeW6ZZYWLdvAfrCBspUR4SCHS" TargetMode="External"/><Relationship Id="rId593" Type="http://schemas.openxmlformats.org/officeDocument/2006/relationships/hyperlink" Target="https://drive.google.com/open?id=1ZSDmJJeDD7PCrpJ2kDBJGzUTZ3bNZZr7" TargetMode="External"/><Relationship Id="rId1184" Type="http://schemas.openxmlformats.org/officeDocument/2006/relationships/hyperlink" Target="https://drive.google.com/open?id=1qiTcWb1Sbo4sX4_pxBAhWLdH8RS54VdW" TargetMode="External"/><Relationship Id="rId350" Type="http://schemas.openxmlformats.org/officeDocument/2006/relationships/hyperlink" Target="https://www.facebook.com/RyanNHN" TargetMode="External"/><Relationship Id="rId592" Type="http://schemas.openxmlformats.org/officeDocument/2006/relationships/hyperlink" Target="https://www.facebook.com/nguyenchithanh1212" TargetMode="External"/><Relationship Id="rId1185" Type="http://schemas.openxmlformats.org/officeDocument/2006/relationships/hyperlink" Target="https://www.facebook.com/dophuocthien23/" TargetMode="External"/><Relationship Id="rId591" Type="http://schemas.openxmlformats.org/officeDocument/2006/relationships/hyperlink" Target="https://drive.google.com/open?id=19WlGE9FIWMVIorVrQHdDoXFOtyXx8e4F" TargetMode="External"/><Relationship Id="rId1186" Type="http://schemas.openxmlformats.org/officeDocument/2006/relationships/hyperlink" Target="https://drive.google.com/open?id=1Dzs-dw2wuwnNdiB_A-VzC7tjhY9wLqzA" TargetMode="External"/><Relationship Id="rId114" Type="http://schemas.openxmlformats.org/officeDocument/2006/relationships/hyperlink" Target="https://www.facebook.com/iamchurk" TargetMode="External"/><Relationship Id="rId356" Type="http://schemas.openxmlformats.org/officeDocument/2006/relationships/hyperlink" Target="https://m.facebook.com/home.php" TargetMode="External"/><Relationship Id="rId598" Type="http://schemas.openxmlformats.org/officeDocument/2006/relationships/hyperlink" Target="https://www.facebook.com/pe.chut.9/" TargetMode="External"/><Relationship Id="rId1187" Type="http://schemas.openxmlformats.org/officeDocument/2006/relationships/hyperlink" Target="https://www.fb.com/ngoc.tienn" TargetMode="External"/><Relationship Id="rId113" Type="http://schemas.openxmlformats.org/officeDocument/2006/relationships/hyperlink" Target="https://drive.google.com/open?id=146gNwRdQBCg3CAISfqBhXsmDNls-02hd" TargetMode="External"/><Relationship Id="rId355" Type="http://schemas.openxmlformats.org/officeDocument/2006/relationships/hyperlink" Target="https://drive.google.com/open?id=10kTWt-l5dEpoKRzoT71LBYWAEeTR5731" TargetMode="External"/><Relationship Id="rId597" Type="http://schemas.openxmlformats.org/officeDocument/2006/relationships/hyperlink" Target="https://drive.google.com/open?id=1dWxZqfmD4P9SjM6Ss3Y3oRF9XdlTJ3h-" TargetMode="External"/><Relationship Id="rId1188" Type="http://schemas.openxmlformats.org/officeDocument/2006/relationships/hyperlink" Target="https://drive.google.com/open?id=1qLg3v1tOjqpa4gzd0mRJFBpy2petBb6R" TargetMode="External"/><Relationship Id="rId112" Type="http://schemas.openxmlformats.org/officeDocument/2006/relationships/hyperlink" Target="https://www.facebook.com/Samuel.Nguyen.1905" TargetMode="External"/><Relationship Id="rId354" Type="http://schemas.openxmlformats.org/officeDocument/2006/relationships/hyperlink" Target="https://www.facebook.com/profile.php?id=100001824685940" TargetMode="External"/><Relationship Id="rId596" Type="http://schemas.openxmlformats.org/officeDocument/2006/relationships/hyperlink" Target="https://www.facebook.com/linhntt.msoul" TargetMode="External"/><Relationship Id="rId1189" Type="http://schemas.openxmlformats.org/officeDocument/2006/relationships/hyperlink" Target="https://m.facebook.com/suu.mitt?ref=bookmarks" TargetMode="External"/><Relationship Id="rId111" Type="http://schemas.openxmlformats.org/officeDocument/2006/relationships/hyperlink" Target="https://drive.google.com/open?id=1Zx3mA3JaO03k30_0bIhdtTIcvbwNzSvF" TargetMode="External"/><Relationship Id="rId353" Type="http://schemas.openxmlformats.org/officeDocument/2006/relationships/hyperlink" Target="https://drive.google.com/open?id=1AYlCryZZzBqffXeQMJAsGVaJZ7d88u28" TargetMode="External"/><Relationship Id="rId595" Type="http://schemas.openxmlformats.org/officeDocument/2006/relationships/hyperlink" Target="https://drive.google.com/open?id=1au3gwhcrDZjeG2Jz2Edeb3Z0suChhkaE" TargetMode="External"/><Relationship Id="rId1136" Type="http://schemas.openxmlformats.org/officeDocument/2006/relationships/hyperlink" Target="https://drive.google.com/open?id=1qyDKG_NAzYf2Efbdh3Mfx_Y1hq1ALFOf" TargetMode="External"/><Relationship Id="rId1137" Type="http://schemas.openxmlformats.org/officeDocument/2006/relationships/hyperlink" Target="https://www.facebook.com/profile.php?id=100011749209878" TargetMode="External"/><Relationship Id="rId1138" Type="http://schemas.openxmlformats.org/officeDocument/2006/relationships/hyperlink" Target="https://drive.google.com/open?id=151j7Xz_5se5is9Tyw62gFAcGrqHV0Cmt" TargetMode="External"/><Relationship Id="rId1139" Type="http://schemas.openxmlformats.org/officeDocument/2006/relationships/hyperlink" Target="https://www.facebook.com/johnny.truong91" TargetMode="External"/><Relationship Id="rId305" Type="http://schemas.openxmlformats.org/officeDocument/2006/relationships/hyperlink" Target="https://drive.google.com/open?id=1RKnXQ6_sDUmt2WzyF3sGJMVmYgB-U418" TargetMode="External"/><Relationship Id="rId547" Type="http://schemas.openxmlformats.org/officeDocument/2006/relationships/hyperlink" Target="https://drive.google.com/open?id=1jTZEwNbhMcgzuZOrIj_Krd0rmzVwoGto" TargetMode="External"/><Relationship Id="rId789" Type="http://schemas.openxmlformats.org/officeDocument/2006/relationships/hyperlink" Target="https://drive.google.com/open?id=1W75m2qS9JIFPLESRMw9u53vHADa7KaQw" TargetMode="External"/><Relationship Id="rId304" Type="http://schemas.openxmlformats.org/officeDocument/2006/relationships/hyperlink" Target="https://www.facebook.com/profile.php?id=100010946508775" TargetMode="External"/><Relationship Id="rId546" Type="http://schemas.openxmlformats.org/officeDocument/2006/relationships/hyperlink" Target="https://www.facebook.com/thanhquy1295" TargetMode="External"/><Relationship Id="rId788" Type="http://schemas.openxmlformats.org/officeDocument/2006/relationships/hyperlink" Target="https://www.facebook.com/vo.duytai97" TargetMode="External"/><Relationship Id="rId303" Type="http://schemas.openxmlformats.org/officeDocument/2006/relationships/hyperlink" Target="https://drive.google.com/open?id=1R5gwzPvj-z7TIzUgNBW9ZGoGgvBOF2cC" TargetMode="External"/><Relationship Id="rId545" Type="http://schemas.openxmlformats.org/officeDocument/2006/relationships/hyperlink" Target="https://drive.google.com/open?id=1wTYxfTa1BjFELcyr4MiRZY2LQxz99tIp" TargetMode="External"/><Relationship Id="rId787" Type="http://schemas.openxmlformats.org/officeDocument/2006/relationships/hyperlink" Target="https://drive.google.com/open?id=1Na1jbUFlxDUlg0QgDd3ARRuxdpZ9jEXd" TargetMode="External"/><Relationship Id="rId302" Type="http://schemas.openxmlformats.org/officeDocument/2006/relationships/hyperlink" Target="https://www.facebook.com/thuhuyen.nguyenthi.5" TargetMode="External"/><Relationship Id="rId544" Type="http://schemas.openxmlformats.org/officeDocument/2006/relationships/hyperlink" Target="https://m.facebook.com/mynmyn.t?ref=bookmarks" TargetMode="External"/><Relationship Id="rId786" Type="http://schemas.openxmlformats.org/officeDocument/2006/relationships/hyperlink" Target="https://www.facebook.com/van.anh.phan.th" TargetMode="External"/><Relationship Id="rId309" Type="http://schemas.openxmlformats.org/officeDocument/2006/relationships/hyperlink" Target="https://drive.google.com/open?id=1SxE61ybHCDIlhtTgY7JVurqQwvEHalnF" TargetMode="External"/><Relationship Id="rId308" Type="http://schemas.openxmlformats.org/officeDocument/2006/relationships/hyperlink" Target="https://www.facebook.com/vannam.lai.37" TargetMode="External"/><Relationship Id="rId307" Type="http://schemas.openxmlformats.org/officeDocument/2006/relationships/hyperlink" Target="https://drive.google.com/open?id=1tlT6j3NUf_egWMQYWuGzjluVS6zIuBff" TargetMode="External"/><Relationship Id="rId549" Type="http://schemas.openxmlformats.org/officeDocument/2006/relationships/hyperlink" Target="https://drive.google.com/open?id=1BxHDgcRSQqF0TXJz-UpQB_V74-4Alecj" TargetMode="External"/><Relationship Id="rId306" Type="http://schemas.openxmlformats.org/officeDocument/2006/relationships/hyperlink" Target="https://www.facebook.com/mycun7313" TargetMode="External"/><Relationship Id="rId548" Type="http://schemas.openxmlformats.org/officeDocument/2006/relationships/hyperlink" Target="https://www.facebook.com/Khanhdungng" TargetMode="External"/><Relationship Id="rId781" Type="http://schemas.openxmlformats.org/officeDocument/2006/relationships/hyperlink" Target="https://drive.google.com/open?id=1fGG-DP7-qm1E_xcXjDcfg_IxlNHT-qKi" TargetMode="External"/><Relationship Id="rId780" Type="http://schemas.openxmlformats.org/officeDocument/2006/relationships/hyperlink" Target="https://m.facebook.com/?_rdr" TargetMode="External"/><Relationship Id="rId1130" Type="http://schemas.openxmlformats.org/officeDocument/2006/relationships/hyperlink" Target="https://drive.google.com/open?id=1oenz963OmELw0kp7V60mdrML3FfEq1wO" TargetMode="External"/><Relationship Id="rId1131" Type="http://schemas.openxmlformats.org/officeDocument/2006/relationships/hyperlink" Target="https://www.facebook.com/nguyenlinh.715" TargetMode="External"/><Relationship Id="rId301" Type="http://schemas.openxmlformats.org/officeDocument/2006/relationships/hyperlink" Target="https://drive.google.com/open?id=1ncTnMMugzkzErOnFze5sAYfc25HZyGVd" TargetMode="External"/><Relationship Id="rId543" Type="http://schemas.openxmlformats.org/officeDocument/2006/relationships/hyperlink" Target="https://drive.google.com/open?id=1c15jxGtqTNPI4h7JERIDgoWWoLqLk82Z" TargetMode="External"/><Relationship Id="rId785" Type="http://schemas.openxmlformats.org/officeDocument/2006/relationships/hyperlink" Target="https://drive.google.com/open?id=1faMgexMhkXYM9nzxfDoHv-A4yaYFyA9Y" TargetMode="External"/><Relationship Id="rId1132" Type="http://schemas.openxmlformats.org/officeDocument/2006/relationships/hyperlink" Target="https://drive.google.com/open?id=1C_YCB78OM6TTc2W7JlWQCGqZD50VO57q" TargetMode="External"/><Relationship Id="rId300" Type="http://schemas.openxmlformats.org/officeDocument/2006/relationships/hyperlink" Target="https://www.facebook.com/thao.phan.33671748" TargetMode="External"/><Relationship Id="rId542" Type="http://schemas.openxmlformats.org/officeDocument/2006/relationships/hyperlink" Target="https://www.facebook.com/lieu.nguyen.9849" TargetMode="External"/><Relationship Id="rId784" Type="http://schemas.openxmlformats.org/officeDocument/2006/relationships/hyperlink" Target="https://www.facebook.com/heo.coi.37/" TargetMode="External"/><Relationship Id="rId1133" Type="http://schemas.openxmlformats.org/officeDocument/2006/relationships/hyperlink" Target="https://www.facebook.com/huytran187" TargetMode="External"/><Relationship Id="rId541" Type="http://schemas.openxmlformats.org/officeDocument/2006/relationships/hyperlink" Target="https://drive.google.com/open?id=1ESaPBdrKtuDqyf028NwhQkzdnXOsfdZD" TargetMode="External"/><Relationship Id="rId783" Type="http://schemas.openxmlformats.org/officeDocument/2006/relationships/hyperlink" Target="https://drive.google.com/open?id=183W9An1egd3bNaH2SHecqN-QBEz1u8CS" TargetMode="External"/><Relationship Id="rId1134" Type="http://schemas.openxmlformats.org/officeDocument/2006/relationships/hyperlink" Target="https://drive.google.com/open?id=1HYpO7pflWSg7--9cId1L1HuJTzlgzdXS" TargetMode="External"/><Relationship Id="rId540" Type="http://schemas.openxmlformats.org/officeDocument/2006/relationships/hyperlink" Target="https://www.facebook.com/hongdiem3003" TargetMode="External"/><Relationship Id="rId782" Type="http://schemas.openxmlformats.org/officeDocument/2006/relationships/hyperlink" Target="https://www.facebook.com/phucvandang7696" TargetMode="External"/><Relationship Id="rId1135" Type="http://schemas.openxmlformats.org/officeDocument/2006/relationships/hyperlink" Target="https://www.facebook.com/profile.php?id=100009003801128" TargetMode="External"/><Relationship Id="rId1125" Type="http://schemas.openxmlformats.org/officeDocument/2006/relationships/hyperlink" Target="https://www.facebook.com/phuong.hong.98622733" TargetMode="External"/><Relationship Id="rId1126" Type="http://schemas.openxmlformats.org/officeDocument/2006/relationships/hyperlink" Target="https://drive.google.com/open?id=1zx4F5l36muZ5An-592MVPSRHsxso6hau" TargetMode="External"/><Relationship Id="rId1127" Type="http://schemas.openxmlformats.org/officeDocument/2006/relationships/hyperlink" Target="https://www.facebook.com/hhngocy" TargetMode="External"/><Relationship Id="rId1128" Type="http://schemas.openxmlformats.org/officeDocument/2006/relationships/hyperlink" Target="https://drive.google.com/open?id=18V7UTcGQmD6yG8fYCFXBGPll1zdUuOGk" TargetMode="External"/><Relationship Id="rId1129" Type="http://schemas.openxmlformats.org/officeDocument/2006/relationships/hyperlink" Target="https://www.facebook.com/btram1098" TargetMode="External"/><Relationship Id="rId536" Type="http://schemas.openxmlformats.org/officeDocument/2006/relationships/hyperlink" Target="https://www.facebook.com/mikka.166" TargetMode="External"/><Relationship Id="rId778" Type="http://schemas.openxmlformats.org/officeDocument/2006/relationships/hyperlink" Target="https://www.facebook.com/vuleMKT" TargetMode="External"/><Relationship Id="rId535" Type="http://schemas.openxmlformats.org/officeDocument/2006/relationships/hyperlink" Target="https://drive.google.com/open?id=1-rS9XC5FrSF4mFdYH5ByoASI7RVIzDvD" TargetMode="External"/><Relationship Id="rId777" Type="http://schemas.openxmlformats.org/officeDocument/2006/relationships/hyperlink" Target="https://drive.google.com/open?id=1PqcwnkKRbvR8UtsnhupRwGQgXGs2cHZg" TargetMode="External"/><Relationship Id="rId534" Type="http://schemas.openxmlformats.org/officeDocument/2006/relationships/hyperlink" Target="https://www.facebook.com/profile.php?id=100010945060028" TargetMode="External"/><Relationship Id="rId776" Type="http://schemas.openxmlformats.org/officeDocument/2006/relationships/hyperlink" Target="https://www.facebook.com/zzinzin287" TargetMode="External"/><Relationship Id="rId533" Type="http://schemas.openxmlformats.org/officeDocument/2006/relationships/hyperlink" Target="https://drive.google.com/open?id=1YMK14wiahrp1EChEO-2gJPJSRkyI6MeV" TargetMode="External"/><Relationship Id="rId775" Type="http://schemas.openxmlformats.org/officeDocument/2006/relationships/hyperlink" Target="https://drive.google.com/open?id=1om5INays_yz_o9joUB5e0_Ni9h33Teaj" TargetMode="External"/><Relationship Id="rId539" Type="http://schemas.openxmlformats.org/officeDocument/2006/relationships/hyperlink" Target="https://drive.google.com/open?id=1E3iB_RTLqCDVA839nXm5eP45Ci8Y6qlN" TargetMode="External"/><Relationship Id="rId538" Type="http://schemas.openxmlformats.org/officeDocument/2006/relationships/hyperlink" Target="https://www.facebook.com/profile.php?id=100004753898895" TargetMode="External"/><Relationship Id="rId537" Type="http://schemas.openxmlformats.org/officeDocument/2006/relationships/hyperlink" Target="https://drive.google.com/open?id=1dgvQhNcLKGHN0nMEXwNdS67HKfO6JMa-" TargetMode="External"/><Relationship Id="rId779" Type="http://schemas.openxmlformats.org/officeDocument/2006/relationships/hyperlink" Target="https://drive.google.com/open?id=1DYS9J_JG2DMuVpNPax_zv2jLT_YJeWOV" TargetMode="External"/><Relationship Id="rId770" Type="http://schemas.openxmlformats.org/officeDocument/2006/relationships/hyperlink" Target="https://www.facebook.com/khongngung.vuonxa.7" TargetMode="External"/><Relationship Id="rId1120" Type="http://schemas.openxmlformats.org/officeDocument/2006/relationships/hyperlink" Target="https://drive.google.com/open?id=1jN9B2T5_M1U7CM1Bu03-0cD6FIY45lYA" TargetMode="External"/><Relationship Id="rId532" Type="http://schemas.openxmlformats.org/officeDocument/2006/relationships/hyperlink" Target="https://www.facebook.com/profile.php?id=100004456775859" TargetMode="External"/><Relationship Id="rId774" Type="http://schemas.openxmlformats.org/officeDocument/2006/relationships/hyperlink" Target="https://www.facebook.com/huynhai.Lyy" TargetMode="External"/><Relationship Id="rId1121" Type="http://schemas.openxmlformats.org/officeDocument/2006/relationships/hyperlink" Target="https://www.facebook.com/hoai.phu.714" TargetMode="External"/><Relationship Id="rId531" Type="http://schemas.openxmlformats.org/officeDocument/2006/relationships/hyperlink" Target="https://drive.google.com/open?id=1zzp3cF1tZiLMu5Fjf_vK36j3RFsnF6TE" TargetMode="External"/><Relationship Id="rId773" Type="http://schemas.openxmlformats.org/officeDocument/2006/relationships/hyperlink" Target="https://drive.google.com/open?id=1GlrBn4HvjoVVCUuiMsJGxroEXDPQmPVf" TargetMode="External"/><Relationship Id="rId1122" Type="http://schemas.openxmlformats.org/officeDocument/2006/relationships/hyperlink" Target="https://drive.google.com/open?id=1aLQz1XRX3rmcsuHdiVjB4_-Gduy7ALRN" TargetMode="External"/><Relationship Id="rId530" Type="http://schemas.openxmlformats.org/officeDocument/2006/relationships/hyperlink" Target="https://www.facebook.com/profile.php?id=100008752212406" TargetMode="External"/><Relationship Id="rId772" Type="http://schemas.openxmlformats.org/officeDocument/2006/relationships/hyperlink" Target="https://www.facebook.com/thuydung.huynhngoc" TargetMode="External"/><Relationship Id="rId1123" Type="http://schemas.openxmlformats.org/officeDocument/2006/relationships/hyperlink" Target="https://www.facebook.com/hoangoscar1410" TargetMode="External"/><Relationship Id="rId771" Type="http://schemas.openxmlformats.org/officeDocument/2006/relationships/hyperlink" Target="https://drive.google.com/open?id=1ae8z64a_MwDinz8OZBh_Jil3Q4GCZW4d" TargetMode="External"/><Relationship Id="rId1124" Type="http://schemas.openxmlformats.org/officeDocument/2006/relationships/hyperlink" Target="https://drive.google.com/open?id=12r7ioBNpQN7KYgNvBhLaty7gXqFywV8S" TargetMode="External"/><Relationship Id="rId1158" Type="http://schemas.openxmlformats.org/officeDocument/2006/relationships/hyperlink" Target="https://drive.google.com/open?id=18QVHXiv-mgqZOOu7JtOxtSsGKe9Hapfl" TargetMode="External"/><Relationship Id="rId1159" Type="http://schemas.openxmlformats.org/officeDocument/2006/relationships/hyperlink" Target="https://www.facebook.com/profile.php?id=100021436751256" TargetMode="External"/><Relationship Id="rId327" Type="http://schemas.openxmlformats.org/officeDocument/2006/relationships/hyperlink" Target="https://drive.google.com/open?id=1S9z5KVhFdd4cdx3t8GP3R7P2XQ94PjrY" TargetMode="External"/><Relationship Id="rId569" Type="http://schemas.openxmlformats.org/officeDocument/2006/relationships/hyperlink" Target="https://drive.google.com/open?id=1hblk0Z4Kb1NLCVhHbvsp5ZaubQz45NbP" TargetMode="External"/><Relationship Id="rId326" Type="http://schemas.openxmlformats.org/officeDocument/2006/relationships/hyperlink" Target="https://www.facebook.com/profile.php?id=100006641532512" TargetMode="External"/><Relationship Id="rId568" Type="http://schemas.openxmlformats.org/officeDocument/2006/relationships/hyperlink" Target="https://www.facebook.com/hung.bien.3" TargetMode="External"/><Relationship Id="rId325" Type="http://schemas.openxmlformats.org/officeDocument/2006/relationships/hyperlink" Target="https://drive.google.com/open?id=192ruORbja9mmdSiQlswCT1b59psdYmpI" TargetMode="External"/><Relationship Id="rId567" Type="http://schemas.openxmlformats.org/officeDocument/2006/relationships/hyperlink" Target="https://drive.google.com/open?id=1I82rXgaV44YkGfnPyLDVKee6wTujv6lK" TargetMode="External"/><Relationship Id="rId324" Type="http://schemas.openxmlformats.org/officeDocument/2006/relationships/hyperlink" Target="https://www.facebook.com/PhanVanLich050695" TargetMode="External"/><Relationship Id="rId566" Type="http://schemas.openxmlformats.org/officeDocument/2006/relationships/hyperlink" Target="https://www.facebook.com/BaoTran.Le.301197/" TargetMode="External"/><Relationship Id="rId329" Type="http://schemas.openxmlformats.org/officeDocument/2006/relationships/hyperlink" Target="https://drive.google.com/open?id=1QK6cTHasgcYqmDmwiG3G4rz8hX4FeJEm" TargetMode="External"/><Relationship Id="rId328" Type="http://schemas.openxmlformats.org/officeDocument/2006/relationships/hyperlink" Target="https://www.facebook.com/Linhchangchang189" TargetMode="External"/><Relationship Id="rId561" Type="http://schemas.openxmlformats.org/officeDocument/2006/relationships/hyperlink" Target="https://drive.google.com/open?id=1QSzAkV8WSjQX0NXPw95o84FgA1iX4PNQ" TargetMode="External"/><Relationship Id="rId1150" Type="http://schemas.openxmlformats.org/officeDocument/2006/relationships/hyperlink" Target="https://drive.google.com/open?id=1PLnernOw94VlgCV5kWbOqPrUMGvGwNuW" TargetMode="External"/><Relationship Id="rId560" Type="http://schemas.openxmlformats.org/officeDocument/2006/relationships/hyperlink" Target="https://www.facebook.com/vo.t.nga.16" TargetMode="External"/><Relationship Id="rId1151" Type="http://schemas.openxmlformats.org/officeDocument/2006/relationships/hyperlink" Target="https://www.facebook.com/14Tclc2adamAI3x" TargetMode="External"/><Relationship Id="rId1152" Type="http://schemas.openxmlformats.org/officeDocument/2006/relationships/hyperlink" Target="https://drive.google.com/open?id=1qP8bW1U0yK4qPM8J7Ndky2YbkOLvThnv" TargetMode="External"/><Relationship Id="rId1153" Type="http://schemas.openxmlformats.org/officeDocument/2006/relationships/hyperlink" Target="https://fb.com/namlt2882" TargetMode="External"/><Relationship Id="rId323" Type="http://schemas.openxmlformats.org/officeDocument/2006/relationships/hyperlink" Target="https://drive.google.com/open?id=1JAzCksqVgeh3ZQ-RSY8TW3ksKKWIzAFj" TargetMode="External"/><Relationship Id="rId565" Type="http://schemas.openxmlformats.org/officeDocument/2006/relationships/hyperlink" Target="https://drive.google.com/open?id=1cim9A34oaMVoQ9IgVXrV_lf_IMF5H9KS" TargetMode="External"/><Relationship Id="rId1154" Type="http://schemas.openxmlformats.org/officeDocument/2006/relationships/hyperlink" Target="https://drive.google.com/open?id=1DQdMcgZQUn9a5KmCXI0dbtiZA2yPh3ut" TargetMode="External"/><Relationship Id="rId322" Type="http://schemas.openxmlformats.org/officeDocument/2006/relationships/hyperlink" Target="https://www.facebook.com/thanhminh.hoang.3998" TargetMode="External"/><Relationship Id="rId564" Type="http://schemas.openxmlformats.org/officeDocument/2006/relationships/hyperlink" Target="https://www.instagram.com/nhuquynh2703__/" TargetMode="External"/><Relationship Id="rId1155" Type="http://schemas.openxmlformats.org/officeDocument/2006/relationships/hyperlink" Target="https://www.facebook.com/binbin.123tmpttt" TargetMode="External"/><Relationship Id="rId321" Type="http://schemas.openxmlformats.org/officeDocument/2006/relationships/hyperlink" Target="https://drive.google.com/open?id=1XC4XPZx9asJdTl4-ZXrIS6h_XeETMiO3" TargetMode="External"/><Relationship Id="rId563" Type="http://schemas.openxmlformats.org/officeDocument/2006/relationships/hyperlink" Target="https://drive.google.com/open?id=1va-l-4tswyBdyU-MfTWzpeGrdaCr8P8L" TargetMode="External"/><Relationship Id="rId1156" Type="http://schemas.openxmlformats.org/officeDocument/2006/relationships/hyperlink" Target="https://drive.google.com/open?id=1evWCOS5AO7-NrAWkzeVbUcH8x9Fc_abr" TargetMode="External"/><Relationship Id="rId320" Type="http://schemas.openxmlformats.org/officeDocument/2006/relationships/hyperlink" Target="https://www.facebook.com/lehuong1983" TargetMode="External"/><Relationship Id="rId562" Type="http://schemas.openxmlformats.org/officeDocument/2006/relationships/hyperlink" Target="https://www.facebook.com/tramydinh081198" TargetMode="External"/><Relationship Id="rId1157" Type="http://schemas.openxmlformats.org/officeDocument/2006/relationships/hyperlink" Target="https://www.facebook.com/hang.luong.357622" TargetMode="External"/><Relationship Id="rId1147" Type="http://schemas.openxmlformats.org/officeDocument/2006/relationships/hyperlink" Target="https://www.facebook.com/profile.php?id=100009310638190" TargetMode="External"/><Relationship Id="rId1148" Type="http://schemas.openxmlformats.org/officeDocument/2006/relationships/hyperlink" Target="https://drive.google.com/open?id=16mRxn8BW8udQmwL94LyxF1P4STGbl1zk" TargetMode="External"/><Relationship Id="rId1149" Type="http://schemas.openxmlformats.org/officeDocument/2006/relationships/hyperlink" Target="https://www.facebook.com/ndinh.v" TargetMode="External"/><Relationship Id="rId316" Type="http://schemas.openxmlformats.org/officeDocument/2006/relationships/hyperlink" Target="https://www.facebook.com/meo0997" TargetMode="External"/><Relationship Id="rId558" Type="http://schemas.openxmlformats.org/officeDocument/2006/relationships/hyperlink" Target="https://www.facebook.com/leejumy/" TargetMode="External"/><Relationship Id="rId315" Type="http://schemas.openxmlformats.org/officeDocument/2006/relationships/hyperlink" Target="https://drive.google.com/open?id=1mExtefUYdCetiMe0leoM2jQEftb57DQy" TargetMode="External"/><Relationship Id="rId557" Type="http://schemas.openxmlformats.org/officeDocument/2006/relationships/hyperlink" Target="https://drive.google.com/open?id=1sqbU4SAk92D0MRBv3WRXRTCqQrdM1-Ii" TargetMode="External"/><Relationship Id="rId799" Type="http://schemas.openxmlformats.org/officeDocument/2006/relationships/hyperlink" Target="https://drive.google.com/open?id=1uHFskUS3NefI4fVjLMwemxzAYSEgYV-W" TargetMode="External"/><Relationship Id="rId314" Type="http://schemas.openxmlformats.org/officeDocument/2006/relationships/hyperlink" Target="https://www.facebook.com/trang.tran.75054689" TargetMode="External"/><Relationship Id="rId556" Type="http://schemas.openxmlformats.org/officeDocument/2006/relationships/hyperlink" Target="https://www.facebook.com/thuongthao.bui" TargetMode="External"/><Relationship Id="rId798" Type="http://schemas.openxmlformats.org/officeDocument/2006/relationships/hyperlink" Target="https://www.facebook.com/tancuong.nguyen.50552" TargetMode="External"/><Relationship Id="rId313" Type="http://schemas.openxmlformats.org/officeDocument/2006/relationships/hyperlink" Target="https://drive.google.com/open?id=1Ryq8Eous8Q3qLOsWAi7aSLebAQTfR8v0" TargetMode="External"/><Relationship Id="rId555" Type="http://schemas.openxmlformats.org/officeDocument/2006/relationships/hyperlink" Target="https://drive.google.com/open?id=14NaqdpecJ0c6SlqGJYV45xDgkGBjmdoo" TargetMode="External"/><Relationship Id="rId797" Type="http://schemas.openxmlformats.org/officeDocument/2006/relationships/hyperlink" Target="https://drive.google.com/open?id=1AUFJvz-MKC6Zh-D3ZFQ3qO268m_TpdjR" TargetMode="External"/><Relationship Id="rId319" Type="http://schemas.openxmlformats.org/officeDocument/2006/relationships/hyperlink" Target="https://drive.google.com/open?id=1P0tsVRuH91ZrQXTpOHhNWhDqCfvVJIBH" TargetMode="External"/><Relationship Id="rId318" Type="http://schemas.openxmlformats.org/officeDocument/2006/relationships/hyperlink" Target="https://www.facebook.com/le.nhuhoa.7" TargetMode="External"/><Relationship Id="rId317" Type="http://schemas.openxmlformats.org/officeDocument/2006/relationships/hyperlink" Target="https://drive.google.com/open?id=1D17raCjUY4MWS7ZQ4kr3-FxIdqrzmysr" TargetMode="External"/><Relationship Id="rId559" Type="http://schemas.openxmlformats.org/officeDocument/2006/relationships/hyperlink" Target="https://drive.google.com/open?id=13sAXoz2XrfomIwrIhWcQTlzoISGz1qu4" TargetMode="External"/><Relationship Id="rId550" Type="http://schemas.openxmlformats.org/officeDocument/2006/relationships/hyperlink" Target="https://www.facebook.com/rada.minhy" TargetMode="External"/><Relationship Id="rId792" Type="http://schemas.openxmlformats.org/officeDocument/2006/relationships/hyperlink" Target="http://fb.com/txhoanganh" TargetMode="External"/><Relationship Id="rId791" Type="http://schemas.openxmlformats.org/officeDocument/2006/relationships/hyperlink" Target="https://drive.google.com/open?id=1EKjy3Dqr7umfnORNBDJo_y-eoMiIsU-p" TargetMode="External"/><Relationship Id="rId1140" Type="http://schemas.openxmlformats.org/officeDocument/2006/relationships/hyperlink" Target="https://drive.google.com/open?id=1s7cmRGWGsUZ5MuQQOLJlYuk2wKkq-3K3" TargetMode="External"/><Relationship Id="rId790" Type="http://schemas.openxmlformats.org/officeDocument/2006/relationships/hyperlink" Target="https://www.facebook.com/" TargetMode="External"/><Relationship Id="rId1141" Type="http://schemas.openxmlformats.org/officeDocument/2006/relationships/hyperlink" Target="https://www.facebook.com/nhung.phuong.505523" TargetMode="External"/><Relationship Id="rId1142" Type="http://schemas.openxmlformats.org/officeDocument/2006/relationships/hyperlink" Target="https://drive.google.com/open?id=1EGYUERNPoTt0u3JKaubnoiFoB9JJnRzX" TargetMode="External"/><Relationship Id="rId312" Type="http://schemas.openxmlformats.org/officeDocument/2006/relationships/hyperlink" Target="https://www.facebook.com/phanhieu0902" TargetMode="External"/><Relationship Id="rId554" Type="http://schemas.openxmlformats.org/officeDocument/2006/relationships/hyperlink" Target="https://www.facebook.com/diceoflove88dn" TargetMode="External"/><Relationship Id="rId796" Type="http://schemas.openxmlformats.org/officeDocument/2006/relationships/hyperlink" Target="https://www.facebook.com/phuocnd296" TargetMode="External"/><Relationship Id="rId1143" Type="http://schemas.openxmlformats.org/officeDocument/2006/relationships/hyperlink" Target="https://www.facebook.com/khang.nguyen042" TargetMode="External"/><Relationship Id="rId311" Type="http://schemas.openxmlformats.org/officeDocument/2006/relationships/hyperlink" Target="https://drive.google.com/open?id=1KqdQo4EMu7J5QCrGhv3kdzxzs0UZd4Pe" TargetMode="External"/><Relationship Id="rId553" Type="http://schemas.openxmlformats.org/officeDocument/2006/relationships/hyperlink" Target="https://drive.google.com/open?id=1hvpnLOOoo0vFcAOAKyX6nSoingSX0Qqb" TargetMode="External"/><Relationship Id="rId795" Type="http://schemas.openxmlformats.org/officeDocument/2006/relationships/hyperlink" Target="https://drive.google.com/open?id=1fkKBBSAfNjFUs1GrWnXz7KGx2vfg7BdN" TargetMode="External"/><Relationship Id="rId1144" Type="http://schemas.openxmlformats.org/officeDocument/2006/relationships/hyperlink" Target="https://drive.google.com/open?id=161hLIKV2oFHdpSipWk_PKR5IwuMPTGAK" TargetMode="External"/><Relationship Id="rId310" Type="http://schemas.openxmlformats.org/officeDocument/2006/relationships/hyperlink" Target="https://www.facebook.com/profile.php?id=100011115974867" TargetMode="External"/><Relationship Id="rId552" Type="http://schemas.openxmlformats.org/officeDocument/2006/relationships/hyperlink" Target="https://www.facebook.com/khacthien2411" TargetMode="External"/><Relationship Id="rId794" Type="http://schemas.openxmlformats.org/officeDocument/2006/relationships/hyperlink" Target="https://www.facebook.com/vananhlise" TargetMode="External"/><Relationship Id="rId1145" Type="http://schemas.openxmlformats.org/officeDocument/2006/relationships/hyperlink" Target="https://www.facebook.com/tuanvoqb" TargetMode="External"/><Relationship Id="rId551" Type="http://schemas.openxmlformats.org/officeDocument/2006/relationships/hyperlink" Target="https://drive.google.com/open?id=1z2DmT-5PN8X6dCluJuyYGzBa_N_NWei_" TargetMode="External"/><Relationship Id="rId793" Type="http://schemas.openxmlformats.org/officeDocument/2006/relationships/hyperlink" Target="https://drive.google.com/open?id=13N3u5jdIDbKh11hr_T4z1f7FNyfhMQ0a" TargetMode="External"/><Relationship Id="rId1146" Type="http://schemas.openxmlformats.org/officeDocument/2006/relationships/hyperlink" Target="https://drive.google.com/open?id=1SjuxSqy3RelqmNmCtEPCnjN4tHnM_-o5" TargetMode="External"/><Relationship Id="rId297" Type="http://schemas.openxmlformats.org/officeDocument/2006/relationships/hyperlink" Target="https://drive.google.com/open?id=18g2rqWbnMNbg8R0MWkwJAJnYzyPf6CfR" TargetMode="External"/><Relationship Id="rId296" Type="http://schemas.openxmlformats.org/officeDocument/2006/relationships/hyperlink" Target="https://www.facebook.com/HoangOanh5596" TargetMode="External"/><Relationship Id="rId295" Type="http://schemas.openxmlformats.org/officeDocument/2006/relationships/hyperlink" Target="https://drive.google.com/open?id=1W2PyTXCGTktYBO_UR7aHbi_zCQx_ozTZ" TargetMode="External"/><Relationship Id="rId294" Type="http://schemas.openxmlformats.org/officeDocument/2006/relationships/hyperlink" Target="https://www.facebook.com/phuong.le.35175" TargetMode="External"/><Relationship Id="rId299" Type="http://schemas.openxmlformats.org/officeDocument/2006/relationships/hyperlink" Target="https://drive.google.com/open?id=1rVqFDGBI6d6V7PI4VHIFX423ten1cMOW" TargetMode="External"/><Relationship Id="rId298" Type="http://schemas.openxmlformats.org/officeDocument/2006/relationships/hyperlink" Target="https://www.facebook.com/tramy.dang.18" TargetMode="External"/><Relationship Id="rId271" Type="http://schemas.openxmlformats.org/officeDocument/2006/relationships/hyperlink" Target="https://drive.google.com/open?id=1dDXvXaWntkiV3W1dHM5abKBvBJcm5wZX" TargetMode="External"/><Relationship Id="rId270" Type="http://schemas.openxmlformats.org/officeDocument/2006/relationships/hyperlink" Target="https://www.facebook.com/hong.h.nhi.1" TargetMode="External"/><Relationship Id="rId269" Type="http://schemas.openxmlformats.org/officeDocument/2006/relationships/hyperlink" Target="https://drive.google.com/open?id=1rdSNxai4AUxVWow5NQRFJfZDZjZXddGU" TargetMode="External"/><Relationship Id="rId264" Type="http://schemas.openxmlformats.org/officeDocument/2006/relationships/hyperlink" Target="https://www.facebook.com/hoang.tra.374" TargetMode="External"/><Relationship Id="rId263" Type="http://schemas.openxmlformats.org/officeDocument/2006/relationships/hyperlink" Target="https://drive.google.com/open?id=1YaePnoGdkQVKgWC-07QcufS2F2VB1LNQ" TargetMode="External"/><Relationship Id="rId262" Type="http://schemas.openxmlformats.org/officeDocument/2006/relationships/hyperlink" Target="https://www.facebook.com/lan.mai.796569" TargetMode="External"/><Relationship Id="rId261" Type="http://schemas.openxmlformats.org/officeDocument/2006/relationships/hyperlink" Target="https://drive.google.com/open?id=1WkjDTuqu1Z7v8he76bPEREiUJGgvZAJO" TargetMode="External"/><Relationship Id="rId268" Type="http://schemas.openxmlformats.org/officeDocument/2006/relationships/hyperlink" Target="https://www.facebook.com/profile.php?id=100010178625101" TargetMode="External"/><Relationship Id="rId267" Type="http://schemas.openxmlformats.org/officeDocument/2006/relationships/hyperlink" Target="https://drive.google.com/open?id=1U_sek2RXHV4NCFpd8azrR0QUIHNxRaNr" TargetMode="External"/><Relationship Id="rId266" Type="http://schemas.openxmlformats.org/officeDocument/2006/relationships/hyperlink" Target="https://www.facebook.com/profile.php?id=100011714524826" TargetMode="External"/><Relationship Id="rId265" Type="http://schemas.openxmlformats.org/officeDocument/2006/relationships/hyperlink" Target="https://drive.google.com/open?id=1W_ITlH6vnfHbth9gZQLrNqzFCEfTLh_8" TargetMode="External"/><Relationship Id="rId260" Type="http://schemas.openxmlformats.org/officeDocument/2006/relationships/hyperlink" Target="https://www.facebook.com/ttluong96" TargetMode="External"/><Relationship Id="rId259" Type="http://schemas.openxmlformats.org/officeDocument/2006/relationships/hyperlink" Target="https://drive.google.com/open?id=1SlOBYn_6UrXBRShgnhzxgvj64pYkOAY7" TargetMode="External"/><Relationship Id="rId258" Type="http://schemas.openxmlformats.org/officeDocument/2006/relationships/hyperlink" Target="https://www.facebook.com/ngaanthy752" TargetMode="External"/><Relationship Id="rId253" Type="http://schemas.openxmlformats.org/officeDocument/2006/relationships/hyperlink" Target="https://drive.google.com/open?id=1yIAM2-J2aMCeANkDIfcHPhToKBoEGr1a" TargetMode="External"/><Relationship Id="rId495" Type="http://schemas.openxmlformats.org/officeDocument/2006/relationships/hyperlink" Target="https://drive.google.com/open?id=1ZrlLD9Qhj-PafDuCEdWveprJG_pxh61k" TargetMode="External"/><Relationship Id="rId252" Type="http://schemas.openxmlformats.org/officeDocument/2006/relationships/hyperlink" Target="https://www.facebook.com/" TargetMode="External"/><Relationship Id="rId494" Type="http://schemas.openxmlformats.org/officeDocument/2006/relationships/hyperlink" Target="https://www.facebook.com/profile.php?id=100011630861128" TargetMode="External"/><Relationship Id="rId251" Type="http://schemas.openxmlformats.org/officeDocument/2006/relationships/hyperlink" Target="https://drive.google.com/open?id=1lkSBn8yZi9BIeKdNy4FYJT0srdze903V" TargetMode="External"/><Relationship Id="rId493" Type="http://schemas.openxmlformats.org/officeDocument/2006/relationships/hyperlink" Target="https://drive.google.com/open?id=1aVoHZggvzs1eLptvmexXoVX2KIJWpZIt" TargetMode="External"/><Relationship Id="rId250" Type="http://schemas.openxmlformats.org/officeDocument/2006/relationships/hyperlink" Target="https://www.facebook.com/ngoc.ha.is.not.a.girl" TargetMode="External"/><Relationship Id="rId492" Type="http://schemas.openxmlformats.org/officeDocument/2006/relationships/hyperlink" Target="https://m.facebook.com/?soft=bookmarks" TargetMode="External"/><Relationship Id="rId257" Type="http://schemas.openxmlformats.org/officeDocument/2006/relationships/hyperlink" Target="https://drive.google.com/open?id=1DFY_7dpZ7PrCFv2CWvbxtQd2j4FcidZk" TargetMode="External"/><Relationship Id="rId499" Type="http://schemas.openxmlformats.org/officeDocument/2006/relationships/hyperlink" Target="https://drive.google.com/open?id=1f3NMySGT5_kywI8XrALNOJENrQMYykU2" TargetMode="External"/><Relationship Id="rId256" Type="http://schemas.openxmlformats.org/officeDocument/2006/relationships/hyperlink" Target="https://www.facebook.com/hiuu.nguyen" TargetMode="External"/><Relationship Id="rId498" Type="http://schemas.openxmlformats.org/officeDocument/2006/relationships/hyperlink" Target="https://www.facebook.com/yennguyen.fox" TargetMode="External"/><Relationship Id="rId255" Type="http://schemas.openxmlformats.org/officeDocument/2006/relationships/hyperlink" Target="https://drive.google.com/open?id=1im-gb_CvzUR4uQL3Gdn6Et3myg8Ti0k3" TargetMode="External"/><Relationship Id="rId497" Type="http://schemas.openxmlformats.org/officeDocument/2006/relationships/hyperlink" Target="https://drive.google.com/open?id=1hFem0Nxn-Ks7iSTDUpEIzzOtV2L5Me-2" TargetMode="External"/><Relationship Id="rId254" Type="http://schemas.openxmlformats.org/officeDocument/2006/relationships/hyperlink" Target="https://www.facebook.com/dokimtienthao" TargetMode="External"/><Relationship Id="rId496" Type="http://schemas.openxmlformats.org/officeDocument/2006/relationships/hyperlink" Target="https://www.facebook.com/tigerwinkk" TargetMode="External"/><Relationship Id="rId293" Type="http://schemas.openxmlformats.org/officeDocument/2006/relationships/hyperlink" Target="https://drive.google.com/open?id=1jMniJY1XanGEPV04xEUqkKCr5DdAFSgr" TargetMode="External"/><Relationship Id="rId292" Type="http://schemas.openxmlformats.org/officeDocument/2006/relationships/hyperlink" Target="https://www.facebook.com/tuongvy.pham.14811" TargetMode="External"/><Relationship Id="rId291" Type="http://schemas.openxmlformats.org/officeDocument/2006/relationships/hyperlink" Target="https://drive.google.com/open?id=1RCd5jgufOwGrIyBpvBQi-3Tqlkj4Ir4o" TargetMode="External"/><Relationship Id="rId290" Type="http://schemas.openxmlformats.org/officeDocument/2006/relationships/hyperlink" Target="https://www.facebook.com/camellia.lee.98" TargetMode="External"/><Relationship Id="rId286" Type="http://schemas.openxmlformats.org/officeDocument/2006/relationships/hyperlink" Target="https://www.facebook.com/ha.my.94" TargetMode="External"/><Relationship Id="rId285" Type="http://schemas.openxmlformats.org/officeDocument/2006/relationships/hyperlink" Target="https://drive.google.com/open?id=1-DBGFGwgbtEfn_SkVimRFOVcIpx0UST7" TargetMode="External"/><Relationship Id="rId284" Type="http://schemas.openxmlformats.org/officeDocument/2006/relationships/hyperlink" Target="https://www.facebook.com/anhthu.nguyenthi.963/" TargetMode="External"/><Relationship Id="rId283" Type="http://schemas.openxmlformats.org/officeDocument/2006/relationships/hyperlink" Target="https://drive.google.com/open?id=1XGXbJYKWhgiHDSYdCBH4CPOZmSon5ICG" TargetMode="External"/><Relationship Id="rId289" Type="http://schemas.openxmlformats.org/officeDocument/2006/relationships/hyperlink" Target="https://drive.google.com/open?id=1DJfcGq07dDpVS8W6hP1SoyylbNqnoYAP" TargetMode="External"/><Relationship Id="rId288" Type="http://schemas.openxmlformats.org/officeDocument/2006/relationships/hyperlink" Target="https://www.facebook.com/nau.xu.50" TargetMode="External"/><Relationship Id="rId287" Type="http://schemas.openxmlformats.org/officeDocument/2006/relationships/hyperlink" Target="https://drive.google.com/open?id=1Qydh7mlfKr3P5mrMTC-NX9SEcgco4-Zw" TargetMode="External"/><Relationship Id="rId282" Type="http://schemas.openxmlformats.org/officeDocument/2006/relationships/hyperlink" Target="https://www.facebook.com/hannah.nguyen.585" TargetMode="External"/><Relationship Id="rId281" Type="http://schemas.openxmlformats.org/officeDocument/2006/relationships/hyperlink" Target="https://drive.google.com/open?id=16tKus-hx9_CG3utTVR03BKOVo7xOaZ6Q" TargetMode="External"/><Relationship Id="rId280" Type="http://schemas.openxmlformats.org/officeDocument/2006/relationships/hyperlink" Target="https://www.facebook.com/doanthinhatanh" TargetMode="External"/><Relationship Id="rId275" Type="http://schemas.openxmlformats.org/officeDocument/2006/relationships/hyperlink" Target="https://drive.google.com/open?id=1gr9qsWC9E1DMNpHLhLYAEAtNl0WUN-Aw" TargetMode="External"/><Relationship Id="rId274" Type="http://schemas.openxmlformats.org/officeDocument/2006/relationships/hyperlink" Target="https://m.facebook.com/" TargetMode="External"/><Relationship Id="rId273" Type="http://schemas.openxmlformats.org/officeDocument/2006/relationships/hyperlink" Target="https://drive.google.com/open?id=1LX8LKEeBgPkmHSmpZMmRaFnA-0AoEuez" TargetMode="External"/><Relationship Id="rId272" Type="http://schemas.openxmlformats.org/officeDocument/2006/relationships/hyperlink" Target="https://www.facebook.com/profile.php?id=100009234865744" TargetMode="External"/><Relationship Id="rId279" Type="http://schemas.openxmlformats.org/officeDocument/2006/relationships/hyperlink" Target="https://drive.google.com/open?id=1C44EiCkzsyDGlLqM-3LTOvRdkMA8vRGz" TargetMode="External"/><Relationship Id="rId278" Type="http://schemas.openxmlformats.org/officeDocument/2006/relationships/hyperlink" Target="https://www.facebook.com/maricris.delapena.90" TargetMode="External"/><Relationship Id="rId277" Type="http://schemas.openxmlformats.org/officeDocument/2006/relationships/hyperlink" Target="https://drive.google.com/open?id=1ZpOkVVkeJn10MSTpWWGbkj1PqYSfbxIP" TargetMode="External"/><Relationship Id="rId276" Type="http://schemas.openxmlformats.org/officeDocument/2006/relationships/hyperlink" Target="https://www.facebook.com/Thanhvan.Demon" TargetMode="External"/><Relationship Id="rId907" Type="http://schemas.openxmlformats.org/officeDocument/2006/relationships/hyperlink" Target="https://www.facebook.com/dungmon.lmf/" TargetMode="External"/><Relationship Id="rId906" Type="http://schemas.openxmlformats.org/officeDocument/2006/relationships/hyperlink" Target="https://drive.google.com/open?id=1H_5_xUrnFw8qf-hTWM5Mkrm3WtY3fcGJ" TargetMode="External"/><Relationship Id="rId905" Type="http://schemas.openxmlformats.org/officeDocument/2006/relationships/hyperlink" Target="https://www.facebook.com/nkodamdn98" TargetMode="External"/><Relationship Id="rId904" Type="http://schemas.openxmlformats.org/officeDocument/2006/relationships/hyperlink" Target="https://drive.google.com/open?id=1Pr62BlITaSjfP0X0vX_TnGpdK9NFHAYH" TargetMode="External"/><Relationship Id="rId909" Type="http://schemas.openxmlformats.org/officeDocument/2006/relationships/hyperlink" Target="https://www.facebook.com/lehang311997" TargetMode="External"/><Relationship Id="rId908" Type="http://schemas.openxmlformats.org/officeDocument/2006/relationships/hyperlink" Target="https://drive.google.com/open?id=1SHBy8Tn4WFPVYAlQGCuSlFkjJfXGlAfW" TargetMode="External"/><Relationship Id="rId903" Type="http://schemas.openxmlformats.org/officeDocument/2006/relationships/hyperlink" Target="https://m.facebook.com/philinh6000?ref=bookmarks" TargetMode="External"/><Relationship Id="rId902" Type="http://schemas.openxmlformats.org/officeDocument/2006/relationships/hyperlink" Target="https://drive.google.com/open?id=15T2IIhWSeqllrf5582t_OAjQnH7WUSdI" TargetMode="External"/><Relationship Id="rId901" Type="http://schemas.openxmlformats.org/officeDocument/2006/relationships/hyperlink" Target="https://www.facebook.com/alwaysanhminh" TargetMode="External"/><Relationship Id="rId900" Type="http://schemas.openxmlformats.org/officeDocument/2006/relationships/hyperlink" Target="https://drive.google.com/open?id=17lBLianIrWLY7B4UJ2Gdzx2afpskCsLk" TargetMode="External"/><Relationship Id="rId929" Type="http://schemas.openxmlformats.org/officeDocument/2006/relationships/hyperlink" Target="https://www.facebook.com/profile.php?id=100050994951342" TargetMode="External"/><Relationship Id="rId928" Type="http://schemas.openxmlformats.org/officeDocument/2006/relationships/hyperlink" Target="https://drive.google.com/open?id=1iuEOMWr-GGFh9D-D1vBJREpCFhXHECvs" TargetMode="External"/><Relationship Id="rId927" Type="http://schemas.openxmlformats.org/officeDocument/2006/relationships/hyperlink" Target="https://www.facebook.com/may.nguyen.5473894" TargetMode="External"/><Relationship Id="rId926" Type="http://schemas.openxmlformats.org/officeDocument/2006/relationships/hyperlink" Target="https://drive.google.com/open?id=1_C22IxoKA4XUVXfS__VVNBA0RXPRLWYi" TargetMode="External"/><Relationship Id="rId921" Type="http://schemas.openxmlformats.org/officeDocument/2006/relationships/hyperlink" Target="https://www.facebook.com/trunghoang0911" TargetMode="External"/><Relationship Id="rId920" Type="http://schemas.openxmlformats.org/officeDocument/2006/relationships/hyperlink" Target="https://drive.google.com/open?id=1MahQ1fZ7h-vu455SogyOomB6yv02Ovo8" TargetMode="External"/><Relationship Id="rId925" Type="http://schemas.openxmlformats.org/officeDocument/2006/relationships/hyperlink" Target="https://www.facebook.com/rikusan009/" TargetMode="External"/><Relationship Id="rId924" Type="http://schemas.openxmlformats.org/officeDocument/2006/relationships/hyperlink" Target="https://drive.google.com/open?id=1UQ7Lh8f90_8cEjC_bTJrLpnNbLgbgNB-" TargetMode="External"/><Relationship Id="rId923" Type="http://schemas.openxmlformats.org/officeDocument/2006/relationships/hyperlink" Target="https://www.facebook.com/huynhhoangkhiem.huynh" TargetMode="External"/><Relationship Id="rId922" Type="http://schemas.openxmlformats.org/officeDocument/2006/relationships/hyperlink" Target="https://drive.google.com/open?id=1X7d6oFgT2et5z8B2FcIeDikPM_7z6t-j" TargetMode="External"/><Relationship Id="rId918" Type="http://schemas.openxmlformats.org/officeDocument/2006/relationships/hyperlink" Target="https://drive.google.com/open?id=104r0on-7Vp5PhFJ1YT8ERAxe_Pdpbisz" TargetMode="External"/><Relationship Id="rId917" Type="http://schemas.openxmlformats.org/officeDocument/2006/relationships/hyperlink" Target="https://www.facebook.com/pham.tram.1422" TargetMode="External"/><Relationship Id="rId916" Type="http://schemas.openxmlformats.org/officeDocument/2006/relationships/hyperlink" Target="https://drive.google.com/open?id=12QWS8pM33W39weZaoLwsJgoOx5f1bbi3" TargetMode="External"/><Relationship Id="rId915" Type="http://schemas.openxmlformats.org/officeDocument/2006/relationships/hyperlink" Target="https://docs.google.com/forms/d/e/1FAIpQLSe1y4nIpALhLNiLSnNcRP1BvVU7x9aVjE7j-B9O1cgIVKU_tQ/viewform" TargetMode="External"/><Relationship Id="rId919" Type="http://schemas.openxmlformats.org/officeDocument/2006/relationships/hyperlink" Target="https://www.facebook.com/profile.php?id=100031768784009" TargetMode="External"/><Relationship Id="rId910" Type="http://schemas.openxmlformats.org/officeDocument/2006/relationships/hyperlink" Target="https://drive.google.com/open?id=1nbvEg-NY4QooTw51xt03YS7fRFmlqhc7" TargetMode="External"/><Relationship Id="rId914" Type="http://schemas.openxmlformats.org/officeDocument/2006/relationships/hyperlink" Target="https://drive.google.com/open?id=19kxcw6l42r4RkRrUmx4D7Cyr4SDRRPrS" TargetMode="External"/><Relationship Id="rId913" Type="http://schemas.openxmlformats.org/officeDocument/2006/relationships/hyperlink" Target="https://www.facebook.com/alexng.helsinki" TargetMode="External"/><Relationship Id="rId912" Type="http://schemas.openxmlformats.org/officeDocument/2006/relationships/hyperlink" Target="https://drive.google.com/open?id=1wbL3I7drRn7Ypdqi_zw0si0PBZW9COeC" TargetMode="External"/><Relationship Id="rId911" Type="http://schemas.openxmlformats.org/officeDocument/2006/relationships/hyperlink" Target="https://www.facebook.com/alwayskeep.thefaith.7" TargetMode="External"/><Relationship Id="rId1213" Type="http://schemas.openxmlformats.org/officeDocument/2006/relationships/hyperlink" Target="https://www.facebook.com/ngocha11071997" TargetMode="External"/><Relationship Id="rId1214" Type="http://schemas.openxmlformats.org/officeDocument/2006/relationships/hyperlink" Target="https://drive.google.com/open?id=1VA2uN42-92oacuauK-J_pLF7e7QSpx7H" TargetMode="External"/><Relationship Id="rId1215" Type="http://schemas.openxmlformats.org/officeDocument/2006/relationships/hyperlink" Target="https://www.facebook.com/profile.php?id=100013157472561" TargetMode="External"/><Relationship Id="rId1216" Type="http://schemas.openxmlformats.org/officeDocument/2006/relationships/hyperlink" Target="https://drive.google.com/open?id=1SfJ45xCO9_pnDs1KwSKRX508TJOd1JZQ" TargetMode="External"/><Relationship Id="rId1217" Type="http://schemas.openxmlformats.org/officeDocument/2006/relationships/hyperlink" Target="https://drive.google.com/open?id=11F3XKSvAuAI5VtR0TUaS_ADP-QtECy5-" TargetMode="External"/><Relationship Id="rId1218" Type="http://schemas.openxmlformats.org/officeDocument/2006/relationships/hyperlink" Target="https://drive.google.com/open?id=1Lo5rHo6IklMhb0-xvZuMerEOAYmWjo3T" TargetMode="External"/><Relationship Id="rId1219" Type="http://schemas.openxmlformats.org/officeDocument/2006/relationships/hyperlink" Target="https://www.facebook.com/chi.trungzila" TargetMode="External"/><Relationship Id="rId629" Type="http://schemas.openxmlformats.org/officeDocument/2006/relationships/hyperlink" Target="https://drive.google.com/open?id=1EcN-mznl8J8M3NUrCN22WzZizJlBMpdt" TargetMode="External"/><Relationship Id="rId624" Type="http://schemas.openxmlformats.org/officeDocument/2006/relationships/hyperlink" Target="https://www.facebook.com/quangneymarjr" TargetMode="External"/><Relationship Id="rId866" Type="http://schemas.openxmlformats.org/officeDocument/2006/relationships/hyperlink" Target="https://drive.google.com/open?id=1dHS_iDs-ZvVm5nBAaswhTe94Z9kbtryY" TargetMode="External"/><Relationship Id="rId623" Type="http://schemas.openxmlformats.org/officeDocument/2006/relationships/hyperlink" Target="https://drive.google.com/open?id=1Ialy5XQSCujxJKHCvXwDz6fmmQrnp1TW" TargetMode="External"/><Relationship Id="rId865" Type="http://schemas.openxmlformats.org/officeDocument/2006/relationships/hyperlink" Target="https://www.facebook.com/ninh.khanhduy.3/" TargetMode="External"/><Relationship Id="rId622" Type="http://schemas.openxmlformats.org/officeDocument/2006/relationships/hyperlink" Target="https://www.facebook.com/thao.ly.2809" TargetMode="External"/><Relationship Id="rId864" Type="http://schemas.openxmlformats.org/officeDocument/2006/relationships/hyperlink" Target="https://drive.google.com/open?id=1lf2NcGIrIYuDixGdB5yv4lJuNZRFyLfy" TargetMode="External"/><Relationship Id="rId621" Type="http://schemas.openxmlformats.org/officeDocument/2006/relationships/hyperlink" Target="https://drive.google.com/open?id=1igN8tFsALg1KN8WvVKLiIy7gSJjGzx_-" TargetMode="External"/><Relationship Id="rId863" Type="http://schemas.openxmlformats.org/officeDocument/2006/relationships/hyperlink" Target="https://www.facebook.com/profile.php?id=100011565915386" TargetMode="External"/><Relationship Id="rId628" Type="http://schemas.openxmlformats.org/officeDocument/2006/relationships/hyperlink" Target="https://www.facebook.com/profile.php?id=100006351017876" TargetMode="External"/><Relationship Id="rId627" Type="http://schemas.openxmlformats.org/officeDocument/2006/relationships/hyperlink" Target="https://drive.google.com/open?id=1dFXzRRuJT2wZvZFW23CpykzsiV9BYpV1" TargetMode="External"/><Relationship Id="rId869" Type="http://schemas.openxmlformats.org/officeDocument/2006/relationships/hyperlink" Target="https://www.facebook.com/thuongrom3598" TargetMode="External"/><Relationship Id="rId626" Type="http://schemas.openxmlformats.org/officeDocument/2006/relationships/hyperlink" Target="https://www.facebook.com/mindua2081" TargetMode="External"/><Relationship Id="rId868" Type="http://schemas.openxmlformats.org/officeDocument/2006/relationships/hyperlink" Target="https://drive.google.com/open?id=1BNI1hrQXvIVcJipBfr-jLVVX7kCMxsq2" TargetMode="External"/><Relationship Id="rId625" Type="http://schemas.openxmlformats.org/officeDocument/2006/relationships/hyperlink" Target="https://drive.google.com/open?id=1d2nD73edm9LrV5tqeClYK0S3MVz7UVIo" TargetMode="External"/><Relationship Id="rId867" Type="http://schemas.openxmlformats.org/officeDocument/2006/relationships/hyperlink" Target="https://bit.ly/2N7z94f" TargetMode="External"/><Relationship Id="rId620" Type="http://schemas.openxmlformats.org/officeDocument/2006/relationships/hyperlink" Target="https://www.facebook.com/quocvu.tran.1998" TargetMode="External"/><Relationship Id="rId862" Type="http://schemas.openxmlformats.org/officeDocument/2006/relationships/hyperlink" Target="https://drive.google.com/open?id=1_aPzDuiJHxX_CLhl0a-5Hg_Q9EPs9FhA" TargetMode="External"/><Relationship Id="rId861" Type="http://schemas.openxmlformats.org/officeDocument/2006/relationships/hyperlink" Target="https://www.facebook.com/thithanhtra.nguyen.9/" TargetMode="External"/><Relationship Id="rId1210" Type="http://schemas.openxmlformats.org/officeDocument/2006/relationships/hyperlink" Target="https://drive.google.com/open?id=1grQ-lUHXFTm5K9c9B7wRDyyOiP1-WgCC" TargetMode="External"/><Relationship Id="rId860" Type="http://schemas.openxmlformats.org/officeDocument/2006/relationships/hyperlink" Target="https://drive.google.com/open?id=15cSpE-F2q1jNWW-QeUcingluDlWnSpug" TargetMode="External"/><Relationship Id="rId1211" Type="http://schemas.openxmlformats.org/officeDocument/2006/relationships/hyperlink" Target="https://www.facebook.com/hnhung8998/" TargetMode="External"/><Relationship Id="rId1212" Type="http://schemas.openxmlformats.org/officeDocument/2006/relationships/hyperlink" Target="https://drive.google.com/open?id=1aiqMEbSuFJU0g6sXHzfvKEh2NlYy7O9E" TargetMode="External"/><Relationship Id="rId1202" Type="http://schemas.openxmlformats.org/officeDocument/2006/relationships/hyperlink" Target="https://drive.google.com/open?id=16lQNRFnRtYVESHSUftTYHiUG-KJwLM6d" TargetMode="External"/><Relationship Id="rId1203" Type="http://schemas.openxmlformats.org/officeDocument/2006/relationships/hyperlink" Target="https://www.facebook.com/nguyen.du.5203" TargetMode="External"/><Relationship Id="rId1204" Type="http://schemas.openxmlformats.org/officeDocument/2006/relationships/hyperlink" Target="https://drive.google.com/open?id=1I66cGniPzK718kGFI-ysuChhjRZ6hia7" TargetMode="External"/><Relationship Id="rId1205" Type="http://schemas.openxmlformats.org/officeDocument/2006/relationships/hyperlink" Target="https://bom.to/RJwtT4" TargetMode="External"/><Relationship Id="rId1206" Type="http://schemas.openxmlformats.org/officeDocument/2006/relationships/hyperlink" Target="https://drive.google.com/open?id=1Sbss1tGZWNG8N_Kc40PZcegG-XHES8YZ" TargetMode="External"/><Relationship Id="rId1207" Type="http://schemas.openxmlformats.org/officeDocument/2006/relationships/hyperlink" Target="https://bom.to/RJwtT4" TargetMode="External"/><Relationship Id="rId1208" Type="http://schemas.openxmlformats.org/officeDocument/2006/relationships/hyperlink" Target="https://drive.google.com/open?id=1oyb0xBfGKQcBArVZ-TXbVYbSS62DAecY" TargetMode="External"/><Relationship Id="rId1209" Type="http://schemas.openxmlformats.org/officeDocument/2006/relationships/hyperlink" Target="https://www.facebook.com/leetungiang" TargetMode="External"/><Relationship Id="rId619" Type="http://schemas.openxmlformats.org/officeDocument/2006/relationships/hyperlink" Target="https://drive.google.com/open?id=1aRokUKcTdvMfeRfeqMosVziddZ3ZXxVs" TargetMode="External"/><Relationship Id="rId618" Type="http://schemas.openxmlformats.org/officeDocument/2006/relationships/hyperlink" Target="https://www.facebook.com/TranPhuKimDo/" TargetMode="External"/><Relationship Id="rId613" Type="http://schemas.openxmlformats.org/officeDocument/2006/relationships/hyperlink" Target="https://drive.google.com/open?id=1bj0gndEaccWdFuHYMczPeDZVM8V8nEn4" TargetMode="External"/><Relationship Id="rId855" Type="http://schemas.openxmlformats.org/officeDocument/2006/relationships/hyperlink" Target="https://www.facebook.com/nhat.phan.106/" TargetMode="External"/><Relationship Id="rId612" Type="http://schemas.openxmlformats.org/officeDocument/2006/relationships/hyperlink" Target="https://www.facebook.com/tuong.vy.372" TargetMode="External"/><Relationship Id="rId854" Type="http://schemas.openxmlformats.org/officeDocument/2006/relationships/hyperlink" Target="https://drive.google.com/open?id=132Qw0_hisuSl1qLdk9XysoQ1xzBypJmf" TargetMode="External"/><Relationship Id="rId611" Type="http://schemas.openxmlformats.org/officeDocument/2006/relationships/hyperlink" Target="https://drive.google.com/open?id=1xTE9ahx4A5VMzwPdL_ZKkGfGc3WwVdMt" TargetMode="External"/><Relationship Id="rId853" Type="http://schemas.openxmlformats.org/officeDocument/2006/relationships/hyperlink" Target="https://www.facebook.com/MD14998" TargetMode="External"/><Relationship Id="rId610" Type="http://schemas.openxmlformats.org/officeDocument/2006/relationships/hyperlink" Target="https://www.facebook.com/profile.php?id=100012715053599" TargetMode="External"/><Relationship Id="rId852" Type="http://schemas.openxmlformats.org/officeDocument/2006/relationships/hyperlink" Target="https://drive.google.com/open?id=16HBQuVgT1NzhmY0ioaTY4Ucv2WgxUxAq" TargetMode="External"/><Relationship Id="rId617" Type="http://schemas.openxmlformats.org/officeDocument/2006/relationships/hyperlink" Target="https://drive.google.com/open?id=1JfgN04GvVxtMguCC0K2qePLnasRXfHRU" TargetMode="External"/><Relationship Id="rId859" Type="http://schemas.openxmlformats.org/officeDocument/2006/relationships/hyperlink" Target="https://www.facebook.com/nguyenthai8394" TargetMode="External"/><Relationship Id="rId616" Type="http://schemas.openxmlformats.org/officeDocument/2006/relationships/hyperlink" Target="https://www.facebook.com/hoc.minh.54" TargetMode="External"/><Relationship Id="rId858" Type="http://schemas.openxmlformats.org/officeDocument/2006/relationships/hyperlink" Target="https://drive.google.com/open?id=1dfV7cAHLwF7xuDdxE3ruXKBlcXGqGWHB" TargetMode="External"/><Relationship Id="rId615" Type="http://schemas.openxmlformats.org/officeDocument/2006/relationships/hyperlink" Target="https://drive.google.com/open?id=1ghqK_h8PrpoWhWlyGebn5Wdx1r2040X9" TargetMode="External"/><Relationship Id="rId857" Type="http://schemas.openxmlformats.org/officeDocument/2006/relationships/hyperlink" Target="https://www.facebook.com/phamthikimtruong" TargetMode="External"/><Relationship Id="rId614" Type="http://schemas.openxmlformats.org/officeDocument/2006/relationships/hyperlink" Target="https://www.facebook.com/le.h.oanh.7" TargetMode="External"/><Relationship Id="rId856" Type="http://schemas.openxmlformats.org/officeDocument/2006/relationships/hyperlink" Target="https://drive.google.com/open?id=1T5RincWsW9Bt55bpkS0fPtQhpudkrslC" TargetMode="External"/><Relationship Id="rId851" Type="http://schemas.openxmlformats.org/officeDocument/2006/relationships/hyperlink" Target="https://www.facebook.com/MD14998" TargetMode="External"/><Relationship Id="rId850" Type="http://schemas.openxmlformats.org/officeDocument/2006/relationships/hyperlink" Target="https://drive.google.com/open?id=1TFIVtlmrDO2vSZVFSzIYQdu2DmnqZDYB" TargetMode="External"/><Relationship Id="rId1200" Type="http://schemas.openxmlformats.org/officeDocument/2006/relationships/hyperlink" Target="https://drive.google.com/open?id=1rJ8reJIeMS3RrXsjRyh0IZ2HVvNVuALQ" TargetMode="External"/><Relationship Id="rId1201" Type="http://schemas.openxmlformats.org/officeDocument/2006/relationships/hyperlink" Target="https://www.facebook.com/caovu.ky" TargetMode="External"/><Relationship Id="rId409" Type="http://schemas.openxmlformats.org/officeDocument/2006/relationships/hyperlink" Target="https://drive.google.com/open?id=1wJo6Jje7Pb8eiN-O4Me8R8zfqRJjWv0O" TargetMode="External"/><Relationship Id="rId404" Type="http://schemas.openxmlformats.org/officeDocument/2006/relationships/hyperlink" Target="https://www.facebook.com/harry.nguyen.124" TargetMode="External"/><Relationship Id="rId646" Type="http://schemas.openxmlformats.org/officeDocument/2006/relationships/hyperlink" Target="https://m.facebook.com/linhhuong.hoang.76" TargetMode="External"/><Relationship Id="rId888" Type="http://schemas.openxmlformats.org/officeDocument/2006/relationships/hyperlink" Target="https://drive.google.com/open?id=1b2B2x1kFLLRwu3c6rGOYC5tMvInp6qAZ" TargetMode="External"/><Relationship Id="rId403" Type="http://schemas.openxmlformats.org/officeDocument/2006/relationships/hyperlink" Target="https://drive.google.com/open?id=17jXpCu2EqR6AAD-LYdgE_G-RhP3U9I9V" TargetMode="External"/><Relationship Id="rId645" Type="http://schemas.openxmlformats.org/officeDocument/2006/relationships/hyperlink" Target="https://drive.google.com/open?id=1UWntmP91u_pf0o8g13w2bpYuSIEr8Wn9" TargetMode="External"/><Relationship Id="rId887" Type="http://schemas.openxmlformats.org/officeDocument/2006/relationships/hyperlink" Target="https://www.facebook.com/quoctrung1909" TargetMode="External"/><Relationship Id="rId402" Type="http://schemas.openxmlformats.org/officeDocument/2006/relationships/hyperlink" Target="https://www.facebook.com/nguyenlinhchau.career?fref=search&amp;__tn__=%2Cd%2CP-R&amp;eid=ARBQWBKP6J0PbF1PxwvbimVbNMnrMjfZXpK5G0pnLr6f5WE3T-DJYxI4uzY163P4cYpkdb5g_CH3GThD" TargetMode="External"/><Relationship Id="rId644" Type="http://schemas.openxmlformats.org/officeDocument/2006/relationships/hyperlink" Target="https://www.facebook.com/miunguyen91" TargetMode="External"/><Relationship Id="rId886" Type="http://schemas.openxmlformats.org/officeDocument/2006/relationships/hyperlink" Target="https://drive.google.com/open?id=1DGaQyzxXMm5Nw618IlSdQF2SHXQILi2p" TargetMode="External"/><Relationship Id="rId401" Type="http://schemas.openxmlformats.org/officeDocument/2006/relationships/hyperlink" Target="https://drive.google.com/open?id=1rBTbOzT_wd9f_qOgZGvidi4WcZLEOsKN" TargetMode="External"/><Relationship Id="rId643" Type="http://schemas.openxmlformats.org/officeDocument/2006/relationships/hyperlink" Target="https://drive.google.com/open?id=1J1G3p9w3pp7xpukPKy7p_VcJVuXWHNCZ" TargetMode="External"/><Relationship Id="rId885" Type="http://schemas.openxmlformats.org/officeDocument/2006/relationships/hyperlink" Target="http://facebook.com/baobinh.thanh" TargetMode="External"/><Relationship Id="rId408" Type="http://schemas.openxmlformats.org/officeDocument/2006/relationships/hyperlink" Target="https://www.facebook.com/thunguyet.nguyenthi.526" TargetMode="External"/><Relationship Id="rId407" Type="http://schemas.openxmlformats.org/officeDocument/2006/relationships/hyperlink" Target="https://drive.google.com/open?id=1ZA1bnuDRfWBF5QOn4lSZumSmNhWOYCnR" TargetMode="External"/><Relationship Id="rId649" Type="http://schemas.openxmlformats.org/officeDocument/2006/relationships/hyperlink" Target="https://drive.google.com/open?id=1VuSmuYpA_F5RhvquhOGkeTLUdB5Ta_1s" TargetMode="External"/><Relationship Id="rId406" Type="http://schemas.openxmlformats.org/officeDocument/2006/relationships/hyperlink" Target="https://www.facebook.com/phuong.thao74/" TargetMode="External"/><Relationship Id="rId648" Type="http://schemas.openxmlformats.org/officeDocument/2006/relationships/hyperlink" Target="https://www.facebook.com/thao.dollar96" TargetMode="External"/><Relationship Id="rId405" Type="http://schemas.openxmlformats.org/officeDocument/2006/relationships/hyperlink" Target="https://drive.google.com/open?id=1W_7NtdaI36ow55T3mymHx_pkemjZmgJO" TargetMode="External"/><Relationship Id="rId647" Type="http://schemas.openxmlformats.org/officeDocument/2006/relationships/hyperlink" Target="https://drive.google.com/open?id=1u8yd-EntoKoScD5a-LGFOeToGfwB0PTT" TargetMode="External"/><Relationship Id="rId889" Type="http://schemas.openxmlformats.org/officeDocument/2006/relationships/hyperlink" Target="https://www.facebook.com/thienyetss" TargetMode="External"/><Relationship Id="rId880" Type="http://schemas.openxmlformats.org/officeDocument/2006/relationships/hyperlink" Target="https://drive.google.com/open?id=1Eh-tMhcvFQd1dC0dJlXWrwSpEtlWQn2v" TargetMode="External"/><Relationship Id="rId400" Type="http://schemas.openxmlformats.org/officeDocument/2006/relationships/hyperlink" Target="https://www.topcv.vn/p/le-duy-0907326068-at-ho-chi-minh-city" TargetMode="External"/><Relationship Id="rId642" Type="http://schemas.openxmlformats.org/officeDocument/2006/relationships/hyperlink" Target="https://www.facebook.com/profile.php?id=100010522694222" TargetMode="External"/><Relationship Id="rId884" Type="http://schemas.openxmlformats.org/officeDocument/2006/relationships/hyperlink" Target="https://drive.google.com/open?id=1smMnZY7-HWran-D843s_FVDiGpbJOvOr" TargetMode="External"/><Relationship Id="rId641" Type="http://schemas.openxmlformats.org/officeDocument/2006/relationships/hyperlink" Target="https://drive.google.com/open?id=1eF8D0IQARo_p31I06Vv-8uTf9b1AXlp0" TargetMode="External"/><Relationship Id="rId883" Type="http://schemas.openxmlformats.org/officeDocument/2006/relationships/hyperlink" Target="https://www.facebook.com/tram.nguyenthihoai/" TargetMode="External"/><Relationship Id="rId640" Type="http://schemas.openxmlformats.org/officeDocument/2006/relationships/hyperlink" Target="http://facebook.com/vanadihau" TargetMode="External"/><Relationship Id="rId882" Type="http://schemas.openxmlformats.org/officeDocument/2006/relationships/hyperlink" Target="https://drive.google.com/open?id=1l8jq0r4tsu2eOBAarPB9FTPlycdUglXf" TargetMode="External"/><Relationship Id="rId881" Type="http://schemas.openxmlformats.org/officeDocument/2006/relationships/hyperlink" Target="https://www.facebook.com/nguyen.thiensuong" TargetMode="External"/><Relationship Id="rId1224" Type="http://schemas.openxmlformats.org/officeDocument/2006/relationships/hyperlink" Target="https://drive.google.com/open?id=19FLIQcVZ5bCDvMbuRWNs-phvpIgql73w" TargetMode="External"/><Relationship Id="rId1225" Type="http://schemas.openxmlformats.org/officeDocument/2006/relationships/drawing" Target="../drawings/drawing3.xml"/><Relationship Id="rId635" Type="http://schemas.openxmlformats.org/officeDocument/2006/relationships/hyperlink" Target="https://drive.google.com/open?id=1qaie2fW9NP7hpVBSgVDRoEh77ODF4bUh" TargetMode="External"/><Relationship Id="rId877" Type="http://schemas.openxmlformats.org/officeDocument/2006/relationships/hyperlink" Target="https://www.facebook.com/huynhttienuyen" TargetMode="External"/><Relationship Id="rId634" Type="http://schemas.openxmlformats.org/officeDocument/2006/relationships/hyperlink" Target="https://m.facebook.com/phan.minhthuc.35" TargetMode="External"/><Relationship Id="rId876" Type="http://schemas.openxmlformats.org/officeDocument/2006/relationships/hyperlink" Target="https://drive.google.com/open?id=1LgwSWS1Vx0fQBK4qy47zwC3jJtzCyqqE" TargetMode="External"/><Relationship Id="rId633" Type="http://schemas.openxmlformats.org/officeDocument/2006/relationships/hyperlink" Target="https://drive.google.com/open?id=1aIO-UeetslFhg22gjr78BA16e8gSZK-K" TargetMode="External"/><Relationship Id="rId875" Type="http://schemas.openxmlformats.org/officeDocument/2006/relationships/hyperlink" Target="https://www.facebook.com/cbt2ctn3ctt4" TargetMode="External"/><Relationship Id="rId632" Type="http://schemas.openxmlformats.org/officeDocument/2006/relationships/hyperlink" Target="https://www.facebook.com/thaonhi206" TargetMode="External"/><Relationship Id="rId874" Type="http://schemas.openxmlformats.org/officeDocument/2006/relationships/hyperlink" Target="https://drive.google.com/open?id=1RRfrlQm_5hM_DdYXaMlr30MRw4_Ch9lM" TargetMode="External"/><Relationship Id="rId639" Type="http://schemas.openxmlformats.org/officeDocument/2006/relationships/hyperlink" Target="https://drive.google.com/open?id=11BpPmtkfQsjvGq2_a5EWQ2J1UunRyPJm" TargetMode="External"/><Relationship Id="rId638" Type="http://schemas.openxmlformats.org/officeDocument/2006/relationships/hyperlink" Target="https://www.facebook.com/profile.php?id=100010522694222" TargetMode="External"/><Relationship Id="rId637" Type="http://schemas.openxmlformats.org/officeDocument/2006/relationships/hyperlink" Target="https://drive.google.com/open?id=18ayK-cS-HvUI-RWjphZ9iQ5hyztYuwOP" TargetMode="External"/><Relationship Id="rId879" Type="http://schemas.openxmlformats.org/officeDocument/2006/relationships/hyperlink" Target="https://www.facebook.com/tranthuphuong1202" TargetMode="External"/><Relationship Id="rId636" Type="http://schemas.openxmlformats.org/officeDocument/2006/relationships/hyperlink" Target="http://www.facebook.com/tien.battu" TargetMode="External"/><Relationship Id="rId878" Type="http://schemas.openxmlformats.org/officeDocument/2006/relationships/hyperlink" Target="https://drive.google.com/open?id=1vhLP4rDP4t-ERcmGD4JB8PMw46pU2q8q" TargetMode="External"/><Relationship Id="rId631" Type="http://schemas.openxmlformats.org/officeDocument/2006/relationships/hyperlink" Target="https://drive.google.com/open?id=14dRzsYii4uMqbF93lV4ldZ8LRDrQIVqI" TargetMode="External"/><Relationship Id="rId873" Type="http://schemas.openxmlformats.org/officeDocument/2006/relationships/hyperlink" Target="https://www.facebook.com/marshmallow.227" TargetMode="External"/><Relationship Id="rId1220" Type="http://schemas.openxmlformats.org/officeDocument/2006/relationships/hyperlink" Target="https://drive.google.com/file/d/1gZyt315pGwBmAk8wz4yWle5wa7FK8xj3/view" TargetMode="External"/><Relationship Id="rId630" Type="http://schemas.openxmlformats.org/officeDocument/2006/relationships/hyperlink" Target="https://www.facebook.com/thinhphu.vo" TargetMode="External"/><Relationship Id="rId872" Type="http://schemas.openxmlformats.org/officeDocument/2006/relationships/hyperlink" Target="https://drive.google.com/open?id=1F_u4L4KjXbXPlgushM04i0pPUTymJcfu" TargetMode="External"/><Relationship Id="rId1221" Type="http://schemas.openxmlformats.org/officeDocument/2006/relationships/hyperlink" Target="https://drive.google.com/open?id=1L63CIp1fBW5ha8qLvcKogJMQVL3i5ZtN" TargetMode="External"/><Relationship Id="rId871" Type="http://schemas.openxmlformats.org/officeDocument/2006/relationships/hyperlink" Target="https://www.facebook.com/profile.php?id=100012389629838" TargetMode="External"/><Relationship Id="rId1222" Type="http://schemas.openxmlformats.org/officeDocument/2006/relationships/hyperlink" Target="https://www.facebook.com/new.start.3152" TargetMode="External"/><Relationship Id="rId870" Type="http://schemas.openxmlformats.org/officeDocument/2006/relationships/hyperlink" Target="https://drive.google.com/open?id=180kj4uU4L0sNf4YHcgWKEBEY0Zr5sRvw" TargetMode="External"/><Relationship Id="rId1223" Type="http://schemas.openxmlformats.org/officeDocument/2006/relationships/hyperlink" Target="https://www.facebook.com/new.start.3152" TargetMode="External"/><Relationship Id="rId829" Type="http://schemas.openxmlformats.org/officeDocument/2006/relationships/hyperlink" Target="https://drive.google.com/open?id=1D36ysK3yDi3IH_lZBlzb6BzR37m5l6yV" TargetMode="External"/><Relationship Id="rId828" Type="http://schemas.openxmlformats.org/officeDocument/2006/relationships/hyperlink" Target="https://www.facebook.com/hanh.hong.18007218" TargetMode="External"/><Relationship Id="rId827" Type="http://schemas.openxmlformats.org/officeDocument/2006/relationships/hyperlink" Target="https://drive.google.com/open?id=18M6Vz93nOQgNWLiktLj708eVViRM3iKa" TargetMode="External"/><Relationship Id="rId822" Type="http://schemas.openxmlformats.org/officeDocument/2006/relationships/hyperlink" Target="https://www.facebook.com/bongyfl" TargetMode="External"/><Relationship Id="rId821" Type="http://schemas.openxmlformats.org/officeDocument/2006/relationships/hyperlink" Target="https://drive.google.com/open?id=1sgnzJJwpn6lebflzcCm2lYrXv-4jk3nN" TargetMode="External"/><Relationship Id="rId820" Type="http://schemas.openxmlformats.org/officeDocument/2006/relationships/hyperlink" Target="https://www.facebook.com/nyuht" TargetMode="External"/><Relationship Id="rId826" Type="http://schemas.openxmlformats.org/officeDocument/2006/relationships/hyperlink" Target="https://m.facebook.com/profile.php" TargetMode="External"/><Relationship Id="rId825" Type="http://schemas.openxmlformats.org/officeDocument/2006/relationships/hyperlink" Target="https://drive.google.com/open?id=1RhLIBVbJg_SCyBtSHtcbUzYMlP7kJS73" TargetMode="External"/><Relationship Id="rId824" Type="http://schemas.openxmlformats.org/officeDocument/2006/relationships/hyperlink" Target="https://www.facebook.com/profile.php?id=100008187693880" TargetMode="External"/><Relationship Id="rId823" Type="http://schemas.openxmlformats.org/officeDocument/2006/relationships/hyperlink" Target="https://drive.google.com/open?id=1z_6Ch7ytCEOsc6mMp_DPyuoI7Evx9fFR" TargetMode="External"/><Relationship Id="rId819" Type="http://schemas.openxmlformats.org/officeDocument/2006/relationships/hyperlink" Target="https://drive.google.com/open?id=13-uqOTIK495fs34PmyxtOAWb5vHhuBev" TargetMode="External"/><Relationship Id="rId818" Type="http://schemas.openxmlformats.org/officeDocument/2006/relationships/hyperlink" Target="https://www.facebook.com/duongle.dung.98" TargetMode="External"/><Relationship Id="rId817" Type="http://schemas.openxmlformats.org/officeDocument/2006/relationships/hyperlink" Target="https://drive.google.com/open?id=1KgIeDc9V8YwzBUzr-BuZw4KXYOTj1s6x" TargetMode="External"/><Relationship Id="rId816" Type="http://schemas.openxmlformats.org/officeDocument/2006/relationships/hyperlink" Target="https://www.facebook.com/HungTran.HT.1" TargetMode="External"/><Relationship Id="rId811" Type="http://schemas.openxmlformats.org/officeDocument/2006/relationships/hyperlink" Target="https://drive.google.com/open?id=1WUJjtgKW_GT7n9vmr9R3b59wRKxcNJDk" TargetMode="External"/><Relationship Id="rId810" Type="http://schemas.openxmlformats.org/officeDocument/2006/relationships/hyperlink" Target="https://www.facebook.com/lilibra10" TargetMode="External"/><Relationship Id="rId815" Type="http://schemas.openxmlformats.org/officeDocument/2006/relationships/hyperlink" Target="https://drive.google.com/open?id=1nLO0DaCXloAVLlHihWiBOoA61qLG1NEx" TargetMode="External"/><Relationship Id="rId814" Type="http://schemas.openxmlformats.org/officeDocument/2006/relationships/hyperlink" Target="https://www.facebook.com/profile.php?id=100003588235466" TargetMode="External"/><Relationship Id="rId813" Type="http://schemas.openxmlformats.org/officeDocument/2006/relationships/hyperlink" Target="https://drive.google.com/open?id=1UKp-lHkl9J0t2PF5W4dZ9tPAWb0szRyf" TargetMode="External"/><Relationship Id="rId812" Type="http://schemas.openxmlformats.org/officeDocument/2006/relationships/hyperlink" Target="https://www.facebook.com/thuha136.net" TargetMode="External"/><Relationship Id="rId609" Type="http://schemas.openxmlformats.org/officeDocument/2006/relationships/hyperlink" Target="https://drive.google.com/open?id=1SyQE96AYTP6BdTjLDeqD9o8WRvKD5iX5" TargetMode="External"/><Relationship Id="rId608" Type="http://schemas.openxmlformats.org/officeDocument/2006/relationships/hyperlink" Target="https://www.facebook.com/tuong.viet.188" TargetMode="External"/><Relationship Id="rId607" Type="http://schemas.openxmlformats.org/officeDocument/2006/relationships/hyperlink" Target="https://drive.google.com/open?id=1VnWrVFS6WloyHsPMVduhqSp46DvJT5x7" TargetMode="External"/><Relationship Id="rId849" Type="http://schemas.openxmlformats.org/officeDocument/2006/relationships/hyperlink" Target="https://www.facebook.com/phung.deptraivodich" TargetMode="External"/><Relationship Id="rId602" Type="http://schemas.openxmlformats.org/officeDocument/2006/relationships/hyperlink" Target="https://www.facebook.com/bao.luonghoang" TargetMode="External"/><Relationship Id="rId844" Type="http://schemas.openxmlformats.org/officeDocument/2006/relationships/hyperlink" Target="https://www.facebook.com/tram.tran.9406417" TargetMode="External"/><Relationship Id="rId601" Type="http://schemas.openxmlformats.org/officeDocument/2006/relationships/hyperlink" Target="https://drive.google.com/open?id=1M7_NVqp7YcYQ2l4luMWbXcBMZzTKxahq" TargetMode="External"/><Relationship Id="rId843" Type="http://schemas.openxmlformats.org/officeDocument/2006/relationships/hyperlink" Target="https://drive.google.com/open?id=12J5Txh6C8hu5r3KZwEA0hBeX-BR0v0rj" TargetMode="External"/><Relationship Id="rId600" Type="http://schemas.openxmlformats.org/officeDocument/2006/relationships/hyperlink" Target="https://www.facebook.com/walker.moon.14" TargetMode="External"/><Relationship Id="rId842" Type="http://schemas.openxmlformats.org/officeDocument/2006/relationships/hyperlink" Target="https://www.facebook.com/emyeunana" TargetMode="External"/><Relationship Id="rId841" Type="http://schemas.openxmlformats.org/officeDocument/2006/relationships/hyperlink" Target="https://drive.google.com/open?id=121UyBt7LNKQdHh2mGu5gvUl6GBauItMl" TargetMode="External"/><Relationship Id="rId606" Type="http://schemas.openxmlformats.org/officeDocument/2006/relationships/hyperlink" Target="https://www.facebook.com/profile.php?id=100042023226455" TargetMode="External"/><Relationship Id="rId848" Type="http://schemas.openxmlformats.org/officeDocument/2006/relationships/hyperlink" Target="https://www.facebook.com/vy.ka.3" TargetMode="External"/><Relationship Id="rId605" Type="http://schemas.openxmlformats.org/officeDocument/2006/relationships/hyperlink" Target="https://drive.google.com/open?id=1OsT1drYgpondI83xVkgB53s00c9JLSQH" TargetMode="External"/><Relationship Id="rId847" Type="http://schemas.openxmlformats.org/officeDocument/2006/relationships/hyperlink" Target="https://drive.google.com/open?id=1gX0AvsAofAH59r9zOOFw8scWcMIESgJd" TargetMode="External"/><Relationship Id="rId604" Type="http://schemas.openxmlformats.org/officeDocument/2006/relationships/hyperlink" Target="https://www.facebook.com/gobberaz" TargetMode="External"/><Relationship Id="rId846" Type="http://schemas.openxmlformats.org/officeDocument/2006/relationships/hyperlink" Target="https://www.facebook.com/vy.ka.3" TargetMode="External"/><Relationship Id="rId603" Type="http://schemas.openxmlformats.org/officeDocument/2006/relationships/hyperlink" Target="https://drive.google.com/open?id=1Ak2YSojXk1QhUSpjHaVYVZg_5aFQFOF2" TargetMode="External"/><Relationship Id="rId845" Type="http://schemas.openxmlformats.org/officeDocument/2006/relationships/hyperlink" Target="https://drive.google.com/open?id=1GE-ify8jYE5AkqsZt0-jQ3H5ag1sB60s" TargetMode="External"/><Relationship Id="rId840" Type="http://schemas.openxmlformats.org/officeDocument/2006/relationships/hyperlink" Target="https://www.facebook.com/cherryquynhnguyen.98" TargetMode="External"/><Relationship Id="rId839" Type="http://schemas.openxmlformats.org/officeDocument/2006/relationships/hyperlink" Target="https://drive.google.com/open?id=18eGkGmYalxS5T4f_Y4ESIcYrCP0omNC0" TargetMode="External"/><Relationship Id="rId838" Type="http://schemas.openxmlformats.org/officeDocument/2006/relationships/hyperlink" Target="https://www.facebook.com/lonavo.vu" TargetMode="External"/><Relationship Id="rId833" Type="http://schemas.openxmlformats.org/officeDocument/2006/relationships/hyperlink" Target="https://drive.google.com/open?id=1suQ2p0T_2T75Ep-8bcDPQF9WjOkHNR4g" TargetMode="External"/><Relationship Id="rId832" Type="http://schemas.openxmlformats.org/officeDocument/2006/relationships/hyperlink" Target="https://www.facebook.com/photo.php?fbid=236207243845169&amp;set=a.236207260511834&amp;type=3&amp;source=11&amp;referrer_profile_id=100023676857996" TargetMode="External"/><Relationship Id="rId831" Type="http://schemas.openxmlformats.org/officeDocument/2006/relationships/hyperlink" Target="https://drive.google.com/open?id=1FT1q6SbVY-B2EA4WzGWhrv3_CjKt1W7O" TargetMode="External"/><Relationship Id="rId830" Type="http://schemas.openxmlformats.org/officeDocument/2006/relationships/hyperlink" Target="https://www.facebook.com/profile.php?id=100007863349365" TargetMode="External"/><Relationship Id="rId837" Type="http://schemas.openxmlformats.org/officeDocument/2006/relationships/hyperlink" Target="https://drive.google.com/open?id=1i2ksouWqg-_YMlnFJ6UEuCegmntly_m_" TargetMode="External"/><Relationship Id="rId836" Type="http://schemas.openxmlformats.org/officeDocument/2006/relationships/hyperlink" Target="https://www.facebook.com/thoai.maixuan.9" TargetMode="External"/><Relationship Id="rId835" Type="http://schemas.openxmlformats.org/officeDocument/2006/relationships/hyperlink" Target="https://drive.google.com/open?id=1uHgvF-Nl_gtoRQzNToZGAVVBJpRvsIJw" TargetMode="External"/><Relationship Id="rId834" Type="http://schemas.openxmlformats.org/officeDocument/2006/relationships/hyperlink" Target="https://www.facebook.com/" TargetMode="External"/><Relationship Id="rId1059" Type="http://schemas.openxmlformats.org/officeDocument/2006/relationships/hyperlink" Target="https://www.facebook.com/ha.hue.1401" TargetMode="External"/><Relationship Id="rId228" Type="http://schemas.openxmlformats.org/officeDocument/2006/relationships/hyperlink" Target="https://www.facebook.com/nguyenthechi93" TargetMode="External"/><Relationship Id="rId227" Type="http://schemas.openxmlformats.org/officeDocument/2006/relationships/hyperlink" Target="https://drive.google.com/open?id=1XigxuEeTP6mT7I3vS1HTbdPWEQgJThZl" TargetMode="External"/><Relationship Id="rId469" Type="http://schemas.openxmlformats.org/officeDocument/2006/relationships/hyperlink" Target="https://drive.google.com/open?id=1rdiwKOMXBY3qdcVyk0-jEudW2vzJXJrK" TargetMode="External"/><Relationship Id="rId226" Type="http://schemas.openxmlformats.org/officeDocument/2006/relationships/hyperlink" Target="https://www.facebook.com/NguyenTuongVi217" TargetMode="External"/><Relationship Id="rId468" Type="http://schemas.openxmlformats.org/officeDocument/2006/relationships/hyperlink" Target="https://www.facebook.com/thao.soi" TargetMode="External"/><Relationship Id="rId225" Type="http://schemas.openxmlformats.org/officeDocument/2006/relationships/hyperlink" Target="https://drive.google.com/open?id=1HwjZTh_733-SyVIMcHkbKIxdNNiOV5jq" TargetMode="External"/><Relationship Id="rId467" Type="http://schemas.openxmlformats.org/officeDocument/2006/relationships/hyperlink" Target="https://drive.google.com/open?id=1PQTB4wHqiBLdDU8LvsrDfy46sTYodUQh" TargetMode="External"/><Relationship Id="rId229" Type="http://schemas.openxmlformats.org/officeDocument/2006/relationships/hyperlink" Target="https://drive.google.com/open?id=1YrT4oiJx5CfPMZyS41kX6F0tLU-58Ybr" TargetMode="External"/><Relationship Id="rId1050" Type="http://schemas.openxmlformats.org/officeDocument/2006/relationships/hyperlink" Target="https://drive.google.com/open?id=1d0pR-U5VGV8F_htIqjxRyf_SI1DRjkh7" TargetMode="External"/><Relationship Id="rId220" Type="http://schemas.openxmlformats.org/officeDocument/2006/relationships/hyperlink" Target="https://www.facebook.com/tuan.tt24" TargetMode="External"/><Relationship Id="rId462" Type="http://schemas.openxmlformats.org/officeDocument/2006/relationships/hyperlink" Target="https://www.facebook.com/thiencongtruong" TargetMode="External"/><Relationship Id="rId1051" Type="http://schemas.openxmlformats.org/officeDocument/2006/relationships/hyperlink" Target="https://www.facebook.com/quyen.vo.92" TargetMode="External"/><Relationship Id="rId461" Type="http://schemas.openxmlformats.org/officeDocument/2006/relationships/hyperlink" Target="https://drive.google.com/open?id=1-I0HJumUjml_9fvzIpGtWdBcY7j9mgea" TargetMode="External"/><Relationship Id="rId1052" Type="http://schemas.openxmlformats.org/officeDocument/2006/relationships/hyperlink" Target="https://drive.google.com/open?id=1QyXADJZC06BFVnm_iHQYdB3IAENJiiMk" TargetMode="External"/><Relationship Id="rId460" Type="http://schemas.openxmlformats.org/officeDocument/2006/relationships/hyperlink" Target="https://www.facebook.com/chung.vu.376043" TargetMode="External"/><Relationship Id="rId1053" Type="http://schemas.openxmlformats.org/officeDocument/2006/relationships/hyperlink" Target="https://www.facebook.com/Fateri45/" TargetMode="External"/><Relationship Id="rId1054" Type="http://schemas.openxmlformats.org/officeDocument/2006/relationships/hyperlink" Target="https://drive.google.com/open?id=1rb2rDLTAwe0mbKg3DoftncHSEwdTKVkO" TargetMode="External"/><Relationship Id="rId224" Type="http://schemas.openxmlformats.org/officeDocument/2006/relationships/hyperlink" Target="https://www.facebook.com/tboy.nguyen.3/" TargetMode="External"/><Relationship Id="rId466" Type="http://schemas.openxmlformats.org/officeDocument/2006/relationships/hyperlink" Target="https://www.facebook.com/flason.me" TargetMode="External"/><Relationship Id="rId1055" Type="http://schemas.openxmlformats.org/officeDocument/2006/relationships/hyperlink" Target="https://www.facebook.com/dung.0104" TargetMode="External"/><Relationship Id="rId223" Type="http://schemas.openxmlformats.org/officeDocument/2006/relationships/hyperlink" Target="https://drive.google.com/open?id=1G-xOJefTGxY03Z3O_w5YfgqoUTVPrIqG" TargetMode="External"/><Relationship Id="rId465" Type="http://schemas.openxmlformats.org/officeDocument/2006/relationships/hyperlink" Target="https://drive.google.com/open?id=1pDezaeUi6M5Ff8IMOrRK2SA8feV4pqEr" TargetMode="External"/><Relationship Id="rId1056" Type="http://schemas.openxmlformats.org/officeDocument/2006/relationships/hyperlink" Target="https://drive.google.com/open?id=1YcPpgZoIA9N8K8TjUvtjWvbhXSByhvob" TargetMode="External"/><Relationship Id="rId222" Type="http://schemas.openxmlformats.org/officeDocument/2006/relationships/hyperlink" Target="https://www.facebook.com/nnktrang" TargetMode="External"/><Relationship Id="rId464" Type="http://schemas.openxmlformats.org/officeDocument/2006/relationships/hyperlink" Target="https://www.facebook.com/thoai.quanghoan/" TargetMode="External"/><Relationship Id="rId1057" Type="http://schemas.openxmlformats.org/officeDocument/2006/relationships/hyperlink" Target="https://www.facebook.com/profile.php?id=100009088071008" TargetMode="External"/><Relationship Id="rId221" Type="http://schemas.openxmlformats.org/officeDocument/2006/relationships/hyperlink" Target="https://drive.google.com/open?id=1oDJb6Zi5h8nFg4Q2X_5kNoXZ75wP_rCP" TargetMode="External"/><Relationship Id="rId463" Type="http://schemas.openxmlformats.org/officeDocument/2006/relationships/hyperlink" Target="https://drive.google.com/open?id=1ID4RIFEGafp9g9BiFGEwgHQ19hgoGIT4" TargetMode="External"/><Relationship Id="rId1058" Type="http://schemas.openxmlformats.org/officeDocument/2006/relationships/hyperlink" Target="https://drive.google.com/open?id=1_cAKu-Vf9TXc7PplcsM2U08cF9hZQdho" TargetMode="External"/><Relationship Id="rId1048" Type="http://schemas.openxmlformats.org/officeDocument/2006/relationships/hyperlink" Target="https://drive.google.com/open?id=1OmykcPHEcaG5GMr355iabmJilhwNSG1U" TargetMode="External"/><Relationship Id="rId1049" Type="http://schemas.openxmlformats.org/officeDocument/2006/relationships/hyperlink" Target="https://www.facebook.com/bichthuykd0907/" TargetMode="External"/><Relationship Id="rId217" Type="http://schemas.openxmlformats.org/officeDocument/2006/relationships/hyperlink" Target="https://drive.google.com/open?id=146EkytUgPNz2Pla0AC93ldl3XgKiIvhq" TargetMode="External"/><Relationship Id="rId459" Type="http://schemas.openxmlformats.org/officeDocument/2006/relationships/hyperlink" Target="https://drive.google.com/open?id=1VLsUU6DItuNb5xpC6bNcz-Dy-rNwLkh8" TargetMode="External"/><Relationship Id="rId216" Type="http://schemas.openxmlformats.org/officeDocument/2006/relationships/hyperlink" Target="https://www.facebook.com/vtvt4488" TargetMode="External"/><Relationship Id="rId458" Type="http://schemas.openxmlformats.org/officeDocument/2006/relationships/hyperlink" Target="https://www.facebook.com/phanthithu.thao.505" TargetMode="External"/><Relationship Id="rId215" Type="http://schemas.openxmlformats.org/officeDocument/2006/relationships/hyperlink" Target="https://drive.google.com/open?id=1ogzraApspg-CJh-R-L0OjYzNuvvOCP_2" TargetMode="External"/><Relationship Id="rId457" Type="http://schemas.openxmlformats.org/officeDocument/2006/relationships/hyperlink" Target="https://drive.google.com/open?id=1sEDDqyxNov5gSPYgQAkAnfaLJikwLl7m" TargetMode="External"/><Relationship Id="rId699" Type="http://schemas.openxmlformats.org/officeDocument/2006/relationships/hyperlink" Target="https://drive.google.com/open?id=1V8mLfGJSp96IFEOtU4liBicuG97fM758" TargetMode="External"/><Relationship Id="rId214" Type="http://schemas.openxmlformats.org/officeDocument/2006/relationships/hyperlink" Target="https://www.facebook.com/sang.279" TargetMode="External"/><Relationship Id="rId456" Type="http://schemas.openxmlformats.org/officeDocument/2006/relationships/hyperlink" Target="https://www.facebook.com/haiquynhhhua" TargetMode="External"/><Relationship Id="rId698" Type="http://schemas.openxmlformats.org/officeDocument/2006/relationships/hyperlink" Target="https://www.facebook.com/vietduydn" TargetMode="External"/><Relationship Id="rId219" Type="http://schemas.openxmlformats.org/officeDocument/2006/relationships/hyperlink" Target="https://drive.google.com/open?id=1w-GAgz0zI5o5P2w4nDdtZ-ueQl4bHzsq" TargetMode="External"/><Relationship Id="rId218" Type="http://schemas.openxmlformats.org/officeDocument/2006/relationships/hyperlink" Target="https://www.facebook.com/JefriDNg/" TargetMode="External"/><Relationship Id="rId451" Type="http://schemas.openxmlformats.org/officeDocument/2006/relationships/hyperlink" Target="https://drive.google.com/open?id=1VaRC75nKHQ7DcrKQ9K_bivOcImfdkJN2" TargetMode="External"/><Relationship Id="rId693" Type="http://schemas.openxmlformats.org/officeDocument/2006/relationships/hyperlink" Target="https://drive.google.com/open?id=1EeNiRxmQinw-jXzUxXQMyFkaqe-IeQco" TargetMode="External"/><Relationship Id="rId1040" Type="http://schemas.openxmlformats.org/officeDocument/2006/relationships/hyperlink" Target="https://drive.google.com/open?id=1NSXatByv3q-_k8oHX4WSQvqd21fUr8cC" TargetMode="External"/><Relationship Id="rId450" Type="http://schemas.openxmlformats.org/officeDocument/2006/relationships/hyperlink" Target="https://www.facebook.com/minhtram.ha.54" TargetMode="External"/><Relationship Id="rId692" Type="http://schemas.openxmlformats.org/officeDocument/2006/relationships/hyperlink" Target="https://www.facebook.com/banh.xe.1" TargetMode="External"/><Relationship Id="rId1041" Type="http://schemas.openxmlformats.org/officeDocument/2006/relationships/hyperlink" Target="https://www.facebook.com/mythanhdn/" TargetMode="External"/><Relationship Id="rId691" Type="http://schemas.openxmlformats.org/officeDocument/2006/relationships/hyperlink" Target="https://drive.google.com/open?id=14D3gxfJjQ1RsaWZ6tajolxEXJ51FnTlH" TargetMode="External"/><Relationship Id="rId1042" Type="http://schemas.openxmlformats.org/officeDocument/2006/relationships/hyperlink" Target="https://drive.google.com/open?id=1wBH6_Isyqw-m1roq7FJd4Bho_Wt_0f1P" TargetMode="External"/><Relationship Id="rId690" Type="http://schemas.openxmlformats.org/officeDocument/2006/relationships/hyperlink" Target="https://www.facebook.com/dilig98" TargetMode="External"/><Relationship Id="rId1043" Type="http://schemas.openxmlformats.org/officeDocument/2006/relationships/hyperlink" Target="https://www.facebook.com/hangle.226" TargetMode="External"/><Relationship Id="rId213" Type="http://schemas.openxmlformats.org/officeDocument/2006/relationships/hyperlink" Target="https://drive.google.com/open?id=1g1Y3SDxQ9TjRHF-uAU3Qku7O1_8egreg" TargetMode="External"/><Relationship Id="rId455" Type="http://schemas.openxmlformats.org/officeDocument/2006/relationships/hyperlink" Target="https://drive.google.com/open?id=1LF9ABSBA7mq1FEHvcfzOoNHytTWQrF6i" TargetMode="External"/><Relationship Id="rId697" Type="http://schemas.openxmlformats.org/officeDocument/2006/relationships/hyperlink" Target="https://drive.google.com/open?id=1OYt5bkWlTCeFbNDPsxttYuR2NRiK05Ug" TargetMode="External"/><Relationship Id="rId1044" Type="http://schemas.openxmlformats.org/officeDocument/2006/relationships/hyperlink" Target="https://drive.google.com/open?id=14o3y9rs9nDf-84gQYgbAw7stcYyT6aq3" TargetMode="External"/><Relationship Id="rId212" Type="http://schemas.openxmlformats.org/officeDocument/2006/relationships/hyperlink" Target="https://www.facebook.com/anna.authur.9" TargetMode="External"/><Relationship Id="rId454" Type="http://schemas.openxmlformats.org/officeDocument/2006/relationships/hyperlink" Target="https://www.facebook.com/nhthucnhu/" TargetMode="External"/><Relationship Id="rId696" Type="http://schemas.openxmlformats.org/officeDocument/2006/relationships/hyperlink" Target="https://www.facebook.com/kem.bong.750546" TargetMode="External"/><Relationship Id="rId1045" Type="http://schemas.openxmlformats.org/officeDocument/2006/relationships/hyperlink" Target="https://www.facebook.com/" TargetMode="External"/><Relationship Id="rId211" Type="http://schemas.openxmlformats.org/officeDocument/2006/relationships/hyperlink" Target="https://drive.google.com/open?id=1CRr6-ePCtKpv2zLaOStlrttHsFd1rIzd" TargetMode="External"/><Relationship Id="rId453" Type="http://schemas.openxmlformats.org/officeDocument/2006/relationships/hyperlink" Target="https://drive.google.com/open?id=1-MvbbFRdrTUeyBgeF0P6bBb0QOHjQo8I" TargetMode="External"/><Relationship Id="rId695" Type="http://schemas.openxmlformats.org/officeDocument/2006/relationships/hyperlink" Target="https://drive.google.com/open?id=126xkLbJTT9_NNWFKxu5QgaeyP5QaEjrP" TargetMode="External"/><Relationship Id="rId1046" Type="http://schemas.openxmlformats.org/officeDocument/2006/relationships/hyperlink" Target="https://drive.google.com/open?id=1b1_Xv1pU0x7B5PQ1mlwbtMXJWUzXpW-8" TargetMode="External"/><Relationship Id="rId210" Type="http://schemas.openxmlformats.org/officeDocument/2006/relationships/hyperlink" Target="https://www.facebook.com/nhai.xinhxinh13" TargetMode="External"/><Relationship Id="rId452" Type="http://schemas.openxmlformats.org/officeDocument/2006/relationships/hyperlink" Target="https://www.facebook.com/ngocha11071997" TargetMode="External"/><Relationship Id="rId694" Type="http://schemas.openxmlformats.org/officeDocument/2006/relationships/hyperlink" Target="https://www.facebook.com/le.no.100046/" TargetMode="External"/><Relationship Id="rId1047" Type="http://schemas.openxmlformats.org/officeDocument/2006/relationships/hyperlink" Target="https://www.facebook.com/duong.le.5458498" TargetMode="External"/><Relationship Id="rId491" Type="http://schemas.openxmlformats.org/officeDocument/2006/relationships/hyperlink" Target="https://drive.google.com/open?id=1VW2uz2QneUGgXY0Cj-3QdKzbtFhOXZ0O" TargetMode="External"/><Relationship Id="rId490" Type="http://schemas.openxmlformats.org/officeDocument/2006/relationships/hyperlink" Target="https://www.facebook.com/loneliness.lotus" TargetMode="External"/><Relationship Id="rId249" Type="http://schemas.openxmlformats.org/officeDocument/2006/relationships/hyperlink" Target="https://drive.google.com/open?id=1vpsEVwKhMvpDaW5ZB8fpzMFFjKuZG6TA" TargetMode="External"/><Relationship Id="rId248" Type="http://schemas.openxmlformats.org/officeDocument/2006/relationships/hyperlink" Target="http://facebook.com/lam.van.526" TargetMode="External"/><Relationship Id="rId247" Type="http://schemas.openxmlformats.org/officeDocument/2006/relationships/hyperlink" Target="https://drive.google.com/open?id=1Fh7ZOGA2jX7iBe4vlcum9bq22oxtEKZU" TargetMode="External"/><Relationship Id="rId489" Type="http://schemas.openxmlformats.org/officeDocument/2006/relationships/hyperlink" Target="https://drive.google.com/open?id=1Fdxszl3O7ObR85CE9PBdCCRs2UNbukbT" TargetMode="External"/><Relationship Id="rId1070" Type="http://schemas.openxmlformats.org/officeDocument/2006/relationships/hyperlink" Target="https://drive.google.com/open?id=1_Hfb1-Q8kb4urGiS2uqPYVkrSWz5A8Oy" TargetMode="External"/><Relationship Id="rId1071" Type="http://schemas.openxmlformats.org/officeDocument/2006/relationships/hyperlink" Target="https://www.facebook.com/hong.bu.94" TargetMode="External"/><Relationship Id="rId1072" Type="http://schemas.openxmlformats.org/officeDocument/2006/relationships/hyperlink" Target="https://drive.google.com/open?id=1ssPInHAr2tXUnnrjXP_UfxGN_ahEx1qR" TargetMode="External"/><Relationship Id="rId242" Type="http://schemas.openxmlformats.org/officeDocument/2006/relationships/hyperlink" Target="https://www.facebook.com/tranthiducgiang.tran?ref=bookmarks" TargetMode="External"/><Relationship Id="rId484" Type="http://schemas.openxmlformats.org/officeDocument/2006/relationships/hyperlink" Target="https://www.facebook.com/tigerwinkk" TargetMode="External"/><Relationship Id="rId1073" Type="http://schemas.openxmlformats.org/officeDocument/2006/relationships/hyperlink" Target="https://www.facebook.com/ktrinhh.S1" TargetMode="External"/><Relationship Id="rId241" Type="http://schemas.openxmlformats.org/officeDocument/2006/relationships/hyperlink" Target="https://drive.google.com/open?id=1qc8VcyeCYTrbsVJ2BY7GoI7qI5XXwnHd" TargetMode="External"/><Relationship Id="rId483" Type="http://schemas.openxmlformats.org/officeDocument/2006/relationships/hyperlink" Target="https://drive.google.com/open?id=1nDhaP0LB4jrtWJXZBnRwlBsYpHL7M8ZU" TargetMode="External"/><Relationship Id="rId1074" Type="http://schemas.openxmlformats.org/officeDocument/2006/relationships/hyperlink" Target="https://drive.google.com/open?id=137mhkI57Fjhpidds99AYQDGlftsClzYl" TargetMode="External"/><Relationship Id="rId240" Type="http://schemas.openxmlformats.org/officeDocument/2006/relationships/hyperlink" Target="https://www.facebook.com/profile.php?id=100033267284247" TargetMode="External"/><Relationship Id="rId482" Type="http://schemas.openxmlformats.org/officeDocument/2006/relationships/hyperlink" Target="https://www.facebook.com/profile.php?id=100005935240364" TargetMode="External"/><Relationship Id="rId1075" Type="http://schemas.openxmlformats.org/officeDocument/2006/relationships/hyperlink" Target="https://www.facebook.com/happy.1803" TargetMode="External"/><Relationship Id="rId481" Type="http://schemas.openxmlformats.org/officeDocument/2006/relationships/hyperlink" Target="https://drive.google.com/open?id=1zHB3hP10X0GPJLFZqTNuNvSSR0dKkPgc" TargetMode="External"/><Relationship Id="rId1076" Type="http://schemas.openxmlformats.org/officeDocument/2006/relationships/hyperlink" Target="https://drive.google.com/open?id=1F1770be51B06gzPISPjASqhKYfxElfDS" TargetMode="External"/><Relationship Id="rId246" Type="http://schemas.openxmlformats.org/officeDocument/2006/relationships/hyperlink" Target="https://www.facebook.com/giga.breaker.1" TargetMode="External"/><Relationship Id="rId488" Type="http://schemas.openxmlformats.org/officeDocument/2006/relationships/hyperlink" Target="https://www.facebook.com/vanquang.pro1088/" TargetMode="External"/><Relationship Id="rId1077" Type="http://schemas.openxmlformats.org/officeDocument/2006/relationships/hyperlink" Target="https://www.facebook.com/profile.php?id=100045380393494" TargetMode="External"/><Relationship Id="rId245" Type="http://schemas.openxmlformats.org/officeDocument/2006/relationships/hyperlink" Target="https://drive.google.com/open?id=1i069yhCxTGyOYSX2P9EwB_SVe5KrQrVY" TargetMode="External"/><Relationship Id="rId487" Type="http://schemas.openxmlformats.org/officeDocument/2006/relationships/hyperlink" Target="https://drive.google.com/open?id=1IqcoHd8CDYB5QKzFQ_KJfmyUbSyj6rrY" TargetMode="External"/><Relationship Id="rId1078" Type="http://schemas.openxmlformats.org/officeDocument/2006/relationships/hyperlink" Target="https://drive.google.com/open?id=1FOE2qeP3333MTzhDO0yLxk2Wp_4VucNC" TargetMode="External"/><Relationship Id="rId244" Type="http://schemas.openxmlformats.org/officeDocument/2006/relationships/hyperlink" Target="https://www.facebook.com/profile.php?id=100013572917565" TargetMode="External"/><Relationship Id="rId486" Type="http://schemas.openxmlformats.org/officeDocument/2006/relationships/hyperlink" Target="https://www.facebook.com/profile.php?id=100017194026255" TargetMode="External"/><Relationship Id="rId1079" Type="http://schemas.openxmlformats.org/officeDocument/2006/relationships/hyperlink" Target="https://www.facebook.com/nang.votinh.986" TargetMode="External"/><Relationship Id="rId243" Type="http://schemas.openxmlformats.org/officeDocument/2006/relationships/hyperlink" Target="https://drive.google.com/open?id=16jqK9Cuyxq1sPXRo1gQE2ji_gWVeg1DD" TargetMode="External"/><Relationship Id="rId485" Type="http://schemas.openxmlformats.org/officeDocument/2006/relationships/hyperlink" Target="https://drive.google.com/open?id=1hFem0Nxn-Ks7iSTDUpEIzzOtV2L5Me-2" TargetMode="External"/><Relationship Id="rId480" Type="http://schemas.openxmlformats.org/officeDocument/2006/relationships/hyperlink" Target="https://www.facebook.com/lenhuphuongthao" TargetMode="External"/><Relationship Id="rId239" Type="http://schemas.openxmlformats.org/officeDocument/2006/relationships/hyperlink" Target="https://drive.google.com/open?id=135r_MWcL2pSCdJ1vHLTEUtzFLoBJDBgk" TargetMode="External"/><Relationship Id="rId238" Type="http://schemas.openxmlformats.org/officeDocument/2006/relationships/hyperlink" Target="https://www.facebook.com/hoangoanhng49" TargetMode="External"/><Relationship Id="rId237" Type="http://schemas.openxmlformats.org/officeDocument/2006/relationships/hyperlink" Target="https://drive.google.com/open?id=1ZpyIZJWiqtBdlxVN7Ar0_UbRLqXNHIyf" TargetMode="External"/><Relationship Id="rId479" Type="http://schemas.openxmlformats.org/officeDocument/2006/relationships/hyperlink" Target="https://drive.google.com/open?id=1iiNkzogJwEh0-aQvAA4X_ugqdxGy5nbU" TargetMode="External"/><Relationship Id="rId236" Type="http://schemas.openxmlformats.org/officeDocument/2006/relationships/hyperlink" Target="https://www.facebook.com/profile.php?id=100006516936168" TargetMode="External"/><Relationship Id="rId478" Type="http://schemas.openxmlformats.org/officeDocument/2006/relationships/hyperlink" Target="https://www.facebook.com/si.caithe.3" TargetMode="External"/><Relationship Id="rId1060" Type="http://schemas.openxmlformats.org/officeDocument/2006/relationships/hyperlink" Target="https://drive.google.com/open?id=1nVPTWdGt9pEkSbJc9-HwiRVleieSW79s" TargetMode="External"/><Relationship Id="rId1061" Type="http://schemas.openxmlformats.org/officeDocument/2006/relationships/hyperlink" Target="https://www.facebook.com/hoangtulai1012" TargetMode="External"/><Relationship Id="rId231" Type="http://schemas.openxmlformats.org/officeDocument/2006/relationships/hyperlink" Target="https://drive.google.com/open?id=1Gg6CQJ7C0ytRGS_hzxctQlvUz1L_PFvw" TargetMode="External"/><Relationship Id="rId473" Type="http://schemas.openxmlformats.org/officeDocument/2006/relationships/hyperlink" Target="https://drive.google.com/open?id=1tS90_6BdmdT8aIqraXh4eyMrXxi9HPAX" TargetMode="External"/><Relationship Id="rId1062" Type="http://schemas.openxmlformats.org/officeDocument/2006/relationships/hyperlink" Target="https://drive.google.com/open?id=13EUV0Zbv0ySdZPYcJwGO3BCUl9N2azm2" TargetMode="External"/><Relationship Id="rId230" Type="http://schemas.openxmlformats.org/officeDocument/2006/relationships/hyperlink" Target="https://www.facebook.com/mau.an.nguyen" TargetMode="External"/><Relationship Id="rId472" Type="http://schemas.openxmlformats.org/officeDocument/2006/relationships/hyperlink" Target="https://www.facebook.com/quynh.thoi.98" TargetMode="External"/><Relationship Id="rId1063" Type="http://schemas.openxmlformats.org/officeDocument/2006/relationships/hyperlink" Target="https://www.facebook.com/myth1112" TargetMode="External"/><Relationship Id="rId471" Type="http://schemas.openxmlformats.org/officeDocument/2006/relationships/hyperlink" Target="https://drive.google.com/open?id=1Zt9K9OmxJtOZafmWgKIujW6875avu1qw" TargetMode="External"/><Relationship Id="rId1064" Type="http://schemas.openxmlformats.org/officeDocument/2006/relationships/hyperlink" Target="https://drive.google.com/open?id=1KIzZ26okr966rP0RhQfsq2sXj2FneG9y" TargetMode="External"/><Relationship Id="rId470" Type="http://schemas.openxmlformats.org/officeDocument/2006/relationships/hyperlink" Target="https://www.facebook.com/profile.php?id=100000352006423" TargetMode="External"/><Relationship Id="rId1065" Type="http://schemas.openxmlformats.org/officeDocument/2006/relationships/hyperlink" Target="https://www.facebook.com/loandhv" TargetMode="External"/><Relationship Id="rId235" Type="http://schemas.openxmlformats.org/officeDocument/2006/relationships/hyperlink" Target="https://drive.google.com/open?id=1UDCjdWmzWdrm_e_3CvdgdlIHhPzVI5WA" TargetMode="External"/><Relationship Id="rId477" Type="http://schemas.openxmlformats.org/officeDocument/2006/relationships/hyperlink" Target="https://drive.google.com/open?id=1TjTXV3SpF3wPqJ2tWpKZmcFL_qLUfq1a" TargetMode="External"/><Relationship Id="rId1066" Type="http://schemas.openxmlformats.org/officeDocument/2006/relationships/hyperlink" Target="https://drive.google.com/open?id=1TWhev3p_M3Zqx0Z0j9i2mKu49RaQy-6d" TargetMode="External"/><Relationship Id="rId234" Type="http://schemas.openxmlformats.org/officeDocument/2006/relationships/hyperlink" Target="https://www.facebook.com/profile.php?id=100010436462073" TargetMode="External"/><Relationship Id="rId476" Type="http://schemas.openxmlformats.org/officeDocument/2006/relationships/hyperlink" Target="https://m.facebook.com/mi.kivo.90?ref=bookmarks" TargetMode="External"/><Relationship Id="rId1067" Type="http://schemas.openxmlformats.org/officeDocument/2006/relationships/hyperlink" Target="https://www.facebook.com/doanquoctoan1998" TargetMode="External"/><Relationship Id="rId233" Type="http://schemas.openxmlformats.org/officeDocument/2006/relationships/hyperlink" Target="https://drive.google.com/open?id=1gr51ezx2Gq3rYCJp_QgrJQWBcM-M4ts4" TargetMode="External"/><Relationship Id="rId475" Type="http://schemas.openxmlformats.org/officeDocument/2006/relationships/hyperlink" Target="https://drive.google.com/open?id=1xLo-_hzxHdvKOiul7p6f3qLGNSU5jVzQ" TargetMode="External"/><Relationship Id="rId1068" Type="http://schemas.openxmlformats.org/officeDocument/2006/relationships/hyperlink" Target="https://drive.google.com/open?id=1KsH__a9LKwIKjCUD7NzWW3zk1fjxlTTA" TargetMode="External"/><Relationship Id="rId232" Type="http://schemas.openxmlformats.org/officeDocument/2006/relationships/hyperlink" Target="https://www.facebook.com/phuongdong.2609" TargetMode="External"/><Relationship Id="rId474" Type="http://schemas.openxmlformats.org/officeDocument/2006/relationships/hyperlink" Target="https://www.facebook.com/ngothanh.phu.18" TargetMode="External"/><Relationship Id="rId1069" Type="http://schemas.openxmlformats.org/officeDocument/2006/relationships/hyperlink" Target="https://www.facebook.com/minhchien.tran.397" TargetMode="External"/><Relationship Id="rId1015" Type="http://schemas.openxmlformats.org/officeDocument/2006/relationships/hyperlink" Target="https://www.facebook.com/maivinhlam910" TargetMode="External"/><Relationship Id="rId1016" Type="http://schemas.openxmlformats.org/officeDocument/2006/relationships/hyperlink" Target="https://drive.google.com/open?id=1GyqPuUCaMSkaHtAega4XrpEC7U6D8q8b" TargetMode="External"/><Relationship Id="rId1017" Type="http://schemas.openxmlformats.org/officeDocument/2006/relationships/hyperlink" Target="https://www.facebook.com/nguyenvuanh.97" TargetMode="External"/><Relationship Id="rId1018" Type="http://schemas.openxmlformats.org/officeDocument/2006/relationships/hyperlink" Target="https://drive.google.com/open?id=1XYaLyydMmthvgcF2Fzwj6R9jA5zV_3Ny" TargetMode="External"/><Relationship Id="rId1019" Type="http://schemas.openxmlformats.org/officeDocument/2006/relationships/hyperlink" Target="http://www.facebook.com/hanhmai92r" TargetMode="External"/><Relationship Id="rId426" Type="http://schemas.openxmlformats.org/officeDocument/2006/relationships/hyperlink" Target="https://m.facebook.com/profile.php?id=100003869928108&amp;ref=content_filter" TargetMode="External"/><Relationship Id="rId668" Type="http://schemas.openxmlformats.org/officeDocument/2006/relationships/hyperlink" Target="https://www.facebook.com/nguyentrungnam10041995/" TargetMode="External"/><Relationship Id="rId425" Type="http://schemas.openxmlformats.org/officeDocument/2006/relationships/hyperlink" Target="https://drive.google.com/open?id=1vj_7vvr7VfvfODwVP8heXALfKhMKbqug" TargetMode="External"/><Relationship Id="rId667" Type="http://schemas.openxmlformats.org/officeDocument/2006/relationships/hyperlink" Target="https://drive.google.com/open?id=1uEKEE_hqEgnTs_lB9IkRbfdIIgtpqQuE" TargetMode="External"/><Relationship Id="rId424" Type="http://schemas.openxmlformats.org/officeDocument/2006/relationships/hyperlink" Target="https://www.facebook.com/profile.php?id=100006198856241" TargetMode="External"/><Relationship Id="rId666" Type="http://schemas.openxmlformats.org/officeDocument/2006/relationships/hyperlink" Target="https://www.facebook.com/kingdomtran123/" TargetMode="External"/><Relationship Id="rId423" Type="http://schemas.openxmlformats.org/officeDocument/2006/relationships/hyperlink" Target="https://drive.google.com/open?id=1yLqSEWSeZ0xNV14iENQFBiJH8UxcjJxH" TargetMode="External"/><Relationship Id="rId665" Type="http://schemas.openxmlformats.org/officeDocument/2006/relationships/hyperlink" Target="https://drive.google.com/open?id=1uvqmECYaHszL6ujFsWpiLoeY6VeTl5wS" TargetMode="External"/><Relationship Id="rId429" Type="http://schemas.openxmlformats.org/officeDocument/2006/relationships/hyperlink" Target="https://drive.google.com/open?id=1poARnrsJvi7zhHfyHEJhg0MyWv_hzUOE" TargetMode="External"/><Relationship Id="rId428" Type="http://schemas.openxmlformats.org/officeDocument/2006/relationships/hyperlink" Target="https://www.facebook.com/Minh.Thiet118396" TargetMode="External"/><Relationship Id="rId427" Type="http://schemas.openxmlformats.org/officeDocument/2006/relationships/hyperlink" Target="https://drive.google.com/open?id=1RvgdcV1MwOmB0_p27VH__4Mv89ZlWYy0" TargetMode="External"/><Relationship Id="rId669" Type="http://schemas.openxmlformats.org/officeDocument/2006/relationships/hyperlink" Target="https://drive.google.com/open?id=11awkdtRwHf80zF1LHt0UqKfS1_mrw1hF" TargetMode="External"/><Relationship Id="rId660" Type="http://schemas.openxmlformats.org/officeDocument/2006/relationships/hyperlink" Target="https://www.facebook.com/mim.nhan.5439" TargetMode="External"/><Relationship Id="rId1010" Type="http://schemas.openxmlformats.org/officeDocument/2006/relationships/hyperlink" Target="https://drive.google.com/open?id=1nt4MPRSAi_QfN5JMHGpCOu_QaaWJCY85" TargetMode="External"/><Relationship Id="rId422" Type="http://schemas.openxmlformats.org/officeDocument/2006/relationships/hyperlink" Target="https://www.facebook.com/diemngo2110" TargetMode="External"/><Relationship Id="rId664" Type="http://schemas.openxmlformats.org/officeDocument/2006/relationships/hyperlink" Target="https://www.facebook.com/nin.nguyen.1217" TargetMode="External"/><Relationship Id="rId1011" Type="http://schemas.openxmlformats.org/officeDocument/2006/relationships/hyperlink" Target="https://m.facebook.com/xuanphu1405" TargetMode="External"/><Relationship Id="rId421" Type="http://schemas.openxmlformats.org/officeDocument/2006/relationships/hyperlink" Target="https://drive.google.com/open?id=1kT5zqk-aPIdGRm8Y1WuqH8iHj_UwT6az" TargetMode="External"/><Relationship Id="rId663" Type="http://schemas.openxmlformats.org/officeDocument/2006/relationships/hyperlink" Target="https://drive.google.com/open?id=1bYbUCXdcGmRbDgSvtzSsk7KFKIQcg6DkApG-2canVwo" TargetMode="External"/><Relationship Id="rId1012" Type="http://schemas.openxmlformats.org/officeDocument/2006/relationships/hyperlink" Target="https://drive.google.com/open?id=1dYbGkv-lU50fByOjqL9URWyY20ZLOcur" TargetMode="External"/><Relationship Id="rId420" Type="http://schemas.openxmlformats.org/officeDocument/2006/relationships/hyperlink" Target="https://www.facebook.com/profile.php?id=100034098668316" TargetMode="External"/><Relationship Id="rId662" Type="http://schemas.openxmlformats.org/officeDocument/2006/relationships/hyperlink" Target="https://www.facebook.com/profile.php?id=100009163174322" TargetMode="External"/><Relationship Id="rId1013" Type="http://schemas.openxmlformats.org/officeDocument/2006/relationships/hyperlink" Target="https://www.facebook.com/nguyenthianhthu.tk" TargetMode="External"/><Relationship Id="rId661" Type="http://schemas.openxmlformats.org/officeDocument/2006/relationships/hyperlink" Target="https://drive.google.com/open?id=1FlKIDJwk5z6lxNYPOk4mKaDuFxeBNCC4" TargetMode="External"/><Relationship Id="rId1014" Type="http://schemas.openxmlformats.org/officeDocument/2006/relationships/hyperlink" Target="https://drive.google.com/open?id=1Pxcd5ItnT3xTHTPTMf50vUGlM1PV76In" TargetMode="External"/><Relationship Id="rId1004" Type="http://schemas.openxmlformats.org/officeDocument/2006/relationships/hyperlink" Target="https://drive.google.com/open?id=1FfqyrItdsfGVM3NoDavpgPBKS56Xvvfj" TargetMode="External"/><Relationship Id="rId1005" Type="http://schemas.openxmlformats.org/officeDocument/2006/relationships/hyperlink" Target="https://www.facebook.com/vy.vuvo.581" TargetMode="External"/><Relationship Id="rId1006" Type="http://schemas.openxmlformats.org/officeDocument/2006/relationships/hyperlink" Target="https://drive.google.com/open?id=1l9hFCfiTqfaG4bx2cchhjW7brxDI-mq9" TargetMode="External"/><Relationship Id="rId1007" Type="http://schemas.openxmlformats.org/officeDocument/2006/relationships/hyperlink" Target="https://www.facebook.com/my.cua11/" TargetMode="External"/><Relationship Id="rId1008" Type="http://schemas.openxmlformats.org/officeDocument/2006/relationships/hyperlink" Target="https://drive.google.com/open?id=1MNsadF76ZOZZgsK5bfARjOTl0tvzhNdj" TargetMode="External"/><Relationship Id="rId1009" Type="http://schemas.openxmlformats.org/officeDocument/2006/relationships/hyperlink" Target="https://www.facebook.com/vouu.bk" TargetMode="External"/><Relationship Id="rId415" Type="http://schemas.openxmlformats.org/officeDocument/2006/relationships/hyperlink" Target="https://drive.google.com/open?id=1XtSMDOTvgMnuG19rSd6M0XcxBkXDojot" TargetMode="External"/><Relationship Id="rId657" Type="http://schemas.openxmlformats.org/officeDocument/2006/relationships/hyperlink" Target="https://drive.google.com/open?id=1GW11dAIIbEyc1UxWv3hTWNX-igi3z0un" TargetMode="External"/><Relationship Id="rId899" Type="http://schemas.openxmlformats.org/officeDocument/2006/relationships/hyperlink" Target="https://m.facebook.com/huyentrang.chau.58?tsid=0.8732090622262914&amp;source=result" TargetMode="External"/><Relationship Id="rId414" Type="http://schemas.openxmlformats.org/officeDocument/2006/relationships/hyperlink" Target="https://www.facebook.com/haku.rinfu1511" TargetMode="External"/><Relationship Id="rId656" Type="http://schemas.openxmlformats.org/officeDocument/2006/relationships/hyperlink" Target="https://www.facebook.com/phamhuynhminhphuc" TargetMode="External"/><Relationship Id="rId898" Type="http://schemas.openxmlformats.org/officeDocument/2006/relationships/hyperlink" Target="https://drive.google.com/open?id=1hsSwVfGLEUPWdryE3zxfhlMBhw1ozBpw" TargetMode="External"/><Relationship Id="rId413" Type="http://schemas.openxmlformats.org/officeDocument/2006/relationships/hyperlink" Target="https://drive.google.com/open?id=1YuKemxHw9jZ_jYNSFWJp5iP5KN4hWTyS" TargetMode="External"/><Relationship Id="rId655" Type="http://schemas.openxmlformats.org/officeDocument/2006/relationships/hyperlink" Target="https://drive.google.com/open?id=17a4a_YqXzKTqhuHrvBEqxljyVuQ-qKjK" TargetMode="External"/><Relationship Id="rId897" Type="http://schemas.openxmlformats.org/officeDocument/2006/relationships/hyperlink" Target="https://www.facebook.com/DangNhat9821" TargetMode="External"/><Relationship Id="rId412" Type="http://schemas.openxmlformats.org/officeDocument/2006/relationships/hyperlink" Target="https://www.facebook.com/ngocanh0902.01" TargetMode="External"/><Relationship Id="rId654" Type="http://schemas.openxmlformats.org/officeDocument/2006/relationships/hyperlink" Target="https://www.facebook.com/profile.php?id=100006258755185" TargetMode="External"/><Relationship Id="rId896" Type="http://schemas.openxmlformats.org/officeDocument/2006/relationships/hyperlink" Target="https://drive.google.com/open?id=17DaOU51wyqRu0uGUOg7QcMzAVE9kbU1p" TargetMode="External"/><Relationship Id="rId419" Type="http://schemas.openxmlformats.org/officeDocument/2006/relationships/hyperlink" Target="https://drive.google.com/open?id=1tun6e02dy_NQesf3kcANTsIArmkov3oD" TargetMode="External"/><Relationship Id="rId418" Type="http://schemas.openxmlformats.org/officeDocument/2006/relationships/hyperlink" Target="https://www.facebook.com/huyenhuyenn26" TargetMode="External"/><Relationship Id="rId417" Type="http://schemas.openxmlformats.org/officeDocument/2006/relationships/hyperlink" Target="https://drive.google.com/open?id=1hAfZbv5WvVFE1p9DiEbEmq9OyTq-rs0M" TargetMode="External"/><Relationship Id="rId659" Type="http://schemas.openxmlformats.org/officeDocument/2006/relationships/hyperlink" Target="https://drive.google.com/open?id=1WGsNgEsjrNWH7-D0SdUyb4KrD_eDulNo" TargetMode="External"/><Relationship Id="rId416" Type="http://schemas.openxmlformats.org/officeDocument/2006/relationships/hyperlink" Target="http://facebook.com/PhamThai97" TargetMode="External"/><Relationship Id="rId658" Type="http://schemas.openxmlformats.org/officeDocument/2006/relationships/hyperlink" Target="https://www.facebook.com/lmh.2109" TargetMode="External"/><Relationship Id="rId891" Type="http://schemas.openxmlformats.org/officeDocument/2006/relationships/hyperlink" Target="https://www.facebook.com/lyly.tran.507" TargetMode="External"/><Relationship Id="rId890" Type="http://schemas.openxmlformats.org/officeDocument/2006/relationships/hyperlink" Target="https://drive.google.com/open?id=1DCZXq3p_ny5hNIsNfPL3fiuX5bAgflVK" TargetMode="External"/><Relationship Id="rId411" Type="http://schemas.openxmlformats.org/officeDocument/2006/relationships/hyperlink" Target="https://drive.google.com/open?id=1h6qBWGF-LzETYYSEV0TqNXR7qBzvabEZ" TargetMode="External"/><Relationship Id="rId653" Type="http://schemas.openxmlformats.org/officeDocument/2006/relationships/hyperlink" Target="https://drive.google.com/open?id=1Dlsx-tLIQNVFWon65ZScqW7P7kJDB2Q5" TargetMode="External"/><Relationship Id="rId895" Type="http://schemas.openxmlformats.org/officeDocument/2006/relationships/hyperlink" Target="https://m.facebook.com/?_rdr" TargetMode="External"/><Relationship Id="rId1000" Type="http://schemas.openxmlformats.org/officeDocument/2006/relationships/hyperlink" Target="https://drive.google.com/open?id=1S2KiI4AFKpGw_WeJRbgNARwjkMICPbcY" TargetMode="External"/><Relationship Id="rId410" Type="http://schemas.openxmlformats.org/officeDocument/2006/relationships/hyperlink" Target="https://www.facebook.com/ngan.phung.7777?__tn__=%2CdK-R-R&amp;eid=ARCl-9VsoAFr5EdDR0-vofhxk3zt8d_RqM8-GV8JhlxUtaAsvRxENriVJeWBbXNP0Xzwa71EmC28LNDk&amp;fref=mentions" TargetMode="External"/><Relationship Id="rId652" Type="http://schemas.openxmlformats.org/officeDocument/2006/relationships/hyperlink" Target="https://www.facebook.com/hoangtran15121995" TargetMode="External"/><Relationship Id="rId894" Type="http://schemas.openxmlformats.org/officeDocument/2006/relationships/hyperlink" Target="https://drive.google.com/open?id=1cFkMevt27jDeJ4115PpfcSZxzGolK0D3" TargetMode="External"/><Relationship Id="rId1001" Type="http://schemas.openxmlformats.org/officeDocument/2006/relationships/hyperlink" Target="https://www.facebook.com/sphinx.the/" TargetMode="External"/><Relationship Id="rId651" Type="http://schemas.openxmlformats.org/officeDocument/2006/relationships/hyperlink" Target="https://drive.google.com/open?id=1K_PLIyG7EQ5cnfDbexHiq9h4LhLEuV2J" TargetMode="External"/><Relationship Id="rId893" Type="http://schemas.openxmlformats.org/officeDocument/2006/relationships/hyperlink" Target="https://www.facebook.com/kyung.tran.1" TargetMode="External"/><Relationship Id="rId1002" Type="http://schemas.openxmlformats.org/officeDocument/2006/relationships/hyperlink" Target="https://drive.google.com/open?id=149UqUi1RKvmA1dtUL9bPSP5q1ohGtIIZ" TargetMode="External"/><Relationship Id="rId650" Type="http://schemas.openxmlformats.org/officeDocument/2006/relationships/hyperlink" Target="https://fb.com/shuis.me" TargetMode="External"/><Relationship Id="rId892" Type="http://schemas.openxmlformats.org/officeDocument/2006/relationships/hyperlink" Target="https://drive.google.com/open?id=1rnJrkfT-V5_o02QtHEdDZVPhQk0M-3vG" TargetMode="External"/><Relationship Id="rId1003" Type="http://schemas.openxmlformats.org/officeDocument/2006/relationships/hyperlink" Target="https://www.facebook.com/Thanhlam.229/" TargetMode="External"/><Relationship Id="rId1037" Type="http://schemas.openxmlformats.org/officeDocument/2006/relationships/hyperlink" Target="https://www.facebook.com/profile.php?id=100033883236353" TargetMode="External"/><Relationship Id="rId1038" Type="http://schemas.openxmlformats.org/officeDocument/2006/relationships/hyperlink" Target="https://drive.google.com/open?id=1vUyOpShzfaanWBqg1t35xzpaugEjS93D" TargetMode="External"/><Relationship Id="rId1039" Type="http://schemas.openxmlformats.org/officeDocument/2006/relationships/hyperlink" Target="https://www.facebook.com/profile.php?id=100009784544722" TargetMode="External"/><Relationship Id="rId206" Type="http://schemas.openxmlformats.org/officeDocument/2006/relationships/hyperlink" Target="https://www.facebook.com/" TargetMode="External"/><Relationship Id="rId448" Type="http://schemas.openxmlformats.org/officeDocument/2006/relationships/hyperlink" Target="https://fb.com/shuis.me" TargetMode="External"/><Relationship Id="rId205" Type="http://schemas.openxmlformats.org/officeDocument/2006/relationships/hyperlink" Target="https://drive.google.com/open?id=1ZhUnhIVK45_4cDAYC3wcSe9fW8opBWU4" TargetMode="External"/><Relationship Id="rId447" Type="http://schemas.openxmlformats.org/officeDocument/2006/relationships/hyperlink" Target="https://drive.google.com/open?id=1yWFAPglzdmEGJ3dTzEVIb0Xb90nIeEZk" TargetMode="External"/><Relationship Id="rId689" Type="http://schemas.openxmlformats.org/officeDocument/2006/relationships/hyperlink" Target="https://drive.google.com/open?id=1f9y8ee51c97t1TouF5rBYa8HswbM75Ol" TargetMode="External"/><Relationship Id="rId204" Type="http://schemas.openxmlformats.org/officeDocument/2006/relationships/hyperlink" Target="https://www.facebook.com/hoangthingoclan06" TargetMode="External"/><Relationship Id="rId446" Type="http://schemas.openxmlformats.org/officeDocument/2006/relationships/hyperlink" Target="https://www.facebook.com/trynhtrotren.ois" TargetMode="External"/><Relationship Id="rId688" Type="http://schemas.openxmlformats.org/officeDocument/2006/relationships/hyperlink" Target="https://www.facebook.com/nguyenthiphuongtrinh1412/" TargetMode="External"/><Relationship Id="rId203" Type="http://schemas.openxmlformats.org/officeDocument/2006/relationships/hyperlink" Target="https://drive.google.com/open?id=1uajOz4JDhPxWXItb6B6Ucc-f5TteQsjtOT_tmhn5RFo" TargetMode="External"/><Relationship Id="rId445" Type="http://schemas.openxmlformats.org/officeDocument/2006/relationships/hyperlink" Target="https://drive.google.com/open?id=19qA2_oDPMx7_c126VwS1yKH_2yWUh_vx" TargetMode="External"/><Relationship Id="rId687" Type="http://schemas.openxmlformats.org/officeDocument/2006/relationships/hyperlink" Target="https://drive.google.com/open?id=1uHD0PRrEoFDXWotEwbSyHuvHUEqVh5mh" TargetMode="External"/><Relationship Id="rId209" Type="http://schemas.openxmlformats.org/officeDocument/2006/relationships/hyperlink" Target="https://drive.google.com/open?id=1CMWgPAYEzOApswxKaRP6IMaS5TyiR_Oc" TargetMode="External"/><Relationship Id="rId208" Type="http://schemas.openxmlformats.org/officeDocument/2006/relationships/hyperlink" Target="https://www.facebook.com/t.261010" TargetMode="External"/><Relationship Id="rId207" Type="http://schemas.openxmlformats.org/officeDocument/2006/relationships/hyperlink" Target="https://drive.google.com/open?id=1My2kAtMunJI8TDPDj5X9EXAhOvTSzDiD" TargetMode="External"/><Relationship Id="rId449" Type="http://schemas.openxmlformats.org/officeDocument/2006/relationships/hyperlink" Target="https://drive.google.com/open?id=1EGQLW2_BNbExOUTrSnIw_A7pNFg7cVBx" TargetMode="External"/><Relationship Id="rId440" Type="http://schemas.openxmlformats.org/officeDocument/2006/relationships/hyperlink" Target="https://www.facebook.com/profile.php?id=100000352006423" TargetMode="External"/><Relationship Id="rId682" Type="http://schemas.openxmlformats.org/officeDocument/2006/relationships/hyperlink" Target="https://www.facebook.com/tn1309" TargetMode="External"/><Relationship Id="rId681" Type="http://schemas.openxmlformats.org/officeDocument/2006/relationships/hyperlink" Target="https://drive.google.com/open?id=1Fg-EZb2GQN3Y4z0CmZJBLvqhY-lXY-Je" TargetMode="External"/><Relationship Id="rId1030" Type="http://schemas.openxmlformats.org/officeDocument/2006/relationships/hyperlink" Target="https://drive.google.com/open?id=1PitLSbU2KY7WkCSFQbBqZkw7tazhCCax" TargetMode="External"/><Relationship Id="rId680" Type="http://schemas.openxmlformats.org/officeDocument/2006/relationships/hyperlink" Target="https://www.facebook.com/Linhchangchang189" TargetMode="External"/><Relationship Id="rId1031" Type="http://schemas.openxmlformats.org/officeDocument/2006/relationships/hyperlink" Target="https://www.facebook.com/ngoc7398" TargetMode="External"/><Relationship Id="rId1032" Type="http://schemas.openxmlformats.org/officeDocument/2006/relationships/hyperlink" Target="https://drive.google.com/open?id=1b4mzE9ZDcnMB980tE32EVuaGm-TMbNrR" TargetMode="External"/><Relationship Id="rId202" Type="http://schemas.openxmlformats.org/officeDocument/2006/relationships/hyperlink" Target="https://www.facebook.com/nguyen.linda.5477272" TargetMode="External"/><Relationship Id="rId444" Type="http://schemas.openxmlformats.org/officeDocument/2006/relationships/hyperlink" Target="https://www.facebook.com/profile.php?id=100004105155309" TargetMode="External"/><Relationship Id="rId686" Type="http://schemas.openxmlformats.org/officeDocument/2006/relationships/hyperlink" Target="https://www.facebook.com/rain.son.355" TargetMode="External"/><Relationship Id="rId1033" Type="http://schemas.openxmlformats.org/officeDocument/2006/relationships/hyperlink" Target="https://www.facebook.com/kimhien.4112000/" TargetMode="External"/><Relationship Id="rId201" Type="http://schemas.openxmlformats.org/officeDocument/2006/relationships/hyperlink" Target="https://drive.google.com/open?id=1mc_oBE_tlbg4eDclqQAZon3rY3fOAHHp" TargetMode="External"/><Relationship Id="rId443" Type="http://schemas.openxmlformats.org/officeDocument/2006/relationships/hyperlink" Target="https://drive.google.com/open?id=1ETQk8pKjBSxpbtK1pJhXD3h8Gw-yUxHV" TargetMode="External"/><Relationship Id="rId685" Type="http://schemas.openxmlformats.org/officeDocument/2006/relationships/hyperlink" Target="https://drive.google.com/open?id=1s1BU_7oGwBk1cTrHER-GcqzKx9mjJ-Ub" TargetMode="External"/><Relationship Id="rId1034" Type="http://schemas.openxmlformats.org/officeDocument/2006/relationships/hyperlink" Target="https://drive.google.com/open?id=11cwkj_iCRhC3N8zJe_-QO3QqWtLtxkYK" TargetMode="External"/><Relationship Id="rId200" Type="http://schemas.openxmlformats.org/officeDocument/2006/relationships/hyperlink" Target="https://www.facebook.com/Tjmmy.Lam" TargetMode="External"/><Relationship Id="rId442" Type="http://schemas.openxmlformats.org/officeDocument/2006/relationships/hyperlink" Target="https://www.facebook.com/si.caithe.3" TargetMode="External"/><Relationship Id="rId684" Type="http://schemas.openxmlformats.org/officeDocument/2006/relationships/hyperlink" Target="https://www.facebook.com/hiimdinhhaii" TargetMode="External"/><Relationship Id="rId1035" Type="http://schemas.openxmlformats.org/officeDocument/2006/relationships/hyperlink" Target="https://www.facebook.com/SorryIDontUseFacebook" TargetMode="External"/><Relationship Id="rId441" Type="http://schemas.openxmlformats.org/officeDocument/2006/relationships/hyperlink" Target="https://drive.google.com/open?id=1p-1JrEp8RiK4O7QJ5_83tHqzMk342XZu" TargetMode="External"/><Relationship Id="rId683" Type="http://schemas.openxmlformats.org/officeDocument/2006/relationships/hyperlink" Target="https://drive.google.com/open?id=1nb4cwBhqc0Y3XQUYnttmC9Ucf4OY5GH6" TargetMode="External"/><Relationship Id="rId1036" Type="http://schemas.openxmlformats.org/officeDocument/2006/relationships/hyperlink" Target="https://drive.google.com/open?id=1rTHTYvsbefBdzVa4WPK0qEN7BffCi9g8" TargetMode="External"/><Relationship Id="rId1026" Type="http://schemas.openxmlformats.org/officeDocument/2006/relationships/hyperlink" Target="https://drive.google.com/open?id=1uXj12NFownOJKTRZewnEzzyC3aK2V8lt" TargetMode="External"/><Relationship Id="rId1027" Type="http://schemas.openxmlformats.org/officeDocument/2006/relationships/hyperlink" Target="https://www.facebook.com/hienaxi.nguyen/" TargetMode="External"/><Relationship Id="rId1028" Type="http://schemas.openxmlformats.org/officeDocument/2006/relationships/hyperlink" Target="https://drive.google.com/open?id=1fffdC-fQG1VHeRqw_Gm-_RaE9kbSzUti" TargetMode="External"/><Relationship Id="rId1029" Type="http://schemas.openxmlformats.org/officeDocument/2006/relationships/hyperlink" Target="https://www.facebook.com/hoai9.26" TargetMode="External"/><Relationship Id="rId437" Type="http://schemas.openxmlformats.org/officeDocument/2006/relationships/hyperlink" Target="https://drive.google.com/open?id=1ACfYc-moKwqDZ2Xae8lHWaCvZv1qndK2" TargetMode="External"/><Relationship Id="rId679" Type="http://schemas.openxmlformats.org/officeDocument/2006/relationships/hyperlink" Target="https://drive.google.com/open?id=1vAI0qa06YDpNlcicOgFQ3P8zfbBHjBR1" TargetMode="External"/><Relationship Id="rId436" Type="http://schemas.openxmlformats.org/officeDocument/2006/relationships/hyperlink" Target="https://www.facebook.com/profile.php?id=100008324020967&amp;viewas=100000686899395" TargetMode="External"/><Relationship Id="rId678" Type="http://schemas.openxmlformats.org/officeDocument/2006/relationships/hyperlink" Target="https://www.facebook.com/thaonhi.truong.144" TargetMode="External"/><Relationship Id="rId435" Type="http://schemas.openxmlformats.org/officeDocument/2006/relationships/hyperlink" Target="https://drive.google.com/open?id=17id4CS0olnyL8T4HgHdqIirKALV3uiqn" TargetMode="External"/><Relationship Id="rId677" Type="http://schemas.openxmlformats.org/officeDocument/2006/relationships/hyperlink" Target="https://drive.google.com/open?id=19xf74ELsVTurmSe47-9uShISL9sXiOBB" TargetMode="External"/><Relationship Id="rId434" Type="http://schemas.openxmlformats.org/officeDocument/2006/relationships/hyperlink" Target="https://www.facebook.com/nhien.co.39" TargetMode="External"/><Relationship Id="rId676" Type="http://schemas.openxmlformats.org/officeDocument/2006/relationships/hyperlink" Target="https://m.facebook.com/nansin.pham" TargetMode="External"/><Relationship Id="rId439" Type="http://schemas.openxmlformats.org/officeDocument/2006/relationships/hyperlink" Target="https://drive.google.com/open?id=1XzhrrZ4PtI8OWEP4gi7zvNm5TT05S5nE" TargetMode="External"/><Relationship Id="rId438" Type="http://schemas.openxmlformats.org/officeDocument/2006/relationships/hyperlink" Target="https://www.facebook.com/" TargetMode="External"/><Relationship Id="rId671" Type="http://schemas.openxmlformats.org/officeDocument/2006/relationships/hyperlink" Target="https://drive.google.com/open?id=1X5A7t1DrrwTjRYO0jKXpqkMHPi-e2grw" TargetMode="External"/><Relationship Id="rId670" Type="http://schemas.openxmlformats.org/officeDocument/2006/relationships/hyperlink" Target="https://www.facebook.com/profile.php?id=100004274711201" TargetMode="External"/><Relationship Id="rId1020" Type="http://schemas.openxmlformats.org/officeDocument/2006/relationships/hyperlink" Target="https://drive.google.com/open?id=1mGuQQ5cAkJvI0EvDw9wket0yKbCt0K1I" TargetMode="External"/><Relationship Id="rId1021" Type="http://schemas.openxmlformats.org/officeDocument/2006/relationships/hyperlink" Target="https://www.facebook.com/ansong.jong" TargetMode="External"/><Relationship Id="rId433" Type="http://schemas.openxmlformats.org/officeDocument/2006/relationships/hyperlink" Target="https://drive.google.com/open?id=1ArpkCVsF3DCJflVmANdLOpR4lvPdZaBM" TargetMode="External"/><Relationship Id="rId675" Type="http://schemas.openxmlformats.org/officeDocument/2006/relationships/hyperlink" Target="https://drive.google.com/open?id=1ha7nILpxSFJwLa4zsnsbDboBHIGEupx9" TargetMode="External"/><Relationship Id="rId1022" Type="http://schemas.openxmlformats.org/officeDocument/2006/relationships/hyperlink" Target="https://drive.google.com/open?id=1Vy5reSJF_egKKmm9nRPMz-JndhBmf6gd" TargetMode="External"/><Relationship Id="rId432" Type="http://schemas.openxmlformats.org/officeDocument/2006/relationships/hyperlink" Target="https://m.facebook.com/mi.kivo.90?ref=bookmarks" TargetMode="External"/><Relationship Id="rId674" Type="http://schemas.openxmlformats.org/officeDocument/2006/relationships/hyperlink" Target="https://www.facebook.com/nhattran1602/" TargetMode="External"/><Relationship Id="rId1023" Type="http://schemas.openxmlformats.org/officeDocument/2006/relationships/hyperlink" Target="https://www.facebook.com/bong.lau.3597" TargetMode="External"/><Relationship Id="rId431" Type="http://schemas.openxmlformats.org/officeDocument/2006/relationships/hyperlink" Target="https://drive.google.com/open?id=1eUrOzQjYlJKrjD5YR5MvK3wiFUYnPAFY" TargetMode="External"/><Relationship Id="rId673" Type="http://schemas.openxmlformats.org/officeDocument/2006/relationships/hyperlink" Target="https://drive.google.com/open?id=1Dge8OeSUfOv4LxvT15tF226BgO1vMpSZ" TargetMode="External"/><Relationship Id="rId1024" Type="http://schemas.openxmlformats.org/officeDocument/2006/relationships/hyperlink" Target="https://drive.google.com/open?id=1VQcGZUVP0gjVOYr76yOI_1jMGbAbzSvU" TargetMode="External"/><Relationship Id="rId430" Type="http://schemas.openxmlformats.org/officeDocument/2006/relationships/hyperlink" Target="https://www.facebook.com/quynh.thoi.98" TargetMode="External"/><Relationship Id="rId672" Type="http://schemas.openxmlformats.org/officeDocument/2006/relationships/hyperlink" Target="https://www.facebook.com/huynhtan.thanh.12" TargetMode="External"/><Relationship Id="rId1025" Type="http://schemas.openxmlformats.org/officeDocument/2006/relationships/hyperlink" Target="https://www.facebook.com/Thanhlam.229/" TargetMode="External"/></Relationships>
</file>

<file path=xl/worksheets/_rels/sheet4.xml.rels><?xml version="1.0" encoding="UTF-8" standalone="yes"?><Relationships xmlns="http://schemas.openxmlformats.org/package/2006/relationships"><Relationship Id="rId190" Type="http://schemas.openxmlformats.org/officeDocument/2006/relationships/hyperlink" Target="https://drive.google.com/open?id=11UNk0QjXTnE6UbmufLJODuEFiDGYfyFN" TargetMode="External"/><Relationship Id="rId194" Type="http://schemas.openxmlformats.org/officeDocument/2006/relationships/hyperlink" Target="https://drive.google.com/open?id=1cGN-7YqMiukXNuMRrPgTVFlTVVAmdq1e" TargetMode="External"/><Relationship Id="rId193" Type="http://schemas.openxmlformats.org/officeDocument/2006/relationships/hyperlink" Target="https://www.facebook.com/lanhuong.nguyen.98284566?ref=bookmarks" TargetMode="External"/><Relationship Id="rId192" Type="http://schemas.openxmlformats.org/officeDocument/2006/relationships/hyperlink" Target="https://drive.google.com/open?id=1L-qpDDW670ZzqWVFLZMcsG7Q1I-usFYI" TargetMode="External"/><Relationship Id="rId191" Type="http://schemas.openxmlformats.org/officeDocument/2006/relationships/hyperlink" Target="https://www.facebook.com/lam.phuc.98892" TargetMode="External"/><Relationship Id="rId187" Type="http://schemas.openxmlformats.org/officeDocument/2006/relationships/hyperlink" Target="https://vi-vn.facebook.com/" TargetMode="External"/><Relationship Id="rId186" Type="http://schemas.openxmlformats.org/officeDocument/2006/relationships/hyperlink" Target="https://drive.google.com/open?id=1P1dQdjJeUxrw5q6miO3oct11vRHMEvdp" TargetMode="External"/><Relationship Id="rId185" Type="http://schemas.openxmlformats.org/officeDocument/2006/relationships/hyperlink" Target="https://www.facebook.com/BrightPrincess" TargetMode="External"/><Relationship Id="rId184" Type="http://schemas.openxmlformats.org/officeDocument/2006/relationships/hyperlink" Target="https://drive.google.com/open?id=10h6LjGV8n4MwxeRoLV1DUwZtsO_5dbwP" TargetMode="External"/><Relationship Id="rId189" Type="http://schemas.openxmlformats.org/officeDocument/2006/relationships/hyperlink" Target="https://www.facebook.com/lele.nga.7" TargetMode="External"/><Relationship Id="rId188" Type="http://schemas.openxmlformats.org/officeDocument/2006/relationships/hyperlink" Target="https://drive.google.com/open?id=1rnb_OrLxb5I7l4mdvzV2pf1K3vPkvtmz" TargetMode="External"/><Relationship Id="rId183" Type="http://schemas.openxmlformats.org/officeDocument/2006/relationships/hyperlink" Target="https://www.facebook.com/francis.nguyen.92167" TargetMode="External"/><Relationship Id="rId182" Type="http://schemas.openxmlformats.org/officeDocument/2006/relationships/hyperlink" Target="https://drive.google.com/open?id=1eGq80y-UJw8W5xVk4xuk9a-h-KHl6kMB" TargetMode="External"/><Relationship Id="rId181" Type="http://schemas.openxmlformats.org/officeDocument/2006/relationships/hyperlink" Target="https://m.facebook.com/thanhthuy.duong.14" TargetMode="External"/><Relationship Id="rId180" Type="http://schemas.openxmlformats.org/officeDocument/2006/relationships/hyperlink" Target="https://drive.google.com/open?id=1U47QZbG5UmANcTVLPt3xbj6HuT2cyBsL" TargetMode="External"/><Relationship Id="rId176" Type="http://schemas.openxmlformats.org/officeDocument/2006/relationships/hyperlink" Target="https://drive.google.com/open?id=1J5iEIBSFrjTGCi3_qRObeI808_uo6PrO" TargetMode="External"/><Relationship Id="rId175" Type="http://schemas.openxmlformats.org/officeDocument/2006/relationships/hyperlink" Target="https://www.facebook.com/quynhanh.le.750" TargetMode="External"/><Relationship Id="rId174" Type="http://schemas.openxmlformats.org/officeDocument/2006/relationships/hyperlink" Target="https://drive.google.com/open?id=1BgWYtyKj6_ulneiEn1zBA4LCoFrtQTyB" TargetMode="External"/><Relationship Id="rId173" Type="http://schemas.openxmlformats.org/officeDocument/2006/relationships/hyperlink" Target="https://www.facebook.com/kimdung.31298" TargetMode="External"/><Relationship Id="rId179" Type="http://schemas.openxmlformats.org/officeDocument/2006/relationships/hyperlink" Target="https://www.facebook.com/ngaanthy752" TargetMode="External"/><Relationship Id="rId178" Type="http://schemas.openxmlformats.org/officeDocument/2006/relationships/hyperlink" Target="https://drive.google.com/open?id=1XtLmHEDmNcmH8Ag6d1y72NuSzAu42fIn" TargetMode="External"/><Relationship Id="rId177" Type="http://schemas.openxmlformats.org/officeDocument/2006/relationships/hyperlink" Target="https://www.facebook.com/honhanag" TargetMode="External"/><Relationship Id="rId198" Type="http://schemas.openxmlformats.org/officeDocument/2006/relationships/hyperlink" Target="https://drive.google.com/open?id=1n2rPm_fAXkEymIgE0S42_9VgH9o1Y2U-" TargetMode="External"/><Relationship Id="rId197" Type="http://schemas.openxmlformats.org/officeDocument/2006/relationships/hyperlink" Target="https://www.facebook.com/thy.chipi.5" TargetMode="External"/><Relationship Id="rId196" Type="http://schemas.openxmlformats.org/officeDocument/2006/relationships/hyperlink" Target="https://drive.google.com/open?id=1WfrTOm4jyRElj6ZYD5aprlrLOHmupaSV" TargetMode="External"/><Relationship Id="rId195" Type="http://schemas.openxmlformats.org/officeDocument/2006/relationships/hyperlink" Target="https://www.facebook.com/xuannhi.tran.313" TargetMode="External"/><Relationship Id="rId199" Type="http://schemas.openxmlformats.org/officeDocument/2006/relationships/hyperlink" Target="https://www.facebook.com/Tjmmy.Lam" TargetMode="External"/><Relationship Id="rId150" Type="http://schemas.openxmlformats.org/officeDocument/2006/relationships/hyperlink" Target="https://drive.google.com/open?id=1j6s5Ed5vIcYZeTATmobF1WY-lIqXn6uV" TargetMode="External"/><Relationship Id="rId392" Type="http://schemas.openxmlformats.org/officeDocument/2006/relationships/hyperlink" Target="https://drive.google.com/open?id=1Mqeq_ag5CegiOpbKp2lzgGNfqXMbaGll" TargetMode="External"/><Relationship Id="rId391" Type="http://schemas.openxmlformats.org/officeDocument/2006/relationships/hyperlink" Target="https://www.facebook.com/ngoc.tinh.16940599" TargetMode="External"/><Relationship Id="rId390" Type="http://schemas.openxmlformats.org/officeDocument/2006/relationships/hyperlink" Target="https://drive.google.com/open?id=1EI7RNuz5Xz-UBiHIrqpCgQCWf_Hj6aST" TargetMode="External"/><Relationship Id="rId1" Type="http://schemas.openxmlformats.org/officeDocument/2006/relationships/hyperlink" Target="https://www.facebook.com/nhociu.becung" TargetMode="External"/><Relationship Id="rId2" Type="http://schemas.openxmlformats.org/officeDocument/2006/relationships/hyperlink" Target="https://drive.google.com/open?id=1H4CCNojFZ6L6IxVztu_EgthP4mQoHbUu" TargetMode="External"/><Relationship Id="rId3" Type="http://schemas.openxmlformats.org/officeDocument/2006/relationships/hyperlink" Target="https://www.facebook.com/janethelittlemushroom" TargetMode="External"/><Relationship Id="rId149" Type="http://schemas.openxmlformats.org/officeDocument/2006/relationships/hyperlink" Target="https://www.facebook.com/thu.nguyenp" TargetMode="External"/><Relationship Id="rId4" Type="http://schemas.openxmlformats.org/officeDocument/2006/relationships/hyperlink" Target="https://www.facebook.com/selena.ltht" TargetMode="External"/><Relationship Id="rId148" Type="http://schemas.openxmlformats.org/officeDocument/2006/relationships/hyperlink" Target="https://drive.google.com/open?id=1oXZMPMpkOt7RrOzGgkSKOcxGq6MV91Xt" TargetMode="External"/><Relationship Id="rId1090" Type="http://schemas.openxmlformats.org/officeDocument/2006/relationships/hyperlink" Target="https://drive.google.com/open?id=1Eh-tMhcvFQd1dC0dJlXWrwSpEtlWQn2v" TargetMode="External"/><Relationship Id="rId1091" Type="http://schemas.openxmlformats.org/officeDocument/2006/relationships/hyperlink" Target="https://www.facebook.com/huynhttienuyen" TargetMode="External"/><Relationship Id="rId1092" Type="http://schemas.openxmlformats.org/officeDocument/2006/relationships/hyperlink" Target="https://drive.google.com/open?id=1vhLP4rDP4t-ERcmGD4JB8PMw46pU2q8q" TargetMode="External"/><Relationship Id="rId1093" Type="http://schemas.openxmlformats.org/officeDocument/2006/relationships/hyperlink" Target="https://www.facebook.com/cbt2ctn3ctt4" TargetMode="External"/><Relationship Id="rId1094" Type="http://schemas.openxmlformats.org/officeDocument/2006/relationships/hyperlink" Target="https://drive.google.com/open?id=1LgwSWS1Vx0fQBK4qy47zwC3jJtzCyqqE" TargetMode="External"/><Relationship Id="rId9" Type="http://schemas.openxmlformats.org/officeDocument/2006/relationships/hyperlink" Target="https://drive.google.com/open?id=1FYT9nBON9C2CVzw95tqMxdHC_lm5OKtD" TargetMode="External"/><Relationship Id="rId143" Type="http://schemas.openxmlformats.org/officeDocument/2006/relationships/hyperlink" Target="https://www.facebook.com/quanscourse" TargetMode="External"/><Relationship Id="rId385" Type="http://schemas.openxmlformats.org/officeDocument/2006/relationships/hyperlink" Target="https://www.facebook.com/imthena" TargetMode="External"/><Relationship Id="rId1095" Type="http://schemas.openxmlformats.org/officeDocument/2006/relationships/hyperlink" Target="https://www.facebook.com/marshmallow.227" TargetMode="External"/><Relationship Id="rId142" Type="http://schemas.openxmlformats.org/officeDocument/2006/relationships/hyperlink" Target="https://drive.google.com/open?id=1wXpZj44jjltPbGTIU7rgGgeCH_aWK8Vc" TargetMode="External"/><Relationship Id="rId384" Type="http://schemas.openxmlformats.org/officeDocument/2006/relationships/hyperlink" Target="https://drive.google.com/open?id=1Mtdi5DXSzlV6z_E7O5spI99UjtO4s3ld" TargetMode="External"/><Relationship Id="rId1096" Type="http://schemas.openxmlformats.org/officeDocument/2006/relationships/hyperlink" Target="https://drive.google.com/open?id=1RRfrlQm_5hM_DdYXaMlr30MRw4_Ch9lM" TargetMode="External"/><Relationship Id="rId141" Type="http://schemas.openxmlformats.org/officeDocument/2006/relationships/hyperlink" Target="https://www.facebook.com/anhlanhchanh1988/" TargetMode="External"/><Relationship Id="rId383" Type="http://schemas.openxmlformats.org/officeDocument/2006/relationships/hyperlink" Target="https://www.facebook.com/khanhthuy2408" TargetMode="External"/><Relationship Id="rId1097" Type="http://schemas.openxmlformats.org/officeDocument/2006/relationships/hyperlink" Target="https://www.facebook.com/profile.php?id=100012389629838" TargetMode="External"/><Relationship Id="rId140" Type="http://schemas.openxmlformats.org/officeDocument/2006/relationships/hyperlink" Target="https://drive.google.com/open?id=1k-ZLoHr_V0oTuwHde7D1ezuijBciPpOk" TargetMode="External"/><Relationship Id="rId382" Type="http://schemas.openxmlformats.org/officeDocument/2006/relationships/hyperlink" Target="https://drive.google.com/open?id=1elTacE4xOAa9SoZ1lqWB-WbQYOojUfEd" TargetMode="External"/><Relationship Id="rId1098" Type="http://schemas.openxmlformats.org/officeDocument/2006/relationships/hyperlink" Target="https://drive.google.com/open?id=1F_u4L4KjXbXPlgushM04i0pPUTymJcfu" TargetMode="External"/><Relationship Id="rId5" Type="http://schemas.openxmlformats.org/officeDocument/2006/relationships/hyperlink" Target="https://drive.google.com/open?id=1g_a8YRK0WnPiWC1-wMClzZBPce0npe-m" TargetMode="External"/><Relationship Id="rId147" Type="http://schemas.openxmlformats.org/officeDocument/2006/relationships/hyperlink" Target="https://www.facebook.com/anh.quang.1359" TargetMode="External"/><Relationship Id="rId389" Type="http://schemas.openxmlformats.org/officeDocument/2006/relationships/hyperlink" Target="https://m.facebook.com/phung.lai.9" TargetMode="External"/><Relationship Id="rId1099" Type="http://schemas.openxmlformats.org/officeDocument/2006/relationships/hyperlink" Target="https://www.facebook.com/thuongrom3598" TargetMode="External"/><Relationship Id="rId6" Type="http://schemas.openxmlformats.org/officeDocument/2006/relationships/hyperlink" Target="https://www.facebook.com/quan.tran.1272" TargetMode="External"/><Relationship Id="rId146" Type="http://schemas.openxmlformats.org/officeDocument/2006/relationships/hyperlink" Target="https://drive.google.com/open?id=1XhAT1nhsH8FvnWezcUI9gBGbzOtIYnWw" TargetMode="External"/><Relationship Id="rId388" Type="http://schemas.openxmlformats.org/officeDocument/2006/relationships/hyperlink" Target="https://drive.google.com/open?id=1UUHOwVcBI8yQ37ojXe2n3guNbY0Vuj2r" TargetMode="External"/><Relationship Id="rId7" Type="http://schemas.openxmlformats.org/officeDocument/2006/relationships/hyperlink" Target="https://drive.google.com/open?id=1AtU-L84YykxbRL4-V12ITeCSh41YEbbH" TargetMode="External"/><Relationship Id="rId145" Type="http://schemas.openxmlformats.org/officeDocument/2006/relationships/hyperlink" Target="https://www.facebook.com/hung.law.82" TargetMode="External"/><Relationship Id="rId387" Type="http://schemas.openxmlformats.org/officeDocument/2006/relationships/hyperlink" Target="https://www.facebook.com/profile.php?id=100006548418693" TargetMode="External"/><Relationship Id="rId8" Type="http://schemas.openxmlformats.org/officeDocument/2006/relationships/hyperlink" Target="https://www.facebook.com/xuanloi.duongdang" TargetMode="External"/><Relationship Id="rId144" Type="http://schemas.openxmlformats.org/officeDocument/2006/relationships/hyperlink" Target="https://drive.google.com/open?id=1kd0X8Vutr3bAf8vC3SHO5lYvGKLCVUZz" TargetMode="External"/><Relationship Id="rId386" Type="http://schemas.openxmlformats.org/officeDocument/2006/relationships/hyperlink" Target="https://drive.google.com/open?id=11Q1kH6_-dXCaZGIY-CZyKZOkQfud8IUG" TargetMode="External"/><Relationship Id="rId381" Type="http://schemas.openxmlformats.org/officeDocument/2006/relationships/hyperlink" Target="https://www.facebook.com/duongkieuny" TargetMode="External"/><Relationship Id="rId380" Type="http://schemas.openxmlformats.org/officeDocument/2006/relationships/hyperlink" Target="https://drive.google.com/open?id=1b6OiBGnAdCFnTU9vjCU9MaNDzJsNVLKM" TargetMode="External"/><Relationship Id="rId139" Type="http://schemas.openxmlformats.org/officeDocument/2006/relationships/hyperlink" Target="https://www.facebook.com/profile.php?id=100027291678912" TargetMode="External"/><Relationship Id="rId138" Type="http://schemas.openxmlformats.org/officeDocument/2006/relationships/hyperlink" Target="https://drive.google.com/open?id=1dYnaTS7liadDDx7cKa5o1tGsdXcsZifX" TargetMode="External"/><Relationship Id="rId137" Type="http://schemas.openxmlformats.org/officeDocument/2006/relationships/hyperlink" Target="https://www.facebook.com/thao.luong.718" TargetMode="External"/><Relationship Id="rId379" Type="http://schemas.openxmlformats.org/officeDocument/2006/relationships/hyperlink" Target="https://www.facebook.com/suhaehankim/" TargetMode="External"/><Relationship Id="rId1080" Type="http://schemas.openxmlformats.org/officeDocument/2006/relationships/hyperlink" Target="https://drive.google.com/open?id=1DCZXq3p_ny5hNIsNfPL3fiuX5bAgflVK" TargetMode="External"/><Relationship Id="rId1081" Type="http://schemas.openxmlformats.org/officeDocument/2006/relationships/hyperlink" Target="https://www.facebook.com/quoctrung1909" TargetMode="External"/><Relationship Id="rId1082" Type="http://schemas.openxmlformats.org/officeDocument/2006/relationships/hyperlink" Target="https://drive.google.com/open?id=1b2B2x1kFLLRwu3c6rGOYC5tMvInp6qAZ" TargetMode="External"/><Relationship Id="rId1083" Type="http://schemas.openxmlformats.org/officeDocument/2006/relationships/hyperlink" Target="http://facebook.com/baobinh.thanh" TargetMode="External"/><Relationship Id="rId132" Type="http://schemas.openxmlformats.org/officeDocument/2006/relationships/hyperlink" Target="https://drive.google.com/open?id=1i73NlGh1JotBfle2oOFTxdOwAebOoUVa" TargetMode="External"/><Relationship Id="rId374" Type="http://schemas.openxmlformats.org/officeDocument/2006/relationships/hyperlink" Target="https://drive.google.com/open?id=1kQI55kqOOLAXaVhHAZq830EZ_AdIGdrM" TargetMode="External"/><Relationship Id="rId1084" Type="http://schemas.openxmlformats.org/officeDocument/2006/relationships/hyperlink" Target="https://drive.google.com/open?id=1DGaQyzxXMm5Nw618IlSdQF2SHXQILi2p" TargetMode="External"/><Relationship Id="rId131" Type="http://schemas.openxmlformats.org/officeDocument/2006/relationships/hyperlink" Target="https://www.facebook.com/thanhhue.phan.5" TargetMode="External"/><Relationship Id="rId373" Type="http://schemas.openxmlformats.org/officeDocument/2006/relationships/hyperlink" Target="https://www.facebook.com/luongxop" TargetMode="External"/><Relationship Id="rId1085" Type="http://schemas.openxmlformats.org/officeDocument/2006/relationships/hyperlink" Target="https://www.facebook.com/tram.nguyenthihoai/" TargetMode="External"/><Relationship Id="rId130" Type="http://schemas.openxmlformats.org/officeDocument/2006/relationships/hyperlink" Target="https://drive.google.com/open?id=1jEOzoNGl_IlznzctBxxY6iFrYWLQVe3E" TargetMode="External"/><Relationship Id="rId372" Type="http://schemas.openxmlformats.org/officeDocument/2006/relationships/hyperlink" Target="https://drive.google.com/open?id=1TlDLPuq-vFUpaLFt7SNM_1bPZmceMpiI" TargetMode="External"/><Relationship Id="rId1086" Type="http://schemas.openxmlformats.org/officeDocument/2006/relationships/hyperlink" Target="https://drive.google.com/open?id=1smMnZY7-HWran-D843s_FVDiGpbJOvOr" TargetMode="External"/><Relationship Id="rId371" Type="http://schemas.openxmlformats.org/officeDocument/2006/relationships/hyperlink" Target="https://www.facebook.com/profile.php?id=100040342772778" TargetMode="External"/><Relationship Id="rId1087" Type="http://schemas.openxmlformats.org/officeDocument/2006/relationships/hyperlink" Target="https://www.facebook.com/nguyen.thiensuong" TargetMode="External"/><Relationship Id="rId136" Type="http://schemas.openxmlformats.org/officeDocument/2006/relationships/hyperlink" Target="https://drive.google.com/open?id=1OnweFz1CuX2oA3x9pSMpTpXzQgwrvwqQ" TargetMode="External"/><Relationship Id="rId378" Type="http://schemas.openxmlformats.org/officeDocument/2006/relationships/hyperlink" Target="https://drive.google.com/open?id=11GCfB5JTviADv40iBp6IN7nlHZL8gmOc" TargetMode="External"/><Relationship Id="rId1088" Type="http://schemas.openxmlformats.org/officeDocument/2006/relationships/hyperlink" Target="https://drive.google.com/open?id=1l8jq0r4tsu2eOBAarPB9FTPlycdUglXf" TargetMode="External"/><Relationship Id="rId135" Type="http://schemas.openxmlformats.org/officeDocument/2006/relationships/hyperlink" Target="https://www.facebook.com/yenphi.le.182" TargetMode="External"/><Relationship Id="rId377" Type="http://schemas.openxmlformats.org/officeDocument/2006/relationships/hyperlink" Target="https://www.facebook.com/phuong.cony" TargetMode="External"/><Relationship Id="rId1089" Type="http://schemas.openxmlformats.org/officeDocument/2006/relationships/hyperlink" Target="https://www.facebook.com/tranthuphuong1202" TargetMode="External"/><Relationship Id="rId134" Type="http://schemas.openxmlformats.org/officeDocument/2006/relationships/hyperlink" Target="https://drive.google.com/open?id=11stjy2FfwAa5XokSt_nquv4FdwwYv1N7" TargetMode="External"/><Relationship Id="rId376" Type="http://schemas.openxmlformats.org/officeDocument/2006/relationships/hyperlink" Target="https://drive.google.com/open?id=1BL6_DrQsKQZH7winjt7NxvgOXcgMbVrh" TargetMode="External"/><Relationship Id="rId133" Type="http://schemas.openxmlformats.org/officeDocument/2006/relationships/hyperlink" Target="https://www.facebook.com/" TargetMode="External"/><Relationship Id="rId375" Type="http://schemas.openxmlformats.org/officeDocument/2006/relationships/hyperlink" Target="https://www.facebook.com/profile.php?id=100010945060028" TargetMode="External"/><Relationship Id="rId172" Type="http://schemas.openxmlformats.org/officeDocument/2006/relationships/hyperlink" Target="https://drive.google.com/open?id=12r1NQj9rAm1gR6lkNqmlsUy_nFYnnMam" TargetMode="External"/><Relationship Id="rId171" Type="http://schemas.openxmlformats.org/officeDocument/2006/relationships/hyperlink" Target="https://www.facebook.com/profile.php?id=100041314171676" TargetMode="External"/><Relationship Id="rId170" Type="http://schemas.openxmlformats.org/officeDocument/2006/relationships/hyperlink" Target="https://drive.google.com/open?id=1P8rzqctNK1JwUVSFycOfYhBfe4UhYhKo" TargetMode="External"/><Relationship Id="rId165" Type="http://schemas.openxmlformats.org/officeDocument/2006/relationships/hyperlink" Target="https://www.facebook.com/ngoc.sweet" TargetMode="External"/><Relationship Id="rId164" Type="http://schemas.openxmlformats.org/officeDocument/2006/relationships/hyperlink" Target="https://drive.google.com/open?id=1LA0U1SIO9IFauX_DXC874gDaKo42EoEC" TargetMode="External"/><Relationship Id="rId163" Type="http://schemas.openxmlformats.org/officeDocument/2006/relationships/hyperlink" Target="https://www.facebook.com/hathibaongoc" TargetMode="External"/><Relationship Id="rId162" Type="http://schemas.openxmlformats.org/officeDocument/2006/relationships/hyperlink" Target="https://drive.google.com/open?id=1T-8sU7MipcaqyXmKcsNNKgxp2l73Nyq_" TargetMode="External"/><Relationship Id="rId169" Type="http://schemas.openxmlformats.org/officeDocument/2006/relationships/hyperlink" Target="https://www.facebook.com/lephuonglinh.3898" TargetMode="External"/><Relationship Id="rId168" Type="http://schemas.openxmlformats.org/officeDocument/2006/relationships/hyperlink" Target="https://drive.google.com/open?id=196GDcnNQ0moq7KQD0lMLZgrpuSRdhzBm" TargetMode="External"/><Relationship Id="rId167" Type="http://schemas.openxmlformats.org/officeDocument/2006/relationships/hyperlink" Target="https://www.facebook.com/KuroLight" TargetMode="External"/><Relationship Id="rId166" Type="http://schemas.openxmlformats.org/officeDocument/2006/relationships/hyperlink" Target="https://drive.google.com/open?id=1Wzj3M3UyyePCFg7Y1Q9B5K5GhVl8SSn6" TargetMode="External"/><Relationship Id="rId161" Type="http://schemas.openxmlformats.org/officeDocument/2006/relationships/hyperlink" Target="https://www.facebook.com/meo.map.7921" TargetMode="External"/><Relationship Id="rId160" Type="http://schemas.openxmlformats.org/officeDocument/2006/relationships/hyperlink" Target="https://drive.google.com/open?id=1qMFFGCICCLcw_SwwWzNbrRaVADksvzxt" TargetMode="External"/><Relationship Id="rId159" Type="http://schemas.openxmlformats.org/officeDocument/2006/relationships/hyperlink" Target="https://www.facebook.com/nhi.sol.5" TargetMode="External"/><Relationship Id="rId154" Type="http://schemas.openxmlformats.org/officeDocument/2006/relationships/hyperlink" Target="https://drive.google.com/open?id=1jmDXlvuSlsKd1NqXTDvdYx-QOu4qvPcV" TargetMode="External"/><Relationship Id="rId396" Type="http://schemas.openxmlformats.org/officeDocument/2006/relationships/hyperlink" Target="https://drive.google.com/open?id=1hvLTxTHW2zoL1PQ-P6Q8XFPDA1DXrN-L" TargetMode="External"/><Relationship Id="rId153" Type="http://schemas.openxmlformats.org/officeDocument/2006/relationships/hyperlink" Target="https://www.facebook.com/profile.php?id=100006202230557" TargetMode="External"/><Relationship Id="rId395" Type="http://schemas.openxmlformats.org/officeDocument/2006/relationships/hyperlink" Target="https://www.facebook.com/mua.nam.39/" TargetMode="External"/><Relationship Id="rId152" Type="http://schemas.openxmlformats.org/officeDocument/2006/relationships/hyperlink" Target="https://drive.google.com/open?id=1B3KnVj7zDyIaq9OOtVMbNaa0DlwZ5bUS" TargetMode="External"/><Relationship Id="rId394" Type="http://schemas.openxmlformats.org/officeDocument/2006/relationships/hyperlink" Target="https://drive.google.com/open?id=1QOI0-4BCu1NVXdbj6UKaXsNx45GFR4lB" TargetMode="External"/><Relationship Id="rId151" Type="http://schemas.openxmlformats.org/officeDocument/2006/relationships/hyperlink" Target="https://www.facebook.com/23rd.august" TargetMode="External"/><Relationship Id="rId393" Type="http://schemas.openxmlformats.org/officeDocument/2006/relationships/hyperlink" Target="https://www.facebook.com/profile.php?id=100005551363433" TargetMode="External"/><Relationship Id="rId158" Type="http://schemas.openxmlformats.org/officeDocument/2006/relationships/hyperlink" Target="https://drive.google.com/open?id=1T5fHRJrL0dZYpjTZJ2skIOYIrNi1nLik" TargetMode="External"/><Relationship Id="rId157" Type="http://schemas.openxmlformats.org/officeDocument/2006/relationships/hyperlink" Target="https://www.facebook.com/profile.php?id=100019154560856" TargetMode="External"/><Relationship Id="rId399" Type="http://schemas.openxmlformats.org/officeDocument/2006/relationships/hyperlink" Target="https://www.topcv.vn/p/le-duy-0907326068-at-ho-chi-minh-city" TargetMode="External"/><Relationship Id="rId156" Type="http://schemas.openxmlformats.org/officeDocument/2006/relationships/hyperlink" Target="https://drive.google.com/open?id=14shgRJUaf6tU5DCRUoQSsqpl7FRhTJg_" TargetMode="External"/><Relationship Id="rId398" Type="http://schemas.openxmlformats.org/officeDocument/2006/relationships/hyperlink" Target="https://drive.google.com/open?id=1B1HNyVgk2XEZczY5tWGQH7fvXfoL-xrW" TargetMode="External"/><Relationship Id="rId155" Type="http://schemas.openxmlformats.org/officeDocument/2006/relationships/hyperlink" Target="https://m.facebook.com/huyen.nga.908?ref=bookmarks" TargetMode="External"/><Relationship Id="rId397" Type="http://schemas.openxmlformats.org/officeDocument/2006/relationships/hyperlink" Target="https://www.facebook.com/saved/?cref=28" TargetMode="External"/><Relationship Id="rId808" Type="http://schemas.openxmlformats.org/officeDocument/2006/relationships/hyperlink" Target="https://drive.google.com/open?id=1xchYhmlZ0-GdhgW2QL7KOmW6GTIIPU0F" TargetMode="External"/><Relationship Id="rId807" Type="http://schemas.openxmlformats.org/officeDocument/2006/relationships/hyperlink" Target="https://www.facebook.com/profile.php?id=100021436751256" TargetMode="External"/><Relationship Id="rId806" Type="http://schemas.openxmlformats.org/officeDocument/2006/relationships/hyperlink" Target="https://drive.google.com/open?id=1AGaK-vaAsWtbLJRqlCXHwto_sWqaXpfY" TargetMode="External"/><Relationship Id="rId805" Type="http://schemas.openxmlformats.org/officeDocument/2006/relationships/hyperlink" Target="https://www.facebook.com/cu.jun.5" TargetMode="External"/><Relationship Id="rId809" Type="http://schemas.openxmlformats.org/officeDocument/2006/relationships/hyperlink" Target="https://www.facebook.com/hang.luong.357622" TargetMode="External"/><Relationship Id="rId800" Type="http://schemas.openxmlformats.org/officeDocument/2006/relationships/hyperlink" Target="https://drive.google.com/open?id=1ogpr39zV57KkJqFYORLDU0Dt0L_iAkAf" TargetMode="External"/><Relationship Id="rId804" Type="http://schemas.openxmlformats.org/officeDocument/2006/relationships/hyperlink" Target="https://drive.google.com/open?id=1pdaG27vcfZhe1bE9pWOuO3dqZiySmbYv" TargetMode="External"/><Relationship Id="rId803" Type="http://schemas.openxmlformats.org/officeDocument/2006/relationships/hyperlink" Target="https://www.facebook.com/Anthonyho309" TargetMode="External"/><Relationship Id="rId802" Type="http://schemas.openxmlformats.org/officeDocument/2006/relationships/hyperlink" Target="https://drive.google.com/open?id=1HcUzhSgy2ntEpDrRFWI4BazsFxPWQcRy" TargetMode="External"/><Relationship Id="rId801" Type="http://schemas.openxmlformats.org/officeDocument/2006/relationships/hyperlink" Target="https://www.facebook.com/profile.php?id=100009734041167" TargetMode="External"/><Relationship Id="rId40" Type="http://schemas.openxmlformats.org/officeDocument/2006/relationships/hyperlink" Target="https://drive.google.com/open?id=18sVfFyN-rNEdvgAs8D9H0NqCg-xOOXyh" TargetMode="External"/><Relationship Id="rId42" Type="http://schemas.openxmlformats.org/officeDocument/2006/relationships/hyperlink" Target="https://www.facebook.com/uyen.bon.10" TargetMode="External"/><Relationship Id="rId41" Type="http://schemas.openxmlformats.org/officeDocument/2006/relationships/hyperlink" Target="https://drive.google.com/open?id=1pXSTT4PvYdA4QGgBBZUwdvr5b9i_8PXw" TargetMode="External"/><Relationship Id="rId44" Type="http://schemas.openxmlformats.org/officeDocument/2006/relationships/hyperlink" Target="https://drive.google.com/open?id=1AZyjFlyK1rHDyxGnIT7RgV2zx7PiaXdV" TargetMode="External"/><Relationship Id="rId43" Type="http://schemas.openxmlformats.org/officeDocument/2006/relationships/hyperlink" Target="https://www.facebook.com/heo.lanhchanh" TargetMode="External"/><Relationship Id="rId46" Type="http://schemas.openxmlformats.org/officeDocument/2006/relationships/hyperlink" Target="https://drive.google.com/open?id=1I66cGniPzK718kGFI-ysuChhjRZ6hia7" TargetMode="External"/><Relationship Id="rId45" Type="http://schemas.openxmlformats.org/officeDocument/2006/relationships/hyperlink" Target="https://www.facebook.com/nguyen.du.5203" TargetMode="External"/><Relationship Id="rId509" Type="http://schemas.openxmlformats.org/officeDocument/2006/relationships/hyperlink" Target="https://www.facebook.com/hung.dreamer.huynh/" TargetMode="External"/><Relationship Id="rId508" Type="http://schemas.openxmlformats.org/officeDocument/2006/relationships/hyperlink" Target="https://drive.google.com/open?id=167L0PRynBjeq4jAXFyLc1lZDx7O58V3W" TargetMode="External"/><Relationship Id="rId503" Type="http://schemas.openxmlformats.org/officeDocument/2006/relationships/hyperlink" Target="https://www.facebook.com/tquochuy31/" TargetMode="External"/><Relationship Id="rId745" Type="http://schemas.openxmlformats.org/officeDocument/2006/relationships/hyperlink" Target="http://www.facebook.com/hanhmai92r" TargetMode="External"/><Relationship Id="rId987" Type="http://schemas.openxmlformats.org/officeDocument/2006/relationships/hyperlink" Target="https://www.facebook.com/bao.hoquoc.3" TargetMode="External"/><Relationship Id="rId502" Type="http://schemas.openxmlformats.org/officeDocument/2006/relationships/hyperlink" Target="https://drive.google.com/open?id=14spNL8Q93DZGGj6kWAWzzdF99CoU8Wr6" TargetMode="External"/><Relationship Id="rId744" Type="http://schemas.openxmlformats.org/officeDocument/2006/relationships/hyperlink" Target="https://drive.google.com/open?id=159Pkmodw_7bzW7F_HvOr39OrXUWXVYE5" TargetMode="External"/><Relationship Id="rId986" Type="http://schemas.openxmlformats.org/officeDocument/2006/relationships/hyperlink" Target="https://drive.google.com/open?id=1uyW3hN9RfZyXW_SToIr0AASag3RYycSv" TargetMode="External"/><Relationship Id="rId501" Type="http://schemas.openxmlformats.org/officeDocument/2006/relationships/hyperlink" Target="https://www.facebook.com/vanadihau" TargetMode="External"/><Relationship Id="rId743" Type="http://schemas.openxmlformats.org/officeDocument/2006/relationships/hyperlink" Target="https://www.facebook.com/profile.php?id=100004597991420" TargetMode="External"/><Relationship Id="rId985" Type="http://schemas.openxmlformats.org/officeDocument/2006/relationships/hyperlink" Target="https://facebook.com/nguyen.minhphu.18" TargetMode="External"/><Relationship Id="rId500" Type="http://schemas.openxmlformats.org/officeDocument/2006/relationships/hyperlink" Target="https://drive.google.com/open?id=192FXPZDwyOECTUhfaOt4xM9-PiUZ5w61" TargetMode="External"/><Relationship Id="rId742" Type="http://schemas.openxmlformats.org/officeDocument/2006/relationships/hyperlink" Target="https://drive.google.com/open?id=1KRIe0n2jS8VCYBU--jv0CkCGrFO--T12" TargetMode="External"/><Relationship Id="rId984" Type="http://schemas.openxmlformats.org/officeDocument/2006/relationships/hyperlink" Target="https://drive.google.com/open?id=1F8sm5pebDMYx9RwgFZSKJUWcsBPYA9oe" TargetMode="External"/><Relationship Id="rId507" Type="http://schemas.openxmlformats.org/officeDocument/2006/relationships/hyperlink" Target="https://m.facebook.com/?refsrc=https%3A%2F%2Fm.facebook.com%2F&amp;_rdr" TargetMode="External"/><Relationship Id="rId749" Type="http://schemas.openxmlformats.org/officeDocument/2006/relationships/hyperlink" Target="https://m.facebook.com/home.php" TargetMode="External"/><Relationship Id="rId506" Type="http://schemas.openxmlformats.org/officeDocument/2006/relationships/hyperlink" Target="https://drive.google.com/open?id=1JQQpgje7sNoS9_gFqwW3ghDZFc9-MY2n" TargetMode="External"/><Relationship Id="rId748" Type="http://schemas.openxmlformats.org/officeDocument/2006/relationships/hyperlink" Target="https://drive.google.com/open?id=1nwShJoBIvIOVMigjY0VhvZFiGhvIi1gF" TargetMode="External"/><Relationship Id="rId505" Type="http://schemas.openxmlformats.org/officeDocument/2006/relationships/hyperlink" Target="https://www.facebook.com/dung.0104" TargetMode="External"/><Relationship Id="rId747" Type="http://schemas.openxmlformats.org/officeDocument/2006/relationships/hyperlink" Target="https://www.facebook.com/thaonhi206" TargetMode="External"/><Relationship Id="rId989" Type="http://schemas.openxmlformats.org/officeDocument/2006/relationships/hyperlink" Target="https://www.facebook.com/mrKaiTi" TargetMode="External"/><Relationship Id="rId504" Type="http://schemas.openxmlformats.org/officeDocument/2006/relationships/hyperlink" Target="https://drive.google.com/open?id=1_I-HU3l02AgBhxs_0N9xnIRJ1eP_xn7w" TargetMode="External"/><Relationship Id="rId746" Type="http://schemas.openxmlformats.org/officeDocument/2006/relationships/hyperlink" Target="https://drive.google.com/open?id=1qlyqDwJEodTeGpOU3KhtqebyAFMML1mH" TargetMode="External"/><Relationship Id="rId988" Type="http://schemas.openxmlformats.org/officeDocument/2006/relationships/hyperlink" Target="https://drive.google.com/open?id=1-xli0Bk3YTNKHKJUZM8zeI2TdjyXWmi1" TargetMode="External"/><Relationship Id="rId48" Type="http://schemas.openxmlformats.org/officeDocument/2006/relationships/hyperlink" Target="https://drive.google.com/open?id=1ba9VIJO2uY-W9nUfhd4XGNGXIMivQkPt" TargetMode="External"/><Relationship Id="rId47" Type="http://schemas.openxmlformats.org/officeDocument/2006/relationships/hyperlink" Target="https://www.facebook.com/that.nguyen.7359447" TargetMode="External"/><Relationship Id="rId49" Type="http://schemas.openxmlformats.org/officeDocument/2006/relationships/hyperlink" Target="https://www.facebook.com/huynhvanan11" TargetMode="External"/><Relationship Id="rId741" Type="http://schemas.openxmlformats.org/officeDocument/2006/relationships/hyperlink" Target="https://www.facebook.com/thuhoangpham98" TargetMode="External"/><Relationship Id="rId983" Type="http://schemas.openxmlformats.org/officeDocument/2006/relationships/hyperlink" Target="https://www.facebook.com/kinhcan147" TargetMode="External"/><Relationship Id="rId740" Type="http://schemas.openxmlformats.org/officeDocument/2006/relationships/hyperlink" Target="https://drive.google.com/open?id=19tY01xhwPCq9Aa8LEjATeYfhievY9sBD" TargetMode="External"/><Relationship Id="rId982" Type="http://schemas.openxmlformats.org/officeDocument/2006/relationships/hyperlink" Target="https://drive.google.com/open?id=1tSbJOLvGq0I-Z65kTJJMaZuoc8_YXtWW" TargetMode="External"/><Relationship Id="rId981" Type="http://schemas.openxmlformats.org/officeDocument/2006/relationships/hyperlink" Target="https://www.facebook.com/thanh.trung.9275439" TargetMode="External"/><Relationship Id="rId980" Type="http://schemas.openxmlformats.org/officeDocument/2006/relationships/hyperlink" Target="https://drive.google.com/open?id=1oX_81Meh7-sOt2wP8FyKHYglOxNkYym4" TargetMode="External"/><Relationship Id="rId31" Type="http://schemas.openxmlformats.org/officeDocument/2006/relationships/hyperlink" Target="https://drive.google.com/open?id=1jLncyDfIb7_9rly5UzYOUOBG_a2smbq1" TargetMode="External"/><Relationship Id="rId30" Type="http://schemas.openxmlformats.org/officeDocument/2006/relationships/hyperlink" Target="https://www.facebook.com/chi.vuong.963" TargetMode="External"/><Relationship Id="rId33" Type="http://schemas.openxmlformats.org/officeDocument/2006/relationships/hyperlink" Target="https://drive.google.com/open?id=1OrEGA8B0RU9lzE3Cz5cNUUC4Jnfwadx3" TargetMode="External"/><Relationship Id="rId32" Type="http://schemas.openxmlformats.org/officeDocument/2006/relationships/hyperlink" Target="https://www.facebook.com/tuqq.thy" TargetMode="External"/><Relationship Id="rId35" Type="http://schemas.openxmlformats.org/officeDocument/2006/relationships/hyperlink" Target="https://drive.google.com/open?id=1hp6si38qpUFg4CWRbzKPN0vKlYWkZwA1" TargetMode="External"/><Relationship Id="rId34" Type="http://schemas.openxmlformats.org/officeDocument/2006/relationships/hyperlink" Target="https://www.facebook.com/antphung97" TargetMode="External"/><Relationship Id="rId739" Type="http://schemas.openxmlformats.org/officeDocument/2006/relationships/hyperlink" Target="https://www.facebook.com/tim.nguyen.16" TargetMode="External"/><Relationship Id="rId734" Type="http://schemas.openxmlformats.org/officeDocument/2006/relationships/hyperlink" Target="https://drive.google.com/open?id=1mU0NsMnstWFqSNP68pn0azvlV8gjJK9o" TargetMode="External"/><Relationship Id="rId976" Type="http://schemas.openxmlformats.org/officeDocument/2006/relationships/hyperlink" Target="https://drive.google.com/open?id=13t8V_7jqzEnt50hJ8NcqnuONTZiPqYGL" TargetMode="External"/><Relationship Id="rId733" Type="http://schemas.openxmlformats.org/officeDocument/2006/relationships/hyperlink" Target="https://www.facebook.com/hao.ronn.1" TargetMode="External"/><Relationship Id="rId975" Type="http://schemas.openxmlformats.org/officeDocument/2006/relationships/hyperlink" Target="https://www.facebook.com/minhhoang.chung.754" TargetMode="External"/><Relationship Id="rId732" Type="http://schemas.openxmlformats.org/officeDocument/2006/relationships/hyperlink" Target="https://drive.google.com/open?id=1Bq8UFk6uSPQhGf7Nvg9GIWihMulX-lGJ" TargetMode="External"/><Relationship Id="rId974" Type="http://schemas.openxmlformats.org/officeDocument/2006/relationships/hyperlink" Target="https://drive.google.com/open?id=1amxsJDgoYHH2wCFL7lVDZfNEPiSVdowU" TargetMode="External"/><Relationship Id="rId731" Type="http://schemas.openxmlformats.org/officeDocument/2006/relationships/hyperlink" Target="https://www.facebook.com/ngd.Tuan.dn" TargetMode="External"/><Relationship Id="rId973" Type="http://schemas.openxmlformats.org/officeDocument/2006/relationships/hyperlink" Target="https://www.facebook.com/tin312lovely" TargetMode="External"/><Relationship Id="rId738" Type="http://schemas.openxmlformats.org/officeDocument/2006/relationships/hyperlink" Target="https://drive.google.com/open?id=1cQaGVMfWJRMpjno1h5OarJOS9huMlqxA" TargetMode="External"/><Relationship Id="rId737" Type="http://schemas.openxmlformats.org/officeDocument/2006/relationships/hyperlink" Target="https://www.facebook.com/nkock.tinhnghich" TargetMode="External"/><Relationship Id="rId979" Type="http://schemas.openxmlformats.org/officeDocument/2006/relationships/hyperlink" Target="https://www.facebook.com/t.anhsiba/" TargetMode="External"/><Relationship Id="rId736" Type="http://schemas.openxmlformats.org/officeDocument/2006/relationships/hyperlink" Target="https://drive.google.com/open?id=1LO6YDnK5puqxOB_bwIRb-Z14mTn24gHa" TargetMode="External"/><Relationship Id="rId978" Type="http://schemas.openxmlformats.org/officeDocument/2006/relationships/hyperlink" Target="https://drive.google.com/open?id=1NP6rthjNf0sPjP5eAVSLD8g-hp2H9etl" TargetMode="External"/><Relationship Id="rId735" Type="http://schemas.openxmlformats.org/officeDocument/2006/relationships/hyperlink" Target="https://www.facebook.com/oanh.kieu.7737769" TargetMode="External"/><Relationship Id="rId977" Type="http://schemas.openxmlformats.org/officeDocument/2006/relationships/hyperlink" Target="https://www.facebook.com/iwanttohaveanewlife" TargetMode="External"/><Relationship Id="rId37" Type="http://schemas.openxmlformats.org/officeDocument/2006/relationships/hyperlink" Target="https://www.facebook.com/camdung.nguyen.3" TargetMode="External"/><Relationship Id="rId36" Type="http://schemas.openxmlformats.org/officeDocument/2006/relationships/hyperlink" Target="https://drive.google.com/open?id=1zMesAy0n5RWijCLKnta_f5tYFvDnbMLo" TargetMode="External"/><Relationship Id="rId39" Type="http://schemas.openxmlformats.org/officeDocument/2006/relationships/hyperlink" Target="https://www.facebook.com/JimmyTiep" TargetMode="External"/><Relationship Id="rId38" Type="http://schemas.openxmlformats.org/officeDocument/2006/relationships/hyperlink" Target="https://drive.google.com/open?id=1B8acHT88cXB_I1PPYd7YrTqyz3HtH6iE" TargetMode="External"/><Relationship Id="rId730" Type="http://schemas.openxmlformats.org/officeDocument/2006/relationships/hyperlink" Target="https://drive.google.com/open?id=18G-uAl9FuiQ_FILUEOMUrxzqc6Lg1CbN" TargetMode="External"/><Relationship Id="rId972" Type="http://schemas.openxmlformats.org/officeDocument/2006/relationships/hyperlink" Target="https://drive.google.com/open?id=1D123IsuQ5Q-MiarzBEquoRYBLh9OmcUt" TargetMode="External"/><Relationship Id="rId971" Type="http://schemas.openxmlformats.org/officeDocument/2006/relationships/hyperlink" Target="https://www.facebook.com/hanhlekim.le" TargetMode="External"/><Relationship Id="rId970" Type="http://schemas.openxmlformats.org/officeDocument/2006/relationships/hyperlink" Target="https://drive.google.com/open?id=1S2KiI4AFKpGw_WeJRbgNARwjkMICPbcY" TargetMode="External"/><Relationship Id="rId1114" Type="http://schemas.openxmlformats.org/officeDocument/2006/relationships/hyperlink" Target="https://drive.google.com/open?id=1dfV7cAHLwF7xuDdxE3ruXKBlcXGqGWHB" TargetMode="External"/><Relationship Id="rId1115" Type="http://schemas.openxmlformats.org/officeDocument/2006/relationships/hyperlink" Target="https://www.facebook.com/nhat.phan.106/" TargetMode="External"/><Relationship Id="rId20" Type="http://schemas.openxmlformats.org/officeDocument/2006/relationships/hyperlink" Target="https://drive.google.com/open?id=1h_HgJ0LHCH14sQApJqO7Syn2hH-roIIF" TargetMode="External"/><Relationship Id="rId1116" Type="http://schemas.openxmlformats.org/officeDocument/2006/relationships/hyperlink" Target="https://drive.google.com/open?id=1T5RincWsW9Bt55bpkS0fPtQhpudkrslC" TargetMode="External"/><Relationship Id="rId1117" Type="http://schemas.openxmlformats.org/officeDocument/2006/relationships/hyperlink" Target="https://www.facebook.com/MD14998" TargetMode="External"/><Relationship Id="rId22" Type="http://schemas.openxmlformats.org/officeDocument/2006/relationships/hyperlink" Target="https://www.facebook.com/vanhuy1732001" TargetMode="External"/><Relationship Id="rId1118" Type="http://schemas.openxmlformats.org/officeDocument/2006/relationships/hyperlink" Target="https://drive.google.com/open?id=132Qw0_hisuSl1qLdk9XysoQ1xzBypJmf" TargetMode="External"/><Relationship Id="rId21" Type="http://schemas.openxmlformats.org/officeDocument/2006/relationships/hyperlink" Target="https://drive.google.com/open?id=1REOF-l1nw7fA5Je_jpHW2QmrT9QapHMx" TargetMode="External"/><Relationship Id="rId1119" Type="http://schemas.openxmlformats.org/officeDocument/2006/relationships/hyperlink" Target="https://www.facebook.com/phung.deptraivodich" TargetMode="External"/><Relationship Id="rId24" Type="http://schemas.openxmlformats.org/officeDocument/2006/relationships/hyperlink" Target="https://www.facebook.com/duyen.hoang.75" TargetMode="External"/><Relationship Id="rId23" Type="http://schemas.openxmlformats.org/officeDocument/2006/relationships/hyperlink" Target="https://drive.google.com/open?id=14irih9ejkBJCsGZYOnL-QUSgr-QX8CuO" TargetMode="External"/><Relationship Id="rId525" Type="http://schemas.openxmlformats.org/officeDocument/2006/relationships/hyperlink" Target="https://www.facebook.com/profile.php?id=100022602622773" TargetMode="External"/><Relationship Id="rId767" Type="http://schemas.openxmlformats.org/officeDocument/2006/relationships/hyperlink" Target="https://www.facebook.com/huynhbgiabao?ref=bookmarks" TargetMode="External"/><Relationship Id="rId524" Type="http://schemas.openxmlformats.org/officeDocument/2006/relationships/hyperlink" Target="https://drive.google.com/open?id=106LQGYyO5pTUpUFVDKBXO1we5N14u8SL" TargetMode="External"/><Relationship Id="rId766" Type="http://schemas.openxmlformats.org/officeDocument/2006/relationships/hyperlink" Target="https://drive.google.com/open?id=16lQNRFnRtYVESHSUftTYHiUG-KJwLM6d" TargetMode="External"/><Relationship Id="rId523" Type="http://schemas.openxmlformats.org/officeDocument/2006/relationships/hyperlink" Target="https://m.facebook.com/heoly.Jinny" TargetMode="External"/><Relationship Id="rId765" Type="http://schemas.openxmlformats.org/officeDocument/2006/relationships/hyperlink" Target="https://www.facebook.com/caovu.ky" TargetMode="External"/><Relationship Id="rId522" Type="http://schemas.openxmlformats.org/officeDocument/2006/relationships/hyperlink" Target="https://drive.google.com/open?id=1m3sGa7rVCNJOzuPMwG5nPXBumh-lFCfG" TargetMode="External"/><Relationship Id="rId764" Type="http://schemas.openxmlformats.org/officeDocument/2006/relationships/hyperlink" Target="https://drive.google.com/open?id=1KnMMIHb5HTOl7nAU5s9mh3_S6JYUK9Wo" TargetMode="External"/><Relationship Id="rId529" Type="http://schemas.openxmlformats.org/officeDocument/2006/relationships/hyperlink" Target="https://www.facebook.com/profile.php?id=100008752212406" TargetMode="External"/><Relationship Id="rId528" Type="http://schemas.openxmlformats.org/officeDocument/2006/relationships/hyperlink" Target="https://drive.google.com/open?id=1pJVfaFrEU7OJS3urC_7KrqzgnMydq69Z" TargetMode="External"/><Relationship Id="rId527" Type="http://schemas.openxmlformats.org/officeDocument/2006/relationships/hyperlink" Target="https://www.facebook.com/ph.na.5817" TargetMode="External"/><Relationship Id="rId769" Type="http://schemas.openxmlformats.org/officeDocument/2006/relationships/hyperlink" Target="http://facebook.com/" TargetMode="External"/><Relationship Id="rId526" Type="http://schemas.openxmlformats.org/officeDocument/2006/relationships/hyperlink" Target="https://drive.google.com/open?id=1f6Z9gJ-fdvkXTnIFe3rftSlPWJLC-zBK" TargetMode="External"/><Relationship Id="rId768" Type="http://schemas.openxmlformats.org/officeDocument/2006/relationships/hyperlink" Target="https://drive.google.com/open?id=1rJ8reJIeMS3RrXsjRyh0IZ2HVvNVuALQ" TargetMode="External"/><Relationship Id="rId26" Type="http://schemas.openxmlformats.org/officeDocument/2006/relationships/hyperlink" Target="https://www.facebook.com/duyen.hoang.76" TargetMode="External"/><Relationship Id="rId25" Type="http://schemas.openxmlformats.org/officeDocument/2006/relationships/hyperlink" Target="https://drive.google.com/open?id=1refjCVDi44zaON4Zg6r1xr9RdFTwkvMS" TargetMode="External"/><Relationship Id="rId28" Type="http://schemas.openxmlformats.org/officeDocument/2006/relationships/hyperlink" Target="https://www.facebook.com/duyen.hoang.77" TargetMode="External"/><Relationship Id="rId27" Type="http://schemas.openxmlformats.org/officeDocument/2006/relationships/hyperlink" Target="https://drive.google.com/open?id=1v8lTScOMfChw3DqDaRYxgQvPBzFPNcBU" TargetMode="External"/><Relationship Id="rId521" Type="http://schemas.openxmlformats.org/officeDocument/2006/relationships/hyperlink" Target="https://www.facebook.com/ca.truong.73" TargetMode="External"/><Relationship Id="rId763" Type="http://schemas.openxmlformats.org/officeDocument/2006/relationships/hyperlink" Target="https://www.facebook.com/thanh.trung.9275439" TargetMode="External"/><Relationship Id="rId1110" Type="http://schemas.openxmlformats.org/officeDocument/2006/relationships/hyperlink" Target="https://drive.google.com/open?id=1_aPzDuiJHxX_CLhl0a-5Hg_Q9EPs9FhA" TargetMode="External"/><Relationship Id="rId29" Type="http://schemas.openxmlformats.org/officeDocument/2006/relationships/hyperlink" Target="https://drive.google.com/open?id=1R-Rr-T78ihz30MHOAmrDhPmFXRIbC9nC" TargetMode="External"/><Relationship Id="rId520" Type="http://schemas.openxmlformats.org/officeDocument/2006/relationships/hyperlink" Target="https://drive.google.com/open?id=1LYRBY_-Z1j2_qC6Ddz9a4S8E2UksQ-rp" TargetMode="External"/><Relationship Id="rId762" Type="http://schemas.openxmlformats.org/officeDocument/2006/relationships/hyperlink" Target="https://drive.google.com/open?id=1yYI8nAWc3p5wwSJ7JQVIZ3LKfl9KnwHz" TargetMode="External"/><Relationship Id="rId1111" Type="http://schemas.openxmlformats.org/officeDocument/2006/relationships/hyperlink" Target="https://www.facebook.com/nguyenthai8394" TargetMode="External"/><Relationship Id="rId761" Type="http://schemas.openxmlformats.org/officeDocument/2006/relationships/hyperlink" Target="https://www.facebook.com/oanh.nguyen.790152" TargetMode="External"/><Relationship Id="rId1112" Type="http://schemas.openxmlformats.org/officeDocument/2006/relationships/hyperlink" Target="https://drive.google.com/open?id=15cSpE-F2q1jNWW-QeUcingluDlWnSpug" TargetMode="External"/><Relationship Id="rId760" Type="http://schemas.openxmlformats.org/officeDocument/2006/relationships/hyperlink" Target="https://drive.google.com/open?id=1RiRCLCXI9OJel8XvR_ei97JXYYERFxka" TargetMode="External"/><Relationship Id="rId1113" Type="http://schemas.openxmlformats.org/officeDocument/2006/relationships/hyperlink" Target="https://www.facebook.com/phamthikimtruong" TargetMode="External"/><Relationship Id="rId1103" Type="http://schemas.openxmlformats.org/officeDocument/2006/relationships/hyperlink" Target="https://www.facebook.com/duongle.dung.98" TargetMode="External"/><Relationship Id="rId1104" Type="http://schemas.openxmlformats.org/officeDocument/2006/relationships/hyperlink" Target="https://drive.google.com/open?id=13-uqOTIK495fs34PmyxtOAWb5vHhuBev" TargetMode="External"/><Relationship Id="rId1105" Type="http://schemas.openxmlformats.org/officeDocument/2006/relationships/hyperlink" Target="https://www.facebook.com/ninh.khanhduy.3/" TargetMode="External"/><Relationship Id="rId1106" Type="http://schemas.openxmlformats.org/officeDocument/2006/relationships/hyperlink" Target="https://drive.google.com/open?id=1dHS_iDs-ZvVm5nBAaswhTe94Z9kbtryY" TargetMode="External"/><Relationship Id="rId11" Type="http://schemas.openxmlformats.org/officeDocument/2006/relationships/hyperlink" Target="https://drive.google.com/open?id=1fd5c07j1KaJl7_mknYiBpIv7TvV9SU5j" TargetMode="External"/><Relationship Id="rId1107" Type="http://schemas.openxmlformats.org/officeDocument/2006/relationships/hyperlink" Target="https://www.facebook.com/profile.php?id=100011565915386" TargetMode="External"/><Relationship Id="rId10" Type="http://schemas.openxmlformats.org/officeDocument/2006/relationships/hyperlink" Target="https://www.facebook.com/hanh.min.52" TargetMode="External"/><Relationship Id="rId1108" Type="http://schemas.openxmlformats.org/officeDocument/2006/relationships/hyperlink" Target="https://drive.google.com/open?id=1lf2NcGIrIYuDixGdB5yv4lJuNZRFyLfy" TargetMode="External"/><Relationship Id="rId13" Type="http://schemas.openxmlformats.org/officeDocument/2006/relationships/hyperlink" Target="https://drive.google.com/open?id=17hmcZiax6tRTU1irIrqR0koU3bWvMw6M" TargetMode="External"/><Relationship Id="rId1109" Type="http://schemas.openxmlformats.org/officeDocument/2006/relationships/hyperlink" Target="https://www.facebook.com/thithanhtra.nguyen.9/" TargetMode="External"/><Relationship Id="rId12" Type="http://schemas.openxmlformats.org/officeDocument/2006/relationships/hyperlink" Target="https://www.facebook.com/ptanh" TargetMode="External"/><Relationship Id="rId519" Type="http://schemas.openxmlformats.org/officeDocument/2006/relationships/hyperlink" Target="https://www.facebook.com/ca.truong.73" TargetMode="External"/><Relationship Id="rId514" Type="http://schemas.openxmlformats.org/officeDocument/2006/relationships/hyperlink" Target="https://drive.google.com/open?id=1550Nj3fsm8b4oEtIv8ItCaxq399Yh4LK" TargetMode="External"/><Relationship Id="rId756" Type="http://schemas.openxmlformats.org/officeDocument/2006/relationships/hyperlink" Target="https://drive.google.com/open?id=1-faH_Yh7L5ScJu-5bwJDRZVTvdLyXOgV" TargetMode="External"/><Relationship Id="rId998" Type="http://schemas.openxmlformats.org/officeDocument/2006/relationships/hyperlink" Target="https://drive.google.com/open?id=1mrcsSmW8d_PHC-E--k548P3Pj6SV2fK4" TargetMode="External"/><Relationship Id="rId513" Type="http://schemas.openxmlformats.org/officeDocument/2006/relationships/hyperlink" Target="https://www.facebook.com/thinhphu.vo" TargetMode="External"/><Relationship Id="rId755" Type="http://schemas.openxmlformats.org/officeDocument/2006/relationships/hyperlink" Target="https://www.facebook.com/lethithuthao1997" TargetMode="External"/><Relationship Id="rId997" Type="http://schemas.openxmlformats.org/officeDocument/2006/relationships/hyperlink" Target="https://www.facebook.com/dothihoangoanh1994" TargetMode="External"/><Relationship Id="rId512" Type="http://schemas.openxmlformats.org/officeDocument/2006/relationships/hyperlink" Target="https://drive.google.com/open?id=1M5TA4erdJSftHRRNEGInqoUP4YO5aA_g" TargetMode="External"/><Relationship Id="rId754" Type="http://schemas.openxmlformats.org/officeDocument/2006/relationships/hyperlink" Target="https://drive.google.com/open?id=1IqggHwsh697nWCO3y5CgWKXwzvstq_FF" TargetMode="External"/><Relationship Id="rId996" Type="http://schemas.openxmlformats.org/officeDocument/2006/relationships/hyperlink" Target="https://drive.google.com/open?id=1eNUNaFYrK_R6rhU4YV6Fu9lmS-P4Hl3x" TargetMode="External"/><Relationship Id="rId511" Type="http://schemas.openxmlformats.org/officeDocument/2006/relationships/hyperlink" Target="https://www.facebook.com/nguyentanhuy.dng/" TargetMode="External"/><Relationship Id="rId753" Type="http://schemas.openxmlformats.org/officeDocument/2006/relationships/hyperlink" Target="https://www.facebook.com/Doris0811" TargetMode="External"/><Relationship Id="rId995" Type="http://schemas.openxmlformats.org/officeDocument/2006/relationships/hyperlink" Target="https://www.facebook.com/carthy.trang" TargetMode="External"/><Relationship Id="rId518" Type="http://schemas.openxmlformats.org/officeDocument/2006/relationships/hyperlink" Target="https://drive.google.com/open?id=1e-UDqjKZcO_p7iAteA3QKNpZ00SB05Oi" TargetMode="External"/><Relationship Id="rId517" Type="http://schemas.openxmlformats.org/officeDocument/2006/relationships/hyperlink" Target="https://www.facebook.com/Sapphirenguyen2901/" TargetMode="External"/><Relationship Id="rId759" Type="http://schemas.openxmlformats.org/officeDocument/2006/relationships/hyperlink" Target="https://www.facebook.com/lanhoang278/" TargetMode="External"/><Relationship Id="rId516" Type="http://schemas.openxmlformats.org/officeDocument/2006/relationships/hyperlink" Target="https://drive.google.com/open?id=14o4kzT1F6PT6zzbqLBaPiHm6v2flerqT" TargetMode="External"/><Relationship Id="rId758" Type="http://schemas.openxmlformats.org/officeDocument/2006/relationships/hyperlink" Target="https://drive.google.com/open?id=11LKQiZ8pIItWvf7muZuEuyx25y_8xDM3" TargetMode="External"/><Relationship Id="rId515" Type="http://schemas.openxmlformats.org/officeDocument/2006/relationships/hyperlink" Target="https://www.facebook.com/be.leo.547" TargetMode="External"/><Relationship Id="rId757" Type="http://schemas.openxmlformats.org/officeDocument/2006/relationships/hyperlink" Target="http://fb.com/mr.bbs.noname" TargetMode="External"/><Relationship Id="rId999" Type="http://schemas.openxmlformats.org/officeDocument/2006/relationships/hyperlink" Target="https://www.facebook.com/bui.thithanh.92" TargetMode="External"/><Relationship Id="rId15" Type="http://schemas.openxmlformats.org/officeDocument/2006/relationships/hyperlink" Target="https://drive.google.com/open?id=1yZwV3m76CR7yOa2lISK94pxS0wf0757m" TargetMode="External"/><Relationship Id="rId990" Type="http://schemas.openxmlformats.org/officeDocument/2006/relationships/hyperlink" Target="https://drive.google.com/open?id=17usft8gDsBg8sgNotVVDsFVOIh_fu6os" TargetMode="External"/><Relationship Id="rId14" Type="http://schemas.openxmlformats.org/officeDocument/2006/relationships/hyperlink" Target="https://www.facebook.com/thuyvy0308" TargetMode="External"/><Relationship Id="rId17" Type="http://schemas.openxmlformats.org/officeDocument/2006/relationships/hyperlink" Target="https://www.facebook.com/quang.nhien.1" TargetMode="External"/><Relationship Id="rId16" Type="http://schemas.openxmlformats.org/officeDocument/2006/relationships/hyperlink" Target="https://facebook.com/luong.khoa.94" TargetMode="External"/><Relationship Id="rId19" Type="http://schemas.openxmlformats.org/officeDocument/2006/relationships/hyperlink" Target="https://www.facebook.com/snguyenphucsang" TargetMode="External"/><Relationship Id="rId510" Type="http://schemas.openxmlformats.org/officeDocument/2006/relationships/hyperlink" Target="https://drive.google.com/open?id=1i7o1rZH4vFfonvVZGa6YZyNY27n1hM0X" TargetMode="External"/><Relationship Id="rId752" Type="http://schemas.openxmlformats.org/officeDocument/2006/relationships/hyperlink" Target="https://drive.google.com/open?id=1X3vXTyQRefWQVpyQSNInD25m7t8MU-Uf" TargetMode="External"/><Relationship Id="rId994" Type="http://schemas.openxmlformats.org/officeDocument/2006/relationships/hyperlink" Target="https://drive.google.com/open?id=1Xp0t4f3byUMa73QM9lWJ1gtpm0kdpm7r" TargetMode="External"/><Relationship Id="rId18" Type="http://schemas.openxmlformats.org/officeDocument/2006/relationships/hyperlink" Target="https://drive.google.com/open?id=1hwIcmWIC44jz8N79aWnQfBrV3nAxFz9S" TargetMode="External"/><Relationship Id="rId751" Type="http://schemas.openxmlformats.org/officeDocument/2006/relationships/hyperlink" Target="https://www.facebook.com/Doris0811" TargetMode="External"/><Relationship Id="rId993" Type="http://schemas.openxmlformats.org/officeDocument/2006/relationships/hyperlink" Target="https://www.facebook.com/meomeo.6190" TargetMode="External"/><Relationship Id="rId1100" Type="http://schemas.openxmlformats.org/officeDocument/2006/relationships/hyperlink" Target="https://drive.google.com/open?id=180kj4uU4L0sNf4YHcgWKEBEY0Zr5sRvw" TargetMode="External"/><Relationship Id="rId750" Type="http://schemas.openxmlformats.org/officeDocument/2006/relationships/hyperlink" Target="https://drive.google.com/open?id=1vssneilqaRrUSF2oRQYafkuyYdofnzhM" TargetMode="External"/><Relationship Id="rId992" Type="http://schemas.openxmlformats.org/officeDocument/2006/relationships/hyperlink" Target="https://drive.google.com/open?id=1bXUrBncImRnej5396IonkE3IqnoddJnm" TargetMode="External"/><Relationship Id="rId1101" Type="http://schemas.openxmlformats.org/officeDocument/2006/relationships/hyperlink" Target="https://bit.ly/2N7z94f" TargetMode="External"/><Relationship Id="rId991" Type="http://schemas.openxmlformats.org/officeDocument/2006/relationships/hyperlink" Target="https://www.facebook.com/tran.demigon" TargetMode="External"/><Relationship Id="rId1102" Type="http://schemas.openxmlformats.org/officeDocument/2006/relationships/hyperlink" Target="https://drive.google.com/open?id=1BNI1hrQXvIVcJipBfr-jLVVX7kCMxsq2" TargetMode="External"/><Relationship Id="rId84" Type="http://schemas.openxmlformats.org/officeDocument/2006/relationships/hyperlink" Target="https://drive.google.com/open?id=1xk-HekYkUyC2PsY9b3aAd6wPYNN7yfMp" TargetMode="External"/><Relationship Id="rId83" Type="http://schemas.openxmlformats.org/officeDocument/2006/relationships/hyperlink" Target="https://www.facebook.com/thuymy.nguyen.716" TargetMode="External"/><Relationship Id="rId86" Type="http://schemas.openxmlformats.org/officeDocument/2006/relationships/hyperlink" Target="https://drive.google.com/open?id=1YMaNvihBo8cvUTno7jMR1rGo2FBLRNFA" TargetMode="External"/><Relationship Id="rId85" Type="http://schemas.openxmlformats.org/officeDocument/2006/relationships/hyperlink" Target="https://www.facebook.com/cauvong.tuyet.754" TargetMode="External"/><Relationship Id="rId88" Type="http://schemas.openxmlformats.org/officeDocument/2006/relationships/hyperlink" Target="https://drive.google.com/open?id=1jZ0H617cw79BivNkjVhn2-0pKXZ_mvrJ" TargetMode="External"/><Relationship Id="rId87" Type="http://schemas.openxmlformats.org/officeDocument/2006/relationships/hyperlink" Target="https://www.facebook.com/profile.php?id=100009246356429" TargetMode="External"/><Relationship Id="rId89" Type="http://schemas.openxmlformats.org/officeDocument/2006/relationships/hyperlink" Target="https://www.facebook.com/profile.php?id=100009246356429" TargetMode="External"/><Relationship Id="rId709" Type="http://schemas.openxmlformats.org/officeDocument/2006/relationships/hyperlink" Target="https://www.facebook.com/lemm.nouu" TargetMode="External"/><Relationship Id="rId708" Type="http://schemas.openxmlformats.org/officeDocument/2006/relationships/hyperlink" Target="https://drive.google.com/open?id=1T_5gFaNJwNU7mgndqPBdx11aaTiP2tOR" TargetMode="External"/><Relationship Id="rId707" Type="http://schemas.openxmlformats.org/officeDocument/2006/relationships/hyperlink" Target="https://www.facebook.com/th2iulahy" TargetMode="External"/><Relationship Id="rId949" Type="http://schemas.openxmlformats.org/officeDocument/2006/relationships/hyperlink" Target="https://www.facebook.com/nguyenvuanh.97" TargetMode="External"/><Relationship Id="rId706" Type="http://schemas.openxmlformats.org/officeDocument/2006/relationships/hyperlink" Target="https://drive.google.com/open?id=1uHdKbdDquwLyCiDWt6h-YpBee3bpo8H1" TargetMode="External"/><Relationship Id="rId948" Type="http://schemas.openxmlformats.org/officeDocument/2006/relationships/hyperlink" Target="https://drive.google.com/open?id=1Vy5reSJF_egKKmm9nRPMz-JndhBmf6gd" TargetMode="External"/><Relationship Id="rId80" Type="http://schemas.openxmlformats.org/officeDocument/2006/relationships/hyperlink" Target="https://drive.google.com/open?id=182NCd1m81dW41jf-RYCcea71L9TGQo35" TargetMode="External"/><Relationship Id="rId82" Type="http://schemas.openxmlformats.org/officeDocument/2006/relationships/hyperlink" Target="https://drive.google.com/open?id=1FGjLT9bZ2ne0z8MOH3yfGK9I9jHm4_eQ" TargetMode="External"/><Relationship Id="rId81" Type="http://schemas.openxmlformats.org/officeDocument/2006/relationships/hyperlink" Target="https://www.facebook.com/profile.php?id=100041010168280" TargetMode="External"/><Relationship Id="rId701" Type="http://schemas.openxmlformats.org/officeDocument/2006/relationships/hyperlink" Target="https://www.facebook.com/Quyen.T.77" TargetMode="External"/><Relationship Id="rId943" Type="http://schemas.openxmlformats.org/officeDocument/2006/relationships/hyperlink" Target="https://www.facebook.com/Thanhlam.229/" TargetMode="External"/><Relationship Id="rId700" Type="http://schemas.openxmlformats.org/officeDocument/2006/relationships/hyperlink" Target="https://drive.google.com/open?id=12R6xMiuS6WhAU8i_hzDckA4rYSQVFqgl" TargetMode="External"/><Relationship Id="rId942" Type="http://schemas.openxmlformats.org/officeDocument/2006/relationships/hyperlink" Target="https://drive.google.com/open?id=11cwkj_iCRhC3N8zJe_-QO3QqWtLtxkYK" TargetMode="External"/><Relationship Id="rId941" Type="http://schemas.openxmlformats.org/officeDocument/2006/relationships/hyperlink" Target="https://www.facebook.com/kimhien.4112000/" TargetMode="External"/><Relationship Id="rId940" Type="http://schemas.openxmlformats.org/officeDocument/2006/relationships/hyperlink" Target="https://drive.google.com/open?id=1fffdC-fQG1VHeRqw_Gm-_RaE9kbSzUti" TargetMode="External"/><Relationship Id="rId705" Type="http://schemas.openxmlformats.org/officeDocument/2006/relationships/hyperlink" Target="https://www.facebook.com/nguyenduynam1603" TargetMode="External"/><Relationship Id="rId947" Type="http://schemas.openxmlformats.org/officeDocument/2006/relationships/hyperlink" Target="https://www.facebook.com/ansong.jong" TargetMode="External"/><Relationship Id="rId704" Type="http://schemas.openxmlformats.org/officeDocument/2006/relationships/hyperlink" Target="https://drive.google.com/open?id=1wWVf_kX1SwBtxpz0m990zsaoa_veGuwi" TargetMode="External"/><Relationship Id="rId946" Type="http://schemas.openxmlformats.org/officeDocument/2006/relationships/hyperlink" Target="https://drive.google.com/open?id=1VQcGZUVP0gjVOYr76yOI_1jMGbAbzSvU" TargetMode="External"/><Relationship Id="rId703" Type="http://schemas.openxmlformats.org/officeDocument/2006/relationships/hyperlink" Target="https://www.facebook.com/tran.lua.3" TargetMode="External"/><Relationship Id="rId945" Type="http://schemas.openxmlformats.org/officeDocument/2006/relationships/hyperlink" Target="https://www.facebook.com/bong.lau.3597" TargetMode="External"/><Relationship Id="rId702" Type="http://schemas.openxmlformats.org/officeDocument/2006/relationships/hyperlink" Target="https://drive.google.com/open?id=1CGEPB4QHIvfoLkrI79TbdTI5-RXp_jql" TargetMode="External"/><Relationship Id="rId944" Type="http://schemas.openxmlformats.org/officeDocument/2006/relationships/hyperlink" Target="https://drive.google.com/open?id=1uXj12NFownOJKTRZewnEzzyC3aK2V8lt" TargetMode="External"/><Relationship Id="rId73" Type="http://schemas.openxmlformats.org/officeDocument/2006/relationships/hyperlink" Target="https://m.facebook.com/profile.php?ref=bookmarks" TargetMode="External"/><Relationship Id="rId72" Type="http://schemas.openxmlformats.org/officeDocument/2006/relationships/hyperlink" Target="https://drive.google.com/open?id=1Au29DG5T8J5GsNNQjiGWUO8wGYl4_1PP" TargetMode="External"/><Relationship Id="rId75" Type="http://schemas.openxmlformats.org/officeDocument/2006/relationships/hyperlink" Target="https://www.facebook.com/minh.hieu.16121" TargetMode="External"/><Relationship Id="rId74" Type="http://schemas.openxmlformats.org/officeDocument/2006/relationships/hyperlink" Target="https://drive.google.com/open?id=1jcXYu8yW-pdVkczSRLMvqtkHLHvIyGBX" TargetMode="External"/><Relationship Id="rId77" Type="http://schemas.openxmlformats.org/officeDocument/2006/relationships/hyperlink" Target="https://www.facebook.com/minhquangbh132" TargetMode="External"/><Relationship Id="rId76" Type="http://schemas.openxmlformats.org/officeDocument/2006/relationships/hyperlink" Target="https://drive.google.com/open?id=14pYycC2StsnI39yzjmTJYmZHiRVw3eNd" TargetMode="External"/><Relationship Id="rId79" Type="http://schemas.openxmlformats.org/officeDocument/2006/relationships/hyperlink" Target="https://www.facebook.com/vannessa.hoang.31" TargetMode="External"/><Relationship Id="rId78" Type="http://schemas.openxmlformats.org/officeDocument/2006/relationships/hyperlink" Target="https://drive.google.com/open?id=19AP3dSFkXNxlEd-gIXHRL4IUw1dy57bR" TargetMode="External"/><Relationship Id="rId939" Type="http://schemas.openxmlformats.org/officeDocument/2006/relationships/hyperlink" Target="https://www.facebook.com/hienaxi.nguyen/" TargetMode="External"/><Relationship Id="rId938" Type="http://schemas.openxmlformats.org/officeDocument/2006/relationships/hyperlink" Target="https://drive.google.com/open?id=1rTHTYvsbefBdzVa4WPK0qEN7BffCi9g8" TargetMode="External"/><Relationship Id="rId937" Type="http://schemas.openxmlformats.org/officeDocument/2006/relationships/hyperlink" Target="https://www.facebook.com/SorryIDontUseFacebook" TargetMode="External"/><Relationship Id="rId71" Type="http://schemas.openxmlformats.org/officeDocument/2006/relationships/hyperlink" Target="https://www.facebook.com/profile.php?id=100007065769168" TargetMode="External"/><Relationship Id="rId70" Type="http://schemas.openxmlformats.org/officeDocument/2006/relationships/hyperlink" Target="https://drive.google.com/open?id=1FAwe5uqU6_IdBRcS5JdBjYmijqke0IaK" TargetMode="External"/><Relationship Id="rId932" Type="http://schemas.openxmlformats.org/officeDocument/2006/relationships/hyperlink" Target="https://drive.google.com/open?id=1NSXatByv3q-_k8oHX4WSQvqd21fUr8cC" TargetMode="External"/><Relationship Id="rId931" Type="http://schemas.openxmlformats.org/officeDocument/2006/relationships/hyperlink" Target="https://www.facebook.com/profile.php?id=100009784544722" TargetMode="External"/><Relationship Id="rId930" Type="http://schemas.openxmlformats.org/officeDocument/2006/relationships/hyperlink" Target="https://drive.google.com/open?id=1wBH6_Isyqw-m1roq7FJd4Bho_Wt_0f1P" TargetMode="External"/><Relationship Id="rId936" Type="http://schemas.openxmlformats.org/officeDocument/2006/relationships/hyperlink" Target="https://drive.google.com/open?id=1vUyOpShzfaanWBqg1t35xzpaugEjS93D" TargetMode="External"/><Relationship Id="rId935" Type="http://schemas.openxmlformats.org/officeDocument/2006/relationships/hyperlink" Target="https://www.facebook.com/profile.php?id=100033883236353" TargetMode="External"/><Relationship Id="rId934" Type="http://schemas.openxmlformats.org/officeDocument/2006/relationships/hyperlink" Target="https://drive.google.com/open?id=1b4mzE9ZDcnMB980tE32EVuaGm-TMbNrR" TargetMode="External"/><Relationship Id="rId933" Type="http://schemas.openxmlformats.org/officeDocument/2006/relationships/hyperlink" Target="https://www.facebook.com/ngoc7398" TargetMode="External"/><Relationship Id="rId62" Type="http://schemas.openxmlformats.org/officeDocument/2006/relationships/hyperlink" Target="https://drive.google.com/open?id=1y-He1yQ27CLMBQYA8esqwXhpitV6Jpll" TargetMode="External"/><Relationship Id="rId61" Type="http://schemas.openxmlformats.org/officeDocument/2006/relationships/hyperlink" Target="https://www.facebook.com/iori.yagami.39750121" TargetMode="External"/><Relationship Id="rId64" Type="http://schemas.openxmlformats.org/officeDocument/2006/relationships/hyperlink" Target="https://drive.google.com/open?id=1M1Im3FKqtUm0ciRs_IckMgP7vyiHIvuC" TargetMode="External"/><Relationship Id="rId63" Type="http://schemas.openxmlformats.org/officeDocument/2006/relationships/hyperlink" Target="https://www.facebook.com/dinh.duykhang.18" TargetMode="External"/><Relationship Id="rId66" Type="http://schemas.openxmlformats.org/officeDocument/2006/relationships/hyperlink" Target="https://drive.google.com/open?id=1c8GCXyiDHBYBZCNFPmIvfAUDMFCf4Thdwiuf0jwnr9k" TargetMode="External"/><Relationship Id="rId65" Type="http://schemas.openxmlformats.org/officeDocument/2006/relationships/hyperlink" Target="https://www.facebook.com/hoang.n.trung" TargetMode="External"/><Relationship Id="rId68" Type="http://schemas.openxmlformats.org/officeDocument/2006/relationships/hyperlink" Target="https://drive.google.com/open?id=1wMjeu04j2eBP-S5vesWtd91luMEVb1oS" TargetMode="External"/><Relationship Id="rId67" Type="http://schemas.openxmlformats.org/officeDocument/2006/relationships/hyperlink" Target="https://www.facebook.com/profile.php?id=100016150900401" TargetMode="External"/><Relationship Id="rId729" Type="http://schemas.openxmlformats.org/officeDocument/2006/relationships/hyperlink" Target="https://www.facebook.com/duongkhanhbi" TargetMode="External"/><Relationship Id="rId728" Type="http://schemas.openxmlformats.org/officeDocument/2006/relationships/hyperlink" Target="https://drive.google.com/open?id=1juKG-T3RjYVxWH6jWkzvInP1VGs9Hcbz" TargetMode="External"/><Relationship Id="rId60" Type="http://schemas.openxmlformats.org/officeDocument/2006/relationships/hyperlink" Target="https://drive.google.com/open?id=1wJyt-OH90BS236wfGuigh_xFpKikveHZ" TargetMode="External"/><Relationship Id="rId723" Type="http://schemas.openxmlformats.org/officeDocument/2006/relationships/hyperlink" Target="https://www.facebook.com/Ntmu.dl" TargetMode="External"/><Relationship Id="rId965" Type="http://schemas.openxmlformats.org/officeDocument/2006/relationships/hyperlink" Target="https://www.facebook.com/Thanhlam.229/" TargetMode="External"/><Relationship Id="rId722" Type="http://schemas.openxmlformats.org/officeDocument/2006/relationships/hyperlink" Target="https://drive.google.com/open?id=13CCIQJAqLEDUTQwt75bgHCPP0mAbcIlz" TargetMode="External"/><Relationship Id="rId964" Type="http://schemas.openxmlformats.org/officeDocument/2006/relationships/hyperlink" Target="https://drive.google.com/open?id=1l9hFCfiTqfaG4bx2cchhjW7brxDI-mq9" TargetMode="External"/><Relationship Id="rId721" Type="http://schemas.openxmlformats.org/officeDocument/2006/relationships/hyperlink" Target="https://www.facebook.com/profile.php?id=100012735725652" TargetMode="External"/><Relationship Id="rId963" Type="http://schemas.openxmlformats.org/officeDocument/2006/relationships/hyperlink" Target="https://www.facebook.com/vy.vuvo.581" TargetMode="External"/><Relationship Id="rId720" Type="http://schemas.openxmlformats.org/officeDocument/2006/relationships/hyperlink" Target="https://drive.google.com/open?id=1X9bJANSvCzwZ6XiAFBDTOux7PhhQWKHJ" TargetMode="External"/><Relationship Id="rId962" Type="http://schemas.openxmlformats.org/officeDocument/2006/relationships/hyperlink" Target="https://drive.google.com/open?id=1MNsadF76ZOZZgsK5bfARjOTl0tvzhNdj" TargetMode="External"/><Relationship Id="rId727" Type="http://schemas.openxmlformats.org/officeDocument/2006/relationships/hyperlink" Target="https://m.facebook.com/hmh35" TargetMode="External"/><Relationship Id="rId969" Type="http://schemas.openxmlformats.org/officeDocument/2006/relationships/hyperlink" Target="https://www.facebook.com/QT908132" TargetMode="External"/><Relationship Id="rId726" Type="http://schemas.openxmlformats.org/officeDocument/2006/relationships/hyperlink" Target="https://drive.google.com/open?id=17ImxgaBx5sEXKxnUUn1IUT3e6IdA8fRF" TargetMode="External"/><Relationship Id="rId968" Type="http://schemas.openxmlformats.org/officeDocument/2006/relationships/hyperlink" Target="https://drive.google.com/open?id=149UqUi1RKvmA1dtUL9bPSP5q1ohGtIIZ" TargetMode="External"/><Relationship Id="rId725" Type="http://schemas.openxmlformats.org/officeDocument/2006/relationships/hyperlink" Target="https://www.facebook.com/profile.php?id=100048860962610&amp;ref=bookmarks" TargetMode="External"/><Relationship Id="rId967" Type="http://schemas.openxmlformats.org/officeDocument/2006/relationships/hyperlink" Target="https://www.facebook.com/sphinx.the/" TargetMode="External"/><Relationship Id="rId724" Type="http://schemas.openxmlformats.org/officeDocument/2006/relationships/hyperlink" Target="https://drive.google.com/open?id=1SowExuYGq0QefSK-DP7YEHYxmgjn-tDm" TargetMode="External"/><Relationship Id="rId966" Type="http://schemas.openxmlformats.org/officeDocument/2006/relationships/hyperlink" Target="https://drive.google.com/open?id=1FfqyrItdsfGVM3NoDavpgPBKS56Xvvfj" TargetMode="External"/><Relationship Id="rId69" Type="http://schemas.openxmlformats.org/officeDocument/2006/relationships/hyperlink" Target="https://www.facebook.com/hibiki.yatoshima" TargetMode="External"/><Relationship Id="rId961" Type="http://schemas.openxmlformats.org/officeDocument/2006/relationships/hyperlink" Target="https://www.facebook.com/my.cua11/" TargetMode="External"/><Relationship Id="rId960" Type="http://schemas.openxmlformats.org/officeDocument/2006/relationships/hyperlink" Target="https://drive.google.com/open?id=1nt4MPRSAi_QfN5JMHGpCOu_QaaWJCY85" TargetMode="External"/><Relationship Id="rId51" Type="http://schemas.openxmlformats.org/officeDocument/2006/relationships/hyperlink" Target="https://www.facebook.com/cbc294" TargetMode="External"/><Relationship Id="rId50" Type="http://schemas.openxmlformats.org/officeDocument/2006/relationships/hyperlink" Target="https://drive.google.com/open?id=1Tl5EB2vxSW3A3JyTZu40ivdzDwsRlpnm" TargetMode="External"/><Relationship Id="rId53" Type="http://schemas.openxmlformats.org/officeDocument/2006/relationships/hyperlink" Target="https://www.facebook.com/nguyenngdiep05.08/" TargetMode="External"/><Relationship Id="rId52" Type="http://schemas.openxmlformats.org/officeDocument/2006/relationships/hyperlink" Target="https://drive.google.com/open?id=1YEduKTWxQzugKoUVxrMufa0y9hXUdkr0" TargetMode="External"/><Relationship Id="rId55" Type="http://schemas.openxmlformats.org/officeDocument/2006/relationships/hyperlink" Target="https://www.facebook.com/kientrung85/" TargetMode="External"/><Relationship Id="rId54" Type="http://schemas.openxmlformats.org/officeDocument/2006/relationships/hyperlink" Target="https://drive.google.com/open?id=1ALVxvz1M0fiYr_NMUB3KoUypT4SIAZbl" TargetMode="External"/><Relationship Id="rId57" Type="http://schemas.openxmlformats.org/officeDocument/2006/relationships/hyperlink" Target="https://www.facebook.com/moliatrang/" TargetMode="External"/><Relationship Id="rId56" Type="http://schemas.openxmlformats.org/officeDocument/2006/relationships/hyperlink" Target="https://drive.google.com/open?id=1aPk3WzGgVeRWVb-Xp0ZYlAfGkaHr88W2" TargetMode="External"/><Relationship Id="rId719" Type="http://schemas.openxmlformats.org/officeDocument/2006/relationships/hyperlink" Target="https://www.facebook.com/duyen.hoang.75" TargetMode="External"/><Relationship Id="rId718" Type="http://schemas.openxmlformats.org/officeDocument/2006/relationships/hyperlink" Target="https://drive.google.com/open?id=1QrVjfyUzjtpP9K0PCxI6wBBE836jZS8_" TargetMode="External"/><Relationship Id="rId717" Type="http://schemas.openxmlformats.org/officeDocument/2006/relationships/hyperlink" Target="https://www.facebook.com/nhi.quays/" TargetMode="External"/><Relationship Id="rId959" Type="http://schemas.openxmlformats.org/officeDocument/2006/relationships/hyperlink" Target="https://www.facebook.com/vouu.bk" TargetMode="External"/><Relationship Id="rId712" Type="http://schemas.openxmlformats.org/officeDocument/2006/relationships/hyperlink" Target="https://drive.google.com/open?id=1Ldbp50Q1QXnvcN2XesjN91ygqyA9OrBN" TargetMode="External"/><Relationship Id="rId954" Type="http://schemas.openxmlformats.org/officeDocument/2006/relationships/hyperlink" Target="https://drive.google.com/open?id=1Pxcd5ItnT3xTHTPTMf50vUGlM1PV76In" TargetMode="External"/><Relationship Id="rId711" Type="http://schemas.openxmlformats.org/officeDocument/2006/relationships/hyperlink" Target="https://www.facebook.com/phuccuong.2509" TargetMode="External"/><Relationship Id="rId953" Type="http://schemas.openxmlformats.org/officeDocument/2006/relationships/hyperlink" Target="https://www.facebook.com/nguyenthianhthu.tk" TargetMode="External"/><Relationship Id="rId710" Type="http://schemas.openxmlformats.org/officeDocument/2006/relationships/hyperlink" Target="https://drive.google.com/open?id=1fSFUmE_ESxfI__EgzPuP7IciyuIUd50d" TargetMode="External"/><Relationship Id="rId952" Type="http://schemas.openxmlformats.org/officeDocument/2006/relationships/hyperlink" Target="https://drive.google.com/open?id=1GyqPuUCaMSkaHtAega4XrpEC7U6D8q8b" TargetMode="External"/><Relationship Id="rId951" Type="http://schemas.openxmlformats.org/officeDocument/2006/relationships/hyperlink" Target="https://www.facebook.com/maivinhlam910" TargetMode="External"/><Relationship Id="rId716" Type="http://schemas.openxmlformats.org/officeDocument/2006/relationships/hyperlink" Target="https://drive.google.com/open?id=11llRD6A-g4Aa1rT1U4RVmbDaj6yNw7aJ" TargetMode="External"/><Relationship Id="rId958" Type="http://schemas.openxmlformats.org/officeDocument/2006/relationships/hyperlink" Target="https://drive.google.com/open?id=1dYbGkv-lU50fByOjqL9URWyY20ZLOcur" TargetMode="External"/><Relationship Id="rId715" Type="http://schemas.openxmlformats.org/officeDocument/2006/relationships/hyperlink" Target="https://www.facebook.com/vu.van.5268" TargetMode="External"/><Relationship Id="rId957" Type="http://schemas.openxmlformats.org/officeDocument/2006/relationships/hyperlink" Target="https://m.facebook.com/xuanphu1405" TargetMode="External"/><Relationship Id="rId714" Type="http://schemas.openxmlformats.org/officeDocument/2006/relationships/hyperlink" Target="https://drive.google.com/open?id=11-DWYkE83yfSIe_iGM4ggxYCkN_nhkrV" TargetMode="External"/><Relationship Id="rId956" Type="http://schemas.openxmlformats.org/officeDocument/2006/relationships/hyperlink" Target="https://drive.google.com/open?id=1mGuQQ5cAkJvI0EvDw9wket0yKbCt0K1I" TargetMode="External"/><Relationship Id="rId713" Type="http://schemas.openxmlformats.org/officeDocument/2006/relationships/hyperlink" Target="https://www.facebook.com/tuansggg" TargetMode="External"/><Relationship Id="rId955" Type="http://schemas.openxmlformats.org/officeDocument/2006/relationships/hyperlink" Target="http://www.facebook.com/hanhmai92r" TargetMode="External"/><Relationship Id="rId59" Type="http://schemas.openxmlformats.org/officeDocument/2006/relationships/hyperlink" Target="https://www.facebook.com/thuyphuong.nguyen.581730" TargetMode="External"/><Relationship Id="rId58" Type="http://schemas.openxmlformats.org/officeDocument/2006/relationships/hyperlink" Target="https://drive.google.com/open?id=17dQARvkCj9iSBOwU9XhkPsF1oToeCbAu" TargetMode="External"/><Relationship Id="rId950" Type="http://schemas.openxmlformats.org/officeDocument/2006/relationships/hyperlink" Target="https://drive.google.com/open?id=1XYaLyydMmthvgcF2Fzwj6R9jA5zV_3Ny" TargetMode="External"/><Relationship Id="rId590" Type="http://schemas.openxmlformats.org/officeDocument/2006/relationships/hyperlink" Target="https://drive.google.com/open?id=19WlGE9FIWMVIorVrQHdDoXFOtyXx8e4F" TargetMode="External"/><Relationship Id="rId107" Type="http://schemas.openxmlformats.org/officeDocument/2006/relationships/hyperlink" Target="https://www.facebook.com/ngo.quanh.anh/" TargetMode="External"/><Relationship Id="rId349" Type="http://schemas.openxmlformats.org/officeDocument/2006/relationships/hyperlink" Target="https://www.facebook.com/RyanNHN" TargetMode="External"/><Relationship Id="rId106" Type="http://schemas.openxmlformats.org/officeDocument/2006/relationships/hyperlink" Target="https://drive.google.com/open?id=1Puf8yGhiXeiq9AOSdEQwrj80kVJ0rQJ2" TargetMode="External"/><Relationship Id="rId348" Type="http://schemas.openxmlformats.org/officeDocument/2006/relationships/hyperlink" Target="https://drive.google.com/open?id=1SHUXbIkGZIt7o9199yHu-aacAoPhZiRv" TargetMode="External"/><Relationship Id="rId105" Type="http://schemas.openxmlformats.org/officeDocument/2006/relationships/hyperlink" Target="https://www.facebook.com/huy.phan.7712" TargetMode="External"/><Relationship Id="rId347" Type="http://schemas.openxmlformats.org/officeDocument/2006/relationships/hyperlink" Target="https://m.facebook.com/?_rdr" TargetMode="External"/><Relationship Id="rId589" Type="http://schemas.openxmlformats.org/officeDocument/2006/relationships/hyperlink" Target="https://www.facebook.com/nho.vica" TargetMode="External"/><Relationship Id="rId104" Type="http://schemas.openxmlformats.org/officeDocument/2006/relationships/hyperlink" Target="https://drive.google.com/open?id=1_uUpj0pmubAYjcPQ5GCZLLmUGqEa-kag" TargetMode="External"/><Relationship Id="rId346" Type="http://schemas.openxmlformats.org/officeDocument/2006/relationships/hyperlink" Target="https://drive.google.com/open?id=17f3nKO5-WonN1wqjnYeiC3OWvL-937Yf" TargetMode="External"/><Relationship Id="rId588" Type="http://schemas.openxmlformats.org/officeDocument/2006/relationships/hyperlink" Target="https://drive.google.com/open?id=1HNJfkKNf3956WdSXzeiA5oLoHo7wBDza" TargetMode="External"/><Relationship Id="rId109" Type="http://schemas.openxmlformats.org/officeDocument/2006/relationships/hyperlink" Target="https://www.facebook.com/nhquyen811" TargetMode="External"/><Relationship Id="rId1170" Type="http://schemas.openxmlformats.org/officeDocument/2006/relationships/hyperlink" Target="https://www.facebook.com/phuocnd296" TargetMode="External"/><Relationship Id="rId108" Type="http://schemas.openxmlformats.org/officeDocument/2006/relationships/hyperlink" Target="https://drive.google.com/open?id=1n1jH5PAk6WBLpw41TQvy_nxccHL8GYLJ" TargetMode="External"/><Relationship Id="rId1171" Type="http://schemas.openxmlformats.org/officeDocument/2006/relationships/hyperlink" Target="https://drive.google.com/open?id=1AUFJvz-MKC6Zh-D3ZFQ3qO268m_TpdjR" TargetMode="External"/><Relationship Id="rId341" Type="http://schemas.openxmlformats.org/officeDocument/2006/relationships/hyperlink" Target="https://www.facebook.com/englinh.tru0ng" TargetMode="External"/><Relationship Id="rId583" Type="http://schemas.openxmlformats.org/officeDocument/2006/relationships/hyperlink" Target="https://www.facebook.com/xuong.rong.39" TargetMode="External"/><Relationship Id="rId1172" Type="http://schemas.openxmlformats.org/officeDocument/2006/relationships/hyperlink" Target="https://www.facebook.com/vananhlise" TargetMode="External"/><Relationship Id="rId340" Type="http://schemas.openxmlformats.org/officeDocument/2006/relationships/hyperlink" Target="https://drive.google.com/open?id=15dZ48i5fHFgZ3zUf20lKprPeT2jR35aM" TargetMode="External"/><Relationship Id="rId582" Type="http://schemas.openxmlformats.org/officeDocument/2006/relationships/hyperlink" Target="https://drive.google.com/open?id=1sM_Qsg8L4DSYD0rSvB-5cFrKESGeJMoU" TargetMode="External"/><Relationship Id="rId1173" Type="http://schemas.openxmlformats.org/officeDocument/2006/relationships/hyperlink" Target="https://drive.google.com/open?id=1fkKBBSAfNjFUs1GrWnXz7KGx2vfg7BdN" TargetMode="External"/><Relationship Id="rId581" Type="http://schemas.openxmlformats.org/officeDocument/2006/relationships/hyperlink" Target="https://www.facebook.com/thao.ly.2809" TargetMode="External"/><Relationship Id="rId1174" Type="http://schemas.openxmlformats.org/officeDocument/2006/relationships/hyperlink" Target="http://fb.com/txhoanganh" TargetMode="External"/><Relationship Id="rId580" Type="http://schemas.openxmlformats.org/officeDocument/2006/relationships/hyperlink" Target="https://drive.google.com/open?id=1WsF-e0JnuMPB7ptUStmJSHfNb4dI4NCy" TargetMode="External"/><Relationship Id="rId1175" Type="http://schemas.openxmlformats.org/officeDocument/2006/relationships/hyperlink" Target="https://drive.google.com/open?id=13N3u5jdIDbKh11hr_T4z1f7FNyfhMQ0a" TargetMode="External"/><Relationship Id="rId103" Type="http://schemas.openxmlformats.org/officeDocument/2006/relationships/hyperlink" Target="https://www.facebook.com/lam.tax.94/" TargetMode="External"/><Relationship Id="rId345" Type="http://schemas.openxmlformats.org/officeDocument/2006/relationships/hyperlink" Target="https://www.facebook.com/riimayy/" TargetMode="External"/><Relationship Id="rId587" Type="http://schemas.openxmlformats.org/officeDocument/2006/relationships/hyperlink" Target="http://notavailable.com" TargetMode="External"/><Relationship Id="rId1176" Type="http://schemas.openxmlformats.org/officeDocument/2006/relationships/hyperlink" Target="https://www.facebook.com/" TargetMode="External"/><Relationship Id="rId102" Type="http://schemas.openxmlformats.org/officeDocument/2006/relationships/hyperlink" Target="https://drive.google.com/open?id=1u6EzVeWzO5XxrJBJeRyykOVkaYrg0OHa" TargetMode="External"/><Relationship Id="rId344" Type="http://schemas.openxmlformats.org/officeDocument/2006/relationships/hyperlink" Target="https://drive.google.com/open?id=1hWczVv3Jdk8ZUDDLik2d3ydBu5x-4xw-" TargetMode="External"/><Relationship Id="rId586" Type="http://schemas.openxmlformats.org/officeDocument/2006/relationships/hyperlink" Target="https://drive.google.com/open?id=1i3VXh6vDQx2bQjOQm3qFAgAZmPMcM3Wd" TargetMode="External"/><Relationship Id="rId1177" Type="http://schemas.openxmlformats.org/officeDocument/2006/relationships/hyperlink" Target="https://drive.google.com/open?id=1EKjy3Dqr7umfnORNBDJo_y-eoMiIsU-p" TargetMode="External"/><Relationship Id="rId101" Type="http://schemas.openxmlformats.org/officeDocument/2006/relationships/hyperlink" Target="https://www.facebook.com/tamtam.vo" TargetMode="External"/><Relationship Id="rId343" Type="http://schemas.openxmlformats.org/officeDocument/2006/relationships/hyperlink" Target="https://www.facebook.com/kun222" TargetMode="External"/><Relationship Id="rId585" Type="http://schemas.openxmlformats.org/officeDocument/2006/relationships/hyperlink" Target="https://www.facebook.com/profile.php?id=100010945060028" TargetMode="External"/><Relationship Id="rId1178" Type="http://schemas.openxmlformats.org/officeDocument/2006/relationships/hyperlink" Target="https://www.facebook.com/vo.duytai97" TargetMode="External"/><Relationship Id="rId100" Type="http://schemas.openxmlformats.org/officeDocument/2006/relationships/hyperlink" Target="https://drive.google.com/open?id=15c4UpHuUD-oahdk2oBIzN2XkQIPwLSFa" TargetMode="External"/><Relationship Id="rId342" Type="http://schemas.openxmlformats.org/officeDocument/2006/relationships/hyperlink" Target="https://drive.google.com/open?id=1EB0rjnJYGXWYWcsQiYwpLsEhKJSZjfez" TargetMode="External"/><Relationship Id="rId584" Type="http://schemas.openxmlformats.org/officeDocument/2006/relationships/hyperlink" Target="https://drive.google.com/open?id=1RlfFx2wJ2M5ML6HUJWegm_InT646-BL-" TargetMode="External"/><Relationship Id="rId1179" Type="http://schemas.openxmlformats.org/officeDocument/2006/relationships/hyperlink" Target="https://drive.google.com/open?id=1W75m2qS9JIFPLESRMw9u53vHADa7KaQw" TargetMode="External"/><Relationship Id="rId1169" Type="http://schemas.openxmlformats.org/officeDocument/2006/relationships/hyperlink" Target="https://drive.google.com/open?id=1uHFskUS3NefI4fVjLMwemxzAYSEgYV-W" TargetMode="External"/><Relationship Id="rId338" Type="http://schemas.openxmlformats.org/officeDocument/2006/relationships/hyperlink" Target="https://drive.google.com/open?id=1EkNHuEt7TNrbjJYYGiaK8teqeDZg7sH3" TargetMode="External"/><Relationship Id="rId337" Type="http://schemas.openxmlformats.org/officeDocument/2006/relationships/hyperlink" Target="https://www.facebook.com/profile.php?id=100044447793779" TargetMode="External"/><Relationship Id="rId579" Type="http://schemas.openxmlformats.org/officeDocument/2006/relationships/hyperlink" Target="https://www.facebook.com/hongan381" TargetMode="External"/><Relationship Id="rId336" Type="http://schemas.openxmlformats.org/officeDocument/2006/relationships/hyperlink" Target="https://drive.google.com/open?id=1uV2Fu1X1lBrfMSRP7erwtrIje8bGdCme" TargetMode="External"/><Relationship Id="rId578" Type="http://schemas.openxmlformats.org/officeDocument/2006/relationships/hyperlink" Target="https://drive.google.com/open?id=1Ui11a1g-nAEPJLt8ZPHYT8_nEQaMwvXr" TargetMode="External"/><Relationship Id="rId335" Type="http://schemas.openxmlformats.org/officeDocument/2006/relationships/hyperlink" Target="https://www.facebook.com/tn1309" TargetMode="External"/><Relationship Id="rId577" Type="http://schemas.openxmlformats.org/officeDocument/2006/relationships/hyperlink" Target="https://www.facebook.com/ayoungsoul11/" TargetMode="External"/><Relationship Id="rId339" Type="http://schemas.openxmlformats.org/officeDocument/2006/relationships/hyperlink" Target="https://www.facebook.com/thonhangnhit" TargetMode="External"/><Relationship Id="rId1160" Type="http://schemas.openxmlformats.org/officeDocument/2006/relationships/hyperlink" Target="https://www.facebook.com/Janghii" TargetMode="External"/><Relationship Id="rId330" Type="http://schemas.openxmlformats.org/officeDocument/2006/relationships/hyperlink" Target="https://drive.google.com/open?id=1ZUvumaApiOe1EpW9cINISDrL_obSTRVj" TargetMode="External"/><Relationship Id="rId572" Type="http://schemas.openxmlformats.org/officeDocument/2006/relationships/hyperlink" Target="https://drive.google.com/open?id=1A4ktf0o4dyhVrbrV7_9Y3HgziM2Chvrt" TargetMode="External"/><Relationship Id="rId1161" Type="http://schemas.openxmlformats.org/officeDocument/2006/relationships/hyperlink" Target="https://drive.google.com/open?id=16dBy93C8CMLcZeCgbbejqBCbqSXoBos9" TargetMode="External"/><Relationship Id="rId571" Type="http://schemas.openxmlformats.org/officeDocument/2006/relationships/hyperlink" Target="https://www.facebook.com/ngochanh.lu.52" TargetMode="External"/><Relationship Id="rId1162" Type="http://schemas.openxmlformats.org/officeDocument/2006/relationships/hyperlink" Target="https://www.facebook.com/profile.php?id=100009367213400" TargetMode="External"/><Relationship Id="rId570" Type="http://schemas.openxmlformats.org/officeDocument/2006/relationships/hyperlink" Target="https://drive.google.com/open?id=1nrfBw49c34l66VEIDG5bntWqzcGTHkzz" TargetMode="External"/><Relationship Id="rId1163" Type="http://schemas.openxmlformats.org/officeDocument/2006/relationships/hyperlink" Target="https://drive.google.com/open?id=1nb2wygQN7FnsnPGWog934G0zLiTZqm7a" TargetMode="External"/><Relationship Id="rId1164" Type="http://schemas.openxmlformats.org/officeDocument/2006/relationships/hyperlink" Target="https://www.facebook.com/tramntn92" TargetMode="External"/><Relationship Id="rId334" Type="http://schemas.openxmlformats.org/officeDocument/2006/relationships/hyperlink" Target="https://drive.google.com/open?id=18dXJvWOi_FDpcFym_1f5P-AKMgpXlw4W" TargetMode="External"/><Relationship Id="rId576" Type="http://schemas.openxmlformats.org/officeDocument/2006/relationships/hyperlink" Target="https://drive.google.com/open?id=1he3989pFQ-R8zn1tsqMC7XipOkYohhM7" TargetMode="External"/><Relationship Id="rId1165" Type="http://schemas.openxmlformats.org/officeDocument/2006/relationships/hyperlink" Target="https://drive.google.com/open?id=1N7FsRX1BbWBO3qPI4hKxaL-wvdklXBKV" TargetMode="External"/><Relationship Id="rId333" Type="http://schemas.openxmlformats.org/officeDocument/2006/relationships/hyperlink" Target="https://www.facebook.com/Tam.TamYobeos" TargetMode="External"/><Relationship Id="rId575" Type="http://schemas.openxmlformats.org/officeDocument/2006/relationships/hyperlink" Target="https://www.facebook.com/profile.php?id=100025641529374" TargetMode="External"/><Relationship Id="rId1166" Type="http://schemas.openxmlformats.org/officeDocument/2006/relationships/hyperlink" Target="https://www.facebook.com/lich.nguyenquang.73" TargetMode="External"/><Relationship Id="rId332" Type="http://schemas.openxmlformats.org/officeDocument/2006/relationships/hyperlink" Target="https://drive.google.com/open?id=13H5CrJHS1oBzKRYhY3T0hmC1WURtIYiI" TargetMode="External"/><Relationship Id="rId574" Type="http://schemas.openxmlformats.org/officeDocument/2006/relationships/hyperlink" Target="https://drive.google.com/open?id=1wfZuTUjmlOcxBKY0gTeOO-6CwPz_nJic" TargetMode="External"/><Relationship Id="rId1167" Type="http://schemas.openxmlformats.org/officeDocument/2006/relationships/hyperlink" Target="https://drive.google.com/open?id=1aIG874rIgwxsbC8-ZFwba8dmuUTcnOXx" TargetMode="External"/><Relationship Id="rId331" Type="http://schemas.openxmlformats.org/officeDocument/2006/relationships/hyperlink" Target="https://m.facebook.com/?soft=bookmarks" TargetMode="External"/><Relationship Id="rId573" Type="http://schemas.openxmlformats.org/officeDocument/2006/relationships/hyperlink" Target="http://facebook.com/yumi1190" TargetMode="External"/><Relationship Id="rId1168" Type="http://schemas.openxmlformats.org/officeDocument/2006/relationships/hyperlink" Target="https://www.facebook.com/tancuong.nguyen.50552" TargetMode="External"/><Relationship Id="rId370" Type="http://schemas.openxmlformats.org/officeDocument/2006/relationships/hyperlink" Target="https://drive.google.com/open?id=1K24ROK4DJXA3IeRrd4A0oAmyrguLsO1d" TargetMode="External"/><Relationship Id="rId129" Type="http://schemas.openxmlformats.org/officeDocument/2006/relationships/hyperlink" Target="https://www.facebook.com/profile.php?id=100009265218706" TargetMode="External"/><Relationship Id="rId128" Type="http://schemas.openxmlformats.org/officeDocument/2006/relationships/hyperlink" Target="https://drive.google.com/open?id=12-Y9GsAWoY6oWWzHC2Widd2-RIPavSCx" TargetMode="External"/><Relationship Id="rId127" Type="http://schemas.openxmlformats.org/officeDocument/2006/relationships/hyperlink" Target="https://www.facebook.com/kimthuy.nguyen.37819" TargetMode="External"/><Relationship Id="rId369" Type="http://schemas.openxmlformats.org/officeDocument/2006/relationships/hyperlink" Target="https://www.facebook.com/ledang152" TargetMode="External"/><Relationship Id="rId126" Type="http://schemas.openxmlformats.org/officeDocument/2006/relationships/hyperlink" Target="https://drive.google.com/open?id=1iPkDJRxfX8DWM5_l9JSxd03dkRgPHEnA" TargetMode="External"/><Relationship Id="rId368" Type="http://schemas.openxmlformats.org/officeDocument/2006/relationships/hyperlink" Target="https://drive.google.com/open?id=1X_6_UFCr4udXxvHu2R8nJnLViNFanSxR" TargetMode="External"/><Relationship Id="rId1190" Type="http://schemas.openxmlformats.org/officeDocument/2006/relationships/hyperlink" Target="https://www.facebook.com/zzinzin287" TargetMode="External"/><Relationship Id="rId1191" Type="http://schemas.openxmlformats.org/officeDocument/2006/relationships/hyperlink" Target="https://drive.google.com/open?id=1PqcwnkKRbvR8UtsnhupRwGQgXGs2cHZg" TargetMode="External"/><Relationship Id="rId1192" Type="http://schemas.openxmlformats.org/officeDocument/2006/relationships/hyperlink" Target="https://www.facebook.com/huynhai.Lyy" TargetMode="External"/><Relationship Id="rId1193" Type="http://schemas.openxmlformats.org/officeDocument/2006/relationships/hyperlink" Target="https://drive.google.com/open?id=1om5INays_yz_o9joUB5e0_Ni9h33Teaj" TargetMode="External"/><Relationship Id="rId121" Type="http://schemas.openxmlformats.org/officeDocument/2006/relationships/hyperlink" Target="https://www.facebook.com/tho.cong.908" TargetMode="External"/><Relationship Id="rId363" Type="http://schemas.openxmlformats.org/officeDocument/2006/relationships/hyperlink" Target="https://www.facebook.com/Duyennguyen281198" TargetMode="External"/><Relationship Id="rId1194" Type="http://schemas.openxmlformats.org/officeDocument/2006/relationships/hyperlink" Target="https://www.facebook.com/thuydung.huynhngoc" TargetMode="External"/><Relationship Id="rId120" Type="http://schemas.openxmlformats.org/officeDocument/2006/relationships/hyperlink" Target="https://drive.google.com/open?id=1qbPKew8HQ2PAI5T5vCfVatNrJpfj6FQF" TargetMode="External"/><Relationship Id="rId362" Type="http://schemas.openxmlformats.org/officeDocument/2006/relationships/hyperlink" Target="https://drive.google.com/open?id=1WdyEs2GFGuT6h_9MewBVZyte-jYITFjo" TargetMode="External"/><Relationship Id="rId1195" Type="http://schemas.openxmlformats.org/officeDocument/2006/relationships/hyperlink" Target="https://drive.google.com/open?id=1GlrBn4HvjoVVCUuiMsJGxroEXDPQmPVf" TargetMode="External"/><Relationship Id="rId361" Type="http://schemas.openxmlformats.org/officeDocument/2006/relationships/hyperlink" Target="https://www.facebook.com/lethihuong0810" TargetMode="External"/><Relationship Id="rId1196" Type="http://schemas.openxmlformats.org/officeDocument/2006/relationships/hyperlink" Target="https://www.facebook.com/khongngung.vuonxa.7" TargetMode="External"/><Relationship Id="rId360" Type="http://schemas.openxmlformats.org/officeDocument/2006/relationships/hyperlink" Target="https://drive.google.com/open?id=1OkzLR1ZqTI3VW66tigvlg0z0Na3t0Luo" TargetMode="External"/><Relationship Id="rId1197" Type="http://schemas.openxmlformats.org/officeDocument/2006/relationships/hyperlink" Target="https://drive.google.com/open?id=1ae8z64a_MwDinz8OZBh_Jil3Q4GCZW4d" TargetMode="External"/><Relationship Id="rId125" Type="http://schemas.openxmlformats.org/officeDocument/2006/relationships/hyperlink" Target="https://www.facebook.com/profile.php?id=100009068828082" TargetMode="External"/><Relationship Id="rId367" Type="http://schemas.openxmlformats.org/officeDocument/2006/relationships/hyperlink" Target="https://facebook.com/Marviee.Le" TargetMode="External"/><Relationship Id="rId1198" Type="http://schemas.openxmlformats.org/officeDocument/2006/relationships/hyperlink" Target="https://www.facebook.com/violet.thaoly" TargetMode="External"/><Relationship Id="rId124" Type="http://schemas.openxmlformats.org/officeDocument/2006/relationships/hyperlink" Target="https://drive.google.com/open?id=1bd2GRHFgKQle9T37srl1Q2X0ZJ2U6TwZ" TargetMode="External"/><Relationship Id="rId366" Type="http://schemas.openxmlformats.org/officeDocument/2006/relationships/hyperlink" Target="https://drive.google.com/open?id=1-EhzpNPbTQdzKG7Zv1ffU0mOe7cWGtrj" TargetMode="External"/><Relationship Id="rId1199" Type="http://schemas.openxmlformats.org/officeDocument/2006/relationships/hyperlink" Target="https://drive.google.com/open?id=1ffRghBeMSzj_IRByCb0EM_SnFVAEYNPr" TargetMode="External"/><Relationship Id="rId123" Type="http://schemas.openxmlformats.org/officeDocument/2006/relationships/hyperlink" Target="https://m.facebook.com/mi.kivo.90?ref=bookmarks" TargetMode="External"/><Relationship Id="rId365" Type="http://schemas.openxmlformats.org/officeDocument/2006/relationships/hyperlink" Target="https://m.facebook.com/Tranthithanhthuy199x" TargetMode="External"/><Relationship Id="rId122" Type="http://schemas.openxmlformats.org/officeDocument/2006/relationships/hyperlink" Target="https://drive.google.com/open?id=1ngSIslFz8m3teJjydkB0fGtgJBxQ-Um3" TargetMode="External"/><Relationship Id="rId364" Type="http://schemas.openxmlformats.org/officeDocument/2006/relationships/hyperlink" Target="https://drive.google.com/open?id=1XdBvRPZAcpOIO1GXpZ2H1aYHxclJOMv8" TargetMode="External"/><Relationship Id="rId95" Type="http://schemas.openxmlformats.org/officeDocument/2006/relationships/hyperlink" Target="https://www.facebook.com/Quang661997" TargetMode="External"/><Relationship Id="rId94" Type="http://schemas.openxmlformats.org/officeDocument/2006/relationships/hyperlink" Target="https://drive.google.com/open?id=1VLiK9A-zWOhN4FV_WP3gbcUSaleRwdaI" TargetMode="External"/><Relationship Id="rId97" Type="http://schemas.openxmlformats.org/officeDocument/2006/relationships/hyperlink" Target="https://www.facebook.com/bee.rin.35" TargetMode="External"/><Relationship Id="rId96" Type="http://schemas.openxmlformats.org/officeDocument/2006/relationships/hyperlink" Target="https://drive.google.com/open?id=1a3SRQMj8-JLc4hNleU1XROKIpoGJ7bAV" TargetMode="External"/><Relationship Id="rId99" Type="http://schemas.openxmlformats.org/officeDocument/2006/relationships/hyperlink" Target="https://www.facebook.com/tn.minmin" TargetMode="External"/><Relationship Id="rId98" Type="http://schemas.openxmlformats.org/officeDocument/2006/relationships/hyperlink" Target="https://drive.google.com/open?id=1YmIyp0GKO7sEdWAwtyMGuGNVwxO8UKiJ" TargetMode="External"/><Relationship Id="rId91" Type="http://schemas.openxmlformats.org/officeDocument/2006/relationships/hyperlink" Target="https://www.facebook.com/ninhngochieu99" TargetMode="External"/><Relationship Id="rId90" Type="http://schemas.openxmlformats.org/officeDocument/2006/relationships/hyperlink" Target="https://drive.google.com/open?id=1-tIU-V6PAt0BQJCfvv3Ll56Vtb8E94zV" TargetMode="External"/><Relationship Id="rId93" Type="http://schemas.openxmlformats.org/officeDocument/2006/relationships/hyperlink" Target="https://www.facebook.com/xuang3042/" TargetMode="External"/><Relationship Id="rId92" Type="http://schemas.openxmlformats.org/officeDocument/2006/relationships/hyperlink" Target="https://drive.google.com/open?id=1mFl5c1J5cPuLNyzN3saxspi0_tfKkCPn" TargetMode="External"/><Relationship Id="rId118" Type="http://schemas.openxmlformats.org/officeDocument/2006/relationships/hyperlink" Target="https://drive.google.com/open?id=1vo3nIiFLOsIjs0fyxr4LlK4s1I5gqdmV" TargetMode="External"/><Relationship Id="rId117" Type="http://schemas.openxmlformats.org/officeDocument/2006/relationships/hyperlink" Target="https://www.facebook.com/MrMonkey030792" TargetMode="External"/><Relationship Id="rId359" Type="http://schemas.openxmlformats.org/officeDocument/2006/relationships/hyperlink" Target="http://www.facebook.com/cao.vanquang.18" TargetMode="External"/><Relationship Id="rId116" Type="http://schemas.openxmlformats.org/officeDocument/2006/relationships/hyperlink" Target="https://drive.google.com/open?id=1F-0YgcHyn-cabbHEFaMh7ciQ-M8aFJ4T" TargetMode="External"/><Relationship Id="rId358" Type="http://schemas.openxmlformats.org/officeDocument/2006/relationships/hyperlink" Target="https://drive.google.com/open?id=1jJfvcw3KamrWr54I3hl9PGeJhbqPFDK7" TargetMode="External"/><Relationship Id="rId115" Type="http://schemas.openxmlformats.org/officeDocument/2006/relationships/hyperlink" Target="https://m.facebook.com/profile.php?ref=bookmarks" TargetMode="External"/><Relationship Id="rId357" Type="http://schemas.openxmlformats.org/officeDocument/2006/relationships/hyperlink" Target="https://www.facebook.com/profile.php?id=100047172923374" TargetMode="External"/><Relationship Id="rId599" Type="http://schemas.openxmlformats.org/officeDocument/2006/relationships/hyperlink" Target="https://www.facebook.com/walker.moon.14" TargetMode="External"/><Relationship Id="rId1180" Type="http://schemas.openxmlformats.org/officeDocument/2006/relationships/hyperlink" Target="https://www.facebook.com/van.anh.phan.th" TargetMode="External"/><Relationship Id="rId1181" Type="http://schemas.openxmlformats.org/officeDocument/2006/relationships/hyperlink" Target="https://drive.google.com/open?id=1Na1jbUFlxDUlg0QgDd3ARRuxdpZ9jEXd" TargetMode="External"/><Relationship Id="rId119" Type="http://schemas.openxmlformats.org/officeDocument/2006/relationships/hyperlink" Target="https://www.facebook.com/profile.php?id=100037710122286" TargetMode="External"/><Relationship Id="rId1182" Type="http://schemas.openxmlformats.org/officeDocument/2006/relationships/hyperlink" Target="https://www.facebook.com/heo.coi.37/" TargetMode="External"/><Relationship Id="rId110" Type="http://schemas.openxmlformats.org/officeDocument/2006/relationships/hyperlink" Target="https://drive.google.com/open?id=1Zx3mA3JaO03k30_0bIhdtTIcvbwNzSvF" TargetMode="External"/><Relationship Id="rId352" Type="http://schemas.openxmlformats.org/officeDocument/2006/relationships/hyperlink" Target="https://drive.google.com/open?id=1AYlCryZZzBqffXeQMJAsGVaJZ7d88u28" TargetMode="External"/><Relationship Id="rId594" Type="http://schemas.openxmlformats.org/officeDocument/2006/relationships/hyperlink" Target="https://drive.google.com/open?id=1au3gwhcrDZjeG2Jz2Edeb3Z0suChhkaE" TargetMode="External"/><Relationship Id="rId1183" Type="http://schemas.openxmlformats.org/officeDocument/2006/relationships/hyperlink" Target="https://drive.google.com/open?id=1faMgexMhkXYM9nzxfDoHv-A4yaYFyA9Y" TargetMode="External"/><Relationship Id="rId351" Type="http://schemas.openxmlformats.org/officeDocument/2006/relationships/hyperlink" Target="https://www.facebook.com/na.nguyenly.963" TargetMode="External"/><Relationship Id="rId593" Type="http://schemas.openxmlformats.org/officeDocument/2006/relationships/hyperlink" Target="https://www.facebook.com/xuanthieu1712?ref=bookmarks" TargetMode="External"/><Relationship Id="rId1184" Type="http://schemas.openxmlformats.org/officeDocument/2006/relationships/hyperlink" Target="https://www.facebook.com/phucvandang7696" TargetMode="External"/><Relationship Id="rId350" Type="http://schemas.openxmlformats.org/officeDocument/2006/relationships/hyperlink" Target="https://drive.google.com/open?id=10eg2y3iAeW6ZZYWLdvAfrCBspUR4SCHS" TargetMode="External"/><Relationship Id="rId592" Type="http://schemas.openxmlformats.org/officeDocument/2006/relationships/hyperlink" Target="https://drive.google.com/open?id=1ZSDmJJeDD7PCrpJ2kDBJGzUTZ3bNZZr7" TargetMode="External"/><Relationship Id="rId1185" Type="http://schemas.openxmlformats.org/officeDocument/2006/relationships/hyperlink" Target="https://drive.google.com/open?id=183W9An1egd3bNaH2SHecqN-QBEz1u8CS" TargetMode="External"/><Relationship Id="rId591" Type="http://schemas.openxmlformats.org/officeDocument/2006/relationships/hyperlink" Target="https://www.facebook.com/nguyenchithanh1212" TargetMode="External"/><Relationship Id="rId1186" Type="http://schemas.openxmlformats.org/officeDocument/2006/relationships/hyperlink" Target="https://m.facebook.com/?_rdr" TargetMode="External"/><Relationship Id="rId114" Type="http://schemas.openxmlformats.org/officeDocument/2006/relationships/hyperlink" Target="https://drive.google.com/open?id=1H3lyviby8AIiaVxbRKortHmUMkoxyI-D" TargetMode="External"/><Relationship Id="rId356" Type="http://schemas.openxmlformats.org/officeDocument/2006/relationships/hyperlink" Target="https://drive.google.com/open?id=1kVVG-kL2dyJ-b8cuYqLVDZw496SEowo0" TargetMode="External"/><Relationship Id="rId598" Type="http://schemas.openxmlformats.org/officeDocument/2006/relationships/hyperlink" Target="https://drive.google.com/open?id=15omhXv3pxx22Dgf7Rb9X83-uBjLPSTLs" TargetMode="External"/><Relationship Id="rId1187" Type="http://schemas.openxmlformats.org/officeDocument/2006/relationships/hyperlink" Target="https://drive.google.com/open?id=1fGG-DP7-qm1E_xcXjDcfg_IxlNHT-qKi" TargetMode="External"/><Relationship Id="rId113" Type="http://schemas.openxmlformats.org/officeDocument/2006/relationships/hyperlink" Target="https://www.facebook.com/iamchurk" TargetMode="External"/><Relationship Id="rId355" Type="http://schemas.openxmlformats.org/officeDocument/2006/relationships/hyperlink" Target="https://m.facebook.com/home.php" TargetMode="External"/><Relationship Id="rId597" Type="http://schemas.openxmlformats.org/officeDocument/2006/relationships/hyperlink" Target="https://www.facebook.com/pe.chut.9/" TargetMode="External"/><Relationship Id="rId1188" Type="http://schemas.openxmlformats.org/officeDocument/2006/relationships/hyperlink" Target="https://www.facebook.com/vuleMKT" TargetMode="External"/><Relationship Id="rId112" Type="http://schemas.openxmlformats.org/officeDocument/2006/relationships/hyperlink" Target="https://drive.google.com/open?id=146gNwRdQBCg3CAISfqBhXsmDNls-02hd" TargetMode="External"/><Relationship Id="rId354" Type="http://schemas.openxmlformats.org/officeDocument/2006/relationships/hyperlink" Target="https://drive.google.com/open?id=10kTWt-l5dEpoKRzoT71LBYWAEeTR5731" TargetMode="External"/><Relationship Id="rId596" Type="http://schemas.openxmlformats.org/officeDocument/2006/relationships/hyperlink" Target="https://drive.google.com/open?id=1dWxZqfmD4P9SjM6Ss3Y3oRF9XdlTJ3h-" TargetMode="External"/><Relationship Id="rId1189" Type="http://schemas.openxmlformats.org/officeDocument/2006/relationships/hyperlink" Target="https://drive.google.com/open?id=1DYS9J_JG2DMuVpNPax_zv2jLT_YJeWOV" TargetMode="External"/><Relationship Id="rId111" Type="http://schemas.openxmlformats.org/officeDocument/2006/relationships/hyperlink" Target="https://www.facebook.com/Samuel.Nguyen.1905" TargetMode="External"/><Relationship Id="rId353" Type="http://schemas.openxmlformats.org/officeDocument/2006/relationships/hyperlink" Target="https://www.facebook.com/profile.php?id=100001824685940" TargetMode="External"/><Relationship Id="rId595" Type="http://schemas.openxmlformats.org/officeDocument/2006/relationships/hyperlink" Target="https://www.facebook.com/linhntt.msoul" TargetMode="External"/><Relationship Id="rId1136" Type="http://schemas.openxmlformats.org/officeDocument/2006/relationships/hyperlink" Target="https://www.facebook.com/photo.php?fbid=236207243845169&amp;set=a.236207260511834&amp;type=3&amp;source=11&amp;referrer_profile_id=100023676857996" TargetMode="External"/><Relationship Id="rId1137" Type="http://schemas.openxmlformats.org/officeDocument/2006/relationships/hyperlink" Target="https://drive.google.com/open?id=1suQ2p0T_2T75Ep-8bcDPQF9WjOkHNR4g" TargetMode="External"/><Relationship Id="rId1138" Type="http://schemas.openxmlformats.org/officeDocument/2006/relationships/hyperlink" Target="https://www.facebook.com/profile.php?id=100007863349365" TargetMode="External"/><Relationship Id="rId1139" Type="http://schemas.openxmlformats.org/officeDocument/2006/relationships/hyperlink" Target="https://drive.google.com/open?id=1FT1q6SbVY-B2EA4WzGWhrv3_CjKt1W7O" TargetMode="External"/><Relationship Id="rId305" Type="http://schemas.openxmlformats.org/officeDocument/2006/relationships/hyperlink" Target="https://www.facebook.com/mycun7313" TargetMode="External"/><Relationship Id="rId547" Type="http://schemas.openxmlformats.org/officeDocument/2006/relationships/hyperlink" Target="https://www.facebook.com/Khanhdungng" TargetMode="External"/><Relationship Id="rId789" Type="http://schemas.openxmlformats.org/officeDocument/2006/relationships/hyperlink" Target="https://www.facebook.com/thuyet.le.982" TargetMode="External"/><Relationship Id="rId304" Type="http://schemas.openxmlformats.org/officeDocument/2006/relationships/hyperlink" Target="https://drive.google.com/open?id=1RKnXQ6_sDUmt2WzyF3sGJMVmYgB-U418" TargetMode="External"/><Relationship Id="rId546" Type="http://schemas.openxmlformats.org/officeDocument/2006/relationships/hyperlink" Target="https://drive.google.com/open?id=1jTZEwNbhMcgzuZOrIj_Krd0rmzVwoGto" TargetMode="External"/><Relationship Id="rId788" Type="http://schemas.openxmlformats.org/officeDocument/2006/relationships/hyperlink" Target="https://drive.google.com/open?id=1y9GJ7prsfu1FEC3cWcibqoy03s5a1CfP" TargetMode="External"/><Relationship Id="rId303" Type="http://schemas.openxmlformats.org/officeDocument/2006/relationships/hyperlink" Target="https://www.facebook.com/profile.php?id=100010946508775" TargetMode="External"/><Relationship Id="rId545" Type="http://schemas.openxmlformats.org/officeDocument/2006/relationships/hyperlink" Target="https://www.facebook.com/thanhquy1295" TargetMode="External"/><Relationship Id="rId787" Type="http://schemas.openxmlformats.org/officeDocument/2006/relationships/hyperlink" Target="https://www.facebook.com/phuongtranwaseda1" TargetMode="External"/><Relationship Id="rId302" Type="http://schemas.openxmlformats.org/officeDocument/2006/relationships/hyperlink" Target="https://drive.google.com/open?id=1R5gwzPvj-z7TIzUgNBW9ZGoGgvBOF2cC" TargetMode="External"/><Relationship Id="rId544" Type="http://schemas.openxmlformats.org/officeDocument/2006/relationships/hyperlink" Target="https://drive.google.com/open?id=1wTYxfTa1BjFELcyr4MiRZY2LQxz99tIp" TargetMode="External"/><Relationship Id="rId786" Type="http://schemas.openxmlformats.org/officeDocument/2006/relationships/hyperlink" Target="https://drive.google.com/open?id=1Qblk_4fhzcSQhI7KfYHAE2xlfUIgrip2" TargetMode="External"/><Relationship Id="rId309" Type="http://schemas.openxmlformats.org/officeDocument/2006/relationships/hyperlink" Target="https://www.facebook.com/profile.php?id=100011115974867" TargetMode="External"/><Relationship Id="rId308" Type="http://schemas.openxmlformats.org/officeDocument/2006/relationships/hyperlink" Target="https://drive.google.com/open?id=1SxE61ybHCDIlhtTgY7JVurqQwvEHalnF" TargetMode="External"/><Relationship Id="rId307" Type="http://schemas.openxmlformats.org/officeDocument/2006/relationships/hyperlink" Target="https://www.facebook.com/vannam.lai.37" TargetMode="External"/><Relationship Id="rId549" Type="http://schemas.openxmlformats.org/officeDocument/2006/relationships/hyperlink" Target="https://www.facebook.com/rada.minhy" TargetMode="External"/><Relationship Id="rId306" Type="http://schemas.openxmlformats.org/officeDocument/2006/relationships/hyperlink" Target="https://drive.google.com/open?id=1tlT6j3NUf_egWMQYWuGzjluVS6zIuBff" TargetMode="External"/><Relationship Id="rId548" Type="http://schemas.openxmlformats.org/officeDocument/2006/relationships/hyperlink" Target="https://drive.google.com/open?id=1BxHDgcRSQqF0TXJz-UpQB_V74-4Alecj" TargetMode="External"/><Relationship Id="rId781" Type="http://schemas.openxmlformats.org/officeDocument/2006/relationships/hyperlink" Target="https://www.facebook.com/dophuocthien23/" TargetMode="External"/><Relationship Id="rId780" Type="http://schemas.openxmlformats.org/officeDocument/2006/relationships/hyperlink" Target="https://drive.google.com/open?id=1qLg3v1tOjqpa4gzd0mRJFBpy2petBb6R" TargetMode="External"/><Relationship Id="rId1130" Type="http://schemas.openxmlformats.org/officeDocument/2006/relationships/hyperlink" Target="https://www.facebook.com/lonavo.vu" TargetMode="External"/><Relationship Id="rId1131" Type="http://schemas.openxmlformats.org/officeDocument/2006/relationships/hyperlink" Target="https://drive.google.com/open?id=18eGkGmYalxS5T4f_Y4ESIcYrCP0omNC0" TargetMode="External"/><Relationship Id="rId301" Type="http://schemas.openxmlformats.org/officeDocument/2006/relationships/hyperlink" Target="https://www.facebook.com/thuhuyen.nguyenthi.5" TargetMode="External"/><Relationship Id="rId543" Type="http://schemas.openxmlformats.org/officeDocument/2006/relationships/hyperlink" Target="https://m.facebook.com/mynmyn.t?ref=bookmarks" TargetMode="External"/><Relationship Id="rId785" Type="http://schemas.openxmlformats.org/officeDocument/2006/relationships/hyperlink" Target="https://www.facebook.com/LeNam1903" TargetMode="External"/><Relationship Id="rId1132" Type="http://schemas.openxmlformats.org/officeDocument/2006/relationships/hyperlink" Target="https://www.facebook.com/thoai.maixuan.9" TargetMode="External"/><Relationship Id="rId300" Type="http://schemas.openxmlformats.org/officeDocument/2006/relationships/hyperlink" Target="https://drive.google.com/open?id=1ncTnMMugzkzErOnFze5sAYfc25HZyGVd" TargetMode="External"/><Relationship Id="rId542" Type="http://schemas.openxmlformats.org/officeDocument/2006/relationships/hyperlink" Target="https://drive.google.com/open?id=1c15jxGtqTNPI4h7JERIDgoWWoLqLk82Z" TargetMode="External"/><Relationship Id="rId784" Type="http://schemas.openxmlformats.org/officeDocument/2006/relationships/hyperlink" Target="https://drive.google.com/open?id=1qiTcWb1Sbo4sX4_pxBAhWLdH8RS54VdW" TargetMode="External"/><Relationship Id="rId1133" Type="http://schemas.openxmlformats.org/officeDocument/2006/relationships/hyperlink" Target="https://drive.google.com/open?id=1i2ksouWqg-_YMlnFJ6UEuCegmntly_m_" TargetMode="External"/><Relationship Id="rId541" Type="http://schemas.openxmlformats.org/officeDocument/2006/relationships/hyperlink" Target="https://www.facebook.com/lieu.nguyen.9849" TargetMode="External"/><Relationship Id="rId783" Type="http://schemas.openxmlformats.org/officeDocument/2006/relationships/hyperlink" Target="https://www.facebook.com/pham.minhhoang.718" TargetMode="External"/><Relationship Id="rId1134" Type="http://schemas.openxmlformats.org/officeDocument/2006/relationships/hyperlink" Target="https://www.facebook.com/" TargetMode="External"/><Relationship Id="rId540" Type="http://schemas.openxmlformats.org/officeDocument/2006/relationships/hyperlink" Target="https://drive.google.com/open?id=1ESaPBdrKtuDqyf028NwhQkzdnXOsfdZD" TargetMode="External"/><Relationship Id="rId782" Type="http://schemas.openxmlformats.org/officeDocument/2006/relationships/hyperlink" Target="https://drive.google.com/open?id=1Dzs-dw2wuwnNdiB_A-VzC7tjhY9wLqzA" TargetMode="External"/><Relationship Id="rId1135" Type="http://schemas.openxmlformats.org/officeDocument/2006/relationships/hyperlink" Target="https://drive.google.com/open?id=1uHgvF-Nl_gtoRQzNToZGAVVBJpRvsIJw" TargetMode="External"/><Relationship Id="rId1125" Type="http://schemas.openxmlformats.org/officeDocument/2006/relationships/hyperlink" Target="https://drive.google.com/open?id=1GE-ify8jYE5AkqsZt0-jQ3H5ag1sB60s" TargetMode="External"/><Relationship Id="rId1126" Type="http://schemas.openxmlformats.org/officeDocument/2006/relationships/hyperlink" Target="https://www.facebook.com/emyeunana" TargetMode="External"/><Relationship Id="rId1127" Type="http://schemas.openxmlformats.org/officeDocument/2006/relationships/hyperlink" Target="https://drive.google.com/open?id=12J5Txh6C8hu5r3KZwEA0hBeX-BR0v0rj" TargetMode="External"/><Relationship Id="rId1128" Type="http://schemas.openxmlformats.org/officeDocument/2006/relationships/hyperlink" Target="https://www.facebook.com/cherryquynhnguyen.98" TargetMode="External"/><Relationship Id="rId1129" Type="http://schemas.openxmlformats.org/officeDocument/2006/relationships/hyperlink" Target="https://drive.google.com/open?id=121UyBt7LNKQdHh2mGu5gvUl6GBauItMl" TargetMode="External"/><Relationship Id="rId536" Type="http://schemas.openxmlformats.org/officeDocument/2006/relationships/hyperlink" Target="https://drive.google.com/open?id=1dgvQhNcLKGHN0nMEXwNdS67HKfO6JMa-" TargetMode="External"/><Relationship Id="rId778" Type="http://schemas.openxmlformats.org/officeDocument/2006/relationships/hyperlink" Target="https://drive.google.com/open?id=19CL35nJA5lh2L2-bLOmalap8tcG7dqry" TargetMode="External"/><Relationship Id="rId535" Type="http://schemas.openxmlformats.org/officeDocument/2006/relationships/hyperlink" Target="https://www.facebook.com/mikka.166" TargetMode="External"/><Relationship Id="rId777" Type="http://schemas.openxmlformats.org/officeDocument/2006/relationships/hyperlink" Target="https://m.facebook.com/suu.mitt?ref=bookmarks" TargetMode="External"/><Relationship Id="rId534" Type="http://schemas.openxmlformats.org/officeDocument/2006/relationships/hyperlink" Target="https://drive.google.com/open?id=1-rS9XC5FrSF4mFdYH5ByoASI7RVIzDvD" TargetMode="External"/><Relationship Id="rId776" Type="http://schemas.openxmlformats.org/officeDocument/2006/relationships/hyperlink" Target="https://drive.google.com/open?id=1k050lVVvpBHwwLJ7vDRSbqsdt3ZIPNfh" TargetMode="External"/><Relationship Id="rId533" Type="http://schemas.openxmlformats.org/officeDocument/2006/relationships/hyperlink" Target="https://www.facebook.com/profile.php?id=100010945060028" TargetMode="External"/><Relationship Id="rId775" Type="http://schemas.openxmlformats.org/officeDocument/2006/relationships/hyperlink" Target="https://www.facebook.com/chan.thietmoc.524/" TargetMode="External"/><Relationship Id="rId539" Type="http://schemas.openxmlformats.org/officeDocument/2006/relationships/hyperlink" Target="https://www.facebook.com/hongdiem3003" TargetMode="External"/><Relationship Id="rId538" Type="http://schemas.openxmlformats.org/officeDocument/2006/relationships/hyperlink" Target="https://drive.google.com/open?id=1E3iB_RTLqCDVA839nXm5eP45Ci8Y6qlN" TargetMode="External"/><Relationship Id="rId537" Type="http://schemas.openxmlformats.org/officeDocument/2006/relationships/hyperlink" Target="https://www.facebook.com/profile.php?id=100004753898895" TargetMode="External"/><Relationship Id="rId779" Type="http://schemas.openxmlformats.org/officeDocument/2006/relationships/hyperlink" Target="https://www.fb.com/ngoc.tienn" TargetMode="External"/><Relationship Id="rId770" Type="http://schemas.openxmlformats.org/officeDocument/2006/relationships/hyperlink" Target="https://drive.google.com/open?id=1cSVY_Fu_JlTv0S_xk6qznhVEXaYrXfxf" TargetMode="External"/><Relationship Id="rId1120" Type="http://schemas.openxmlformats.org/officeDocument/2006/relationships/hyperlink" Target="https://drive.google.com/open?id=1TFIVtlmrDO2vSZVFSzIYQdu2DmnqZDYB" TargetMode="External"/><Relationship Id="rId532" Type="http://schemas.openxmlformats.org/officeDocument/2006/relationships/hyperlink" Target="https://drive.google.com/open?id=1YMK14wiahrp1EChEO-2gJPJSRkyI6MeV" TargetMode="External"/><Relationship Id="rId774" Type="http://schemas.openxmlformats.org/officeDocument/2006/relationships/hyperlink" Target="https://drive.google.com/open?id=1zmOWSnJ1OYBndFep3l34Yr6iWi-gneSr" TargetMode="External"/><Relationship Id="rId1121" Type="http://schemas.openxmlformats.org/officeDocument/2006/relationships/hyperlink" Target="https://www.facebook.com/vy.ka.3" TargetMode="External"/><Relationship Id="rId531" Type="http://schemas.openxmlformats.org/officeDocument/2006/relationships/hyperlink" Target="https://www.facebook.com/profile.php?id=100004456775859" TargetMode="External"/><Relationship Id="rId773" Type="http://schemas.openxmlformats.org/officeDocument/2006/relationships/hyperlink" Target="https://www.facebook.com/congphung.huynh" TargetMode="External"/><Relationship Id="rId1122" Type="http://schemas.openxmlformats.org/officeDocument/2006/relationships/hyperlink" Target="https://drive.google.com/open?id=1gX0AvsAofAH59r9zOOFw8scWcMIESgJd" TargetMode="External"/><Relationship Id="rId530" Type="http://schemas.openxmlformats.org/officeDocument/2006/relationships/hyperlink" Target="https://drive.google.com/open?id=1zzp3cF1tZiLMu5Fjf_vK36j3RFsnF6TE" TargetMode="External"/><Relationship Id="rId772" Type="http://schemas.openxmlformats.org/officeDocument/2006/relationships/hyperlink" Target="https://drive.google.com/open?id=1RstWv6isqC8ZUL4ScXI600rW5-0uMr4y" TargetMode="External"/><Relationship Id="rId1123" Type="http://schemas.openxmlformats.org/officeDocument/2006/relationships/hyperlink" Target="https://www.facebook.com/vy.ka.3" TargetMode="External"/><Relationship Id="rId771" Type="http://schemas.openxmlformats.org/officeDocument/2006/relationships/hyperlink" Target="https://www.facebook.com/dung.doan.311" TargetMode="External"/><Relationship Id="rId1124" Type="http://schemas.openxmlformats.org/officeDocument/2006/relationships/hyperlink" Target="https://www.facebook.com/tram.tran.9406417" TargetMode="External"/><Relationship Id="rId1158" Type="http://schemas.openxmlformats.org/officeDocument/2006/relationships/hyperlink" Target="https://www.facebook.com/cristian.toan" TargetMode="External"/><Relationship Id="rId1159" Type="http://schemas.openxmlformats.org/officeDocument/2006/relationships/hyperlink" Target="https://drive.google.com/open?id=1zFQkW62ItHZqCS9BtDUCdtAmjxFdm-61" TargetMode="External"/><Relationship Id="rId327" Type="http://schemas.openxmlformats.org/officeDocument/2006/relationships/hyperlink" Target="https://www.facebook.com/Linhchangchang189" TargetMode="External"/><Relationship Id="rId569" Type="http://schemas.openxmlformats.org/officeDocument/2006/relationships/hyperlink" Target="https://m.facebook.com/binhyen.nguyen.7169" TargetMode="External"/><Relationship Id="rId326" Type="http://schemas.openxmlformats.org/officeDocument/2006/relationships/hyperlink" Target="https://drive.google.com/open?id=1S9z5KVhFdd4cdx3t8GP3R7P2XQ94PjrY" TargetMode="External"/><Relationship Id="rId568" Type="http://schemas.openxmlformats.org/officeDocument/2006/relationships/hyperlink" Target="https://drive.google.com/open?id=1hblk0Z4Kb1NLCVhHbvsp5ZaubQz45NbP" TargetMode="External"/><Relationship Id="rId325" Type="http://schemas.openxmlformats.org/officeDocument/2006/relationships/hyperlink" Target="https://www.facebook.com/profile.php?id=100006641532512" TargetMode="External"/><Relationship Id="rId567" Type="http://schemas.openxmlformats.org/officeDocument/2006/relationships/hyperlink" Target="https://www.facebook.com/hung.bien.3" TargetMode="External"/><Relationship Id="rId324" Type="http://schemas.openxmlformats.org/officeDocument/2006/relationships/hyperlink" Target="https://drive.google.com/open?id=192ruORbja9mmdSiQlswCT1b59psdYmpI" TargetMode="External"/><Relationship Id="rId566" Type="http://schemas.openxmlformats.org/officeDocument/2006/relationships/hyperlink" Target="https://drive.google.com/open?id=1I82rXgaV44YkGfnPyLDVKee6wTujv6lK" TargetMode="External"/><Relationship Id="rId329" Type="http://schemas.openxmlformats.org/officeDocument/2006/relationships/hyperlink" Target="https://www.facebook.com/emkhin.lem" TargetMode="External"/><Relationship Id="rId328" Type="http://schemas.openxmlformats.org/officeDocument/2006/relationships/hyperlink" Target="https://drive.google.com/open?id=1QK6cTHasgcYqmDmwiG3G4rz8hX4FeJEm" TargetMode="External"/><Relationship Id="rId561" Type="http://schemas.openxmlformats.org/officeDocument/2006/relationships/hyperlink" Target="https://www.facebook.com/tramydinh081198" TargetMode="External"/><Relationship Id="rId1150" Type="http://schemas.openxmlformats.org/officeDocument/2006/relationships/hyperlink" Target="https://www.facebook.com/profile.php?id=100003588235466" TargetMode="External"/><Relationship Id="rId560" Type="http://schemas.openxmlformats.org/officeDocument/2006/relationships/hyperlink" Target="https://drive.google.com/open?id=1QSzAkV8WSjQX0NXPw95o84FgA1iX4PNQ" TargetMode="External"/><Relationship Id="rId1151" Type="http://schemas.openxmlformats.org/officeDocument/2006/relationships/hyperlink" Target="https://drive.google.com/open?id=1nLO0DaCXloAVLlHihWiBOoA61qLG1NEx" TargetMode="External"/><Relationship Id="rId1152" Type="http://schemas.openxmlformats.org/officeDocument/2006/relationships/hyperlink" Target="https://www.facebook.com/thuha136.net" TargetMode="External"/><Relationship Id="rId1153" Type="http://schemas.openxmlformats.org/officeDocument/2006/relationships/hyperlink" Target="https://drive.google.com/open?id=1UKp-lHkl9J0t2PF5W4dZ9tPAWb0szRyf" TargetMode="External"/><Relationship Id="rId323" Type="http://schemas.openxmlformats.org/officeDocument/2006/relationships/hyperlink" Target="https://www.facebook.com/PhanVanLich050695" TargetMode="External"/><Relationship Id="rId565" Type="http://schemas.openxmlformats.org/officeDocument/2006/relationships/hyperlink" Target="https://www.facebook.com/BaoTran.Le.301197/" TargetMode="External"/><Relationship Id="rId1154" Type="http://schemas.openxmlformats.org/officeDocument/2006/relationships/hyperlink" Target="https://www.facebook.com/new.start.3152" TargetMode="External"/><Relationship Id="rId322" Type="http://schemas.openxmlformats.org/officeDocument/2006/relationships/hyperlink" Target="https://drive.google.com/open?id=1JAzCksqVgeh3ZQ-RSY8TW3ksKKWIzAFj" TargetMode="External"/><Relationship Id="rId564" Type="http://schemas.openxmlformats.org/officeDocument/2006/relationships/hyperlink" Target="https://drive.google.com/open?id=1cim9A34oaMVoQ9IgVXrV_lf_IMF5H9KS" TargetMode="External"/><Relationship Id="rId1155" Type="http://schemas.openxmlformats.org/officeDocument/2006/relationships/hyperlink" Target="https://drive.google.com/open?id=19FLIQcVZ5bCDvMbuRWNs-phvpIgql73w" TargetMode="External"/><Relationship Id="rId321" Type="http://schemas.openxmlformats.org/officeDocument/2006/relationships/hyperlink" Target="https://www.facebook.com/thanhminh.hoang.3998" TargetMode="External"/><Relationship Id="rId563" Type="http://schemas.openxmlformats.org/officeDocument/2006/relationships/hyperlink" Target="https://www.instagram.com/nhuquynh2703__/" TargetMode="External"/><Relationship Id="rId1156" Type="http://schemas.openxmlformats.org/officeDocument/2006/relationships/hyperlink" Target="https://www.facebook.com/lilibra10" TargetMode="External"/><Relationship Id="rId320" Type="http://schemas.openxmlformats.org/officeDocument/2006/relationships/hyperlink" Target="https://drive.google.com/open?id=1XC4XPZx9asJdTl4-ZXrIS6h_XeETMiO3" TargetMode="External"/><Relationship Id="rId562" Type="http://schemas.openxmlformats.org/officeDocument/2006/relationships/hyperlink" Target="https://drive.google.com/open?id=1va-l-4tswyBdyU-MfTWzpeGrdaCr8P8L" TargetMode="External"/><Relationship Id="rId1157" Type="http://schemas.openxmlformats.org/officeDocument/2006/relationships/hyperlink" Target="https://drive.google.com/open?id=1WUJjtgKW_GT7n9vmr9R3b59wRKxcNJDk" TargetMode="External"/><Relationship Id="rId1147" Type="http://schemas.openxmlformats.org/officeDocument/2006/relationships/hyperlink" Target="https://drive.google.com/open?id=1z_6Ch7ytCEOsc6mMp_DPyuoI7Evx9fFR" TargetMode="External"/><Relationship Id="rId1148" Type="http://schemas.openxmlformats.org/officeDocument/2006/relationships/hyperlink" Target="https://www.facebook.com/HungTran.HT.1" TargetMode="External"/><Relationship Id="rId1149" Type="http://schemas.openxmlformats.org/officeDocument/2006/relationships/hyperlink" Target="https://drive.google.com/open?id=1KgIeDc9V8YwzBUzr-BuZw4KXYOTj1s6x" TargetMode="External"/><Relationship Id="rId316" Type="http://schemas.openxmlformats.org/officeDocument/2006/relationships/hyperlink" Target="https://drive.google.com/open?id=1D17raCjUY4MWS7ZQ4kr3-FxIdqrzmysr" TargetMode="External"/><Relationship Id="rId558" Type="http://schemas.openxmlformats.org/officeDocument/2006/relationships/hyperlink" Target="https://drive.google.com/open?id=13sAXoz2XrfomIwrIhWcQTlzoISGz1qu4" TargetMode="External"/><Relationship Id="rId315" Type="http://schemas.openxmlformats.org/officeDocument/2006/relationships/hyperlink" Target="https://www.facebook.com/meo0997" TargetMode="External"/><Relationship Id="rId557" Type="http://schemas.openxmlformats.org/officeDocument/2006/relationships/hyperlink" Target="https://www.facebook.com/leejumy/" TargetMode="External"/><Relationship Id="rId799" Type="http://schemas.openxmlformats.org/officeDocument/2006/relationships/hyperlink" Target="https://www.facebook.com/hoangnghiataismile" TargetMode="External"/><Relationship Id="rId314" Type="http://schemas.openxmlformats.org/officeDocument/2006/relationships/hyperlink" Target="https://drive.google.com/open?id=1mExtefUYdCetiMe0leoM2jQEftb57DQy" TargetMode="External"/><Relationship Id="rId556" Type="http://schemas.openxmlformats.org/officeDocument/2006/relationships/hyperlink" Target="https://drive.google.com/open?id=1sqbU4SAk92D0MRBv3WRXRTCqQrdM1-Ii" TargetMode="External"/><Relationship Id="rId798" Type="http://schemas.openxmlformats.org/officeDocument/2006/relationships/hyperlink" Target="https://drive.google.com/open?id=1im6-DuVsdx2cfP5-EpR78-VicOK9lu1G" TargetMode="External"/><Relationship Id="rId313" Type="http://schemas.openxmlformats.org/officeDocument/2006/relationships/hyperlink" Target="https://www.facebook.com/trang.tran.75054689" TargetMode="External"/><Relationship Id="rId555" Type="http://schemas.openxmlformats.org/officeDocument/2006/relationships/hyperlink" Target="https://www.facebook.com/thuongthao.bui" TargetMode="External"/><Relationship Id="rId797" Type="http://schemas.openxmlformats.org/officeDocument/2006/relationships/hyperlink" Target="http://www.dotrami.com.vn" TargetMode="External"/><Relationship Id="rId319" Type="http://schemas.openxmlformats.org/officeDocument/2006/relationships/hyperlink" Target="https://www.facebook.com/lehuong1983" TargetMode="External"/><Relationship Id="rId318" Type="http://schemas.openxmlformats.org/officeDocument/2006/relationships/hyperlink" Target="https://drive.google.com/open?id=1P0tsVRuH91ZrQXTpOHhNWhDqCfvVJIBH" TargetMode="External"/><Relationship Id="rId317" Type="http://schemas.openxmlformats.org/officeDocument/2006/relationships/hyperlink" Target="https://www.facebook.com/le.nhuhoa.7" TargetMode="External"/><Relationship Id="rId559" Type="http://schemas.openxmlformats.org/officeDocument/2006/relationships/hyperlink" Target="https://www.facebook.com/vo.t.nga.16" TargetMode="External"/><Relationship Id="rId550" Type="http://schemas.openxmlformats.org/officeDocument/2006/relationships/hyperlink" Target="https://drive.google.com/open?id=1z2DmT-5PN8X6dCluJuyYGzBa_N_NWei_" TargetMode="External"/><Relationship Id="rId792" Type="http://schemas.openxmlformats.org/officeDocument/2006/relationships/hyperlink" Target="https://drive.google.com/open?id=1eluNviR-NORsgufcYX3kg3KgiT_WJaij" TargetMode="External"/><Relationship Id="rId791" Type="http://schemas.openxmlformats.org/officeDocument/2006/relationships/hyperlink" Target="https://www.facebook.com/Anhy1994/" TargetMode="External"/><Relationship Id="rId1140" Type="http://schemas.openxmlformats.org/officeDocument/2006/relationships/hyperlink" Target="https://www.facebook.com/hanh.hong.18007218" TargetMode="External"/><Relationship Id="rId790" Type="http://schemas.openxmlformats.org/officeDocument/2006/relationships/hyperlink" Target="https://drive.google.com/open?id=1CcnOl1NDFGWIivzC6l616I5LpY3GUwtO" TargetMode="External"/><Relationship Id="rId1141" Type="http://schemas.openxmlformats.org/officeDocument/2006/relationships/hyperlink" Target="https://drive.google.com/open?id=1D36ysK3yDi3IH_lZBlzb6BzR37m5l6yV" TargetMode="External"/><Relationship Id="rId1142" Type="http://schemas.openxmlformats.org/officeDocument/2006/relationships/hyperlink" Target="https://m.facebook.com/profile.php" TargetMode="External"/><Relationship Id="rId312" Type="http://schemas.openxmlformats.org/officeDocument/2006/relationships/hyperlink" Target="https://drive.google.com/open?id=1Ryq8Eous8Q3qLOsWAi7aSLebAQTfR8v0" TargetMode="External"/><Relationship Id="rId554" Type="http://schemas.openxmlformats.org/officeDocument/2006/relationships/hyperlink" Target="https://drive.google.com/open?id=14NaqdpecJ0c6SlqGJYV45xDgkGBjmdoo" TargetMode="External"/><Relationship Id="rId796" Type="http://schemas.openxmlformats.org/officeDocument/2006/relationships/hyperlink" Target="https://drive.google.com/open?id=120KNxTQyQmeN-t6vx7PZivLSwRQ-Yx1x" TargetMode="External"/><Relationship Id="rId1143" Type="http://schemas.openxmlformats.org/officeDocument/2006/relationships/hyperlink" Target="https://drive.google.com/open?id=18M6Vz93nOQgNWLiktLj708eVViRM3iKa" TargetMode="External"/><Relationship Id="rId311" Type="http://schemas.openxmlformats.org/officeDocument/2006/relationships/hyperlink" Target="https://www.facebook.com/phanhieu0902" TargetMode="External"/><Relationship Id="rId553" Type="http://schemas.openxmlformats.org/officeDocument/2006/relationships/hyperlink" Target="https://www.facebook.com/diceoflove88dn" TargetMode="External"/><Relationship Id="rId795" Type="http://schemas.openxmlformats.org/officeDocument/2006/relationships/hyperlink" Target="https://www.facebook.com/profile.php?id=100004396351656" TargetMode="External"/><Relationship Id="rId1144" Type="http://schemas.openxmlformats.org/officeDocument/2006/relationships/hyperlink" Target="https://www.facebook.com/profile.php?id=100008187693880" TargetMode="External"/><Relationship Id="rId310" Type="http://schemas.openxmlformats.org/officeDocument/2006/relationships/hyperlink" Target="https://drive.google.com/open?id=1KqdQo4EMu7J5QCrGhv3kdzxzs0UZd4Pe" TargetMode="External"/><Relationship Id="rId552" Type="http://schemas.openxmlformats.org/officeDocument/2006/relationships/hyperlink" Target="https://drive.google.com/open?id=1hvpnLOOoo0vFcAOAKyX6nSoingSX0Qqb" TargetMode="External"/><Relationship Id="rId794" Type="http://schemas.openxmlformats.org/officeDocument/2006/relationships/hyperlink" Target="https://drive.google.com/open?id=1CTC_zmUnjKFb3C4E3NfEsTFxaIF1JfKm" TargetMode="External"/><Relationship Id="rId1145" Type="http://schemas.openxmlformats.org/officeDocument/2006/relationships/hyperlink" Target="https://drive.google.com/open?id=1RhLIBVbJg_SCyBtSHtcbUzYMlP7kJS73" TargetMode="External"/><Relationship Id="rId551" Type="http://schemas.openxmlformats.org/officeDocument/2006/relationships/hyperlink" Target="https://www.facebook.com/khacthien2411" TargetMode="External"/><Relationship Id="rId793" Type="http://schemas.openxmlformats.org/officeDocument/2006/relationships/hyperlink" Target="https://www.facebook.com/profile.php?id=100005971638235" TargetMode="External"/><Relationship Id="rId1146" Type="http://schemas.openxmlformats.org/officeDocument/2006/relationships/hyperlink" Target="https://www.facebook.com/bongyfl" TargetMode="External"/><Relationship Id="rId297" Type="http://schemas.openxmlformats.org/officeDocument/2006/relationships/hyperlink" Target="https://www.facebook.com/tramy.dang.18" TargetMode="External"/><Relationship Id="rId296" Type="http://schemas.openxmlformats.org/officeDocument/2006/relationships/hyperlink" Target="https://drive.google.com/open?id=18g2rqWbnMNbg8R0MWkwJAJnYzyPf6CfR" TargetMode="External"/><Relationship Id="rId295" Type="http://schemas.openxmlformats.org/officeDocument/2006/relationships/hyperlink" Target="https://www.facebook.com/HoangOanh5596" TargetMode="External"/><Relationship Id="rId294" Type="http://schemas.openxmlformats.org/officeDocument/2006/relationships/hyperlink" Target="https://drive.google.com/open?id=1W2PyTXCGTktYBO_UR7aHbi_zCQx_ozTZ" TargetMode="External"/><Relationship Id="rId299" Type="http://schemas.openxmlformats.org/officeDocument/2006/relationships/hyperlink" Target="https://www.facebook.com/thao.phan.33671748" TargetMode="External"/><Relationship Id="rId298" Type="http://schemas.openxmlformats.org/officeDocument/2006/relationships/hyperlink" Target="https://drive.google.com/open?id=1rVqFDGBI6d6V7PI4VHIFX423ten1cMOW" TargetMode="External"/><Relationship Id="rId271" Type="http://schemas.openxmlformats.org/officeDocument/2006/relationships/hyperlink" Target="https://www.facebook.com/profile.php?id=100009234865744" TargetMode="External"/><Relationship Id="rId270" Type="http://schemas.openxmlformats.org/officeDocument/2006/relationships/hyperlink" Target="https://drive.google.com/open?id=1dDXvXaWntkiV3W1dHM5abKBvBJcm5wZX" TargetMode="External"/><Relationship Id="rId269" Type="http://schemas.openxmlformats.org/officeDocument/2006/relationships/hyperlink" Target="https://www.facebook.com/hong.h.nhi.1" TargetMode="External"/><Relationship Id="rId264" Type="http://schemas.openxmlformats.org/officeDocument/2006/relationships/hyperlink" Target="https://drive.google.com/open?id=1W_ITlH6vnfHbth9gZQLrNqzFCEfTLh_8" TargetMode="External"/><Relationship Id="rId263" Type="http://schemas.openxmlformats.org/officeDocument/2006/relationships/hyperlink" Target="https://www.facebook.com/hoang.tra.374" TargetMode="External"/><Relationship Id="rId262" Type="http://schemas.openxmlformats.org/officeDocument/2006/relationships/hyperlink" Target="https://drive.google.com/open?id=1YaePnoGdkQVKgWC-07QcufS2F2VB1LNQ" TargetMode="External"/><Relationship Id="rId261" Type="http://schemas.openxmlformats.org/officeDocument/2006/relationships/hyperlink" Target="https://www.facebook.com/lan.mai.796569" TargetMode="External"/><Relationship Id="rId268" Type="http://schemas.openxmlformats.org/officeDocument/2006/relationships/hyperlink" Target="https://drive.google.com/open?id=1rdSNxai4AUxVWow5NQRFJfZDZjZXddGU" TargetMode="External"/><Relationship Id="rId267" Type="http://schemas.openxmlformats.org/officeDocument/2006/relationships/hyperlink" Target="https://www.facebook.com/profile.php?id=100010178625101" TargetMode="External"/><Relationship Id="rId266" Type="http://schemas.openxmlformats.org/officeDocument/2006/relationships/hyperlink" Target="https://drive.google.com/open?id=1U_sek2RXHV4NCFpd8azrR0QUIHNxRaNr" TargetMode="External"/><Relationship Id="rId265" Type="http://schemas.openxmlformats.org/officeDocument/2006/relationships/hyperlink" Target="https://www.facebook.com/profile.php?id=100011714524826" TargetMode="External"/><Relationship Id="rId260" Type="http://schemas.openxmlformats.org/officeDocument/2006/relationships/hyperlink" Target="https://drive.google.com/open?id=1WkjDTuqu1Z7v8he76bPEREiUJGgvZAJO" TargetMode="External"/><Relationship Id="rId259" Type="http://schemas.openxmlformats.org/officeDocument/2006/relationships/hyperlink" Target="https://www.facebook.com/ttluong96" TargetMode="External"/><Relationship Id="rId258" Type="http://schemas.openxmlformats.org/officeDocument/2006/relationships/hyperlink" Target="https://drive.google.com/open?id=1SlOBYn_6UrXBRShgnhzxgvj64pYkOAY7" TargetMode="External"/><Relationship Id="rId253" Type="http://schemas.openxmlformats.org/officeDocument/2006/relationships/hyperlink" Target="https://www.facebook.com/dokimtienthao" TargetMode="External"/><Relationship Id="rId495" Type="http://schemas.openxmlformats.org/officeDocument/2006/relationships/hyperlink" Target="https://www.facebook.com/tigerwinkk" TargetMode="External"/><Relationship Id="rId252" Type="http://schemas.openxmlformats.org/officeDocument/2006/relationships/hyperlink" Target="https://drive.google.com/open?id=1yIAM2-J2aMCeANkDIfcHPhToKBoEGr1a" TargetMode="External"/><Relationship Id="rId494" Type="http://schemas.openxmlformats.org/officeDocument/2006/relationships/hyperlink" Target="https://drive.google.com/open?id=1ZrlLD9Qhj-PafDuCEdWveprJG_pxh61k" TargetMode="External"/><Relationship Id="rId251" Type="http://schemas.openxmlformats.org/officeDocument/2006/relationships/hyperlink" Target="https://www.facebook.com/" TargetMode="External"/><Relationship Id="rId493" Type="http://schemas.openxmlformats.org/officeDocument/2006/relationships/hyperlink" Target="https://www.facebook.com/profile.php?id=100011630861128" TargetMode="External"/><Relationship Id="rId250" Type="http://schemas.openxmlformats.org/officeDocument/2006/relationships/hyperlink" Target="https://drive.google.com/open?id=1lkSBn8yZi9BIeKdNy4FYJT0srdze903V" TargetMode="External"/><Relationship Id="rId492" Type="http://schemas.openxmlformats.org/officeDocument/2006/relationships/hyperlink" Target="https://drive.google.com/open?id=1aVoHZggvzs1eLptvmexXoVX2KIJWpZIt" TargetMode="External"/><Relationship Id="rId257" Type="http://schemas.openxmlformats.org/officeDocument/2006/relationships/hyperlink" Target="https://www.facebook.com/ngaanthy752" TargetMode="External"/><Relationship Id="rId499" Type="http://schemas.openxmlformats.org/officeDocument/2006/relationships/hyperlink" Target="https://m.facebook.com/ngoclee996?ref=bookmarks" TargetMode="External"/><Relationship Id="rId256" Type="http://schemas.openxmlformats.org/officeDocument/2006/relationships/hyperlink" Target="https://drive.google.com/open?id=1DFY_7dpZ7PrCFv2CWvbxtQd2j4FcidZk" TargetMode="External"/><Relationship Id="rId498" Type="http://schemas.openxmlformats.org/officeDocument/2006/relationships/hyperlink" Target="https://drive.google.com/open?id=1f3NMySGT5_kywI8XrALNOJENrQMYykU2" TargetMode="External"/><Relationship Id="rId255" Type="http://schemas.openxmlformats.org/officeDocument/2006/relationships/hyperlink" Target="https://www.facebook.com/hiuu.nguyen" TargetMode="External"/><Relationship Id="rId497" Type="http://schemas.openxmlformats.org/officeDocument/2006/relationships/hyperlink" Target="https://www.facebook.com/yennguyen.fox" TargetMode="External"/><Relationship Id="rId254" Type="http://schemas.openxmlformats.org/officeDocument/2006/relationships/hyperlink" Target="https://drive.google.com/open?id=1im-gb_CvzUR4uQL3Gdn6Et3myg8Ti0k3" TargetMode="External"/><Relationship Id="rId496" Type="http://schemas.openxmlformats.org/officeDocument/2006/relationships/hyperlink" Target="https://drive.google.com/open?id=1hFem0Nxn-Ks7iSTDUpEIzzOtV2L5Me-2" TargetMode="External"/><Relationship Id="rId293" Type="http://schemas.openxmlformats.org/officeDocument/2006/relationships/hyperlink" Target="https://www.facebook.com/phuong.le.35175" TargetMode="External"/><Relationship Id="rId292" Type="http://schemas.openxmlformats.org/officeDocument/2006/relationships/hyperlink" Target="https://drive.google.com/open?id=1jMniJY1XanGEPV04xEUqkKCr5DdAFSgr" TargetMode="External"/><Relationship Id="rId291" Type="http://schemas.openxmlformats.org/officeDocument/2006/relationships/hyperlink" Target="https://www.facebook.com/tuongvy.pham.14811" TargetMode="External"/><Relationship Id="rId290" Type="http://schemas.openxmlformats.org/officeDocument/2006/relationships/hyperlink" Target="https://drive.google.com/open?id=1RCd5jgufOwGrIyBpvBQi-3Tqlkj4Ir4o" TargetMode="External"/><Relationship Id="rId286" Type="http://schemas.openxmlformats.org/officeDocument/2006/relationships/hyperlink" Target="https://drive.google.com/open?id=1Qydh7mlfKr3P5mrMTC-NX9SEcgco4-Zw" TargetMode="External"/><Relationship Id="rId285" Type="http://schemas.openxmlformats.org/officeDocument/2006/relationships/hyperlink" Target="https://www.facebook.com/ha.my.94" TargetMode="External"/><Relationship Id="rId284" Type="http://schemas.openxmlformats.org/officeDocument/2006/relationships/hyperlink" Target="https://drive.google.com/open?id=1-DBGFGwgbtEfn_SkVimRFOVcIpx0UST7" TargetMode="External"/><Relationship Id="rId283" Type="http://schemas.openxmlformats.org/officeDocument/2006/relationships/hyperlink" Target="https://www.facebook.com/anhthu.nguyenthi.963/" TargetMode="External"/><Relationship Id="rId289" Type="http://schemas.openxmlformats.org/officeDocument/2006/relationships/hyperlink" Target="https://www.facebook.com/camellia.lee.98" TargetMode="External"/><Relationship Id="rId288" Type="http://schemas.openxmlformats.org/officeDocument/2006/relationships/hyperlink" Target="https://drive.google.com/open?id=1DJfcGq07dDpVS8W6hP1SoyylbNqnoYAP" TargetMode="External"/><Relationship Id="rId287" Type="http://schemas.openxmlformats.org/officeDocument/2006/relationships/hyperlink" Target="https://www.facebook.com/nau.xu.50" TargetMode="External"/><Relationship Id="rId282" Type="http://schemas.openxmlformats.org/officeDocument/2006/relationships/hyperlink" Target="https://drive.google.com/open?id=1XGXbJYKWhgiHDSYdCBH4CPOZmSon5ICG" TargetMode="External"/><Relationship Id="rId281" Type="http://schemas.openxmlformats.org/officeDocument/2006/relationships/hyperlink" Target="https://www.facebook.com/hannah.nguyen.585" TargetMode="External"/><Relationship Id="rId280" Type="http://schemas.openxmlformats.org/officeDocument/2006/relationships/hyperlink" Target="https://drive.google.com/open?id=16tKus-hx9_CG3utTVR03BKOVo7xOaZ6Q" TargetMode="External"/><Relationship Id="rId275" Type="http://schemas.openxmlformats.org/officeDocument/2006/relationships/hyperlink" Target="https://www.facebook.com/Thanhvan.Demon" TargetMode="External"/><Relationship Id="rId274" Type="http://schemas.openxmlformats.org/officeDocument/2006/relationships/hyperlink" Target="https://drive.google.com/open?id=1gr9qsWC9E1DMNpHLhLYAEAtNl0WUN-Aw" TargetMode="External"/><Relationship Id="rId273" Type="http://schemas.openxmlformats.org/officeDocument/2006/relationships/hyperlink" Target="https://m.facebook.com/" TargetMode="External"/><Relationship Id="rId272" Type="http://schemas.openxmlformats.org/officeDocument/2006/relationships/hyperlink" Target="https://drive.google.com/open?id=1LX8LKEeBgPkmHSmpZMmRaFnA-0AoEuez" TargetMode="External"/><Relationship Id="rId279" Type="http://schemas.openxmlformats.org/officeDocument/2006/relationships/hyperlink" Target="https://www.facebook.com/doanthinhatanh" TargetMode="External"/><Relationship Id="rId278" Type="http://schemas.openxmlformats.org/officeDocument/2006/relationships/hyperlink" Target="https://drive.google.com/open?id=1C44EiCkzsyDGlLqM-3LTOvRdkMA8vRGz" TargetMode="External"/><Relationship Id="rId277" Type="http://schemas.openxmlformats.org/officeDocument/2006/relationships/hyperlink" Target="https://www.facebook.com/maricris.delapena.90" TargetMode="External"/><Relationship Id="rId276" Type="http://schemas.openxmlformats.org/officeDocument/2006/relationships/hyperlink" Target="https://drive.google.com/open?id=1ZpOkVVkeJn10MSTpWWGbkj1PqYSfbxIP" TargetMode="External"/><Relationship Id="rId907" Type="http://schemas.openxmlformats.org/officeDocument/2006/relationships/hyperlink" Target="https://www.facebook.com/hoangtulai1012" TargetMode="External"/><Relationship Id="rId906" Type="http://schemas.openxmlformats.org/officeDocument/2006/relationships/hyperlink" Target="https://drive.google.com/open?id=1KIzZ26okr966rP0RhQfsq2sXj2FneG9y" TargetMode="External"/><Relationship Id="rId905" Type="http://schemas.openxmlformats.org/officeDocument/2006/relationships/hyperlink" Target="https://www.facebook.com/myth1112" TargetMode="External"/><Relationship Id="rId904" Type="http://schemas.openxmlformats.org/officeDocument/2006/relationships/hyperlink" Target="https://drive.google.com/open?id=1TWhev3p_M3Zqx0Z0j9i2mKu49RaQy-6d" TargetMode="External"/><Relationship Id="rId909" Type="http://schemas.openxmlformats.org/officeDocument/2006/relationships/hyperlink" Target="https://www.facebook.com/ha.hue.1401" TargetMode="External"/><Relationship Id="rId908" Type="http://schemas.openxmlformats.org/officeDocument/2006/relationships/hyperlink" Target="https://drive.google.com/open?id=13EUV0Zbv0ySdZPYcJwGO3BCUl9N2azm2" TargetMode="External"/><Relationship Id="rId903" Type="http://schemas.openxmlformats.org/officeDocument/2006/relationships/hyperlink" Target="https://www.facebook.com/loandhv" TargetMode="External"/><Relationship Id="rId902" Type="http://schemas.openxmlformats.org/officeDocument/2006/relationships/hyperlink" Target="https://drive.google.com/open?id=1KsH__a9LKwIKjCUD7NzWW3zk1fjxlTTA" TargetMode="External"/><Relationship Id="rId901" Type="http://schemas.openxmlformats.org/officeDocument/2006/relationships/hyperlink" Target="https://www.facebook.com/doanquoctoan1998" TargetMode="External"/><Relationship Id="rId900" Type="http://schemas.openxmlformats.org/officeDocument/2006/relationships/hyperlink" Target="https://drive.google.com/open?id=1_Hfb1-Q8kb4urGiS2uqPYVkrSWz5A8Oy" TargetMode="External"/><Relationship Id="rId929" Type="http://schemas.openxmlformats.org/officeDocument/2006/relationships/hyperlink" Target="https://www.facebook.com/mythanhdn/" TargetMode="External"/><Relationship Id="rId928" Type="http://schemas.openxmlformats.org/officeDocument/2006/relationships/hyperlink" Target="https://drive.google.com/open?id=1PitLSbU2KY7WkCSFQbBqZkw7tazhCCax" TargetMode="External"/><Relationship Id="rId927" Type="http://schemas.openxmlformats.org/officeDocument/2006/relationships/hyperlink" Target="https://www.facebook.com/hoai9.26" TargetMode="External"/><Relationship Id="rId926" Type="http://schemas.openxmlformats.org/officeDocument/2006/relationships/hyperlink" Target="https://drive.google.com/open?id=14o3y9rs9nDf-84gQYgbAw7stcYyT6aq3" TargetMode="External"/><Relationship Id="rId921" Type="http://schemas.openxmlformats.org/officeDocument/2006/relationships/hyperlink" Target="https://www.facebook.com/duong.le.5458498" TargetMode="External"/><Relationship Id="rId920" Type="http://schemas.openxmlformats.org/officeDocument/2006/relationships/hyperlink" Target="https://drive.google.com/open?id=1d0pR-U5VGV8F_htIqjxRyf_SI1DRjkh7" TargetMode="External"/><Relationship Id="rId925" Type="http://schemas.openxmlformats.org/officeDocument/2006/relationships/hyperlink" Target="https://www.facebook.com/hangle.226" TargetMode="External"/><Relationship Id="rId924" Type="http://schemas.openxmlformats.org/officeDocument/2006/relationships/hyperlink" Target="https://drive.google.com/open?id=1b1_Xv1pU0x7B5PQ1mlwbtMXJWUzXpW-8" TargetMode="External"/><Relationship Id="rId923" Type="http://schemas.openxmlformats.org/officeDocument/2006/relationships/hyperlink" Target="https://www.facebook.com/" TargetMode="External"/><Relationship Id="rId922" Type="http://schemas.openxmlformats.org/officeDocument/2006/relationships/hyperlink" Target="https://drive.google.com/open?id=1OmykcPHEcaG5GMr355iabmJilhwNSG1U" TargetMode="External"/><Relationship Id="rId918" Type="http://schemas.openxmlformats.org/officeDocument/2006/relationships/hyperlink" Target="https://drive.google.com/open?id=1QyXADJZC06BFVnm_iHQYdB3IAENJiiMk" TargetMode="External"/><Relationship Id="rId917" Type="http://schemas.openxmlformats.org/officeDocument/2006/relationships/hyperlink" Target="https://www.facebook.com/quyen.vo.92" TargetMode="External"/><Relationship Id="rId916" Type="http://schemas.openxmlformats.org/officeDocument/2006/relationships/hyperlink" Target="https://drive.google.com/open?id=1rb2rDLTAwe0mbKg3DoftncHSEwdTKVkO" TargetMode="External"/><Relationship Id="rId915" Type="http://schemas.openxmlformats.org/officeDocument/2006/relationships/hyperlink" Target="https://www.facebook.com/Fateri45/" TargetMode="External"/><Relationship Id="rId919" Type="http://schemas.openxmlformats.org/officeDocument/2006/relationships/hyperlink" Target="https://www.facebook.com/bichthuykd0907/" TargetMode="External"/><Relationship Id="rId910" Type="http://schemas.openxmlformats.org/officeDocument/2006/relationships/hyperlink" Target="https://drive.google.com/open?id=1nVPTWdGt9pEkSbJc9-HwiRVleieSW79s" TargetMode="External"/><Relationship Id="rId914" Type="http://schemas.openxmlformats.org/officeDocument/2006/relationships/hyperlink" Target="https://drive.google.com/open?id=1YcPpgZoIA9N8K8TjUvtjWvbhXSByhvob" TargetMode="External"/><Relationship Id="rId913" Type="http://schemas.openxmlformats.org/officeDocument/2006/relationships/hyperlink" Target="https://www.facebook.com/dung.0104" TargetMode="External"/><Relationship Id="rId912" Type="http://schemas.openxmlformats.org/officeDocument/2006/relationships/hyperlink" Target="https://drive.google.com/open?id=1_cAKu-Vf9TXc7PplcsM2U08cF9hZQdho" TargetMode="External"/><Relationship Id="rId911" Type="http://schemas.openxmlformats.org/officeDocument/2006/relationships/hyperlink" Target="https://www.facebook.com/profile.php?id=100009088071008" TargetMode="External"/><Relationship Id="rId629" Type="http://schemas.openxmlformats.org/officeDocument/2006/relationships/hyperlink" Target="https://www.facebook.com/thinhphu.vo" TargetMode="External"/><Relationship Id="rId624" Type="http://schemas.openxmlformats.org/officeDocument/2006/relationships/hyperlink" Target="https://drive.google.com/open?id=1d2nD73edm9LrV5tqeClYK0S3MVz7UVIo" TargetMode="External"/><Relationship Id="rId866" Type="http://schemas.openxmlformats.org/officeDocument/2006/relationships/hyperlink" Target="https://drive.google.com/open?id=1YevUyTX6e9bYNkEJ7E7JNWosMZH10PFF" TargetMode="External"/><Relationship Id="rId623" Type="http://schemas.openxmlformats.org/officeDocument/2006/relationships/hyperlink" Target="https://www.facebook.com/quangneymarjr" TargetMode="External"/><Relationship Id="rId865" Type="http://schemas.openxmlformats.org/officeDocument/2006/relationships/hyperlink" Target="https://www.facebook.com/profile.php?id=100008519074941" TargetMode="External"/><Relationship Id="rId622" Type="http://schemas.openxmlformats.org/officeDocument/2006/relationships/hyperlink" Target="https://drive.google.com/open?id=1Ialy5XQSCujxJKHCvXwDz6fmmQrnp1TW" TargetMode="External"/><Relationship Id="rId864" Type="http://schemas.openxmlformats.org/officeDocument/2006/relationships/hyperlink" Target="https://drive.google.com/open?id=1MJ_nogtmXRLGpe8NWeKCZxt_53rb8dcP" TargetMode="External"/><Relationship Id="rId621" Type="http://schemas.openxmlformats.org/officeDocument/2006/relationships/hyperlink" Target="https://www.facebook.com/thao.ly.2809" TargetMode="External"/><Relationship Id="rId863" Type="http://schemas.openxmlformats.org/officeDocument/2006/relationships/hyperlink" Target="https://www.facebook.com/profile.php?id=100008519074941" TargetMode="External"/><Relationship Id="rId628" Type="http://schemas.openxmlformats.org/officeDocument/2006/relationships/hyperlink" Target="https://drive.google.com/open?id=1EcN-mznl8J8M3NUrCN22WzZizJlBMpdt" TargetMode="External"/><Relationship Id="rId627" Type="http://schemas.openxmlformats.org/officeDocument/2006/relationships/hyperlink" Target="https://www.facebook.com/profile.php?id=100006351017876" TargetMode="External"/><Relationship Id="rId869" Type="http://schemas.openxmlformats.org/officeDocument/2006/relationships/hyperlink" Target="http://facebook.com" TargetMode="External"/><Relationship Id="rId626" Type="http://schemas.openxmlformats.org/officeDocument/2006/relationships/hyperlink" Target="https://drive.google.com/open?id=1dFXzRRuJT2wZvZFW23CpykzsiV9BYpV1" TargetMode="External"/><Relationship Id="rId868" Type="http://schemas.openxmlformats.org/officeDocument/2006/relationships/hyperlink" Target="https://drive.google.com/open?id=1OlavyH9NpTzyD-ksdqWRxaKK1xyosmNV" TargetMode="External"/><Relationship Id="rId625" Type="http://schemas.openxmlformats.org/officeDocument/2006/relationships/hyperlink" Target="https://www.facebook.com/mindua2081" TargetMode="External"/><Relationship Id="rId867" Type="http://schemas.openxmlformats.org/officeDocument/2006/relationships/hyperlink" Target="https://www.facebook.com/bikayeo" TargetMode="External"/><Relationship Id="rId620" Type="http://schemas.openxmlformats.org/officeDocument/2006/relationships/hyperlink" Target="https://drive.google.com/open?id=1igN8tFsALg1KN8WvVKLiIy7gSJjGzx_-" TargetMode="External"/><Relationship Id="rId862" Type="http://schemas.openxmlformats.org/officeDocument/2006/relationships/hyperlink" Target="https://drive.google.com/open?id=1QbmWLVBE4_1INou1ihsThncb7QGBQoFu" TargetMode="External"/><Relationship Id="rId861" Type="http://schemas.openxmlformats.org/officeDocument/2006/relationships/hyperlink" Target="https://www.facebook.com/hung.hohung.1/" TargetMode="External"/><Relationship Id="rId1210" Type="http://schemas.openxmlformats.org/officeDocument/2006/relationships/hyperlink" Target="https://drive.google.com/open?id=1L63CIp1fBW5ha8qLvcKogJMQVL3i5ZtN" TargetMode="External"/><Relationship Id="rId860" Type="http://schemas.openxmlformats.org/officeDocument/2006/relationships/hyperlink" Target="https://drive.google.com/open?id=1ReZT7X2arGF6IvYoU8L9omDFzipdKg-t" TargetMode="External"/><Relationship Id="rId1211" Type="http://schemas.openxmlformats.org/officeDocument/2006/relationships/drawing" Target="../drawings/drawing4.xml"/><Relationship Id="rId1202" Type="http://schemas.openxmlformats.org/officeDocument/2006/relationships/hyperlink" Target="https://www.facebook.com/nyuht" TargetMode="External"/><Relationship Id="rId1203" Type="http://schemas.openxmlformats.org/officeDocument/2006/relationships/hyperlink" Target="https://drive.google.com/open?id=1sgnzJJwpn6lebflzcCm2lYrXv-4jk3nN" TargetMode="External"/><Relationship Id="rId1204" Type="http://schemas.openxmlformats.org/officeDocument/2006/relationships/hyperlink" Target="https://www.facebook.com/cong.chuanho.77" TargetMode="External"/><Relationship Id="rId1205" Type="http://schemas.openxmlformats.org/officeDocument/2006/relationships/hyperlink" Target="https://drive.google.com/open?id=1xOIw1qPoRUz_O_GxMD1KCiZ_oP1elOrx" TargetMode="External"/><Relationship Id="rId1206" Type="http://schemas.openxmlformats.org/officeDocument/2006/relationships/hyperlink" Target="https://drive.google.com/open?id=11F3XKSvAuAI5VtR0TUaS_ADP-QtECy5-" TargetMode="External"/><Relationship Id="rId1207" Type="http://schemas.openxmlformats.org/officeDocument/2006/relationships/hyperlink" Target="https://drive.google.com/open?id=1Lo5rHo6IklMhb0-xvZuMerEOAYmWjo3T" TargetMode="External"/><Relationship Id="rId1208" Type="http://schemas.openxmlformats.org/officeDocument/2006/relationships/hyperlink" Target="https://www.facebook.com/chi.trungzila" TargetMode="External"/><Relationship Id="rId1209" Type="http://schemas.openxmlformats.org/officeDocument/2006/relationships/hyperlink" Target="https://drive.google.com/file/d/1gZyt315pGwBmAk8wz4yWle5wa7FK8xj3/view" TargetMode="External"/><Relationship Id="rId619" Type="http://schemas.openxmlformats.org/officeDocument/2006/relationships/hyperlink" Target="https://www.facebook.com/quocvu.tran.1998" TargetMode="External"/><Relationship Id="rId618" Type="http://schemas.openxmlformats.org/officeDocument/2006/relationships/hyperlink" Target="https://drive.google.com/open?id=1aRokUKcTdvMfeRfeqMosVziddZ3ZXxVs" TargetMode="External"/><Relationship Id="rId613" Type="http://schemas.openxmlformats.org/officeDocument/2006/relationships/hyperlink" Target="https://www.facebook.com/le.h.oanh.7" TargetMode="External"/><Relationship Id="rId855" Type="http://schemas.openxmlformats.org/officeDocument/2006/relationships/hyperlink" Target="https://www.facebook.com/profile.php?id=100050403044072" TargetMode="External"/><Relationship Id="rId612" Type="http://schemas.openxmlformats.org/officeDocument/2006/relationships/hyperlink" Target="https://drive.google.com/open?id=1bj0gndEaccWdFuHYMczPeDZVM8V8nEn4" TargetMode="External"/><Relationship Id="rId854" Type="http://schemas.openxmlformats.org/officeDocument/2006/relationships/hyperlink" Target="https://drive.google.com/open?id=1ge5kodwj8q72byV15cBZAxRAZ-2N26eo" TargetMode="External"/><Relationship Id="rId611" Type="http://schemas.openxmlformats.org/officeDocument/2006/relationships/hyperlink" Target="https://www.facebook.com/tuong.vy.372" TargetMode="External"/><Relationship Id="rId853" Type="http://schemas.openxmlformats.org/officeDocument/2006/relationships/hyperlink" Target="https://www.facebook.com/lyda0605" TargetMode="External"/><Relationship Id="rId610" Type="http://schemas.openxmlformats.org/officeDocument/2006/relationships/hyperlink" Target="https://drive.google.com/open?id=1xTE9ahx4A5VMzwPdL_ZKkGfGc3WwVdMt" TargetMode="External"/><Relationship Id="rId852" Type="http://schemas.openxmlformats.org/officeDocument/2006/relationships/hyperlink" Target="https://drive.google.com/open?id=16HBQuVgT1NzhmY0ioaTY4Ucv2WgxUxAq" TargetMode="External"/><Relationship Id="rId617" Type="http://schemas.openxmlformats.org/officeDocument/2006/relationships/hyperlink" Target="https://www.facebook.com/TranPhuKimDo/" TargetMode="External"/><Relationship Id="rId859" Type="http://schemas.openxmlformats.org/officeDocument/2006/relationships/hyperlink" Target="https://www.facebook.com/thommon21" TargetMode="External"/><Relationship Id="rId616" Type="http://schemas.openxmlformats.org/officeDocument/2006/relationships/hyperlink" Target="https://drive.google.com/open?id=1JfgN04GvVxtMguCC0K2qePLnasRXfHRU" TargetMode="External"/><Relationship Id="rId858" Type="http://schemas.openxmlformats.org/officeDocument/2006/relationships/hyperlink" Target="https://drive.google.com/open?id=1j8m29lY7w_veCPEfSWN3_Bd8-bJRcSYs" TargetMode="External"/><Relationship Id="rId615" Type="http://schemas.openxmlformats.org/officeDocument/2006/relationships/hyperlink" Target="https://www.facebook.com/hoc.minh.54" TargetMode="External"/><Relationship Id="rId857" Type="http://schemas.openxmlformats.org/officeDocument/2006/relationships/hyperlink" Target="http://facebook.com.vn" TargetMode="External"/><Relationship Id="rId614" Type="http://schemas.openxmlformats.org/officeDocument/2006/relationships/hyperlink" Target="https://drive.google.com/open?id=1ghqK_h8PrpoWhWlyGebn5Wdx1r2040X9" TargetMode="External"/><Relationship Id="rId856" Type="http://schemas.openxmlformats.org/officeDocument/2006/relationships/hyperlink" Target="https://drive.google.com/open?id=1E47XRIhpmDeGAmN30Ck1IT7YwSUpBbV2" TargetMode="External"/><Relationship Id="rId851" Type="http://schemas.openxmlformats.org/officeDocument/2006/relationships/hyperlink" Target="https://www.facebook.com/MD14998" TargetMode="External"/><Relationship Id="rId850" Type="http://schemas.openxmlformats.org/officeDocument/2006/relationships/hyperlink" Target="https://drive.google.com/open?id=1RkouXUoPqCjlnB4hUsDKQLulD3aEkeAQ" TargetMode="External"/><Relationship Id="rId1200" Type="http://schemas.openxmlformats.org/officeDocument/2006/relationships/hyperlink" Target="https://www.facebook.com/ka.han136/" TargetMode="External"/><Relationship Id="rId1201" Type="http://schemas.openxmlformats.org/officeDocument/2006/relationships/hyperlink" Target="https://drive.google.com/open?id=1Z0BE0wBldD7KgCaOe1nEoHs7ZpR58RbW" TargetMode="External"/><Relationship Id="rId409" Type="http://schemas.openxmlformats.org/officeDocument/2006/relationships/hyperlink" Target="https://www.facebook.com/ngan.phung.7777?__tn__=%2CdK-R-R&amp;eid=ARCl-9VsoAFr5EdDR0-vofhxk3zt8d_RqM8-GV8JhlxUtaAsvRxENriVJeWBbXNP0Xzwa71EmC28LNDk&amp;fref=mentions" TargetMode="External"/><Relationship Id="rId404" Type="http://schemas.openxmlformats.org/officeDocument/2006/relationships/hyperlink" Target="https://drive.google.com/open?id=1W_7NtdaI36ow55T3mymHx_pkemjZmgJO" TargetMode="External"/><Relationship Id="rId646" Type="http://schemas.openxmlformats.org/officeDocument/2006/relationships/hyperlink" Target="https://drive.google.com/open?id=1u8yd-EntoKoScD5a-LGFOeToGfwB0PTT" TargetMode="External"/><Relationship Id="rId888" Type="http://schemas.openxmlformats.org/officeDocument/2006/relationships/hyperlink" Target="https://drive.google.com/open?id=1tuGI30Q6wiF6cEXCelrLtJf4Icm71g9_" TargetMode="External"/><Relationship Id="rId403" Type="http://schemas.openxmlformats.org/officeDocument/2006/relationships/hyperlink" Target="https://www.facebook.com/harry.nguyen.124" TargetMode="External"/><Relationship Id="rId645" Type="http://schemas.openxmlformats.org/officeDocument/2006/relationships/hyperlink" Target="https://m.facebook.com/linhhuong.hoang.76" TargetMode="External"/><Relationship Id="rId887" Type="http://schemas.openxmlformats.org/officeDocument/2006/relationships/hyperlink" Target="https://www.facebook.com/profile.php?id=100009205672167" TargetMode="External"/><Relationship Id="rId402" Type="http://schemas.openxmlformats.org/officeDocument/2006/relationships/hyperlink" Target="https://drive.google.com/open?id=17jXpCu2EqR6AAD-LYdgE_G-RhP3U9I9V" TargetMode="External"/><Relationship Id="rId644" Type="http://schemas.openxmlformats.org/officeDocument/2006/relationships/hyperlink" Target="https://drive.google.com/open?id=1UWntmP91u_pf0o8g13w2bpYuSIEr8Wn9" TargetMode="External"/><Relationship Id="rId886" Type="http://schemas.openxmlformats.org/officeDocument/2006/relationships/hyperlink" Target="https://drive.google.com/open?id=1xoDeh-q6pnBSLxbfxdlKXqCkC6fJJhd_" TargetMode="External"/><Relationship Id="rId401" Type="http://schemas.openxmlformats.org/officeDocument/2006/relationships/hyperlink" Target="https://www.facebook.com/nguyenlinhchau.career?fref=search&amp;__tn__=%2Cd%2CP-R&amp;eid=ARBQWBKP6J0PbF1PxwvbimVbNMnrMjfZXpK5G0pnLr6f5WE3T-DJYxI4uzY163P4cYpkdb5g_CH3GThD" TargetMode="External"/><Relationship Id="rId643" Type="http://schemas.openxmlformats.org/officeDocument/2006/relationships/hyperlink" Target="https://www.facebook.com/miunguyen91" TargetMode="External"/><Relationship Id="rId885" Type="http://schemas.openxmlformats.org/officeDocument/2006/relationships/hyperlink" Target="https://m.facebook.com/AliceNgCao?ref=bookmarks" TargetMode="External"/><Relationship Id="rId408" Type="http://schemas.openxmlformats.org/officeDocument/2006/relationships/hyperlink" Target="https://drive.google.com/open?id=1wJo6Jje7Pb8eiN-O4Me8R8zfqRJjWv0O" TargetMode="External"/><Relationship Id="rId407" Type="http://schemas.openxmlformats.org/officeDocument/2006/relationships/hyperlink" Target="https://www.facebook.com/thunguyet.nguyenthi.526" TargetMode="External"/><Relationship Id="rId649" Type="http://schemas.openxmlformats.org/officeDocument/2006/relationships/hyperlink" Target="https://fb.com/shuis.me" TargetMode="External"/><Relationship Id="rId406" Type="http://schemas.openxmlformats.org/officeDocument/2006/relationships/hyperlink" Target="https://drive.google.com/open?id=1ZA1bnuDRfWBF5QOn4lSZumSmNhWOYCnR" TargetMode="External"/><Relationship Id="rId648" Type="http://schemas.openxmlformats.org/officeDocument/2006/relationships/hyperlink" Target="https://drive.google.com/open?id=1VuSmuYpA_F5RhvquhOGkeTLUdB5Ta_1s" TargetMode="External"/><Relationship Id="rId405" Type="http://schemas.openxmlformats.org/officeDocument/2006/relationships/hyperlink" Target="https://www.facebook.com/phuong.thao74/" TargetMode="External"/><Relationship Id="rId647" Type="http://schemas.openxmlformats.org/officeDocument/2006/relationships/hyperlink" Target="https://www.facebook.com/thao.dollar96" TargetMode="External"/><Relationship Id="rId889" Type="http://schemas.openxmlformats.org/officeDocument/2006/relationships/hyperlink" Target="https://www.facebook.com/nang.votinh.986" TargetMode="External"/><Relationship Id="rId880" Type="http://schemas.openxmlformats.org/officeDocument/2006/relationships/hyperlink" Target="https://drive.google.com/open?id=1cPg2M-9I0Rk7O4WsJGQKexrnEzzfRoYm" TargetMode="External"/><Relationship Id="rId400" Type="http://schemas.openxmlformats.org/officeDocument/2006/relationships/hyperlink" Target="https://drive.google.com/open?id=1rBTbOzT_wd9f_qOgZGvidi4WcZLEOsKN" TargetMode="External"/><Relationship Id="rId642" Type="http://schemas.openxmlformats.org/officeDocument/2006/relationships/hyperlink" Target="https://drive.google.com/open?id=1J1G3p9w3pp7xpukPKy7p_VcJVuXWHNCZ" TargetMode="External"/><Relationship Id="rId884" Type="http://schemas.openxmlformats.org/officeDocument/2006/relationships/hyperlink" Target="https://drive.google.com/open?id=1zDZrNBC48V-TlI91mb48n8Cku80f16Q2" TargetMode="External"/><Relationship Id="rId641" Type="http://schemas.openxmlformats.org/officeDocument/2006/relationships/hyperlink" Target="https://www.facebook.com/profile.php?id=100010522694222" TargetMode="External"/><Relationship Id="rId883" Type="http://schemas.openxmlformats.org/officeDocument/2006/relationships/hyperlink" Target="https://www.facebook.com/quangninh.lephan" TargetMode="External"/><Relationship Id="rId640" Type="http://schemas.openxmlformats.org/officeDocument/2006/relationships/hyperlink" Target="https://drive.google.com/open?id=1eF8D0IQARo_p31I06Vv-8uTf9b1AXlp0" TargetMode="External"/><Relationship Id="rId882" Type="http://schemas.openxmlformats.org/officeDocument/2006/relationships/hyperlink" Target="https://drive.google.com/open?id=1LapeAVnYAu9fgXyc7gGmuFuk2XYIWdjQ" TargetMode="External"/><Relationship Id="rId881" Type="http://schemas.openxmlformats.org/officeDocument/2006/relationships/hyperlink" Target="https://www.facebook.com/saclo.duong/" TargetMode="External"/><Relationship Id="rId635" Type="http://schemas.openxmlformats.org/officeDocument/2006/relationships/hyperlink" Target="http://www.facebook.com/tien.battu" TargetMode="External"/><Relationship Id="rId877" Type="http://schemas.openxmlformats.org/officeDocument/2006/relationships/hyperlink" Target="https://facebook.com/ds0wn" TargetMode="External"/><Relationship Id="rId634" Type="http://schemas.openxmlformats.org/officeDocument/2006/relationships/hyperlink" Target="https://drive.google.com/open?id=1qaie2fW9NP7hpVBSgVDRoEh77ODF4bUh" TargetMode="External"/><Relationship Id="rId876" Type="http://schemas.openxmlformats.org/officeDocument/2006/relationships/hyperlink" Target="https://drive.google.com/open?id=1AEBziqsLadBOSYAOkuUuWp2cnScMZDbl" TargetMode="External"/><Relationship Id="rId633" Type="http://schemas.openxmlformats.org/officeDocument/2006/relationships/hyperlink" Target="https://m.facebook.com/phan.minhthuc.35" TargetMode="External"/><Relationship Id="rId875" Type="http://schemas.openxmlformats.org/officeDocument/2006/relationships/hyperlink" Target="https://www.facebook.com/le.katy.90" TargetMode="External"/><Relationship Id="rId632" Type="http://schemas.openxmlformats.org/officeDocument/2006/relationships/hyperlink" Target="https://drive.google.com/open?id=1aIO-UeetslFhg22gjr78BA16e8gSZK-K" TargetMode="External"/><Relationship Id="rId874" Type="http://schemas.openxmlformats.org/officeDocument/2006/relationships/hyperlink" Target="https://drive.google.com/open?id=1YCDGWjG9F2TZVZvIjB_n0D5i9xdN4rV3" TargetMode="External"/><Relationship Id="rId639" Type="http://schemas.openxmlformats.org/officeDocument/2006/relationships/hyperlink" Target="http://facebook.com/vanadihau" TargetMode="External"/><Relationship Id="rId638" Type="http://schemas.openxmlformats.org/officeDocument/2006/relationships/hyperlink" Target="https://drive.google.com/open?id=11BpPmtkfQsjvGq2_a5EWQ2J1UunRyPJm" TargetMode="External"/><Relationship Id="rId637" Type="http://schemas.openxmlformats.org/officeDocument/2006/relationships/hyperlink" Target="https://www.facebook.com/profile.php?id=100010522694222" TargetMode="External"/><Relationship Id="rId879" Type="http://schemas.openxmlformats.org/officeDocument/2006/relationships/hyperlink" Target="https://www.facebook.com/hongquyen.vu.9" TargetMode="External"/><Relationship Id="rId636" Type="http://schemas.openxmlformats.org/officeDocument/2006/relationships/hyperlink" Target="https://drive.google.com/open?id=18ayK-cS-HvUI-RWjphZ9iQ5hyztYuwOP" TargetMode="External"/><Relationship Id="rId878" Type="http://schemas.openxmlformats.org/officeDocument/2006/relationships/hyperlink" Target="https://drive.google.com/open?id=1C3m8lcGuaiADkzIK46XBmCo9zVzsHQTv" TargetMode="External"/><Relationship Id="rId631" Type="http://schemas.openxmlformats.org/officeDocument/2006/relationships/hyperlink" Target="https://www.facebook.com/thaonhi206" TargetMode="External"/><Relationship Id="rId873" Type="http://schemas.openxmlformats.org/officeDocument/2006/relationships/hyperlink" Target="http://facebook.com/hoangtumayman1234" TargetMode="External"/><Relationship Id="rId630" Type="http://schemas.openxmlformats.org/officeDocument/2006/relationships/hyperlink" Target="https://drive.google.com/open?id=14dRzsYii4uMqbF93lV4ldZ8LRDrQIVqI" TargetMode="External"/><Relationship Id="rId872" Type="http://schemas.openxmlformats.org/officeDocument/2006/relationships/hyperlink" Target="https://drive.google.com/open?id=1yAFGEaZhPuueuzRyaXUbwOMBOqnqSvRL" TargetMode="External"/><Relationship Id="rId871" Type="http://schemas.openxmlformats.org/officeDocument/2006/relationships/hyperlink" Target="https://www.facebook.com/thanhbinh.le.161100" TargetMode="External"/><Relationship Id="rId870" Type="http://schemas.openxmlformats.org/officeDocument/2006/relationships/hyperlink" Target="https://drive.google.com/open?id=1rC1Gv6gQ2SCUaVwl6XnpA03M9mRmamk0" TargetMode="External"/><Relationship Id="rId829" Type="http://schemas.openxmlformats.org/officeDocument/2006/relationships/hyperlink" Target="https://www.facebook.com/profile.php?id=100011749209878" TargetMode="External"/><Relationship Id="rId828" Type="http://schemas.openxmlformats.org/officeDocument/2006/relationships/hyperlink" Target="https://drive.google.com/open?id=1s7cmRGWGsUZ5MuQQOLJlYuk2wKkq-3K3" TargetMode="External"/><Relationship Id="rId827" Type="http://schemas.openxmlformats.org/officeDocument/2006/relationships/hyperlink" Target="https://www.facebook.com/johnny.truong91" TargetMode="External"/><Relationship Id="rId822" Type="http://schemas.openxmlformats.org/officeDocument/2006/relationships/hyperlink" Target="https://drive.google.com/open?id=1SjuxSqy3RelqmNmCtEPCnjN4tHnM_-o5" TargetMode="External"/><Relationship Id="rId821" Type="http://schemas.openxmlformats.org/officeDocument/2006/relationships/hyperlink" Target="https://www.facebook.com/tuanvoqb" TargetMode="External"/><Relationship Id="rId820" Type="http://schemas.openxmlformats.org/officeDocument/2006/relationships/hyperlink" Target="https://drive.google.com/open?id=16mRxn8BW8udQmwL94LyxF1P4STGbl1zk" TargetMode="External"/><Relationship Id="rId826" Type="http://schemas.openxmlformats.org/officeDocument/2006/relationships/hyperlink" Target="https://drive.google.com/open?id=1EGYUERNPoTt0u3JKaubnoiFoB9JJnRzX" TargetMode="External"/><Relationship Id="rId825" Type="http://schemas.openxmlformats.org/officeDocument/2006/relationships/hyperlink" Target="https://www.facebook.com/nhung.phuong.505523" TargetMode="External"/><Relationship Id="rId824" Type="http://schemas.openxmlformats.org/officeDocument/2006/relationships/hyperlink" Target="https://drive.google.com/open?id=161hLIKV2oFHdpSipWk_PKR5IwuMPTGAK" TargetMode="External"/><Relationship Id="rId823" Type="http://schemas.openxmlformats.org/officeDocument/2006/relationships/hyperlink" Target="https://www.facebook.com/khang.nguyen042" TargetMode="External"/><Relationship Id="rId819" Type="http://schemas.openxmlformats.org/officeDocument/2006/relationships/hyperlink" Target="https://www.facebook.com/profile.php?id=100009310638190" TargetMode="External"/><Relationship Id="rId818" Type="http://schemas.openxmlformats.org/officeDocument/2006/relationships/hyperlink" Target="https://drive.google.com/open?id=1PLnernOw94VlgCV5kWbOqPrUMGvGwNuW" TargetMode="External"/><Relationship Id="rId817" Type="http://schemas.openxmlformats.org/officeDocument/2006/relationships/hyperlink" Target="https://www.facebook.com/ndinh.v" TargetMode="External"/><Relationship Id="rId816" Type="http://schemas.openxmlformats.org/officeDocument/2006/relationships/hyperlink" Target="https://drive.google.com/open?id=1qP8bW1U0yK4qPM8J7Ndky2YbkOLvThnv" TargetMode="External"/><Relationship Id="rId811" Type="http://schemas.openxmlformats.org/officeDocument/2006/relationships/hyperlink" Target="https://www.facebook.com/binbin.123tmpttt" TargetMode="External"/><Relationship Id="rId810" Type="http://schemas.openxmlformats.org/officeDocument/2006/relationships/hyperlink" Target="https://drive.google.com/open?id=18QVHXiv-mgqZOOu7JtOxtSsGKe9Hapfl" TargetMode="External"/><Relationship Id="rId815" Type="http://schemas.openxmlformats.org/officeDocument/2006/relationships/hyperlink" Target="https://www.facebook.com/14Tclc2adamAI3x" TargetMode="External"/><Relationship Id="rId814" Type="http://schemas.openxmlformats.org/officeDocument/2006/relationships/hyperlink" Target="https://drive.google.com/open?id=1DQdMcgZQUn9a5KmCXI0dbtiZA2yPh3ut" TargetMode="External"/><Relationship Id="rId813" Type="http://schemas.openxmlformats.org/officeDocument/2006/relationships/hyperlink" Target="https://fb.com/namlt2882" TargetMode="External"/><Relationship Id="rId812" Type="http://schemas.openxmlformats.org/officeDocument/2006/relationships/hyperlink" Target="https://drive.google.com/open?id=1evWCOS5AO7-NrAWkzeVbUcH8x9Fc_abr" TargetMode="External"/><Relationship Id="rId609" Type="http://schemas.openxmlformats.org/officeDocument/2006/relationships/hyperlink" Target="https://www.facebook.com/profile.php?id=100012715053599" TargetMode="External"/><Relationship Id="rId608" Type="http://schemas.openxmlformats.org/officeDocument/2006/relationships/hyperlink" Target="https://drive.google.com/open?id=1SyQE96AYTP6BdTjLDeqD9o8WRvKD5iX5" TargetMode="External"/><Relationship Id="rId607" Type="http://schemas.openxmlformats.org/officeDocument/2006/relationships/hyperlink" Target="https://www.facebook.com/tuong.viet.188" TargetMode="External"/><Relationship Id="rId849" Type="http://schemas.openxmlformats.org/officeDocument/2006/relationships/hyperlink" Target="https://www.facebook.com/uyen.tran.31542" TargetMode="External"/><Relationship Id="rId602" Type="http://schemas.openxmlformats.org/officeDocument/2006/relationships/hyperlink" Target="https://drive.google.com/open?id=1Ak2YSojXk1QhUSpjHaVYVZg_5aFQFOF2" TargetMode="External"/><Relationship Id="rId844" Type="http://schemas.openxmlformats.org/officeDocument/2006/relationships/hyperlink" Target="https://drive.google.com/open?id=12r7ioBNpQN7KYgNvBhLaty7gXqFywV8S" TargetMode="External"/><Relationship Id="rId601" Type="http://schemas.openxmlformats.org/officeDocument/2006/relationships/hyperlink" Target="https://www.facebook.com/bao.luonghoang" TargetMode="External"/><Relationship Id="rId843" Type="http://schemas.openxmlformats.org/officeDocument/2006/relationships/hyperlink" Target="https://www.facebook.com/hoangoscar1410" TargetMode="External"/><Relationship Id="rId600" Type="http://schemas.openxmlformats.org/officeDocument/2006/relationships/hyperlink" Target="https://drive.google.com/open?id=1M7_NVqp7YcYQ2l4luMWbXcBMZzTKxahq" TargetMode="External"/><Relationship Id="rId842" Type="http://schemas.openxmlformats.org/officeDocument/2006/relationships/hyperlink" Target="https://drive.google.com/open?id=1zx4F5l36muZ5An-592MVPSRHsxso6hau" TargetMode="External"/><Relationship Id="rId841" Type="http://schemas.openxmlformats.org/officeDocument/2006/relationships/hyperlink" Target="https://www.facebook.com/phuong.hong.98622733" TargetMode="External"/><Relationship Id="rId606" Type="http://schemas.openxmlformats.org/officeDocument/2006/relationships/hyperlink" Target="https://drive.google.com/open?id=1VnWrVFS6WloyHsPMVduhqSp46DvJT5x7" TargetMode="External"/><Relationship Id="rId848" Type="http://schemas.openxmlformats.org/officeDocument/2006/relationships/hyperlink" Target="https://drive.google.com/open?id=1jN9B2T5_M1U7CM1Bu03-0cD6FIY45lYA" TargetMode="External"/><Relationship Id="rId605" Type="http://schemas.openxmlformats.org/officeDocument/2006/relationships/hyperlink" Target="https://www.facebook.com/profile.php?id=100042023226455" TargetMode="External"/><Relationship Id="rId847" Type="http://schemas.openxmlformats.org/officeDocument/2006/relationships/hyperlink" Target="https://www.facebook.com/buiquangtuan.tuan" TargetMode="External"/><Relationship Id="rId604" Type="http://schemas.openxmlformats.org/officeDocument/2006/relationships/hyperlink" Target="https://drive.google.com/open?id=1OsT1drYgpondI83xVkgB53s00c9JLSQH" TargetMode="External"/><Relationship Id="rId846" Type="http://schemas.openxmlformats.org/officeDocument/2006/relationships/hyperlink" Target="https://drive.google.com/open?id=1aLQz1XRX3rmcsuHdiVjB4_-Gduy7ALRN" TargetMode="External"/><Relationship Id="rId603" Type="http://schemas.openxmlformats.org/officeDocument/2006/relationships/hyperlink" Target="https://www.facebook.com/gobberaz" TargetMode="External"/><Relationship Id="rId845" Type="http://schemas.openxmlformats.org/officeDocument/2006/relationships/hyperlink" Target="https://www.facebook.com/hoai.phu.714" TargetMode="External"/><Relationship Id="rId840" Type="http://schemas.openxmlformats.org/officeDocument/2006/relationships/hyperlink" Target="https://drive.google.com/open?id=18V7UTcGQmD6yG8fYCFXBGPll1zdUuOGk" TargetMode="External"/><Relationship Id="rId839" Type="http://schemas.openxmlformats.org/officeDocument/2006/relationships/hyperlink" Target="https://www.facebook.com/hhngocy" TargetMode="External"/><Relationship Id="rId838" Type="http://schemas.openxmlformats.org/officeDocument/2006/relationships/hyperlink" Target="https://drive.google.com/open?id=1oenz963OmELw0kp7V60mdrML3FfEq1wO" TargetMode="External"/><Relationship Id="rId833" Type="http://schemas.openxmlformats.org/officeDocument/2006/relationships/hyperlink" Target="https://www.facebook.com/huytran187" TargetMode="External"/><Relationship Id="rId832" Type="http://schemas.openxmlformats.org/officeDocument/2006/relationships/hyperlink" Target="https://drive.google.com/open?id=1qyDKG_NAzYf2Efbdh3Mfx_Y1hq1ALFOf" TargetMode="External"/><Relationship Id="rId831" Type="http://schemas.openxmlformats.org/officeDocument/2006/relationships/hyperlink" Target="https://www.facebook.com/profile.php?id=100009003801128" TargetMode="External"/><Relationship Id="rId830" Type="http://schemas.openxmlformats.org/officeDocument/2006/relationships/hyperlink" Target="https://drive.google.com/open?id=151j7Xz_5se5is9Tyw62gFAcGrqHV0Cmt" TargetMode="External"/><Relationship Id="rId837" Type="http://schemas.openxmlformats.org/officeDocument/2006/relationships/hyperlink" Target="https://www.facebook.com/btram1098" TargetMode="External"/><Relationship Id="rId836" Type="http://schemas.openxmlformats.org/officeDocument/2006/relationships/hyperlink" Target="https://drive.google.com/open?id=1C_YCB78OM6TTc2W7JlWQCGqZD50VO57q" TargetMode="External"/><Relationship Id="rId835" Type="http://schemas.openxmlformats.org/officeDocument/2006/relationships/hyperlink" Target="https://www.facebook.com/nguyenlinh.715" TargetMode="External"/><Relationship Id="rId834" Type="http://schemas.openxmlformats.org/officeDocument/2006/relationships/hyperlink" Target="https://drive.google.com/open?id=1HYpO7pflWSg7--9cId1L1HuJTzlgzdXS" TargetMode="External"/><Relationship Id="rId1059" Type="http://schemas.openxmlformats.org/officeDocument/2006/relationships/hyperlink" Target="https://www.facebook.com/lehang311997" TargetMode="External"/><Relationship Id="rId228" Type="http://schemas.openxmlformats.org/officeDocument/2006/relationships/hyperlink" Target="https://drive.google.com/open?id=1YrT4oiJx5CfPMZyS41kX6F0tLU-58Ybr" TargetMode="External"/><Relationship Id="rId227" Type="http://schemas.openxmlformats.org/officeDocument/2006/relationships/hyperlink" Target="https://www.facebook.com/nguyenthechi93" TargetMode="External"/><Relationship Id="rId469" Type="http://schemas.openxmlformats.org/officeDocument/2006/relationships/hyperlink" Target="https://www.facebook.com/profile.php?id=100000352006423" TargetMode="External"/><Relationship Id="rId226" Type="http://schemas.openxmlformats.org/officeDocument/2006/relationships/hyperlink" Target="https://drive.google.com/open?id=1XigxuEeTP6mT7I3vS1HTbdPWEQgJThZl" TargetMode="External"/><Relationship Id="rId468" Type="http://schemas.openxmlformats.org/officeDocument/2006/relationships/hyperlink" Target="https://drive.google.com/open?id=1rdiwKOMXBY3qdcVyk0-jEudW2vzJXJrK" TargetMode="External"/><Relationship Id="rId225" Type="http://schemas.openxmlformats.org/officeDocument/2006/relationships/hyperlink" Target="https://www.facebook.com/NguyenTuongVi217" TargetMode="External"/><Relationship Id="rId467" Type="http://schemas.openxmlformats.org/officeDocument/2006/relationships/hyperlink" Target="https://www.facebook.com/thao.soi" TargetMode="External"/><Relationship Id="rId229" Type="http://schemas.openxmlformats.org/officeDocument/2006/relationships/hyperlink" Target="https://www.facebook.com/mau.an.nguyen" TargetMode="External"/><Relationship Id="rId1050" Type="http://schemas.openxmlformats.org/officeDocument/2006/relationships/hyperlink" Target="https://drive.google.com/open?id=1MahQ1fZ7h-vu455SogyOomB6yv02Ovo8" TargetMode="External"/><Relationship Id="rId220" Type="http://schemas.openxmlformats.org/officeDocument/2006/relationships/hyperlink" Target="https://drive.google.com/open?id=1oDJb6Zi5h8nFg4Q2X_5kNoXZ75wP_rCP" TargetMode="External"/><Relationship Id="rId462" Type="http://schemas.openxmlformats.org/officeDocument/2006/relationships/hyperlink" Target="https://drive.google.com/open?id=1ID4RIFEGafp9g9BiFGEwgHQ19hgoGIT4" TargetMode="External"/><Relationship Id="rId1051" Type="http://schemas.openxmlformats.org/officeDocument/2006/relationships/hyperlink" Target="https://www.facebook.com/pham.tram.1422" TargetMode="External"/><Relationship Id="rId461" Type="http://schemas.openxmlformats.org/officeDocument/2006/relationships/hyperlink" Target="https://www.facebook.com/thiencongtruong" TargetMode="External"/><Relationship Id="rId1052" Type="http://schemas.openxmlformats.org/officeDocument/2006/relationships/hyperlink" Target="https://drive.google.com/open?id=104r0on-7Vp5PhFJ1YT8ERAxe_Pdpbisz" TargetMode="External"/><Relationship Id="rId460" Type="http://schemas.openxmlformats.org/officeDocument/2006/relationships/hyperlink" Target="https://drive.google.com/open?id=1-I0HJumUjml_9fvzIpGtWdBcY7j9mgea" TargetMode="External"/><Relationship Id="rId1053" Type="http://schemas.openxmlformats.org/officeDocument/2006/relationships/hyperlink" Target="https://docs.google.com/forms/d/e/1FAIpQLSe1y4nIpALhLNiLSnNcRP1BvVU7x9aVjE7j-B9O1cgIVKU_tQ/viewform" TargetMode="External"/><Relationship Id="rId1054" Type="http://schemas.openxmlformats.org/officeDocument/2006/relationships/hyperlink" Target="https://drive.google.com/open?id=12QWS8pM33W39weZaoLwsJgoOx5f1bbi3" TargetMode="External"/><Relationship Id="rId224" Type="http://schemas.openxmlformats.org/officeDocument/2006/relationships/hyperlink" Target="https://drive.google.com/open?id=1HwjZTh_733-SyVIMcHkbKIxdNNiOV5jq" TargetMode="External"/><Relationship Id="rId466" Type="http://schemas.openxmlformats.org/officeDocument/2006/relationships/hyperlink" Target="https://drive.google.com/open?id=1PQTB4wHqiBLdDU8LvsrDfy46sTYodUQh" TargetMode="External"/><Relationship Id="rId1055" Type="http://schemas.openxmlformats.org/officeDocument/2006/relationships/hyperlink" Target="https://www.facebook.com/alexng.helsinki" TargetMode="External"/><Relationship Id="rId223" Type="http://schemas.openxmlformats.org/officeDocument/2006/relationships/hyperlink" Target="https://www.facebook.com/tboy.nguyen.3/" TargetMode="External"/><Relationship Id="rId465" Type="http://schemas.openxmlformats.org/officeDocument/2006/relationships/hyperlink" Target="https://www.facebook.com/flason.me" TargetMode="External"/><Relationship Id="rId1056" Type="http://schemas.openxmlformats.org/officeDocument/2006/relationships/hyperlink" Target="https://drive.google.com/open?id=19kxcw6l42r4RkRrUmx4D7Cyr4SDRRPrS" TargetMode="External"/><Relationship Id="rId222" Type="http://schemas.openxmlformats.org/officeDocument/2006/relationships/hyperlink" Target="https://drive.google.com/open?id=1G-xOJefTGxY03Z3O_w5YfgqoUTVPrIqG" TargetMode="External"/><Relationship Id="rId464" Type="http://schemas.openxmlformats.org/officeDocument/2006/relationships/hyperlink" Target="https://drive.google.com/open?id=1pDezaeUi6M5Ff8IMOrRK2SA8feV4pqEr" TargetMode="External"/><Relationship Id="rId1057" Type="http://schemas.openxmlformats.org/officeDocument/2006/relationships/hyperlink" Target="https://www.facebook.com/alwayskeep.thefaith.7" TargetMode="External"/><Relationship Id="rId221" Type="http://schemas.openxmlformats.org/officeDocument/2006/relationships/hyperlink" Target="https://www.facebook.com/nnktrang" TargetMode="External"/><Relationship Id="rId463" Type="http://schemas.openxmlformats.org/officeDocument/2006/relationships/hyperlink" Target="https://www.facebook.com/thoai.quanghoan/" TargetMode="External"/><Relationship Id="rId1058" Type="http://schemas.openxmlformats.org/officeDocument/2006/relationships/hyperlink" Target="https://drive.google.com/open?id=1wbL3I7drRn7Ypdqi_zw0si0PBZW9COeC" TargetMode="External"/><Relationship Id="rId1048" Type="http://schemas.openxmlformats.org/officeDocument/2006/relationships/hyperlink" Target="https://drive.google.com/open?id=1X7d6oFgT2et5z8B2FcIeDikPM_7z6t-j" TargetMode="External"/><Relationship Id="rId1049" Type="http://schemas.openxmlformats.org/officeDocument/2006/relationships/hyperlink" Target="https://www.facebook.com/profile.php?id=100031768784009" TargetMode="External"/><Relationship Id="rId217" Type="http://schemas.openxmlformats.org/officeDocument/2006/relationships/hyperlink" Target="https://www.facebook.com/JefriDNg/" TargetMode="External"/><Relationship Id="rId459" Type="http://schemas.openxmlformats.org/officeDocument/2006/relationships/hyperlink" Target="https://www.facebook.com/chung.vu.376043" TargetMode="External"/><Relationship Id="rId216" Type="http://schemas.openxmlformats.org/officeDocument/2006/relationships/hyperlink" Target="https://drive.google.com/open?id=146EkytUgPNz2Pla0AC93ldl3XgKiIvhq" TargetMode="External"/><Relationship Id="rId458" Type="http://schemas.openxmlformats.org/officeDocument/2006/relationships/hyperlink" Target="https://drive.google.com/open?id=1VLsUU6DItuNb5xpC6bNcz-Dy-rNwLkh8" TargetMode="External"/><Relationship Id="rId215" Type="http://schemas.openxmlformats.org/officeDocument/2006/relationships/hyperlink" Target="https://www.facebook.com/vtvt4488" TargetMode="External"/><Relationship Id="rId457" Type="http://schemas.openxmlformats.org/officeDocument/2006/relationships/hyperlink" Target="https://www.facebook.com/phanthithu.thao.505" TargetMode="External"/><Relationship Id="rId699" Type="http://schemas.openxmlformats.org/officeDocument/2006/relationships/hyperlink" Target="https://www.facebook.com/totram.vt" TargetMode="External"/><Relationship Id="rId214" Type="http://schemas.openxmlformats.org/officeDocument/2006/relationships/hyperlink" Target="https://drive.google.com/open?id=1ogzraApspg-CJh-R-L0OjYzNuvvOCP_2" TargetMode="External"/><Relationship Id="rId456" Type="http://schemas.openxmlformats.org/officeDocument/2006/relationships/hyperlink" Target="https://drive.google.com/open?id=1sEDDqyxNov5gSPYgQAkAnfaLJikwLl7m" TargetMode="External"/><Relationship Id="rId698" Type="http://schemas.openxmlformats.org/officeDocument/2006/relationships/hyperlink" Target="https://drive.google.com/open?id=1V8mLfGJSp96IFEOtU4liBicuG97fM758" TargetMode="External"/><Relationship Id="rId219" Type="http://schemas.openxmlformats.org/officeDocument/2006/relationships/hyperlink" Target="https://www.facebook.com/tuan.tt24" TargetMode="External"/><Relationship Id="rId218" Type="http://schemas.openxmlformats.org/officeDocument/2006/relationships/hyperlink" Target="https://drive.google.com/open?id=1w-GAgz0zI5o5P2w4nDdtZ-ueQl4bHzsq" TargetMode="External"/><Relationship Id="rId451" Type="http://schemas.openxmlformats.org/officeDocument/2006/relationships/hyperlink" Target="https://www.facebook.com/ngocha11071997" TargetMode="External"/><Relationship Id="rId693" Type="http://schemas.openxmlformats.org/officeDocument/2006/relationships/hyperlink" Target="https://www.facebook.com/le.no.100046/" TargetMode="External"/><Relationship Id="rId1040" Type="http://schemas.openxmlformats.org/officeDocument/2006/relationships/hyperlink" Target="https://drive.google.com/open?id=1A2JTTaFIGMPUWwZFABtbcidOmouIJJMy" TargetMode="External"/><Relationship Id="rId450" Type="http://schemas.openxmlformats.org/officeDocument/2006/relationships/hyperlink" Target="https://drive.google.com/open?id=1VaRC75nKHQ7DcrKQ9K_bivOcImfdkJN2" TargetMode="External"/><Relationship Id="rId692" Type="http://schemas.openxmlformats.org/officeDocument/2006/relationships/hyperlink" Target="https://drive.google.com/open?id=1EeNiRxmQinw-jXzUxXQMyFkaqe-IeQco" TargetMode="External"/><Relationship Id="rId1041" Type="http://schemas.openxmlformats.org/officeDocument/2006/relationships/hyperlink" Target="https://www.facebook.com/may.nguyen.5473894" TargetMode="External"/><Relationship Id="rId691" Type="http://schemas.openxmlformats.org/officeDocument/2006/relationships/hyperlink" Target="https://www.facebook.com/banh.xe.1" TargetMode="External"/><Relationship Id="rId1042" Type="http://schemas.openxmlformats.org/officeDocument/2006/relationships/hyperlink" Target="https://drive.google.com/open?id=1iuEOMWr-GGFh9D-D1vBJREpCFhXHECvs" TargetMode="External"/><Relationship Id="rId690" Type="http://schemas.openxmlformats.org/officeDocument/2006/relationships/hyperlink" Target="https://drive.google.com/open?id=14D3gxfJjQ1RsaWZ6tajolxEXJ51FnTlH" TargetMode="External"/><Relationship Id="rId1043" Type="http://schemas.openxmlformats.org/officeDocument/2006/relationships/hyperlink" Target="https://www.facebook.com/rikusan009/" TargetMode="External"/><Relationship Id="rId213" Type="http://schemas.openxmlformats.org/officeDocument/2006/relationships/hyperlink" Target="https://www.facebook.com/sang.279" TargetMode="External"/><Relationship Id="rId455" Type="http://schemas.openxmlformats.org/officeDocument/2006/relationships/hyperlink" Target="https://www.facebook.com/haiquynhhhua" TargetMode="External"/><Relationship Id="rId697" Type="http://schemas.openxmlformats.org/officeDocument/2006/relationships/hyperlink" Target="https://www.facebook.com/vietduydn" TargetMode="External"/><Relationship Id="rId1044" Type="http://schemas.openxmlformats.org/officeDocument/2006/relationships/hyperlink" Target="https://drive.google.com/open?id=1_C22IxoKA4XUVXfS__VVNBA0RXPRLWYi" TargetMode="External"/><Relationship Id="rId212" Type="http://schemas.openxmlformats.org/officeDocument/2006/relationships/hyperlink" Target="https://drive.google.com/open?id=1g1Y3SDxQ9TjRHF-uAU3Qku7O1_8egreg" TargetMode="External"/><Relationship Id="rId454" Type="http://schemas.openxmlformats.org/officeDocument/2006/relationships/hyperlink" Target="https://drive.google.com/open?id=1LF9ABSBA7mq1FEHvcfzOoNHytTWQrF6i" TargetMode="External"/><Relationship Id="rId696" Type="http://schemas.openxmlformats.org/officeDocument/2006/relationships/hyperlink" Target="https://drive.google.com/open?id=1OYt5bkWlTCeFbNDPsxttYuR2NRiK05Ug" TargetMode="External"/><Relationship Id="rId1045" Type="http://schemas.openxmlformats.org/officeDocument/2006/relationships/hyperlink" Target="https://www.facebook.com/huynhhoangkhiem.huynh" TargetMode="External"/><Relationship Id="rId211" Type="http://schemas.openxmlformats.org/officeDocument/2006/relationships/hyperlink" Target="https://www.facebook.com/anna.authur.9" TargetMode="External"/><Relationship Id="rId453" Type="http://schemas.openxmlformats.org/officeDocument/2006/relationships/hyperlink" Target="https://www.facebook.com/nhthucnhu/" TargetMode="External"/><Relationship Id="rId695" Type="http://schemas.openxmlformats.org/officeDocument/2006/relationships/hyperlink" Target="https://www.facebook.com/kem.bong.750546" TargetMode="External"/><Relationship Id="rId1046" Type="http://schemas.openxmlformats.org/officeDocument/2006/relationships/hyperlink" Target="https://drive.google.com/open?id=1UQ7Lh8f90_8cEjC_bTJrLpnNbLgbgNB-" TargetMode="External"/><Relationship Id="rId210" Type="http://schemas.openxmlformats.org/officeDocument/2006/relationships/hyperlink" Target="https://drive.google.com/open?id=1CRr6-ePCtKpv2zLaOStlrttHsFd1rIzd" TargetMode="External"/><Relationship Id="rId452" Type="http://schemas.openxmlformats.org/officeDocument/2006/relationships/hyperlink" Target="https://drive.google.com/open?id=1-MvbbFRdrTUeyBgeF0P6bBb0QOHjQo8I" TargetMode="External"/><Relationship Id="rId694" Type="http://schemas.openxmlformats.org/officeDocument/2006/relationships/hyperlink" Target="https://drive.google.com/open?id=126xkLbJTT9_NNWFKxu5QgaeyP5QaEjrP" TargetMode="External"/><Relationship Id="rId1047" Type="http://schemas.openxmlformats.org/officeDocument/2006/relationships/hyperlink" Target="https://www.facebook.com/trunghoang0911" TargetMode="External"/><Relationship Id="rId491" Type="http://schemas.openxmlformats.org/officeDocument/2006/relationships/hyperlink" Target="https://m.facebook.com/?soft=bookmarks" TargetMode="External"/><Relationship Id="rId490" Type="http://schemas.openxmlformats.org/officeDocument/2006/relationships/hyperlink" Target="https://drive.google.com/open?id=1VW2uz2QneUGgXY0Cj-3QdKzbtFhOXZ0O" TargetMode="External"/><Relationship Id="rId249" Type="http://schemas.openxmlformats.org/officeDocument/2006/relationships/hyperlink" Target="https://www.facebook.com/ngoc.ha.is.not.a.girl" TargetMode="External"/><Relationship Id="rId248" Type="http://schemas.openxmlformats.org/officeDocument/2006/relationships/hyperlink" Target="https://drive.google.com/open?id=1vpsEVwKhMvpDaW5ZB8fpzMFFjKuZG6TA" TargetMode="External"/><Relationship Id="rId247" Type="http://schemas.openxmlformats.org/officeDocument/2006/relationships/hyperlink" Target="http://facebook.com/lam.van.526" TargetMode="External"/><Relationship Id="rId489" Type="http://schemas.openxmlformats.org/officeDocument/2006/relationships/hyperlink" Target="https://www.facebook.com/loneliness.lotus" TargetMode="External"/><Relationship Id="rId1070" Type="http://schemas.openxmlformats.org/officeDocument/2006/relationships/hyperlink" Target="https://drive.google.com/open?id=17lBLianIrWLY7B4UJ2Gdzx2afpskCsLk" TargetMode="External"/><Relationship Id="rId1071" Type="http://schemas.openxmlformats.org/officeDocument/2006/relationships/hyperlink" Target="https://www.facebook.com/DangNhat9821" TargetMode="External"/><Relationship Id="rId1072" Type="http://schemas.openxmlformats.org/officeDocument/2006/relationships/hyperlink" Target="https://drive.google.com/open?id=1hsSwVfGLEUPWdryE3zxfhlMBhw1ozBpw" TargetMode="External"/><Relationship Id="rId242" Type="http://schemas.openxmlformats.org/officeDocument/2006/relationships/hyperlink" Target="https://drive.google.com/open?id=16jqK9Cuyxq1sPXRo1gQE2ji_gWVeg1DD" TargetMode="External"/><Relationship Id="rId484" Type="http://schemas.openxmlformats.org/officeDocument/2006/relationships/hyperlink" Target="https://drive.google.com/open?id=1hFem0Nxn-Ks7iSTDUpEIzzOtV2L5Me-2" TargetMode="External"/><Relationship Id="rId1073" Type="http://schemas.openxmlformats.org/officeDocument/2006/relationships/hyperlink" Target="https://m.facebook.com/?_rdr" TargetMode="External"/><Relationship Id="rId241" Type="http://schemas.openxmlformats.org/officeDocument/2006/relationships/hyperlink" Target="https://www.facebook.com/tranthiducgiang.tran?ref=bookmarks" TargetMode="External"/><Relationship Id="rId483" Type="http://schemas.openxmlformats.org/officeDocument/2006/relationships/hyperlink" Target="https://www.facebook.com/tigerwinkk" TargetMode="External"/><Relationship Id="rId1074" Type="http://schemas.openxmlformats.org/officeDocument/2006/relationships/hyperlink" Target="https://drive.google.com/open?id=17DaOU51wyqRu0uGUOg7QcMzAVE9kbU1p" TargetMode="External"/><Relationship Id="rId240" Type="http://schemas.openxmlformats.org/officeDocument/2006/relationships/hyperlink" Target="https://drive.google.com/open?id=1qc8VcyeCYTrbsVJ2BY7GoI7qI5XXwnHd" TargetMode="External"/><Relationship Id="rId482" Type="http://schemas.openxmlformats.org/officeDocument/2006/relationships/hyperlink" Target="https://drive.google.com/open?id=1nDhaP0LB4jrtWJXZBnRwlBsYpHL7M8ZU" TargetMode="External"/><Relationship Id="rId1075" Type="http://schemas.openxmlformats.org/officeDocument/2006/relationships/hyperlink" Target="https://www.facebook.com/kyung.tran.1" TargetMode="External"/><Relationship Id="rId481" Type="http://schemas.openxmlformats.org/officeDocument/2006/relationships/hyperlink" Target="https://www.facebook.com/profile.php?id=100005935240364" TargetMode="External"/><Relationship Id="rId1076" Type="http://schemas.openxmlformats.org/officeDocument/2006/relationships/hyperlink" Target="https://drive.google.com/open?id=1cFkMevt27jDeJ4115PpfcSZxzGolK0D3" TargetMode="External"/><Relationship Id="rId246" Type="http://schemas.openxmlformats.org/officeDocument/2006/relationships/hyperlink" Target="https://drive.google.com/open?id=1Fh7ZOGA2jX7iBe4vlcum9bq22oxtEKZU" TargetMode="External"/><Relationship Id="rId488" Type="http://schemas.openxmlformats.org/officeDocument/2006/relationships/hyperlink" Target="https://drive.google.com/open?id=1Fdxszl3O7ObR85CE9PBdCCRs2UNbukbT" TargetMode="External"/><Relationship Id="rId1077" Type="http://schemas.openxmlformats.org/officeDocument/2006/relationships/hyperlink" Target="https://www.facebook.com/lyly.tran.507" TargetMode="External"/><Relationship Id="rId245" Type="http://schemas.openxmlformats.org/officeDocument/2006/relationships/hyperlink" Target="https://www.facebook.com/giga.breaker.1" TargetMode="External"/><Relationship Id="rId487" Type="http://schemas.openxmlformats.org/officeDocument/2006/relationships/hyperlink" Target="https://www.facebook.com/vanquang.pro1088/" TargetMode="External"/><Relationship Id="rId1078" Type="http://schemas.openxmlformats.org/officeDocument/2006/relationships/hyperlink" Target="https://drive.google.com/open?id=1rnJrkfT-V5_o02QtHEdDZVPhQk0M-3vG" TargetMode="External"/><Relationship Id="rId244" Type="http://schemas.openxmlformats.org/officeDocument/2006/relationships/hyperlink" Target="https://drive.google.com/open?id=1i069yhCxTGyOYSX2P9EwB_SVe5KrQrVY" TargetMode="External"/><Relationship Id="rId486" Type="http://schemas.openxmlformats.org/officeDocument/2006/relationships/hyperlink" Target="https://drive.google.com/open?id=1IqcoHd8CDYB5QKzFQ_KJfmyUbSyj6rrY" TargetMode="External"/><Relationship Id="rId1079" Type="http://schemas.openxmlformats.org/officeDocument/2006/relationships/hyperlink" Target="https://www.facebook.com/thienyetss" TargetMode="External"/><Relationship Id="rId243" Type="http://schemas.openxmlformats.org/officeDocument/2006/relationships/hyperlink" Target="https://www.facebook.com/profile.php?id=100013572917565" TargetMode="External"/><Relationship Id="rId485" Type="http://schemas.openxmlformats.org/officeDocument/2006/relationships/hyperlink" Target="https://www.facebook.com/profile.php?id=100017194026255" TargetMode="External"/><Relationship Id="rId480" Type="http://schemas.openxmlformats.org/officeDocument/2006/relationships/hyperlink" Target="https://drive.google.com/open?id=1zHB3hP10X0GPJLFZqTNuNvSSR0dKkPgc" TargetMode="External"/><Relationship Id="rId239" Type="http://schemas.openxmlformats.org/officeDocument/2006/relationships/hyperlink" Target="https://www.facebook.com/profile.php?id=100033267284247" TargetMode="External"/><Relationship Id="rId238" Type="http://schemas.openxmlformats.org/officeDocument/2006/relationships/hyperlink" Target="https://drive.google.com/open?id=135r_MWcL2pSCdJ1vHLTEUtzFLoBJDBgk" TargetMode="External"/><Relationship Id="rId237" Type="http://schemas.openxmlformats.org/officeDocument/2006/relationships/hyperlink" Target="https://www.facebook.com/hoangoanhng49" TargetMode="External"/><Relationship Id="rId479" Type="http://schemas.openxmlformats.org/officeDocument/2006/relationships/hyperlink" Target="https://www.facebook.com/lenhuphuongthao" TargetMode="External"/><Relationship Id="rId236" Type="http://schemas.openxmlformats.org/officeDocument/2006/relationships/hyperlink" Target="https://drive.google.com/open?id=1ZpyIZJWiqtBdlxVN7Ar0_UbRLqXNHIyf" TargetMode="External"/><Relationship Id="rId478" Type="http://schemas.openxmlformats.org/officeDocument/2006/relationships/hyperlink" Target="https://drive.google.com/open?id=1iiNkzogJwEh0-aQvAA4X_ugqdxGy5nbU" TargetMode="External"/><Relationship Id="rId1060" Type="http://schemas.openxmlformats.org/officeDocument/2006/relationships/hyperlink" Target="https://drive.google.com/open?id=1nbvEg-NY4QooTw51xt03YS7fRFmlqhc7" TargetMode="External"/><Relationship Id="rId1061" Type="http://schemas.openxmlformats.org/officeDocument/2006/relationships/hyperlink" Target="https://www.facebook.com/dungmon.lmf/" TargetMode="External"/><Relationship Id="rId231" Type="http://schemas.openxmlformats.org/officeDocument/2006/relationships/hyperlink" Target="https://www.facebook.com/phuongdong.2609" TargetMode="External"/><Relationship Id="rId473" Type="http://schemas.openxmlformats.org/officeDocument/2006/relationships/hyperlink" Target="https://www.facebook.com/ngothanh.phu.18" TargetMode="External"/><Relationship Id="rId1062" Type="http://schemas.openxmlformats.org/officeDocument/2006/relationships/hyperlink" Target="https://drive.google.com/open?id=1SHBy8Tn4WFPVYAlQGCuSlFkjJfXGlAfW" TargetMode="External"/><Relationship Id="rId230" Type="http://schemas.openxmlformats.org/officeDocument/2006/relationships/hyperlink" Target="https://drive.google.com/open?id=1Gg6CQJ7C0ytRGS_hzxctQlvUz1L_PFvw" TargetMode="External"/><Relationship Id="rId472" Type="http://schemas.openxmlformats.org/officeDocument/2006/relationships/hyperlink" Target="https://drive.google.com/open?id=1tS90_6BdmdT8aIqraXh4eyMrXxi9HPAX" TargetMode="External"/><Relationship Id="rId1063" Type="http://schemas.openxmlformats.org/officeDocument/2006/relationships/hyperlink" Target="https://www.facebook.com/nkodamdn98" TargetMode="External"/><Relationship Id="rId471" Type="http://schemas.openxmlformats.org/officeDocument/2006/relationships/hyperlink" Target="https://www.facebook.com/quynh.thoi.98" TargetMode="External"/><Relationship Id="rId1064" Type="http://schemas.openxmlformats.org/officeDocument/2006/relationships/hyperlink" Target="https://drive.google.com/open?id=1H_5_xUrnFw8qf-hTWM5Mkrm3WtY3fcGJ" TargetMode="External"/><Relationship Id="rId470" Type="http://schemas.openxmlformats.org/officeDocument/2006/relationships/hyperlink" Target="https://drive.google.com/open?id=1Zt9K9OmxJtOZafmWgKIujW6875avu1qw" TargetMode="External"/><Relationship Id="rId1065" Type="http://schemas.openxmlformats.org/officeDocument/2006/relationships/hyperlink" Target="https://m.facebook.com/philinh6000?ref=bookmarks" TargetMode="External"/><Relationship Id="rId235" Type="http://schemas.openxmlformats.org/officeDocument/2006/relationships/hyperlink" Target="https://www.facebook.com/profile.php?id=100006516936168" TargetMode="External"/><Relationship Id="rId477" Type="http://schemas.openxmlformats.org/officeDocument/2006/relationships/hyperlink" Target="https://www.facebook.com/si.caithe.3" TargetMode="External"/><Relationship Id="rId1066" Type="http://schemas.openxmlformats.org/officeDocument/2006/relationships/hyperlink" Target="https://drive.google.com/open?id=1Pr62BlITaSjfP0X0vX_TnGpdK9NFHAYH" TargetMode="External"/><Relationship Id="rId234" Type="http://schemas.openxmlformats.org/officeDocument/2006/relationships/hyperlink" Target="https://drive.google.com/open?id=1UDCjdWmzWdrm_e_3CvdgdlIHhPzVI5WA" TargetMode="External"/><Relationship Id="rId476" Type="http://schemas.openxmlformats.org/officeDocument/2006/relationships/hyperlink" Target="https://drive.google.com/open?id=1TjTXV3SpF3wPqJ2tWpKZmcFL_qLUfq1a" TargetMode="External"/><Relationship Id="rId1067" Type="http://schemas.openxmlformats.org/officeDocument/2006/relationships/hyperlink" Target="https://www.facebook.com/alwaysanhminh" TargetMode="External"/><Relationship Id="rId233" Type="http://schemas.openxmlformats.org/officeDocument/2006/relationships/hyperlink" Target="https://www.facebook.com/profile.php?id=100010436462073" TargetMode="External"/><Relationship Id="rId475" Type="http://schemas.openxmlformats.org/officeDocument/2006/relationships/hyperlink" Target="https://m.facebook.com/mi.kivo.90?ref=bookmarks" TargetMode="External"/><Relationship Id="rId1068" Type="http://schemas.openxmlformats.org/officeDocument/2006/relationships/hyperlink" Target="https://drive.google.com/open?id=15T2IIhWSeqllrf5582t_OAjQnH7WUSdI" TargetMode="External"/><Relationship Id="rId232" Type="http://schemas.openxmlformats.org/officeDocument/2006/relationships/hyperlink" Target="https://drive.google.com/open?id=1gr51ezx2Gq3rYCJp_QgrJQWBcM-M4ts4" TargetMode="External"/><Relationship Id="rId474" Type="http://schemas.openxmlformats.org/officeDocument/2006/relationships/hyperlink" Target="https://drive.google.com/open?id=1xLo-_hzxHdvKOiul7p6f3qLGNSU5jVzQ" TargetMode="External"/><Relationship Id="rId1069" Type="http://schemas.openxmlformats.org/officeDocument/2006/relationships/hyperlink" Target="https://m.facebook.com/huyentrang.chau.58?tsid=0.8732090622262914&amp;source=result" TargetMode="External"/><Relationship Id="rId1015" Type="http://schemas.openxmlformats.org/officeDocument/2006/relationships/hyperlink" Target="https://www.facebook.com/givemeaname97" TargetMode="External"/><Relationship Id="rId1016" Type="http://schemas.openxmlformats.org/officeDocument/2006/relationships/hyperlink" Target="https://drive.google.com/open?id=1p1Iw6Qj8WFnY9K4pbkPNIy6rrAeQbghp" TargetMode="External"/><Relationship Id="rId1017" Type="http://schemas.openxmlformats.org/officeDocument/2006/relationships/hyperlink" Target="https://www.facebook.com/profile.php?id=100016750689771" TargetMode="External"/><Relationship Id="rId1018" Type="http://schemas.openxmlformats.org/officeDocument/2006/relationships/hyperlink" Target="https://drive.google.com/open?id=1hQC4_jr6HCU-3-I-isefnehOXcdifnAO" TargetMode="External"/><Relationship Id="rId1019" Type="http://schemas.openxmlformats.org/officeDocument/2006/relationships/hyperlink" Target="https://www.facebook.com/thaingan.dinh" TargetMode="External"/><Relationship Id="rId426" Type="http://schemas.openxmlformats.org/officeDocument/2006/relationships/hyperlink" Target="https://drive.google.com/open?id=1RvgdcV1MwOmB0_p27VH__4Mv89ZlWYy0" TargetMode="External"/><Relationship Id="rId668" Type="http://schemas.openxmlformats.org/officeDocument/2006/relationships/hyperlink" Target="https://drive.google.com/open?id=11awkdtRwHf80zF1LHt0UqKfS1_mrw1hF" TargetMode="External"/><Relationship Id="rId425" Type="http://schemas.openxmlformats.org/officeDocument/2006/relationships/hyperlink" Target="https://m.facebook.com/profile.php?id=100003869928108&amp;ref=content_filter" TargetMode="External"/><Relationship Id="rId667" Type="http://schemas.openxmlformats.org/officeDocument/2006/relationships/hyperlink" Target="https://www.facebook.com/nguyentrungnam10041995/" TargetMode="External"/><Relationship Id="rId424" Type="http://schemas.openxmlformats.org/officeDocument/2006/relationships/hyperlink" Target="https://drive.google.com/open?id=1vj_7vvr7VfvfODwVP8heXALfKhMKbqug" TargetMode="External"/><Relationship Id="rId666" Type="http://schemas.openxmlformats.org/officeDocument/2006/relationships/hyperlink" Target="https://drive.google.com/open?id=1uEKEE_hqEgnTs_lB9IkRbfdIIgtpqQuE" TargetMode="External"/><Relationship Id="rId423" Type="http://schemas.openxmlformats.org/officeDocument/2006/relationships/hyperlink" Target="https://www.facebook.com/profile.php?id=100006198856241" TargetMode="External"/><Relationship Id="rId665" Type="http://schemas.openxmlformats.org/officeDocument/2006/relationships/hyperlink" Target="https://www.facebook.com/kingdomtran123/" TargetMode="External"/><Relationship Id="rId429" Type="http://schemas.openxmlformats.org/officeDocument/2006/relationships/hyperlink" Target="https://www.facebook.com/quynh.thoi.98" TargetMode="External"/><Relationship Id="rId428" Type="http://schemas.openxmlformats.org/officeDocument/2006/relationships/hyperlink" Target="https://drive.google.com/open?id=1poARnrsJvi7zhHfyHEJhg0MyWv_hzUOE" TargetMode="External"/><Relationship Id="rId427" Type="http://schemas.openxmlformats.org/officeDocument/2006/relationships/hyperlink" Target="https://www.facebook.com/Minh.Thiet118396" TargetMode="External"/><Relationship Id="rId669" Type="http://schemas.openxmlformats.org/officeDocument/2006/relationships/hyperlink" Target="https://www.facebook.com/profile.php?id=100004274711201" TargetMode="External"/><Relationship Id="rId660" Type="http://schemas.openxmlformats.org/officeDocument/2006/relationships/hyperlink" Target="https://drive.google.com/open?id=1FlKIDJwk5z6lxNYPOk4mKaDuFxeBNCC4" TargetMode="External"/><Relationship Id="rId1010" Type="http://schemas.openxmlformats.org/officeDocument/2006/relationships/hyperlink" Target="https://drive.google.com/open?id=1peiZ_op-6Qbzbeg9SUvtvIyl79FNli7x" TargetMode="External"/><Relationship Id="rId422" Type="http://schemas.openxmlformats.org/officeDocument/2006/relationships/hyperlink" Target="https://drive.google.com/open?id=1yLqSEWSeZ0xNV14iENQFBiJH8UxcjJxH" TargetMode="External"/><Relationship Id="rId664" Type="http://schemas.openxmlformats.org/officeDocument/2006/relationships/hyperlink" Target="https://drive.google.com/open?id=1uvqmECYaHszL6ujFsWpiLoeY6VeTl5wS" TargetMode="External"/><Relationship Id="rId1011" Type="http://schemas.openxmlformats.org/officeDocument/2006/relationships/hyperlink" Target="https://www.facebook.com/TMPhuong971" TargetMode="External"/><Relationship Id="rId421" Type="http://schemas.openxmlformats.org/officeDocument/2006/relationships/hyperlink" Target="https://www.facebook.com/diemngo2110" TargetMode="External"/><Relationship Id="rId663" Type="http://schemas.openxmlformats.org/officeDocument/2006/relationships/hyperlink" Target="https://www.facebook.com/nin.nguyen.1217" TargetMode="External"/><Relationship Id="rId1012" Type="http://schemas.openxmlformats.org/officeDocument/2006/relationships/hyperlink" Target="https://drive.google.com/open?id=1GsYSjsaEM5s1s4-hCrDGw0Gef_eu9M8k" TargetMode="External"/><Relationship Id="rId420" Type="http://schemas.openxmlformats.org/officeDocument/2006/relationships/hyperlink" Target="https://drive.google.com/open?id=1kT5zqk-aPIdGRm8Y1WuqH8iHj_UwT6az" TargetMode="External"/><Relationship Id="rId662" Type="http://schemas.openxmlformats.org/officeDocument/2006/relationships/hyperlink" Target="https://drive.google.com/open?id=1bYbUCXdcGmRbDgSvtzSsk7KFKIQcg6DkApG-2canVwo" TargetMode="External"/><Relationship Id="rId1013" Type="http://schemas.openxmlformats.org/officeDocument/2006/relationships/hyperlink" Target="https://www.facebook.com/profile.php?id=100050260830590" TargetMode="External"/><Relationship Id="rId661" Type="http://schemas.openxmlformats.org/officeDocument/2006/relationships/hyperlink" Target="https://www.facebook.com/profile.php?id=100009163174322" TargetMode="External"/><Relationship Id="rId1014" Type="http://schemas.openxmlformats.org/officeDocument/2006/relationships/hyperlink" Target="https://drive.google.com/open?id=1m2WAnYkR_RqWYbW4MO35W617mukEXvpN" TargetMode="External"/><Relationship Id="rId1004" Type="http://schemas.openxmlformats.org/officeDocument/2006/relationships/hyperlink" Target="https://drive.google.com/open?id=1uPTyQdV8fO-5GvAzhRt4Uf73eLFQbqH9" TargetMode="External"/><Relationship Id="rId1005" Type="http://schemas.openxmlformats.org/officeDocument/2006/relationships/hyperlink" Target="https://fb.com/ngoc.tienn" TargetMode="External"/><Relationship Id="rId1006" Type="http://schemas.openxmlformats.org/officeDocument/2006/relationships/hyperlink" Target="https://drive.google.com/open?id=1M23dI71_hpczGngi5C7xBAEln1W0ITsR" TargetMode="External"/><Relationship Id="rId1007" Type="http://schemas.openxmlformats.org/officeDocument/2006/relationships/hyperlink" Target="https://www.facebook.com/pu.cuccug/" TargetMode="External"/><Relationship Id="rId1008" Type="http://schemas.openxmlformats.org/officeDocument/2006/relationships/hyperlink" Target="https://drive.google.com/open?id=1k-s02LlN6hA8SqovYYLUq0pBdHa2Bj-9" TargetMode="External"/><Relationship Id="rId1009" Type="http://schemas.openxmlformats.org/officeDocument/2006/relationships/hyperlink" Target="https://www.facebook.com/peut.kute.37" TargetMode="External"/><Relationship Id="rId415" Type="http://schemas.openxmlformats.org/officeDocument/2006/relationships/hyperlink" Target="http://facebook.com/PhamThai97" TargetMode="External"/><Relationship Id="rId657" Type="http://schemas.openxmlformats.org/officeDocument/2006/relationships/hyperlink" Target="https://www.facebook.com/lmh.2109" TargetMode="External"/><Relationship Id="rId899" Type="http://schemas.openxmlformats.org/officeDocument/2006/relationships/hyperlink" Target="https://www.facebook.com/minhchien.tran.397" TargetMode="External"/><Relationship Id="rId414" Type="http://schemas.openxmlformats.org/officeDocument/2006/relationships/hyperlink" Target="https://drive.google.com/open?id=1XtSMDOTvgMnuG19rSd6M0XcxBkXDojot" TargetMode="External"/><Relationship Id="rId656" Type="http://schemas.openxmlformats.org/officeDocument/2006/relationships/hyperlink" Target="https://drive.google.com/open?id=1GW11dAIIbEyc1UxWv3hTWNX-igi3z0un" TargetMode="External"/><Relationship Id="rId898" Type="http://schemas.openxmlformats.org/officeDocument/2006/relationships/hyperlink" Target="https://drive.google.com/open?id=1ssPInHAr2tXUnnrjXP_UfxGN_ahEx1qR" TargetMode="External"/><Relationship Id="rId413" Type="http://schemas.openxmlformats.org/officeDocument/2006/relationships/hyperlink" Target="https://www.facebook.com/haku.rinfu1511" TargetMode="External"/><Relationship Id="rId655" Type="http://schemas.openxmlformats.org/officeDocument/2006/relationships/hyperlink" Target="https://www.facebook.com/phamhuynhminhphuc" TargetMode="External"/><Relationship Id="rId897" Type="http://schemas.openxmlformats.org/officeDocument/2006/relationships/hyperlink" Target="https://www.facebook.com/hong.bu.94" TargetMode="External"/><Relationship Id="rId412" Type="http://schemas.openxmlformats.org/officeDocument/2006/relationships/hyperlink" Target="https://drive.google.com/open?id=1YuKemxHw9jZ_jYNSFWJp5iP5KN4hWTyS" TargetMode="External"/><Relationship Id="rId654" Type="http://schemas.openxmlformats.org/officeDocument/2006/relationships/hyperlink" Target="https://drive.google.com/open?id=17a4a_YqXzKTqhuHrvBEqxljyVuQ-qKjK" TargetMode="External"/><Relationship Id="rId896" Type="http://schemas.openxmlformats.org/officeDocument/2006/relationships/hyperlink" Target="https://drive.google.com/open?id=137mhkI57Fjhpidds99AYQDGlftsClzYl" TargetMode="External"/><Relationship Id="rId419" Type="http://schemas.openxmlformats.org/officeDocument/2006/relationships/hyperlink" Target="https://www.facebook.com/profile.php?id=100034098668316" TargetMode="External"/><Relationship Id="rId418" Type="http://schemas.openxmlformats.org/officeDocument/2006/relationships/hyperlink" Target="https://drive.google.com/open?id=1tun6e02dy_NQesf3kcANTsIArmkov3oD" TargetMode="External"/><Relationship Id="rId417" Type="http://schemas.openxmlformats.org/officeDocument/2006/relationships/hyperlink" Target="https://www.facebook.com/huyenhuyenn26" TargetMode="External"/><Relationship Id="rId659" Type="http://schemas.openxmlformats.org/officeDocument/2006/relationships/hyperlink" Target="https://www.facebook.com/mim.nhan.5439" TargetMode="External"/><Relationship Id="rId416" Type="http://schemas.openxmlformats.org/officeDocument/2006/relationships/hyperlink" Target="https://drive.google.com/open?id=1hAfZbv5WvVFE1p9DiEbEmq9OyTq-rs0M" TargetMode="External"/><Relationship Id="rId658" Type="http://schemas.openxmlformats.org/officeDocument/2006/relationships/hyperlink" Target="https://drive.google.com/open?id=1WGsNgEsjrNWH7-D0SdUyb4KrD_eDulNo" TargetMode="External"/><Relationship Id="rId891" Type="http://schemas.openxmlformats.org/officeDocument/2006/relationships/hyperlink" Target="https://www.facebook.com/profile.php?id=100045380393494" TargetMode="External"/><Relationship Id="rId890" Type="http://schemas.openxmlformats.org/officeDocument/2006/relationships/hyperlink" Target="https://drive.google.com/open?id=1NkTqyVQQctd-5ybAlotyF-M3h49VLXM1" TargetMode="External"/><Relationship Id="rId411" Type="http://schemas.openxmlformats.org/officeDocument/2006/relationships/hyperlink" Target="https://www.facebook.com/ngocanh0902.01" TargetMode="External"/><Relationship Id="rId653" Type="http://schemas.openxmlformats.org/officeDocument/2006/relationships/hyperlink" Target="https://www.facebook.com/profile.php?id=100006258755185" TargetMode="External"/><Relationship Id="rId895" Type="http://schemas.openxmlformats.org/officeDocument/2006/relationships/hyperlink" Target="https://www.facebook.com/ktrinhh.S1" TargetMode="External"/><Relationship Id="rId1000" Type="http://schemas.openxmlformats.org/officeDocument/2006/relationships/hyperlink" Target="https://drive.google.com/open?id=1WV7nZ5kO_filLtkOPyH9Lji5IfXb-xb7" TargetMode="External"/><Relationship Id="rId410" Type="http://schemas.openxmlformats.org/officeDocument/2006/relationships/hyperlink" Target="https://drive.google.com/open?id=1h6qBWGF-LzETYYSEV0TqNXR7qBzvabEZ" TargetMode="External"/><Relationship Id="rId652" Type="http://schemas.openxmlformats.org/officeDocument/2006/relationships/hyperlink" Target="https://drive.google.com/open?id=1Dlsx-tLIQNVFWon65ZScqW7P7kJDB2Q5" TargetMode="External"/><Relationship Id="rId894" Type="http://schemas.openxmlformats.org/officeDocument/2006/relationships/hyperlink" Target="https://drive.google.com/open?id=1F1770be51B06gzPISPjASqhKYfxElfDS" TargetMode="External"/><Relationship Id="rId1001" Type="http://schemas.openxmlformats.org/officeDocument/2006/relationships/hyperlink" Target="https://facebook.com/dvhoangphung" TargetMode="External"/><Relationship Id="rId651" Type="http://schemas.openxmlformats.org/officeDocument/2006/relationships/hyperlink" Target="https://www.facebook.com/hoangtran15121995" TargetMode="External"/><Relationship Id="rId893" Type="http://schemas.openxmlformats.org/officeDocument/2006/relationships/hyperlink" Target="https://www.facebook.com/happy.1803" TargetMode="External"/><Relationship Id="rId1002" Type="http://schemas.openxmlformats.org/officeDocument/2006/relationships/hyperlink" Target="https://drive.google.com/open?id=16DQC4o6RU6d960b4OuJeNEQNQooOHK-7" TargetMode="External"/><Relationship Id="rId650" Type="http://schemas.openxmlformats.org/officeDocument/2006/relationships/hyperlink" Target="https://drive.google.com/open?id=1K_PLIyG7EQ5cnfDbexHiq9h4LhLEuV2J" TargetMode="External"/><Relationship Id="rId892" Type="http://schemas.openxmlformats.org/officeDocument/2006/relationships/hyperlink" Target="https://drive.google.com/open?id=1FOE2qeP3333MTzhDO0yLxk2Wp_4VucNC" TargetMode="External"/><Relationship Id="rId1003" Type="http://schemas.openxmlformats.org/officeDocument/2006/relationships/hyperlink" Target="https://www.facebook.com/nguyenthi.minhthuy.503" TargetMode="External"/><Relationship Id="rId1037" Type="http://schemas.openxmlformats.org/officeDocument/2006/relationships/hyperlink" Target="https://www.facebook.com/thaingan.dinh" TargetMode="External"/><Relationship Id="rId1038" Type="http://schemas.openxmlformats.org/officeDocument/2006/relationships/hyperlink" Target="https://drive.google.com/open?id=1_ov1b8lP0beyuUCPt7HYhkV_yMLphmHk" TargetMode="External"/><Relationship Id="rId1039" Type="http://schemas.openxmlformats.org/officeDocument/2006/relationships/hyperlink" Target="https://www.facebook.com/profile.php?id=100050994951342" TargetMode="External"/><Relationship Id="rId206" Type="http://schemas.openxmlformats.org/officeDocument/2006/relationships/hyperlink" Target="https://drive.google.com/open?id=1My2kAtMunJI8TDPDj5X9EXAhOvTSzDiD" TargetMode="External"/><Relationship Id="rId448" Type="http://schemas.openxmlformats.org/officeDocument/2006/relationships/hyperlink" Target="https://drive.google.com/open?id=1EGQLW2_BNbExOUTrSnIw_A7pNFg7cVBx" TargetMode="External"/><Relationship Id="rId205" Type="http://schemas.openxmlformats.org/officeDocument/2006/relationships/hyperlink" Target="https://www.facebook.com/" TargetMode="External"/><Relationship Id="rId447" Type="http://schemas.openxmlformats.org/officeDocument/2006/relationships/hyperlink" Target="https://fb.com/shuis.me" TargetMode="External"/><Relationship Id="rId689" Type="http://schemas.openxmlformats.org/officeDocument/2006/relationships/hyperlink" Target="https://www.facebook.com/dilig98" TargetMode="External"/><Relationship Id="rId204" Type="http://schemas.openxmlformats.org/officeDocument/2006/relationships/hyperlink" Target="https://drive.google.com/open?id=1ZhUnhIVK45_4cDAYC3wcSe9fW8opBWU4" TargetMode="External"/><Relationship Id="rId446" Type="http://schemas.openxmlformats.org/officeDocument/2006/relationships/hyperlink" Target="https://drive.google.com/open?id=1yWFAPglzdmEGJ3dTzEVIb0Xb90nIeEZk" TargetMode="External"/><Relationship Id="rId688" Type="http://schemas.openxmlformats.org/officeDocument/2006/relationships/hyperlink" Target="https://drive.google.com/open?id=1f9y8ee51c97t1TouF5rBYa8HswbM75Ol" TargetMode="External"/><Relationship Id="rId203" Type="http://schemas.openxmlformats.org/officeDocument/2006/relationships/hyperlink" Target="https://www.facebook.com/hoangthingoclan06" TargetMode="External"/><Relationship Id="rId445" Type="http://schemas.openxmlformats.org/officeDocument/2006/relationships/hyperlink" Target="https://www.facebook.com/trynhtrotren.ois" TargetMode="External"/><Relationship Id="rId687" Type="http://schemas.openxmlformats.org/officeDocument/2006/relationships/hyperlink" Target="https://www.facebook.com/nguyenthiphuongtrinh1412/" TargetMode="External"/><Relationship Id="rId209" Type="http://schemas.openxmlformats.org/officeDocument/2006/relationships/hyperlink" Target="https://www.facebook.com/nhai.xinhxinh13" TargetMode="External"/><Relationship Id="rId208" Type="http://schemas.openxmlformats.org/officeDocument/2006/relationships/hyperlink" Target="https://drive.google.com/open?id=1CMWgPAYEzOApswxKaRP6IMaS5TyiR_Oc" TargetMode="External"/><Relationship Id="rId207" Type="http://schemas.openxmlformats.org/officeDocument/2006/relationships/hyperlink" Target="https://www.facebook.com/t.261010" TargetMode="External"/><Relationship Id="rId449" Type="http://schemas.openxmlformats.org/officeDocument/2006/relationships/hyperlink" Target="https://www.facebook.com/minhtram.ha.54" TargetMode="External"/><Relationship Id="rId440" Type="http://schemas.openxmlformats.org/officeDocument/2006/relationships/hyperlink" Target="https://drive.google.com/open?id=1p-1JrEp8RiK4O7QJ5_83tHqzMk342XZu" TargetMode="External"/><Relationship Id="rId682" Type="http://schemas.openxmlformats.org/officeDocument/2006/relationships/hyperlink" Target="https://drive.google.com/open?id=1nb4cwBhqc0Y3XQUYnttmC9Ucf4OY5GH6" TargetMode="External"/><Relationship Id="rId681" Type="http://schemas.openxmlformats.org/officeDocument/2006/relationships/hyperlink" Target="https://www.facebook.com/tn1309" TargetMode="External"/><Relationship Id="rId1030" Type="http://schemas.openxmlformats.org/officeDocument/2006/relationships/hyperlink" Target="https://drive.google.com/open?id=1UvCUvGWnYcVn29xgQ7GrkEdM3y2KOMAM" TargetMode="External"/><Relationship Id="rId680" Type="http://schemas.openxmlformats.org/officeDocument/2006/relationships/hyperlink" Target="https://drive.google.com/open?id=1Fg-EZb2GQN3Y4z0CmZJBLvqhY-lXY-Je" TargetMode="External"/><Relationship Id="rId1031" Type="http://schemas.openxmlformats.org/officeDocument/2006/relationships/hyperlink" Target="https://m.facebook.com/profile.php?ref=bookmarks" TargetMode="External"/><Relationship Id="rId1032" Type="http://schemas.openxmlformats.org/officeDocument/2006/relationships/hyperlink" Target="https://drive.google.com/open?id=1YunH7zEaUOKjD-G4Z50i1uzJRbUQWsJI" TargetMode="External"/><Relationship Id="rId202" Type="http://schemas.openxmlformats.org/officeDocument/2006/relationships/hyperlink" Target="https://drive.google.com/open?id=1uajOz4JDhPxWXItb6B6Ucc-f5TteQsjtOT_tmhn5RFo" TargetMode="External"/><Relationship Id="rId444" Type="http://schemas.openxmlformats.org/officeDocument/2006/relationships/hyperlink" Target="https://drive.google.com/open?id=19qA2_oDPMx7_c126VwS1yKH_2yWUh_vx" TargetMode="External"/><Relationship Id="rId686" Type="http://schemas.openxmlformats.org/officeDocument/2006/relationships/hyperlink" Target="https://drive.google.com/open?id=1uHD0PRrEoFDXWotEwbSyHuvHUEqVh5mh" TargetMode="External"/><Relationship Id="rId1033" Type="http://schemas.openxmlformats.org/officeDocument/2006/relationships/hyperlink" Target="https://www.facebook.com/profile.php?id=100035966030933" TargetMode="External"/><Relationship Id="rId201" Type="http://schemas.openxmlformats.org/officeDocument/2006/relationships/hyperlink" Target="https://www.facebook.com/nguyen.linda.5477272" TargetMode="External"/><Relationship Id="rId443" Type="http://schemas.openxmlformats.org/officeDocument/2006/relationships/hyperlink" Target="https://www.facebook.com/profile.php?id=100004105155309" TargetMode="External"/><Relationship Id="rId685" Type="http://schemas.openxmlformats.org/officeDocument/2006/relationships/hyperlink" Target="https://www.facebook.com/rain.son.355" TargetMode="External"/><Relationship Id="rId1034" Type="http://schemas.openxmlformats.org/officeDocument/2006/relationships/hyperlink" Target="https://drive.google.com/open?id=1-72uQbAR4F8-P9BBhfwg_K_cQO-BrNDA" TargetMode="External"/><Relationship Id="rId200" Type="http://schemas.openxmlformats.org/officeDocument/2006/relationships/hyperlink" Target="https://drive.google.com/open?id=1mc_oBE_tlbg4eDclqQAZon3rY3fOAHHp" TargetMode="External"/><Relationship Id="rId442" Type="http://schemas.openxmlformats.org/officeDocument/2006/relationships/hyperlink" Target="https://drive.google.com/open?id=1ETQk8pKjBSxpbtK1pJhXD3h8Gw-yUxHV" TargetMode="External"/><Relationship Id="rId684" Type="http://schemas.openxmlformats.org/officeDocument/2006/relationships/hyperlink" Target="https://drive.google.com/open?id=1s1BU_7oGwBk1cTrHER-GcqzKx9mjJ-Ub" TargetMode="External"/><Relationship Id="rId1035" Type="http://schemas.openxmlformats.org/officeDocument/2006/relationships/hyperlink" Target="https://www.facebook.com/a4nh.l4e.969/" TargetMode="External"/><Relationship Id="rId441" Type="http://schemas.openxmlformats.org/officeDocument/2006/relationships/hyperlink" Target="https://www.facebook.com/si.caithe.3" TargetMode="External"/><Relationship Id="rId683" Type="http://schemas.openxmlformats.org/officeDocument/2006/relationships/hyperlink" Target="https://www.facebook.com/hiimdinhhaii" TargetMode="External"/><Relationship Id="rId1036" Type="http://schemas.openxmlformats.org/officeDocument/2006/relationships/hyperlink" Target="https://drive.google.com/open?id=1j2lxn3myvyqf1sscr9Xu4A31vtsTwALD" TargetMode="External"/><Relationship Id="rId1026" Type="http://schemas.openxmlformats.org/officeDocument/2006/relationships/hyperlink" Target="https://drive.google.com/open?id=19tzwKY12pq9HwHle8yCz-Zfq1AcVdjFY" TargetMode="External"/><Relationship Id="rId1027" Type="http://schemas.openxmlformats.org/officeDocument/2006/relationships/hyperlink" Target="https://m.facebook.com/huetravelagency" TargetMode="External"/><Relationship Id="rId1028" Type="http://schemas.openxmlformats.org/officeDocument/2006/relationships/hyperlink" Target="https://drive.google.com/open?id=1CvurPbFiAreWhXjjbl8sNEAkmkjtryVb" TargetMode="External"/><Relationship Id="rId1029" Type="http://schemas.openxmlformats.org/officeDocument/2006/relationships/hyperlink" Target="https://www.facebook.com/truong.phuong.3990/" TargetMode="External"/><Relationship Id="rId437" Type="http://schemas.openxmlformats.org/officeDocument/2006/relationships/hyperlink" Target="https://www.facebook.com/" TargetMode="External"/><Relationship Id="rId679" Type="http://schemas.openxmlformats.org/officeDocument/2006/relationships/hyperlink" Target="https://www.facebook.com/Linhchangchang189" TargetMode="External"/><Relationship Id="rId436" Type="http://schemas.openxmlformats.org/officeDocument/2006/relationships/hyperlink" Target="https://drive.google.com/open?id=1ACfYc-moKwqDZ2Xae8lHWaCvZv1qndK2" TargetMode="External"/><Relationship Id="rId678" Type="http://schemas.openxmlformats.org/officeDocument/2006/relationships/hyperlink" Target="https://drive.google.com/open?id=1vAI0qa06YDpNlcicOgFQ3P8zfbBHjBR1" TargetMode="External"/><Relationship Id="rId435" Type="http://schemas.openxmlformats.org/officeDocument/2006/relationships/hyperlink" Target="https://www.facebook.com/profile.php?id=100008324020967&amp;viewas=100000686899395" TargetMode="External"/><Relationship Id="rId677" Type="http://schemas.openxmlformats.org/officeDocument/2006/relationships/hyperlink" Target="https://www.facebook.com/thaonhi.truong.144" TargetMode="External"/><Relationship Id="rId434" Type="http://schemas.openxmlformats.org/officeDocument/2006/relationships/hyperlink" Target="https://drive.google.com/open?id=17id4CS0olnyL8T4HgHdqIirKALV3uiqn" TargetMode="External"/><Relationship Id="rId676" Type="http://schemas.openxmlformats.org/officeDocument/2006/relationships/hyperlink" Target="https://drive.google.com/open?id=19xf74ELsVTurmSe47-9uShISL9sXiOBB" TargetMode="External"/><Relationship Id="rId439" Type="http://schemas.openxmlformats.org/officeDocument/2006/relationships/hyperlink" Target="https://www.facebook.com/profile.php?id=100000352006423" TargetMode="External"/><Relationship Id="rId438" Type="http://schemas.openxmlformats.org/officeDocument/2006/relationships/hyperlink" Target="https://drive.google.com/open?id=1XzhrrZ4PtI8OWEP4gi7zvNm5TT05S5nE" TargetMode="External"/><Relationship Id="rId671" Type="http://schemas.openxmlformats.org/officeDocument/2006/relationships/hyperlink" Target="https://www.facebook.com/huynhtan.thanh.12" TargetMode="External"/><Relationship Id="rId670" Type="http://schemas.openxmlformats.org/officeDocument/2006/relationships/hyperlink" Target="https://drive.google.com/open?id=1X5A7t1DrrwTjRYO0jKXpqkMHPi-e2grw" TargetMode="External"/><Relationship Id="rId1020" Type="http://schemas.openxmlformats.org/officeDocument/2006/relationships/hyperlink" Target="https://drive.google.com/open?id=1_0K-loDBelrUkyyVeo-pIYIE_wpUx4yd" TargetMode="External"/><Relationship Id="rId1021" Type="http://schemas.openxmlformats.org/officeDocument/2006/relationships/hyperlink" Target="https://www.facebook.com/PoBom" TargetMode="External"/><Relationship Id="rId433" Type="http://schemas.openxmlformats.org/officeDocument/2006/relationships/hyperlink" Target="https://www.facebook.com/nhien.co.39" TargetMode="External"/><Relationship Id="rId675" Type="http://schemas.openxmlformats.org/officeDocument/2006/relationships/hyperlink" Target="https://m.facebook.com/nansin.pham" TargetMode="External"/><Relationship Id="rId1022" Type="http://schemas.openxmlformats.org/officeDocument/2006/relationships/hyperlink" Target="https://drive.google.com/open?id=1LGSSDQpqPzZX81Y4g6krcpqH6KsGWU2L" TargetMode="External"/><Relationship Id="rId432" Type="http://schemas.openxmlformats.org/officeDocument/2006/relationships/hyperlink" Target="https://drive.google.com/open?id=1ArpkCVsF3DCJflVmANdLOpR4lvPdZaBM" TargetMode="External"/><Relationship Id="rId674" Type="http://schemas.openxmlformats.org/officeDocument/2006/relationships/hyperlink" Target="https://drive.google.com/open?id=1ha7nILpxSFJwLa4zsnsbDboBHIGEupx9" TargetMode="External"/><Relationship Id="rId1023" Type="http://schemas.openxmlformats.org/officeDocument/2006/relationships/hyperlink" Target="https://www.facebook.com/chuyenhaSM" TargetMode="External"/><Relationship Id="rId431" Type="http://schemas.openxmlformats.org/officeDocument/2006/relationships/hyperlink" Target="https://m.facebook.com/mi.kivo.90?ref=bookmarks" TargetMode="External"/><Relationship Id="rId673" Type="http://schemas.openxmlformats.org/officeDocument/2006/relationships/hyperlink" Target="https://www.facebook.com/nhattran1602/" TargetMode="External"/><Relationship Id="rId1024" Type="http://schemas.openxmlformats.org/officeDocument/2006/relationships/hyperlink" Target="https://drive.google.com/open?id=1-UnTz3hlNRpjt4SpWNxQrMCAa5oEXC-r" TargetMode="External"/><Relationship Id="rId430" Type="http://schemas.openxmlformats.org/officeDocument/2006/relationships/hyperlink" Target="https://drive.google.com/open?id=1eUrOzQjYlJKrjD5YR5MvK3wiFUYnPAFY" TargetMode="External"/><Relationship Id="rId672" Type="http://schemas.openxmlformats.org/officeDocument/2006/relationships/hyperlink" Target="https://drive.google.com/open?id=1Dge8OeSUfOv4LxvT15tF226BgO1vMpSZ" TargetMode="External"/><Relationship Id="rId1025" Type="http://schemas.openxmlformats.org/officeDocument/2006/relationships/hyperlink" Target="https://www.facebook.com/SangTonymomovn" TargetMode="Externa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6.xml"/><Relationship Id="rId3" Type="http://schemas.openxmlformats.org/officeDocument/2006/relationships/vmlDrawing" Target="../drawings/vmlDrawing1.v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4.0" topLeftCell="B5" activePane="bottomRight" state="frozen"/>
      <selection activeCell="B1" sqref="B1" pane="topRight"/>
      <selection activeCell="A5" sqref="A5" pane="bottomLeft"/>
      <selection activeCell="B5" sqref="B5" pane="bottomRight"/>
    </sheetView>
  </sheetViews>
  <sheetFormatPr customHeight="1" defaultColWidth="14.43" defaultRowHeight="15.75"/>
  <cols>
    <col customWidth="1" min="1" max="1" width="16.14"/>
    <col customWidth="1" min="2" max="2" width="34.43"/>
    <col customWidth="1" min="3" max="3" width="30.57"/>
    <col customWidth="1" min="4" max="29" width="34.43"/>
  </cols>
  <sheetData>
    <row r="1" ht="26.25" customHeight="1">
      <c r="A1" s="1"/>
      <c r="B1" s="1" t="s">
        <v>0</v>
      </c>
      <c r="C1" s="1" t="s">
        <v>1</v>
      </c>
      <c r="D1" s="1" t="s">
        <v>2</v>
      </c>
      <c r="E1" s="1" t="s">
        <v>3</v>
      </c>
      <c r="F1" s="1" t="s">
        <v>4</v>
      </c>
      <c r="H1" s="1"/>
      <c r="I1" s="2"/>
      <c r="J1" s="3"/>
      <c r="K1" s="3"/>
      <c r="L1" s="3"/>
      <c r="M1" s="3"/>
      <c r="N1" s="3"/>
      <c r="O1" s="3"/>
      <c r="P1" s="3"/>
      <c r="Q1" s="3"/>
      <c r="R1" s="3"/>
      <c r="S1" s="3"/>
      <c r="T1" s="3"/>
      <c r="U1" s="3"/>
      <c r="V1" s="3"/>
      <c r="W1" s="3"/>
      <c r="X1" s="3"/>
      <c r="Y1" s="3"/>
      <c r="Z1" s="3"/>
      <c r="AA1" s="3"/>
      <c r="AB1" s="3"/>
    </row>
    <row r="2" ht="26.25" customHeight="1">
      <c r="A2" s="4"/>
      <c r="B2" s="5" t="s">
        <v>5</v>
      </c>
      <c r="C2" s="5" t="str">
        <f t="array" ref="C2">LOOKUP(2,1/(Database!A2:A293=B2),Database!E2:E293)</f>
        <v>out</v>
      </c>
      <c r="D2" s="5" t="s">
        <v>6</v>
      </c>
      <c r="E2" s="5" t="s">
        <v>7</v>
      </c>
      <c r="F2" s="5" t="s">
        <v>8</v>
      </c>
      <c r="G2" s="6"/>
      <c r="H2" s="6"/>
      <c r="I2" s="6"/>
      <c r="J2" s="6"/>
      <c r="K2" s="6"/>
      <c r="L2" s="6"/>
      <c r="M2" s="6"/>
      <c r="N2" s="6"/>
      <c r="O2" s="6"/>
      <c r="P2" s="6"/>
      <c r="Q2" s="6"/>
      <c r="R2" s="6"/>
      <c r="S2" s="6"/>
      <c r="T2" s="6"/>
      <c r="U2" s="6"/>
      <c r="V2" s="6"/>
      <c r="W2" s="6"/>
      <c r="X2" s="6"/>
      <c r="Y2" s="6"/>
      <c r="Z2" s="6"/>
      <c r="AA2" s="6"/>
      <c r="AB2" s="6"/>
    </row>
    <row r="3" ht="19.5" customHeight="1">
      <c r="A3" s="7" t="s">
        <v>9</v>
      </c>
      <c r="B3" s="8" t="s">
        <v>10</v>
      </c>
      <c r="C3" s="9"/>
      <c r="D3" s="9"/>
      <c r="E3" s="10"/>
      <c r="F3" s="8" t="s">
        <v>11</v>
      </c>
      <c r="G3" s="9"/>
      <c r="H3" s="9"/>
      <c r="I3" s="10"/>
      <c r="J3" s="8" t="s">
        <v>12</v>
      </c>
      <c r="K3" s="9"/>
      <c r="L3" s="9"/>
      <c r="M3" s="10"/>
      <c r="N3" s="8" t="s">
        <v>13</v>
      </c>
      <c r="O3" s="9"/>
      <c r="P3" s="9"/>
      <c r="Q3" s="10"/>
      <c r="R3" s="8" t="s">
        <v>14</v>
      </c>
      <c r="S3" s="9"/>
      <c r="T3" s="9"/>
      <c r="U3" s="10"/>
      <c r="V3" s="8" t="s">
        <v>15</v>
      </c>
      <c r="W3" s="9"/>
      <c r="X3" s="9"/>
      <c r="Y3" s="10"/>
      <c r="Z3" s="8" t="s">
        <v>16</v>
      </c>
      <c r="AA3" s="9"/>
      <c r="AB3" s="9"/>
      <c r="AC3" s="11"/>
    </row>
    <row r="4">
      <c r="B4" s="12" t="s">
        <v>17</v>
      </c>
      <c r="C4" s="13" t="s">
        <v>18</v>
      </c>
      <c r="D4" s="14" t="s">
        <v>19</v>
      </c>
      <c r="E4" s="15" t="s">
        <v>20</v>
      </c>
      <c r="F4" s="12" t="s">
        <v>17</v>
      </c>
      <c r="G4" s="13" t="s">
        <v>18</v>
      </c>
      <c r="H4" s="14" t="s">
        <v>19</v>
      </c>
      <c r="I4" s="15" t="s">
        <v>20</v>
      </c>
      <c r="J4" s="12" t="s">
        <v>17</v>
      </c>
      <c r="K4" s="13" t="s">
        <v>18</v>
      </c>
      <c r="L4" s="14" t="s">
        <v>19</v>
      </c>
      <c r="M4" s="15" t="s">
        <v>20</v>
      </c>
      <c r="N4" s="12" t="s">
        <v>17</v>
      </c>
      <c r="O4" s="13" t="s">
        <v>18</v>
      </c>
      <c r="P4" s="14" t="s">
        <v>19</v>
      </c>
      <c r="Q4" s="15" t="s">
        <v>20</v>
      </c>
      <c r="R4" s="12" t="s">
        <v>17</v>
      </c>
      <c r="S4" s="13" t="s">
        <v>18</v>
      </c>
      <c r="T4" s="14" t="s">
        <v>19</v>
      </c>
      <c r="U4" s="15" t="s">
        <v>20</v>
      </c>
      <c r="V4" s="12" t="s">
        <v>17</v>
      </c>
      <c r="W4" s="13" t="s">
        <v>18</v>
      </c>
      <c r="X4" s="14" t="s">
        <v>19</v>
      </c>
      <c r="Y4" s="15" t="s">
        <v>20</v>
      </c>
      <c r="Z4" s="12" t="s">
        <v>17</v>
      </c>
      <c r="AA4" s="13" t="s">
        <v>18</v>
      </c>
      <c r="AB4" s="14" t="s">
        <v>19</v>
      </c>
      <c r="AC4" s="16" t="s">
        <v>20</v>
      </c>
    </row>
    <row r="5">
      <c r="A5" s="17" t="s">
        <v>21</v>
      </c>
      <c r="B5" s="18"/>
      <c r="C5" s="18"/>
      <c r="D5" s="18"/>
      <c r="E5" s="19"/>
      <c r="F5" s="18"/>
      <c r="G5" s="18" t="s">
        <v>22</v>
      </c>
      <c r="H5" s="18" t="s">
        <v>23</v>
      </c>
      <c r="I5" s="19"/>
      <c r="J5" s="18"/>
      <c r="K5" s="18"/>
      <c r="L5" s="18"/>
      <c r="M5" s="19"/>
      <c r="N5" s="18"/>
      <c r="O5" s="18" t="s">
        <v>24</v>
      </c>
      <c r="P5" s="20" t="s">
        <v>23</v>
      </c>
      <c r="Q5" s="19"/>
      <c r="R5" s="20"/>
      <c r="S5" s="18"/>
      <c r="T5" s="18" t="s">
        <v>25</v>
      </c>
      <c r="U5" s="21"/>
      <c r="V5" s="18"/>
      <c r="W5" s="18" t="s">
        <v>26</v>
      </c>
      <c r="X5" s="20" t="s">
        <v>27</v>
      </c>
      <c r="Y5" s="19"/>
      <c r="Z5" s="20"/>
      <c r="AA5" s="18" t="s">
        <v>28</v>
      </c>
      <c r="AB5" s="18" t="s">
        <v>27</v>
      </c>
      <c r="AC5" s="22"/>
    </row>
    <row r="6">
      <c r="A6" s="23">
        <v>0.0</v>
      </c>
      <c r="B6" s="24"/>
      <c r="C6" s="24"/>
      <c r="D6" s="24"/>
      <c r="E6" s="25"/>
      <c r="F6" s="24"/>
      <c r="G6" s="24"/>
      <c r="H6" s="24"/>
      <c r="I6" s="25"/>
      <c r="J6" s="24"/>
      <c r="K6" s="24"/>
      <c r="L6" s="24"/>
      <c r="M6" s="25"/>
      <c r="N6" s="24"/>
      <c r="O6" s="24"/>
      <c r="P6" s="26"/>
      <c r="Q6" s="27"/>
      <c r="R6" s="26"/>
      <c r="S6" s="28"/>
      <c r="T6" s="24"/>
      <c r="U6" s="27"/>
      <c r="V6" s="24"/>
      <c r="W6" s="28"/>
      <c r="X6" s="26"/>
      <c r="Y6" s="27"/>
      <c r="Z6" s="26"/>
      <c r="AA6" s="28"/>
      <c r="AB6" s="24"/>
      <c r="AC6" s="29"/>
    </row>
    <row r="7">
      <c r="A7" s="23">
        <v>0.003472222222222222</v>
      </c>
      <c r="B7" s="24"/>
      <c r="C7" s="24"/>
      <c r="D7" s="24"/>
      <c r="E7" s="25"/>
      <c r="F7" s="24"/>
      <c r="G7" s="24"/>
      <c r="H7" s="24"/>
      <c r="I7" s="25"/>
      <c r="J7" s="24"/>
      <c r="K7" s="24"/>
      <c r="L7" s="24"/>
      <c r="M7" s="25"/>
      <c r="N7" s="24"/>
      <c r="O7" s="28"/>
      <c r="P7" s="26"/>
      <c r="Q7" s="27"/>
      <c r="R7" s="26"/>
      <c r="S7" s="28"/>
      <c r="T7" s="24"/>
      <c r="U7" s="27"/>
      <c r="V7" s="24"/>
      <c r="W7" s="28"/>
      <c r="X7" s="26"/>
      <c r="Y7" s="27"/>
      <c r="Z7" s="26"/>
      <c r="AA7" s="28"/>
      <c r="AB7" s="24"/>
      <c r="AC7" s="29"/>
    </row>
    <row r="8">
      <c r="A8" s="23">
        <v>0.006944444444444444</v>
      </c>
      <c r="B8" s="24"/>
      <c r="C8" s="24"/>
      <c r="D8" s="24"/>
      <c r="E8" s="27"/>
      <c r="F8" s="24"/>
      <c r="G8" s="24"/>
      <c r="H8" s="24"/>
      <c r="I8" s="27"/>
      <c r="J8" s="24"/>
      <c r="K8" s="28"/>
      <c r="L8" s="28"/>
      <c r="M8" s="27"/>
      <c r="N8" s="24"/>
      <c r="O8" s="28"/>
      <c r="P8" s="26"/>
      <c r="Q8" s="27"/>
      <c r="R8" s="26"/>
      <c r="S8" s="28"/>
      <c r="T8" s="24"/>
      <c r="U8" s="27"/>
      <c r="V8" s="24"/>
      <c r="W8" s="28"/>
      <c r="X8" s="26"/>
      <c r="Y8" s="27"/>
      <c r="Z8" s="26"/>
      <c r="AA8" s="28"/>
      <c r="AB8" s="24"/>
      <c r="AC8" s="29"/>
    </row>
    <row r="9">
      <c r="A9" s="23">
        <v>0.010416666666666666</v>
      </c>
      <c r="B9" s="24"/>
      <c r="C9" s="24"/>
      <c r="D9" s="24"/>
      <c r="E9" s="27"/>
      <c r="F9" s="24"/>
      <c r="G9" s="24"/>
      <c r="H9" s="24"/>
      <c r="I9" s="27"/>
      <c r="J9" s="24"/>
      <c r="K9" s="24"/>
      <c r="L9" s="24"/>
      <c r="M9" s="27"/>
      <c r="N9" s="24"/>
      <c r="O9" s="24"/>
      <c r="P9" s="26"/>
      <c r="Q9" s="27"/>
      <c r="R9" s="24"/>
      <c r="S9" s="24"/>
      <c r="T9" s="24"/>
      <c r="U9" s="27"/>
      <c r="V9" s="24"/>
      <c r="W9" s="24"/>
      <c r="X9" s="26"/>
      <c r="Y9" s="27"/>
      <c r="Z9" s="24"/>
      <c r="AA9" s="28"/>
      <c r="AB9" s="24"/>
      <c r="AC9" s="29"/>
    </row>
    <row r="10">
      <c r="A10" s="23">
        <v>0.013888888888888888</v>
      </c>
      <c r="B10" s="24"/>
      <c r="C10" s="24"/>
      <c r="D10" s="24"/>
      <c r="E10" s="27"/>
      <c r="F10" s="24"/>
      <c r="G10" s="24"/>
      <c r="H10" s="24"/>
      <c r="I10" s="27"/>
      <c r="J10" s="24"/>
      <c r="K10" s="24"/>
      <c r="L10" s="24"/>
      <c r="M10" s="27"/>
      <c r="N10" s="24"/>
      <c r="O10" s="28"/>
      <c r="P10" s="26"/>
      <c r="Q10" s="27"/>
      <c r="R10" s="28"/>
      <c r="S10" s="24"/>
      <c r="T10" s="24"/>
      <c r="U10" s="27"/>
      <c r="V10" s="24"/>
      <c r="W10" s="28"/>
      <c r="X10" s="26"/>
      <c r="Y10" s="27"/>
      <c r="Z10" s="24"/>
      <c r="AA10" s="28"/>
      <c r="AB10" s="24"/>
      <c r="AC10" s="29"/>
    </row>
    <row r="11">
      <c r="A11" s="23">
        <v>0.017361111111111112</v>
      </c>
      <c r="B11" s="24"/>
      <c r="C11" s="24"/>
      <c r="D11" s="24"/>
      <c r="E11" s="27"/>
      <c r="F11" s="24"/>
      <c r="G11" s="24"/>
      <c r="H11" s="24"/>
      <c r="I11" s="27"/>
      <c r="J11" s="24"/>
      <c r="K11" s="24"/>
      <c r="L11" s="24"/>
      <c r="M11" s="27"/>
      <c r="N11" s="30"/>
      <c r="O11" s="28"/>
      <c r="P11" s="24"/>
      <c r="Q11" s="27"/>
      <c r="R11" s="24"/>
      <c r="S11" s="28"/>
      <c r="T11" s="24"/>
      <c r="U11" s="27"/>
      <c r="V11" s="26"/>
      <c r="W11" s="28"/>
      <c r="X11" s="24"/>
      <c r="Y11" s="27"/>
      <c r="Z11" s="24"/>
      <c r="AA11" s="28"/>
      <c r="AB11" s="24"/>
      <c r="AC11" s="29"/>
    </row>
    <row r="12">
      <c r="A12" s="23">
        <v>0.020833333333333332</v>
      </c>
      <c r="B12" s="24"/>
      <c r="C12" s="24"/>
      <c r="D12" s="24"/>
      <c r="E12" s="27"/>
      <c r="F12" s="24"/>
      <c r="G12" s="24"/>
      <c r="H12" s="24"/>
      <c r="I12" s="27"/>
      <c r="J12" s="24"/>
      <c r="K12" s="24"/>
      <c r="L12" s="24"/>
      <c r="M12" s="27"/>
      <c r="N12" s="26"/>
      <c r="O12" s="31"/>
      <c r="P12" s="24"/>
      <c r="Q12" s="27"/>
      <c r="R12" s="24"/>
      <c r="S12" s="24"/>
      <c r="T12" s="24"/>
      <c r="U12" s="27"/>
      <c r="V12" s="26"/>
      <c r="W12" s="31"/>
      <c r="X12" s="24"/>
      <c r="Y12" s="27"/>
      <c r="Z12" s="24"/>
      <c r="AA12" s="28"/>
      <c r="AB12" s="24"/>
      <c r="AC12" s="29"/>
    </row>
    <row r="13">
      <c r="A13" s="23">
        <v>0.024305555555555556</v>
      </c>
      <c r="B13" s="24"/>
      <c r="C13" s="24"/>
      <c r="D13" s="24"/>
      <c r="E13" s="27"/>
      <c r="F13" s="24"/>
      <c r="G13" s="24"/>
      <c r="H13" s="24"/>
      <c r="I13" s="27"/>
      <c r="J13" s="24"/>
      <c r="K13" s="24"/>
      <c r="L13" s="24"/>
      <c r="M13" s="27"/>
      <c r="N13" s="26"/>
      <c r="O13" s="28"/>
      <c r="P13" s="24"/>
      <c r="Q13" s="27"/>
      <c r="R13" s="24"/>
      <c r="S13" s="28"/>
      <c r="T13" s="24"/>
      <c r="U13" s="27"/>
      <c r="V13" s="26"/>
      <c r="W13" s="28"/>
      <c r="X13" s="24"/>
      <c r="Y13" s="27"/>
      <c r="Z13" s="24"/>
      <c r="AA13" s="28"/>
      <c r="AB13" s="24"/>
      <c r="AC13" s="29"/>
    </row>
    <row r="14">
      <c r="A14" s="23">
        <v>0.027777777777777776</v>
      </c>
      <c r="B14" s="24"/>
      <c r="C14" s="24"/>
      <c r="D14" s="24"/>
      <c r="E14" s="27"/>
      <c r="F14" s="24"/>
      <c r="G14" s="24"/>
      <c r="H14" s="24"/>
      <c r="I14" s="27"/>
      <c r="J14" s="28"/>
      <c r="K14" s="28"/>
      <c r="L14" s="24"/>
      <c r="M14" s="27"/>
      <c r="N14" s="26"/>
      <c r="O14" s="28"/>
      <c r="P14" s="24"/>
      <c r="Q14" s="27"/>
      <c r="R14" s="24"/>
      <c r="S14" s="28"/>
      <c r="T14" s="24"/>
      <c r="U14" s="27"/>
      <c r="V14" s="26"/>
      <c r="W14" s="28"/>
      <c r="X14" s="24"/>
      <c r="Y14" s="27"/>
      <c r="Z14" s="24"/>
      <c r="AA14" s="28"/>
      <c r="AB14" s="24"/>
      <c r="AC14" s="29"/>
    </row>
    <row r="15">
      <c r="A15" s="23">
        <v>0.03125</v>
      </c>
      <c r="B15" s="24"/>
      <c r="C15" s="24"/>
      <c r="D15" s="24"/>
      <c r="E15" s="27"/>
      <c r="F15" s="24"/>
      <c r="G15" s="24"/>
      <c r="H15" s="24"/>
      <c r="I15" s="27"/>
      <c r="J15" s="28"/>
      <c r="K15" s="28"/>
      <c r="L15" s="24"/>
      <c r="M15" s="27"/>
      <c r="N15" s="32"/>
      <c r="O15" s="28"/>
      <c r="P15" s="24"/>
      <c r="Q15" s="27"/>
      <c r="R15" s="24"/>
      <c r="S15" s="28"/>
      <c r="T15" s="24"/>
      <c r="U15" s="27"/>
      <c r="V15" s="32"/>
      <c r="W15" s="28"/>
      <c r="X15" s="24"/>
      <c r="Y15" s="27"/>
      <c r="Z15" s="24"/>
      <c r="AA15" s="28"/>
      <c r="AB15" s="24"/>
      <c r="AC15" s="29"/>
    </row>
    <row r="16">
      <c r="A16" s="23">
        <v>0.034722222222222224</v>
      </c>
      <c r="B16" s="24"/>
      <c r="C16" s="24"/>
      <c r="D16" s="24"/>
      <c r="E16" s="27"/>
      <c r="F16" s="24"/>
      <c r="G16" s="24"/>
      <c r="H16" s="24"/>
      <c r="I16" s="27"/>
      <c r="J16" s="28"/>
      <c r="K16" s="28"/>
      <c r="L16" s="24"/>
      <c r="M16" s="27"/>
      <c r="N16" s="24"/>
      <c r="O16" s="28"/>
      <c r="P16" s="24"/>
      <c r="Q16" s="27"/>
      <c r="R16" s="24"/>
      <c r="S16" s="28"/>
      <c r="T16" s="24"/>
      <c r="U16" s="27"/>
      <c r="V16" s="24"/>
      <c r="W16" s="28"/>
      <c r="X16" s="24"/>
      <c r="Y16" s="27"/>
      <c r="Z16" s="24"/>
      <c r="AA16" s="28"/>
      <c r="AB16" s="24"/>
      <c r="AC16" s="29"/>
    </row>
    <row r="17">
      <c r="A17" s="23">
        <v>0.03819444444444445</v>
      </c>
      <c r="B17" s="24"/>
      <c r="C17" s="24"/>
      <c r="D17" s="24"/>
      <c r="E17" s="27"/>
      <c r="F17" s="24"/>
      <c r="G17" s="24"/>
      <c r="H17" s="24"/>
      <c r="I17" s="27"/>
      <c r="J17" s="28"/>
      <c r="K17" s="28"/>
      <c r="L17" s="24"/>
      <c r="M17" s="27"/>
      <c r="N17" s="24"/>
      <c r="O17" s="24"/>
      <c r="P17" s="24"/>
      <c r="Q17" s="27"/>
      <c r="R17" s="24"/>
      <c r="S17" s="28"/>
      <c r="T17" s="24"/>
      <c r="U17" s="27"/>
      <c r="V17" s="24"/>
      <c r="W17" s="28"/>
      <c r="X17" s="24"/>
      <c r="Y17" s="27"/>
      <c r="Z17" s="24"/>
      <c r="AA17" s="28"/>
      <c r="AB17" s="24"/>
      <c r="AC17" s="29"/>
    </row>
    <row r="18">
      <c r="A18" s="23">
        <v>0.041666666666666664</v>
      </c>
      <c r="B18" s="28"/>
      <c r="C18" s="24"/>
      <c r="D18" s="28"/>
      <c r="E18" s="27"/>
      <c r="F18" s="24"/>
      <c r="G18" s="24"/>
      <c r="H18" s="28"/>
      <c r="I18" s="27"/>
      <c r="J18" s="28"/>
      <c r="K18" s="28"/>
      <c r="L18" s="28"/>
      <c r="M18" s="27"/>
      <c r="N18" s="24"/>
      <c r="O18" s="24"/>
      <c r="P18" s="24"/>
      <c r="Q18" s="27"/>
      <c r="R18" s="24"/>
      <c r="S18" s="28"/>
      <c r="T18" s="28"/>
      <c r="U18" s="27"/>
      <c r="V18" s="24"/>
      <c r="W18" s="28"/>
      <c r="X18" s="28"/>
      <c r="Y18" s="27"/>
      <c r="Z18" s="24"/>
      <c r="AA18" s="28"/>
      <c r="AB18" s="28"/>
      <c r="AC18" s="29"/>
    </row>
    <row r="19">
      <c r="A19" s="23">
        <v>0.04513888888888889</v>
      </c>
      <c r="B19" s="28"/>
      <c r="C19" s="24"/>
      <c r="D19" s="28"/>
      <c r="E19" s="27"/>
      <c r="F19" s="24"/>
      <c r="G19" s="24"/>
      <c r="H19" s="28"/>
      <c r="I19" s="27"/>
      <c r="J19" s="28"/>
      <c r="K19" s="28"/>
      <c r="L19" s="28"/>
      <c r="M19" s="27"/>
      <c r="N19" s="24"/>
      <c r="O19" s="28"/>
      <c r="P19" s="28"/>
      <c r="Q19" s="27"/>
      <c r="R19" s="24"/>
      <c r="S19" s="28"/>
      <c r="T19" s="28"/>
      <c r="U19" s="27"/>
      <c r="V19" s="24"/>
      <c r="W19" s="28"/>
      <c r="X19" s="28"/>
      <c r="Y19" s="27"/>
      <c r="Z19" s="24"/>
      <c r="AA19" s="24"/>
      <c r="AB19" s="28"/>
      <c r="AC19" s="29"/>
    </row>
    <row r="20">
      <c r="A20" s="23">
        <v>0.04861111111111111</v>
      </c>
      <c r="B20" s="28"/>
      <c r="C20" s="24"/>
      <c r="D20" s="28"/>
      <c r="E20" s="27"/>
      <c r="F20" s="24"/>
      <c r="G20" s="24"/>
      <c r="H20" s="28"/>
      <c r="I20" s="27"/>
      <c r="J20" s="28"/>
      <c r="K20" s="28"/>
      <c r="L20" s="28"/>
      <c r="M20" s="27"/>
      <c r="N20" s="24"/>
      <c r="O20" s="28"/>
      <c r="P20" s="28"/>
      <c r="Q20" s="27"/>
      <c r="R20" s="24"/>
      <c r="S20" s="28"/>
      <c r="T20" s="28"/>
      <c r="U20" s="27"/>
      <c r="V20" s="24"/>
      <c r="W20" s="28"/>
      <c r="X20" s="28"/>
      <c r="Y20" s="27"/>
      <c r="Z20" s="24"/>
      <c r="AA20" s="28"/>
      <c r="AB20" s="28"/>
      <c r="AC20" s="29"/>
    </row>
    <row r="21">
      <c r="A21" s="23">
        <v>0.052083333333333336</v>
      </c>
      <c r="B21" s="28"/>
      <c r="C21" s="24"/>
      <c r="D21" s="28"/>
      <c r="E21" s="33"/>
      <c r="F21" s="24"/>
      <c r="G21" s="24"/>
      <c r="H21" s="28"/>
      <c r="I21" s="33"/>
      <c r="J21" s="28"/>
      <c r="K21" s="28"/>
      <c r="L21" s="28"/>
      <c r="M21" s="33"/>
      <c r="N21" s="24"/>
      <c r="O21" s="28"/>
      <c r="P21" s="28"/>
      <c r="Q21" s="33"/>
      <c r="R21" s="24"/>
      <c r="S21" s="28"/>
      <c r="T21" s="28"/>
      <c r="U21" s="33"/>
      <c r="V21" s="24"/>
      <c r="W21" s="28"/>
      <c r="X21" s="28"/>
      <c r="Y21" s="33"/>
      <c r="Z21" s="24"/>
      <c r="AA21" s="28"/>
      <c r="AB21" s="28"/>
      <c r="AC21" s="34"/>
    </row>
    <row r="22">
      <c r="A22" s="23">
        <v>0.05555555555555555</v>
      </c>
      <c r="B22" s="28"/>
      <c r="C22" s="24"/>
      <c r="D22" s="28"/>
      <c r="E22" s="33"/>
      <c r="F22" s="24"/>
      <c r="G22" s="24"/>
      <c r="H22" s="28"/>
      <c r="I22" s="33"/>
      <c r="J22" s="28"/>
      <c r="K22" s="28"/>
      <c r="L22" s="28"/>
      <c r="M22" s="33"/>
      <c r="N22" s="24"/>
      <c r="O22" s="28"/>
      <c r="P22" s="28"/>
      <c r="Q22" s="33"/>
      <c r="R22" s="24"/>
      <c r="S22" s="24"/>
      <c r="T22" s="28"/>
      <c r="U22" s="33"/>
      <c r="V22" s="24"/>
      <c r="W22" s="24"/>
      <c r="X22" s="28"/>
      <c r="Y22" s="33"/>
      <c r="Z22" s="24"/>
      <c r="AA22" s="28"/>
      <c r="AB22" s="28"/>
      <c r="AC22" s="34"/>
    </row>
    <row r="23">
      <c r="A23" s="23">
        <v>0.059027777777777776</v>
      </c>
      <c r="B23" s="28"/>
      <c r="C23" s="24"/>
      <c r="D23" s="28"/>
      <c r="E23" s="33"/>
      <c r="F23" s="24"/>
      <c r="G23" s="24"/>
      <c r="H23" s="28"/>
      <c r="I23" s="33"/>
      <c r="J23" s="28"/>
      <c r="K23" s="28"/>
      <c r="L23" s="28"/>
      <c r="M23" s="33"/>
      <c r="N23" s="24"/>
      <c r="O23" s="28"/>
      <c r="P23" s="28"/>
      <c r="Q23" s="33"/>
      <c r="R23" s="24"/>
      <c r="S23" s="28"/>
      <c r="T23" s="28"/>
      <c r="U23" s="33"/>
      <c r="V23" s="24"/>
      <c r="W23" s="24"/>
      <c r="X23" s="28"/>
      <c r="Y23" s="33"/>
      <c r="Z23" s="24"/>
      <c r="AA23" s="28"/>
      <c r="AB23" s="28"/>
      <c r="AC23" s="34"/>
    </row>
    <row r="24">
      <c r="A24" s="23">
        <v>0.0625</v>
      </c>
      <c r="B24" s="28"/>
      <c r="C24" s="24"/>
      <c r="D24" s="28"/>
      <c r="E24" s="33"/>
      <c r="F24" s="28"/>
      <c r="G24" s="28"/>
      <c r="H24" s="28"/>
      <c r="I24" s="33"/>
      <c r="J24" s="28"/>
      <c r="K24" s="28"/>
      <c r="L24" s="28"/>
      <c r="M24" s="33"/>
      <c r="N24" s="24"/>
      <c r="O24" s="24"/>
      <c r="P24" s="28"/>
      <c r="Q24" s="33"/>
      <c r="R24" s="24"/>
      <c r="S24" s="28"/>
      <c r="T24" s="28"/>
      <c r="U24" s="33"/>
      <c r="V24" s="24"/>
      <c r="W24" s="28"/>
      <c r="X24" s="28"/>
      <c r="Y24" s="33"/>
      <c r="Z24" s="24"/>
      <c r="AA24" s="28"/>
      <c r="AB24" s="28"/>
      <c r="AC24" s="34"/>
    </row>
    <row r="25">
      <c r="A25" s="23">
        <v>0.06597222222222222</v>
      </c>
      <c r="B25" s="28"/>
      <c r="C25" s="24"/>
      <c r="D25" s="28"/>
      <c r="E25" s="33"/>
      <c r="F25" s="28"/>
      <c r="G25" s="28"/>
      <c r="H25" s="28"/>
      <c r="I25" s="33"/>
      <c r="J25" s="28"/>
      <c r="K25" s="28"/>
      <c r="L25" s="28"/>
      <c r="M25" s="33"/>
      <c r="N25" s="24"/>
      <c r="O25" s="35"/>
      <c r="P25" s="28"/>
      <c r="Q25" s="33"/>
      <c r="R25" s="24"/>
      <c r="S25" s="24"/>
      <c r="T25" s="28"/>
      <c r="U25" s="33"/>
      <c r="V25" s="24"/>
      <c r="W25" s="35"/>
      <c r="X25" s="28"/>
      <c r="Y25" s="33"/>
      <c r="Z25" s="24"/>
      <c r="AA25" s="28"/>
      <c r="AB25" s="28"/>
      <c r="AC25" s="34"/>
    </row>
    <row r="26">
      <c r="A26" s="23">
        <v>0.06944444444444445</v>
      </c>
      <c r="B26" s="28"/>
      <c r="C26" s="24"/>
      <c r="D26" s="28"/>
      <c r="E26" s="33"/>
      <c r="F26" s="28"/>
      <c r="G26" s="28"/>
      <c r="H26" s="28"/>
      <c r="I26" s="33"/>
      <c r="J26" s="28"/>
      <c r="K26" s="28"/>
      <c r="L26" s="28"/>
      <c r="M26" s="33"/>
      <c r="N26" s="24"/>
      <c r="O26" s="28"/>
      <c r="P26" s="28"/>
      <c r="Q26" s="33"/>
      <c r="R26" s="24"/>
      <c r="S26" s="28"/>
      <c r="T26" s="28"/>
      <c r="U26" s="33"/>
      <c r="V26" s="24"/>
      <c r="W26" s="28"/>
      <c r="X26" s="28"/>
      <c r="Y26" s="33"/>
      <c r="Z26" s="24"/>
      <c r="AA26" s="24"/>
      <c r="AB26" s="28"/>
      <c r="AC26" s="34"/>
    </row>
    <row r="27">
      <c r="A27" s="23">
        <v>0.07291666666666667</v>
      </c>
      <c r="B27" s="28"/>
      <c r="C27" s="24"/>
      <c r="D27" s="28"/>
      <c r="E27" s="33"/>
      <c r="F27" s="28"/>
      <c r="G27" s="28"/>
      <c r="H27" s="28"/>
      <c r="I27" s="33"/>
      <c r="J27" s="28"/>
      <c r="K27" s="28"/>
      <c r="L27" s="28"/>
      <c r="M27" s="33"/>
      <c r="N27" s="24"/>
      <c r="O27" s="28"/>
      <c r="P27" s="28"/>
      <c r="Q27" s="33"/>
      <c r="R27" s="24"/>
      <c r="S27" s="28"/>
      <c r="T27" s="28"/>
      <c r="U27" s="33"/>
      <c r="V27" s="24"/>
      <c r="W27" s="28"/>
      <c r="X27" s="28"/>
      <c r="Y27" s="33"/>
      <c r="Z27" s="24"/>
      <c r="AA27" s="28"/>
      <c r="AB27" s="28"/>
      <c r="AC27" s="34"/>
    </row>
    <row r="28">
      <c r="A28" s="23">
        <v>0.0763888888888889</v>
      </c>
      <c r="B28" s="28"/>
      <c r="C28" s="24"/>
      <c r="D28" s="28"/>
      <c r="E28" s="33"/>
      <c r="F28" s="28"/>
      <c r="G28" s="28"/>
      <c r="H28" s="28"/>
      <c r="I28" s="33"/>
      <c r="J28" s="28"/>
      <c r="K28" s="28"/>
      <c r="L28" s="28"/>
      <c r="M28" s="33"/>
      <c r="N28" s="24"/>
      <c r="O28" s="28"/>
      <c r="P28" s="28"/>
      <c r="Q28" s="33"/>
      <c r="R28" s="24"/>
      <c r="S28" s="28"/>
      <c r="T28" s="28"/>
      <c r="U28" s="33"/>
      <c r="V28" s="24"/>
      <c r="W28" s="28"/>
      <c r="X28" s="28"/>
      <c r="Y28" s="33"/>
      <c r="Z28" s="24"/>
      <c r="AA28" s="28"/>
      <c r="AB28" s="28"/>
      <c r="AC28" s="34"/>
    </row>
    <row r="29">
      <c r="A29" s="23">
        <v>0.0798611111111111</v>
      </c>
      <c r="B29" s="28"/>
      <c r="C29" s="24"/>
      <c r="D29" s="28"/>
      <c r="E29" s="33"/>
      <c r="F29" s="28"/>
      <c r="G29" s="28"/>
      <c r="H29" s="28"/>
      <c r="I29" s="33"/>
      <c r="J29" s="28"/>
      <c r="K29" s="28"/>
      <c r="L29" s="28"/>
      <c r="M29" s="33"/>
      <c r="N29" s="24"/>
      <c r="O29" s="24"/>
      <c r="P29" s="28"/>
      <c r="Q29" s="33"/>
      <c r="R29" s="24"/>
      <c r="S29" s="28"/>
      <c r="T29" s="28"/>
      <c r="U29" s="33"/>
      <c r="V29" s="24"/>
      <c r="W29" s="24"/>
      <c r="X29" s="28"/>
      <c r="Y29" s="33"/>
      <c r="Z29" s="24"/>
      <c r="AA29" s="28"/>
      <c r="AB29" s="28"/>
      <c r="AC29" s="34"/>
    </row>
    <row r="30">
      <c r="A30" s="23">
        <v>0.08333333333333333</v>
      </c>
      <c r="B30" s="28"/>
      <c r="C30" s="24"/>
      <c r="D30" s="28"/>
      <c r="E30" s="33"/>
      <c r="F30" s="28"/>
      <c r="G30" s="28"/>
      <c r="H30" s="28"/>
      <c r="I30" s="33"/>
      <c r="J30" s="28"/>
      <c r="K30" s="28"/>
      <c r="L30" s="28"/>
      <c r="M30" s="33"/>
      <c r="N30" s="24"/>
      <c r="O30" s="24"/>
      <c r="P30" s="28"/>
      <c r="Q30" s="33"/>
      <c r="R30" s="24"/>
      <c r="S30" s="28"/>
      <c r="T30" s="28"/>
      <c r="U30" s="33"/>
      <c r="V30" s="28"/>
      <c r="W30" s="28"/>
      <c r="X30" s="28"/>
      <c r="Y30" s="33"/>
      <c r="Z30" s="24"/>
      <c r="AA30" s="24"/>
      <c r="AB30" s="28"/>
      <c r="AC30" s="34"/>
    </row>
    <row r="31">
      <c r="A31" s="23">
        <v>0.08680555555555555</v>
      </c>
      <c r="B31" s="28"/>
      <c r="C31" s="24"/>
      <c r="D31" s="28"/>
      <c r="E31" s="33"/>
      <c r="F31" s="28"/>
      <c r="G31" s="28"/>
      <c r="H31" s="28"/>
      <c r="I31" s="33"/>
      <c r="J31" s="28"/>
      <c r="K31" s="28"/>
      <c r="L31" s="28"/>
      <c r="M31" s="33"/>
      <c r="N31" s="24"/>
      <c r="O31" s="24"/>
      <c r="P31" s="28"/>
      <c r="Q31" s="33"/>
      <c r="R31" s="24"/>
      <c r="S31" s="28"/>
      <c r="T31" s="28"/>
      <c r="U31" s="33"/>
      <c r="V31" s="24"/>
      <c r="W31" s="28"/>
      <c r="X31" s="28"/>
      <c r="Y31" s="33"/>
      <c r="Z31" s="24"/>
      <c r="AA31" s="28"/>
      <c r="AB31" s="28"/>
      <c r="AC31" s="34"/>
    </row>
    <row r="32">
      <c r="A32" s="23">
        <v>0.09027777777777778</v>
      </c>
      <c r="B32" s="28"/>
      <c r="C32" s="24"/>
      <c r="D32" s="28"/>
      <c r="E32" s="33"/>
      <c r="F32" s="28"/>
      <c r="G32" s="28"/>
      <c r="H32" s="28"/>
      <c r="I32" s="33"/>
      <c r="J32" s="28"/>
      <c r="K32" s="28"/>
      <c r="L32" s="28"/>
      <c r="M32" s="33"/>
      <c r="N32" s="24"/>
      <c r="O32" s="24"/>
      <c r="P32" s="28"/>
      <c r="Q32" s="33"/>
      <c r="R32" s="24"/>
      <c r="S32" s="28"/>
      <c r="T32" s="28"/>
      <c r="U32" s="33"/>
      <c r="V32" s="24"/>
      <c r="W32" s="28"/>
      <c r="X32" s="28"/>
      <c r="Y32" s="33"/>
      <c r="Z32" s="24"/>
      <c r="AA32" s="28"/>
      <c r="AB32" s="28"/>
      <c r="AC32" s="34"/>
    </row>
    <row r="33">
      <c r="A33" s="23">
        <v>0.09375</v>
      </c>
      <c r="B33" s="28"/>
      <c r="C33" s="24"/>
      <c r="D33" s="28"/>
      <c r="E33" s="33"/>
      <c r="F33" s="28"/>
      <c r="G33" s="28"/>
      <c r="H33" s="28"/>
      <c r="I33" s="33"/>
      <c r="J33" s="28"/>
      <c r="K33" s="28"/>
      <c r="L33" s="28"/>
      <c r="M33" s="33"/>
      <c r="N33" s="24"/>
      <c r="O33" s="24"/>
      <c r="P33" s="28"/>
      <c r="Q33" s="33"/>
      <c r="R33" s="24"/>
      <c r="S33" s="28"/>
      <c r="T33" s="28"/>
      <c r="U33" s="33"/>
      <c r="V33" s="24"/>
      <c r="W33" s="28"/>
      <c r="X33" s="28"/>
      <c r="Y33" s="33"/>
      <c r="Z33" s="24"/>
      <c r="AA33" s="24"/>
      <c r="AB33" s="28"/>
      <c r="AC33" s="34"/>
    </row>
    <row r="34">
      <c r="A34" s="23">
        <v>0.09722222222222222</v>
      </c>
      <c r="B34" s="28"/>
      <c r="C34" s="24"/>
      <c r="D34" s="28"/>
      <c r="E34" s="33"/>
      <c r="F34" s="28"/>
      <c r="G34" s="28"/>
      <c r="H34" s="28"/>
      <c r="I34" s="33"/>
      <c r="J34" s="28"/>
      <c r="K34" s="28"/>
      <c r="L34" s="28"/>
      <c r="M34" s="33"/>
      <c r="N34" s="32"/>
      <c r="O34" s="36"/>
      <c r="P34" s="28"/>
      <c r="Q34" s="33"/>
      <c r="R34" s="24"/>
      <c r="S34" s="24"/>
      <c r="T34" s="28"/>
      <c r="U34" s="33"/>
      <c r="V34" s="37"/>
      <c r="W34" s="35"/>
      <c r="X34" s="28"/>
      <c r="Y34" s="33"/>
      <c r="Z34" s="24"/>
      <c r="AA34" s="28"/>
      <c r="AB34" s="28"/>
      <c r="AC34" s="34"/>
    </row>
    <row r="35">
      <c r="A35" s="23">
        <v>0.10069444444444445</v>
      </c>
      <c r="B35" s="28"/>
      <c r="C35" s="24"/>
      <c r="D35" s="28"/>
      <c r="E35" s="33"/>
      <c r="F35" s="28"/>
      <c r="G35" s="28"/>
      <c r="H35" s="28"/>
      <c r="I35" s="33"/>
      <c r="J35" s="28"/>
      <c r="K35" s="28"/>
      <c r="L35" s="28"/>
      <c r="M35" s="33"/>
      <c r="N35" s="24"/>
      <c r="O35" s="36"/>
      <c r="P35" s="28"/>
      <c r="Q35" s="33"/>
      <c r="R35" s="24"/>
      <c r="S35" s="24"/>
      <c r="T35" s="24"/>
      <c r="U35" s="33"/>
      <c r="V35" s="24"/>
      <c r="W35" s="35"/>
      <c r="X35" s="28"/>
      <c r="Y35" s="33"/>
      <c r="Z35" s="24"/>
      <c r="AA35" s="24"/>
      <c r="AB35" s="28"/>
      <c r="AC35" s="34"/>
    </row>
    <row r="36">
      <c r="A36" s="23">
        <v>0.10416666666666667</v>
      </c>
      <c r="B36" s="28"/>
      <c r="C36" s="24"/>
      <c r="D36" s="28"/>
      <c r="E36" s="33"/>
      <c r="F36" s="28"/>
      <c r="G36" s="28"/>
      <c r="H36" s="28"/>
      <c r="I36" s="33"/>
      <c r="J36" s="28"/>
      <c r="K36" s="28"/>
      <c r="L36" s="28"/>
      <c r="M36" s="33"/>
      <c r="N36" s="24"/>
      <c r="O36" s="24"/>
      <c r="P36" s="28"/>
      <c r="Q36" s="33"/>
      <c r="R36" s="24"/>
      <c r="S36" s="28"/>
      <c r="T36" s="28"/>
      <c r="U36" s="33"/>
      <c r="V36" s="24"/>
      <c r="W36" s="28"/>
      <c r="X36" s="28"/>
      <c r="Y36" s="33"/>
      <c r="Z36" s="24"/>
      <c r="AA36" s="28"/>
      <c r="AB36" s="28"/>
      <c r="AC36" s="34"/>
    </row>
    <row r="37">
      <c r="A37" s="23">
        <v>0.1076388888888889</v>
      </c>
      <c r="B37" s="28"/>
      <c r="C37" s="24"/>
      <c r="D37" s="28"/>
      <c r="E37" s="33"/>
      <c r="F37" s="28"/>
      <c r="G37" s="28"/>
      <c r="H37" s="28"/>
      <c r="I37" s="33"/>
      <c r="J37" s="28"/>
      <c r="K37" s="28"/>
      <c r="L37" s="28"/>
      <c r="M37" s="33"/>
      <c r="N37" s="24"/>
      <c r="O37" s="28"/>
      <c r="P37" s="28"/>
      <c r="Q37" s="33"/>
      <c r="R37" s="24"/>
      <c r="S37" s="28"/>
      <c r="T37" s="28"/>
      <c r="U37" s="33"/>
      <c r="V37" s="24"/>
      <c r="W37" s="28"/>
      <c r="X37" s="28"/>
      <c r="Y37" s="33"/>
      <c r="Z37" s="24"/>
      <c r="AA37" s="24"/>
      <c r="AB37" s="28"/>
      <c r="AC37" s="34"/>
    </row>
    <row r="38">
      <c r="A38" s="23">
        <v>0.1111111111111111</v>
      </c>
      <c r="B38" s="28"/>
      <c r="C38" s="24"/>
      <c r="D38" s="28"/>
      <c r="E38" s="33"/>
      <c r="F38" s="28"/>
      <c r="G38" s="28"/>
      <c r="H38" s="28"/>
      <c r="I38" s="33"/>
      <c r="J38" s="28"/>
      <c r="K38" s="28"/>
      <c r="L38" s="28"/>
      <c r="M38" s="33"/>
      <c r="N38" s="24"/>
      <c r="O38" s="24"/>
      <c r="P38" s="28"/>
      <c r="Q38" s="33"/>
      <c r="R38" s="24"/>
      <c r="S38" s="28"/>
      <c r="T38" s="28"/>
      <c r="U38" s="33"/>
      <c r="V38" s="24"/>
      <c r="W38" s="28"/>
      <c r="X38" s="28"/>
      <c r="Y38" s="33"/>
      <c r="Z38" s="24"/>
      <c r="AA38" s="24"/>
      <c r="AB38" s="28"/>
      <c r="AC38" s="34"/>
    </row>
    <row r="39">
      <c r="A39" s="23">
        <v>0.11458333333333333</v>
      </c>
      <c r="B39" s="28"/>
      <c r="C39" s="24"/>
      <c r="D39" s="28"/>
      <c r="E39" s="33"/>
      <c r="F39" s="28"/>
      <c r="G39" s="28"/>
      <c r="H39" s="28"/>
      <c r="I39" s="33"/>
      <c r="J39" s="28"/>
      <c r="K39" s="28"/>
      <c r="L39" s="28"/>
      <c r="M39" s="33"/>
      <c r="N39" s="24"/>
      <c r="O39" s="28"/>
      <c r="P39" s="28"/>
      <c r="Q39" s="33"/>
      <c r="R39" s="24"/>
      <c r="S39" s="28"/>
      <c r="T39" s="28"/>
      <c r="U39" s="33"/>
      <c r="V39" s="24"/>
      <c r="W39" s="28"/>
      <c r="X39" s="28"/>
      <c r="Y39" s="33"/>
      <c r="Z39" s="24"/>
      <c r="AA39" s="24"/>
      <c r="AB39" s="28"/>
      <c r="AC39" s="34"/>
    </row>
    <row r="40">
      <c r="A40" s="23">
        <v>0.11805555555555555</v>
      </c>
      <c r="B40" s="28"/>
      <c r="C40" s="24"/>
      <c r="D40" s="28"/>
      <c r="E40" s="33"/>
      <c r="F40" s="28"/>
      <c r="G40" s="28"/>
      <c r="H40" s="28"/>
      <c r="I40" s="33"/>
      <c r="J40" s="24"/>
      <c r="K40" s="24"/>
      <c r="L40" s="28"/>
      <c r="M40" s="33"/>
      <c r="N40" s="24"/>
      <c r="O40" s="24"/>
      <c r="P40" s="28"/>
      <c r="Q40" s="33"/>
      <c r="R40" s="24"/>
      <c r="S40" s="28"/>
      <c r="T40" s="28"/>
      <c r="U40" s="33"/>
      <c r="V40" s="24"/>
      <c r="W40" s="28"/>
      <c r="X40" s="28"/>
      <c r="Y40" s="33"/>
      <c r="Z40" s="24"/>
      <c r="AA40" s="24"/>
      <c r="AB40" s="28"/>
      <c r="AC40" s="34"/>
    </row>
    <row r="41">
      <c r="A41" s="23">
        <v>0.12152777777777778</v>
      </c>
      <c r="B41" s="28"/>
      <c r="C41" s="24"/>
      <c r="D41" s="28"/>
      <c r="E41" s="33"/>
      <c r="F41" s="28"/>
      <c r="G41" s="28"/>
      <c r="H41" s="28"/>
      <c r="I41" s="33"/>
      <c r="J41" s="24"/>
      <c r="K41" s="24"/>
      <c r="L41" s="28"/>
      <c r="M41" s="33"/>
      <c r="N41" s="24"/>
      <c r="O41" s="24"/>
      <c r="P41" s="28"/>
      <c r="Q41" s="33"/>
      <c r="R41" s="24"/>
      <c r="S41" s="28"/>
      <c r="T41" s="28"/>
      <c r="U41" s="33"/>
      <c r="V41" s="24"/>
      <c r="W41" s="28"/>
      <c r="X41" s="28"/>
      <c r="Y41" s="33"/>
      <c r="Z41" s="24"/>
      <c r="AA41" s="24"/>
      <c r="AB41" s="28"/>
      <c r="AC41" s="34"/>
    </row>
    <row r="42">
      <c r="A42" s="23">
        <v>0.125</v>
      </c>
      <c r="B42" s="28"/>
      <c r="C42" s="24"/>
      <c r="D42" s="28"/>
      <c r="E42" s="33"/>
      <c r="F42" s="28"/>
      <c r="G42" s="28"/>
      <c r="H42" s="28"/>
      <c r="I42" s="33"/>
      <c r="J42" s="28"/>
      <c r="K42" s="28"/>
      <c r="L42" s="28"/>
      <c r="M42" s="33"/>
      <c r="N42" s="24"/>
      <c r="O42" s="24"/>
      <c r="P42" s="28"/>
      <c r="Q42" s="33"/>
      <c r="R42" s="24"/>
      <c r="S42" s="28"/>
      <c r="T42" s="28"/>
      <c r="U42" s="33"/>
      <c r="V42" s="24"/>
      <c r="W42" s="24"/>
      <c r="X42" s="28"/>
      <c r="Y42" s="33"/>
      <c r="Z42" s="24"/>
      <c r="AA42" s="24"/>
      <c r="AB42" s="28"/>
      <c r="AC42" s="34"/>
    </row>
    <row r="43">
      <c r="A43" s="23">
        <v>0.1284722222222222</v>
      </c>
      <c r="B43" s="28"/>
      <c r="C43" s="24"/>
      <c r="D43" s="28"/>
      <c r="E43" s="33"/>
      <c r="F43" s="28"/>
      <c r="G43" s="28"/>
      <c r="H43" s="28"/>
      <c r="I43" s="33"/>
      <c r="J43" s="28"/>
      <c r="K43" s="28"/>
      <c r="L43" s="28"/>
      <c r="M43" s="33"/>
      <c r="N43" s="24"/>
      <c r="O43" s="35"/>
      <c r="P43" s="28"/>
      <c r="Q43" s="33"/>
      <c r="R43" s="24"/>
      <c r="S43" s="24"/>
      <c r="T43" s="28"/>
      <c r="U43" s="33"/>
      <c r="V43" s="24"/>
      <c r="W43" s="35"/>
      <c r="X43" s="28"/>
      <c r="Y43" s="33"/>
      <c r="Z43" s="24"/>
      <c r="AA43" s="24"/>
      <c r="AB43" s="28"/>
      <c r="AC43" s="34"/>
    </row>
    <row r="44">
      <c r="A44" s="23">
        <v>0.13194444444444445</v>
      </c>
      <c r="B44" s="28"/>
      <c r="C44" s="24"/>
      <c r="D44" s="28"/>
      <c r="E44" s="33"/>
      <c r="F44" s="28"/>
      <c r="G44" s="28"/>
      <c r="H44" s="28"/>
      <c r="I44" s="33"/>
      <c r="J44" s="28"/>
      <c r="K44" s="28"/>
      <c r="L44" s="28"/>
      <c r="M44" s="33"/>
      <c r="N44" s="24"/>
      <c r="O44" s="28"/>
      <c r="P44" s="28"/>
      <c r="Q44" s="33"/>
      <c r="R44" s="24"/>
      <c r="S44" s="24"/>
      <c r="T44" s="28"/>
      <c r="U44" s="33"/>
      <c r="V44" s="24"/>
      <c r="W44" s="28"/>
      <c r="X44" s="28"/>
      <c r="Y44" s="33"/>
      <c r="Z44" s="24"/>
      <c r="AA44" s="24"/>
      <c r="AB44" s="28"/>
      <c r="AC44" s="34"/>
    </row>
    <row r="45">
      <c r="A45" s="23">
        <v>0.13541666666666666</v>
      </c>
      <c r="B45" s="28"/>
      <c r="C45" s="24"/>
      <c r="D45" s="28"/>
      <c r="E45" s="33"/>
      <c r="F45" s="28"/>
      <c r="G45" s="28"/>
      <c r="H45" s="28"/>
      <c r="I45" s="33"/>
      <c r="J45" s="28"/>
      <c r="K45" s="28"/>
      <c r="L45" s="28"/>
      <c r="M45" s="33"/>
      <c r="N45" s="24"/>
      <c r="O45" s="28"/>
      <c r="P45" s="28"/>
      <c r="Q45" s="33"/>
      <c r="R45" s="24"/>
      <c r="S45" s="28"/>
      <c r="T45" s="28"/>
      <c r="U45" s="33"/>
      <c r="V45" s="24"/>
      <c r="W45" s="28"/>
      <c r="X45" s="28"/>
      <c r="Y45" s="33"/>
      <c r="Z45" s="24"/>
      <c r="AA45" s="24"/>
      <c r="AB45" s="28"/>
      <c r="AC45" s="34"/>
    </row>
    <row r="46">
      <c r="A46" s="23">
        <v>0.1388888888888889</v>
      </c>
      <c r="B46" s="28"/>
      <c r="C46" s="24"/>
      <c r="D46" s="28"/>
      <c r="E46" s="33"/>
      <c r="F46" s="28"/>
      <c r="G46" s="28"/>
      <c r="H46" s="28"/>
      <c r="I46" s="33"/>
      <c r="J46" s="28"/>
      <c r="K46" s="28"/>
      <c r="L46" s="28"/>
      <c r="M46" s="33"/>
      <c r="N46" s="24"/>
      <c r="O46" s="24"/>
      <c r="P46" s="28"/>
      <c r="Q46" s="33"/>
      <c r="R46" s="24"/>
      <c r="S46" s="28"/>
      <c r="T46" s="28"/>
      <c r="U46" s="33"/>
      <c r="V46" s="24"/>
      <c r="W46" s="28"/>
      <c r="X46" s="28"/>
      <c r="Y46" s="33"/>
      <c r="Z46" s="24"/>
      <c r="AA46" s="24"/>
      <c r="AB46" s="28"/>
      <c r="AC46" s="34"/>
    </row>
    <row r="47">
      <c r="A47" s="23">
        <v>0.1423611111111111</v>
      </c>
      <c r="B47" s="28"/>
      <c r="C47" s="24"/>
      <c r="D47" s="28"/>
      <c r="E47" s="33"/>
      <c r="F47" s="28"/>
      <c r="G47" s="28"/>
      <c r="H47" s="28"/>
      <c r="I47" s="33"/>
      <c r="J47" s="28"/>
      <c r="K47" s="28"/>
      <c r="L47" s="28"/>
      <c r="M47" s="33"/>
      <c r="N47" s="28"/>
      <c r="O47" s="24"/>
      <c r="P47" s="28"/>
      <c r="Q47" s="33"/>
      <c r="R47" s="24"/>
      <c r="S47" s="24"/>
      <c r="T47" s="28"/>
      <c r="U47" s="33"/>
      <c r="V47" s="24"/>
      <c r="W47" s="28"/>
      <c r="X47" s="28"/>
      <c r="Y47" s="33"/>
      <c r="Z47" s="24"/>
      <c r="AA47" s="24"/>
      <c r="AB47" s="28"/>
      <c r="AC47" s="34"/>
    </row>
    <row r="48">
      <c r="A48" s="23">
        <v>0.14583333333333334</v>
      </c>
      <c r="B48" s="28"/>
      <c r="C48" s="24"/>
      <c r="D48" s="28"/>
      <c r="E48" s="33"/>
      <c r="F48" s="28"/>
      <c r="G48" s="28"/>
      <c r="H48" s="28"/>
      <c r="I48" s="33"/>
      <c r="J48" s="28"/>
      <c r="K48" s="28"/>
      <c r="L48" s="28"/>
      <c r="M48" s="33"/>
      <c r="N48" s="24"/>
      <c r="O48" s="28"/>
      <c r="P48" s="28"/>
      <c r="Q48" s="33"/>
      <c r="R48" s="24"/>
      <c r="S48" s="28"/>
      <c r="T48" s="28"/>
      <c r="U48" s="33"/>
      <c r="V48" s="24"/>
      <c r="W48" s="28"/>
      <c r="X48" s="28"/>
      <c r="Y48" s="33"/>
      <c r="Z48" s="24"/>
      <c r="AA48" s="24"/>
      <c r="AB48" s="28"/>
      <c r="AC48" s="34"/>
    </row>
    <row r="49">
      <c r="A49" s="23">
        <v>0.14930555555555555</v>
      </c>
      <c r="B49" s="28"/>
      <c r="C49" s="24"/>
      <c r="D49" s="28"/>
      <c r="E49" s="33"/>
      <c r="F49" s="28"/>
      <c r="G49" s="28"/>
      <c r="H49" s="28"/>
      <c r="I49" s="33"/>
      <c r="J49" s="28"/>
      <c r="K49" s="28"/>
      <c r="L49" s="28"/>
      <c r="M49" s="33"/>
      <c r="N49" s="24"/>
      <c r="O49" s="28"/>
      <c r="P49" s="28"/>
      <c r="Q49" s="33"/>
      <c r="R49" s="24"/>
      <c r="S49" s="24"/>
      <c r="T49" s="28"/>
      <c r="U49" s="33"/>
      <c r="V49" s="24"/>
      <c r="W49" s="28"/>
      <c r="X49" s="28"/>
      <c r="Y49" s="33"/>
      <c r="Z49" s="24"/>
      <c r="AA49" s="24"/>
      <c r="AB49" s="28"/>
      <c r="AC49" s="34"/>
    </row>
    <row r="50">
      <c r="A50" s="23">
        <v>0.1527777777777778</v>
      </c>
      <c r="B50" s="28"/>
      <c r="C50" s="28"/>
      <c r="D50" s="28"/>
      <c r="E50" s="33"/>
      <c r="F50" s="28"/>
      <c r="G50" s="28"/>
      <c r="H50" s="28"/>
      <c r="I50" s="33"/>
      <c r="J50" s="28"/>
      <c r="K50" s="28"/>
      <c r="L50" s="28"/>
      <c r="M50" s="33"/>
      <c r="N50" s="24"/>
      <c r="O50" s="28"/>
      <c r="P50" s="28"/>
      <c r="Q50" s="33"/>
      <c r="R50" s="24"/>
      <c r="S50" s="24"/>
      <c r="T50" s="28"/>
      <c r="U50" s="33"/>
      <c r="V50" s="24"/>
      <c r="W50" s="28"/>
      <c r="X50" s="28"/>
      <c r="Y50" s="33"/>
      <c r="Z50" s="24"/>
      <c r="AA50" s="24"/>
      <c r="AB50" s="28"/>
      <c r="AC50" s="34"/>
    </row>
    <row r="51">
      <c r="A51" s="23">
        <v>0.15625</v>
      </c>
      <c r="B51" s="28"/>
      <c r="C51" s="28"/>
      <c r="D51" s="28"/>
      <c r="E51" s="33"/>
      <c r="F51" s="28"/>
      <c r="G51" s="28"/>
      <c r="H51" s="28"/>
      <c r="I51" s="33"/>
      <c r="J51" s="28"/>
      <c r="K51" s="28"/>
      <c r="L51" s="28"/>
      <c r="M51" s="33"/>
      <c r="N51" s="24"/>
      <c r="O51" s="35"/>
      <c r="P51" s="28"/>
      <c r="Q51" s="33"/>
      <c r="R51" s="24"/>
      <c r="S51" s="24"/>
      <c r="T51" s="28"/>
      <c r="U51" s="33"/>
      <c r="V51" s="24"/>
      <c r="W51" s="35"/>
      <c r="X51" s="28"/>
      <c r="Y51" s="33"/>
      <c r="Z51" s="24"/>
      <c r="AA51" s="24"/>
      <c r="AB51" s="28"/>
      <c r="AC51" s="34"/>
    </row>
    <row r="52">
      <c r="A52" s="23">
        <v>0.1597222222222222</v>
      </c>
      <c r="B52" s="28"/>
      <c r="C52" s="28"/>
      <c r="D52" s="28"/>
      <c r="E52" s="33"/>
      <c r="F52" s="28"/>
      <c r="G52" s="28"/>
      <c r="H52" s="28"/>
      <c r="I52" s="33"/>
      <c r="J52" s="28"/>
      <c r="K52" s="28"/>
      <c r="L52" s="28"/>
      <c r="M52" s="33"/>
      <c r="N52" s="24"/>
      <c r="O52" s="28"/>
      <c r="P52" s="28"/>
      <c r="Q52" s="33"/>
      <c r="R52" s="24"/>
      <c r="S52" s="28"/>
      <c r="T52" s="28"/>
      <c r="U52" s="33"/>
      <c r="V52" s="24"/>
      <c r="W52" s="28"/>
      <c r="X52" s="28"/>
      <c r="Y52" s="33"/>
      <c r="Z52" s="24"/>
      <c r="AA52" s="24"/>
      <c r="AB52" s="28"/>
      <c r="AC52" s="34"/>
    </row>
    <row r="53">
      <c r="A53" s="23">
        <v>0.16319444444444445</v>
      </c>
      <c r="B53" s="28"/>
      <c r="C53" s="28"/>
      <c r="D53" s="28"/>
      <c r="E53" s="33"/>
      <c r="F53" s="28"/>
      <c r="G53" s="28"/>
      <c r="H53" s="28"/>
      <c r="I53" s="33"/>
      <c r="J53" s="28"/>
      <c r="K53" s="28"/>
      <c r="L53" s="28"/>
      <c r="M53" s="33"/>
      <c r="N53" s="24"/>
      <c r="O53" s="28"/>
      <c r="P53" s="28"/>
      <c r="Q53" s="33"/>
      <c r="R53" s="24"/>
      <c r="S53" s="28"/>
      <c r="T53" s="28"/>
      <c r="U53" s="33"/>
      <c r="V53" s="24"/>
      <c r="W53" s="28"/>
      <c r="X53" s="28"/>
      <c r="Y53" s="33"/>
      <c r="Z53" s="24"/>
      <c r="AA53" s="24"/>
      <c r="AB53" s="28"/>
      <c r="AC53" s="34"/>
    </row>
    <row r="54">
      <c r="A54" s="23">
        <v>0.16666666666666666</v>
      </c>
      <c r="B54" s="28"/>
      <c r="C54" s="28"/>
      <c r="D54" s="28"/>
      <c r="E54" s="33"/>
      <c r="F54" s="28"/>
      <c r="G54" s="28"/>
      <c r="H54" s="28"/>
      <c r="I54" s="33"/>
      <c r="J54" s="28"/>
      <c r="K54" s="28"/>
      <c r="L54" s="28"/>
      <c r="M54" s="33"/>
      <c r="N54" s="24"/>
      <c r="O54" s="28"/>
      <c r="P54" s="28"/>
      <c r="Q54" s="33"/>
      <c r="R54" s="28"/>
      <c r="S54" s="28"/>
      <c r="T54" s="28"/>
      <c r="U54" s="33"/>
      <c r="V54" s="24"/>
      <c r="W54" s="28"/>
      <c r="X54" s="28"/>
      <c r="Y54" s="33"/>
      <c r="Z54" s="24"/>
      <c r="AA54" s="24"/>
      <c r="AB54" s="28"/>
      <c r="AC54" s="34"/>
    </row>
    <row r="55">
      <c r="A55" s="23">
        <v>0.1701388888888889</v>
      </c>
      <c r="B55" s="28"/>
      <c r="C55" s="28"/>
      <c r="D55" s="28"/>
      <c r="E55" s="33"/>
      <c r="F55" s="28"/>
      <c r="G55" s="28"/>
      <c r="H55" s="28"/>
      <c r="I55" s="33"/>
      <c r="J55" s="28"/>
      <c r="K55" s="28"/>
      <c r="L55" s="28"/>
      <c r="M55" s="33"/>
      <c r="N55" s="24"/>
      <c r="O55" s="28"/>
      <c r="P55" s="28"/>
      <c r="Q55" s="33"/>
      <c r="R55" s="28"/>
      <c r="S55" s="28"/>
      <c r="T55" s="28"/>
      <c r="U55" s="33"/>
      <c r="V55" s="24"/>
      <c r="W55" s="28"/>
      <c r="X55" s="28"/>
      <c r="Y55" s="33"/>
      <c r="Z55" s="24"/>
      <c r="AA55" s="24"/>
      <c r="AB55" s="28"/>
      <c r="AC55" s="34"/>
    </row>
    <row r="56">
      <c r="A56" s="23">
        <v>0.1736111111111111</v>
      </c>
      <c r="B56" s="28"/>
      <c r="C56" s="28"/>
      <c r="D56" s="28"/>
      <c r="E56" s="33"/>
      <c r="F56" s="28"/>
      <c r="G56" s="28"/>
      <c r="H56" s="28"/>
      <c r="I56" s="33"/>
      <c r="J56" s="28"/>
      <c r="K56" s="28"/>
      <c r="L56" s="28"/>
      <c r="M56" s="33"/>
      <c r="N56" s="24"/>
      <c r="O56" s="24"/>
      <c r="P56" s="28"/>
      <c r="Q56" s="33"/>
      <c r="R56" s="28"/>
      <c r="S56" s="28"/>
      <c r="T56" s="28"/>
      <c r="U56" s="33"/>
      <c r="V56" s="28"/>
      <c r="W56" s="28"/>
      <c r="X56" s="28"/>
      <c r="Y56" s="33"/>
      <c r="Z56" s="24"/>
      <c r="AA56" s="24"/>
      <c r="AB56" s="28"/>
      <c r="AC56" s="34"/>
    </row>
    <row r="57">
      <c r="A57" s="23">
        <v>0.17708333333333334</v>
      </c>
      <c r="B57" s="28"/>
      <c r="C57" s="28"/>
      <c r="D57" s="28"/>
      <c r="E57" s="33"/>
      <c r="F57" s="28"/>
      <c r="G57" s="28"/>
      <c r="H57" s="28"/>
      <c r="I57" s="33"/>
      <c r="J57" s="28"/>
      <c r="K57" s="28"/>
      <c r="L57" s="28"/>
      <c r="M57" s="33"/>
      <c r="N57" s="24"/>
      <c r="O57" s="24"/>
      <c r="P57" s="28"/>
      <c r="Q57" s="33"/>
      <c r="R57" s="28"/>
      <c r="S57" s="28"/>
      <c r="T57" s="28"/>
      <c r="U57" s="33"/>
      <c r="V57" s="28"/>
      <c r="W57" s="28"/>
      <c r="X57" s="28"/>
      <c r="Y57" s="33"/>
      <c r="Z57" s="24"/>
      <c r="AA57" s="24"/>
      <c r="AB57" s="28"/>
      <c r="AC57" s="34"/>
    </row>
    <row r="58">
      <c r="A58" s="23">
        <v>0.18055555555555555</v>
      </c>
      <c r="B58" s="28"/>
      <c r="C58" s="28"/>
      <c r="D58" s="28"/>
      <c r="E58" s="33"/>
      <c r="F58" s="28"/>
      <c r="G58" s="28"/>
      <c r="H58" s="28"/>
      <c r="I58" s="33"/>
      <c r="J58" s="28"/>
      <c r="K58" s="28"/>
      <c r="L58" s="28"/>
      <c r="M58" s="33"/>
      <c r="N58" s="24"/>
      <c r="O58" s="24"/>
      <c r="P58" s="28"/>
      <c r="Q58" s="33"/>
      <c r="R58" s="28"/>
      <c r="S58" s="28"/>
      <c r="T58" s="28"/>
      <c r="U58" s="33"/>
      <c r="V58" s="28"/>
      <c r="W58" s="28"/>
      <c r="X58" s="28"/>
      <c r="Y58" s="33"/>
      <c r="Z58" s="24"/>
      <c r="AA58" s="24"/>
      <c r="AB58" s="28"/>
      <c r="AC58" s="34"/>
    </row>
    <row r="59">
      <c r="A59" s="23">
        <v>0.1840277777777778</v>
      </c>
      <c r="B59" s="28"/>
      <c r="C59" s="28"/>
      <c r="D59" s="28"/>
      <c r="E59" s="33"/>
      <c r="F59" s="28"/>
      <c r="G59" s="28"/>
      <c r="H59" s="28"/>
      <c r="I59" s="33"/>
      <c r="J59" s="28"/>
      <c r="K59" s="28"/>
      <c r="L59" s="28"/>
      <c r="M59" s="33"/>
      <c r="N59" s="24"/>
      <c r="O59" s="24"/>
      <c r="P59" s="28"/>
      <c r="Q59" s="33"/>
      <c r="R59" s="28"/>
      <c r="S59" s="28"/>
      <c r="T59" s="28"/>
      <c r="U59" s="33"/>
      <c r="V59" s="28"/>
      <c r="W59" s="28"/>
      <c r="X59" s="28"/>
      <c r="Y59" s="33"/>
      <c r="Z59" s="24"/>
      <c r="AA59" s="24"/>
      <c r="AB59" s="28"/>
      <c r="AC59" s="34"/>
    </row>
    <row r="60">
      <c r="A60" s="23">
        <v>0.1875</v>
      </c>
      <c r="B60" s="28"/>
      <c r="C60" s="28"/>
      <c r="D60" s="28"/>
      <c r="E60" s="33"/>
      <c r="F60" s="28"/>
      <c r="G60" s="28"/>
      <c r="H60" s="28"/>
      <c r="I60" s="33"/>
      <c r="J60" s="28"/>
      <c r="K60" s="28"/>
      <c r="L60" s="28"/>
      <c r="M60" s="33"/>
      <c r="N60" s="24"/>
      <c r="O60" s="24"/>
      <c r="P60" s="28"/>
      <c r="Q60" s="33"/>
      <c r="R60" s="28"/>
      <c r="S60" s="28"/>
      <c r="T60" s="28"/>
      <c r="U60" s="33"/>
      <c r="V60" s="28"/>
      <c r="W60" s="28"/>
      <c r="X60" s="28"/>
      <c r="Y60" s="33"/>
      <c r="Z60" s="24"/>
      <c r="AA60" s="24"/>
      <c r="AB60" s="28"/>
      <c r="AC60" s="34"/>
    </row>
    <row r="61">
      <c r="A61" s="23">
        <v>0.1909722222222222</v>
      </c>
      <c r="B61" s="28"/>
      <c r="C61" s="28"/>
      <c r="D61" s="28"/>
      <c r="E61" s="33"/>
      <c r="F61" s="28"/>
      <c r="G61" s="28"/>
      <c r="H61" s="28"/>
      <c r="I61" s="33"/>
      <c r="J61" s="28"/>
      <c r="K61" s="28"/>
      <c r="L61" s="28"/>
      <c r="M61" s="33"/>
      <c r="N61" s="24"/>
      <c r="O61" s="24"/>
      <c r="P61" s="28"/>
      <c r="Q61" s="33"/>
      <c r="R61" s="28"/>
      <c r="S61" s="28"/>
      <c r="T61" s="28"/>
      <c r="U61" s="33"/>
      <c r="V61" s="24"/>
      <c r="W61" s="28"/>
      <c r="X61" s="28"/>
      <c r="Y61" s="33"/>
      <c r="Z61" s="24"/>
      <c r="AA61" s="24"/>
      <c r="AB61" s="28"/>
      <c r="AC61" s="34"/>
    </row>
    <row r="62">
      <c r="A62" s="23">
        <v>0.19444444444444445</v>
      </c>
      <c r="B62" s="28"/>
      <c r="C62" s="28"/>
      <c r="D62" s="28"/>
      <c r="E62" s="33"/>
      <c r="F62" s="28"/>
      <c r="G62" s="28"/>
      <c r="H62" s="28"/>
      <c r="I62" s="33"/>
      <c r="J62" s="28"/>
      <c r="K62" s="28"/>
      <c r="L62" s="28"/>
      <c r="M62" s="33"/>
      <c r="N62" s="24"/>
      <c r="O62" s="24"/>
      <c r="P62" s="28"/>
      <c r="Q62" s="33"/>
      <c r="R62" s="28"/>
      <c r="S62" s="28"/>
      <c r="T62" s="28"/>
      <c r="U62" s="33"/>
      <c r="V62" s="24"/>
      <c r="W62" s="28"/>
      <c r="X62" s="28"/>
      <c r="Y62" s="33"/>
      <c r="Z62" s="28"/>
      <c r="AA62" s="28"/>
      <c r="AB62" s="28"/>
      <c r="AC62" s="34"/>
    </row>
    <row r="63">
      <c r="A63" s="23">
        <v>0.19791666666666666</v>
      </c>
      <c r="B63" s="28"/>
      <c r="C63" s="28"/>
      <c r="D63" s="28"/>
      <c r="E63" s="33"/>
      <c r="F63" s="28"/>
      <c r="G63" s="28"/>
      <c r="H63" s="28"/>
      <c r="I63" s="33"/>
      <c r="J63" s="28"/>
      <c r="K63" s="28"/>
      <c r="L63" s="28"/>
      <c r="M63" s="33"/>
      <c r="N63" s="24"/>
      <c r="O63" s="24"/>
      <c r="P63" s="28"/>
      <c r="Q63" s="33"/>
      <c r="R63" s="28"/>
      <c r="S63" s="28"/>
      <c r="T63" s="28"/>
      <c r="U63" s="33"/>
      <c r="V63" s="24"/>
      <c r="W63" s="28"/>
      <c r="X63" s="28"/>
      <c r="Y63" s="33"/>
      <c r="Z63" s="28"/>
      <c r="AA63" s="28"/>
      <c r="AB63" s="28"/>
      <c r="AC63" s="34"/>
    </row>
    <row r="64">
      <c r="A64" s="23">
        <v>0.2013888888888889</v>
      </c>
      <c r="B64" s="28"/>
      <c r="C64" s="28"/>
      <c r="D64" s="28"/>
      <c r="E64" s="33"/>
      <c r="F64" s="28"/>
      <c r="G64" s="28"/>
      <c r="H64" s="28"/>
      <c r="I64" s="33"/>
      <c r="J64" s="28"/>
      <c r="K64" s="28"/>
      <c r="L64" s="28"/>
      <c r="M64" s="33"/>
      <c r="N64" s="24"/>
      <c r="O64" s="24"/>
      <c r="P64" s="28"/>
      <c r="Q64" s="33"/>
      <c r="R64" s="28"/>
      <c r="S64" s="28"/>
      <c r="T64" s="28"/>
      <c r="U64" s="33"/>
      <c r="V64" s="24"/>
      <c r="W64" s="24"/>
      <c r="X64" s="28"/>
      <c r="Y64" s="33"/>
      <c r="Z64" s="28"/>
      <c r="AA64" s="28"/>
      <c r="AB64" s="28"/>
      <c r="AC64" s="34"/>
    </row>
    <row r="65">
      <c r="A65" s="23">
        <v>0.2048611111111111</v>
      </c>
      <c r="B65" s="28"/>
      <c r="C65" s="28"/>
      <c r="D65" s="28"/>
      <c r="E65" s="33"/>
      <c r="F65" s="28"/>
      <c r="G65" s="28"/>
      <c r="H65" s="28"/>
      <c r="I65" s="33"/>
      <c r="J65" s="28"/>
      <c r="K65" s="28"/>
      <c r="L65" s="28"/>
      <c r="M65" s="33"/>
      <c r="N65" s="24"/>
      <c r="O65" s="24"/>
      <c r="P65" s="28"/>
      <c r="Q65" s="33"/>
      <c r="R65" s="28"/>
      <c r="S65" s="28"/>
      <c r="T65" s="28"/>
      <c r="U65" s="33"/>
      <c r="V65" s="24"/>
      <c r="W65" s="28"/>
      <c r="X65" s="28"/>
      <c r="Y65" s="33"/>
      <c r="Z65" s="28"/>
      <c r="AA65" s="28"/>
      <c r="AB65" s="28"/>
      <c r="AC65" s="34"/>
    </row>
    <row r="66">
      <c r="A66" s="23">
        <v>0.20833333333333334</v>
      </c>
      <c r="B66" s="28"/>
      <c r="C66" s="28"/>
      <c r="D66" s="28"/>
      <c r="E66" s="33"/>
      <c r="F66" s="28"/>
      <c r="G66" s="28"/>
      <c r="H66" s="28"/>
      <c r="I66" s="33"/>
      <c r="J66" s="28"/>
      <c r="K66" s="28"/>
      <c r="L66" s="28"/>
      <c r="M66" s="33"/>
      <c r="N66" s="24"/>
      <c r="O66" s="24"/>
      <c r="P66" s="28"/>
      <c r="Q66" s="33"/>
      <c r="R66" s="28"/>
      <c r="S66" s="28"/>
      <c r="T66" s="28"/>
      <c r="U66" s="33"/>
      <c r="V66" s="24"/>
      <c r="W66" s="28"/>
      <c r="X66" s="28"/>
      <c r="Y66" s="33"/>
      <c r="Z66" s="28"/>
      <c r="AA66" s="28"/>
      <c r="AB66" s="28"/>
      <c r="AC66" s="34"/>
    </row>
    <row r="67">
      <c r="A67" s="23">
        <v>0.21180555555555555</v>
      </c>
      <c r="B67" s="28"/>
      <c r="C67" s="28"/>
      <c r="D67" s="28"/>
      <c r="E67" s="33"/>
      <c r="F67" s="28"/>
      <c r="G67" s="28"/>
      <c r="H67" s="28"/>
      <c r="I67" s="33"/>
      <c r="J67" s="28"/>
      <c r="K67" s="28"/>
      <c r="L67" s="28"/>
      <c r="M67" s="33"/>
      <c r="N67" s="24"/>
      <c r="O67" s="24"/>
      <c r="P67" s="28"/>
      <c r="Q67" s="33"/>
      <c r="R67" s="28"/>
      <c r="S67" s="28"/>
      <c r="T67" s="28"/>
      <c r="U67" s="33"/>
      <c r="V67" s="24"/>
      <c r="W67" s="28"/>
      <c r="X67" s="28"/>
      <c r="Y67" s="33"/>
      <c r="Z67" s="28"/>
      <c r="AA67" s="28"/>
      <c r="AB67" s="28"/>
      <c r="AC67" s="34"/>
    </row>
    <row r="68">
      <c r="A68" s="23">
        <v>0.2152777777777778</v>
      </c>
      <c r="B68" s="28"/>
      <c r="C68" s="28"/>
      <c r="D68" s="28"/>
      <c r="E68" s="33"/>
      <c r="F68" s="28"/>
      <c r="G68" s="28"/>
      <c r="H68" s="28"/>
      <c r="I68" s="33"/>
      <c r="J68" s="28"/>
      <c r="K68" s="28"/>
      <c r="L68" s="28"/>
      <c r="M68" s="33"/>
      <c r="N68" s="24"/>
      <c r="O68" s="24"/>
      <c r="P68" s="28"/>
      <c r="Q68" s="33"/>
      <c r="R68" s="28"/>
      <c r="S68" s="28"/>
      <c r="T68" s="28"/>
      <c r="U68" s="33"/>
      <c r="V68" s="24"/>
      <c r="W68" s="24"/>
      <c r="X68" s="28"/>
      <c r="Y68" s="33"/>
      <c r="Z68" s="28"/>
      <c r="AA68" s="28"/>
      <c r="AB68" s="28"/>
      <c r="AC68" s="34"/>
    </row>
    <row r="69">
      <c r="A69" s="23">
        <v>0.21875</v>
      </c>
      <c r="B69" s="28"/>
      <c r="C69" s="28"/>
      <c r="D69" s="28"/>
      <c r="E69" s="33"/>
      <c r="F69" s="28"/>
      <c r="G69" s="28"/>
      <c r="H69" s="28"/>
      <c r="I69" s="33"/>
      <c r="J69" s="28"/>
      <c r="K69" s="28"/>
      <c r="L69" s="28"/>
      <c r="M69" s="33"/>
      <c r="N69" s="24"/>
      <c r="O69" s="24"/>
      <c r="P69" s="28"/>
      <c r="Q69" s="33"/>
      <c r="R69" s="28"/>
      <c r="S69" s="28"/>
      <c r="T69" s="28"/>
      <c r="U69" s="33"/>
      <c r="V69" s="24"/>
      <c r="W69" s="28"/>
      <c r="X69" s="28"/>
      <c r="Y69" s="33"/>
      <c r="Z69" s="28"/>
      <c r="AA69" s="28"/>
      <c r="AB69" s="28"/>
      <c r="AC69" s="34"/>
    </row>
    <row r="70">
      <c r="A70" s="23">
        <v>0.2222222222222222</v>
      </c>
      <c r="B70" s="28"/>
      <c r="C70" s="28"/>
      <c r="D70" s="28"/>
      <c r="E70" s="33"/>
      <c r="F70" s="28"/>
      <c r="G70" s="28"/>
      <c r="H70" s="28"/>
      <c r="I70" s="33"/>
      <c r="J70" s="28"/>
      <c r="K70" s="28"/>
      <c r="L70" s="28"/>
      <c r="M70" s="33"/>
      <c r="N70" s="24"/>
      <c r="O70" s="24"/>
      <c r="P70" s="28"/>
      <c r="Q70" s="33"/>
      <c r="R70" s="38"/>
      <c r="S70" s="28"/>
      <c r="T70" s="38"/>
      <c r="U70" s="33"/>
      <c r="V70" s="24"/>
      <c r="W70" s="28"/>
      <c r="X70" s="28"/>
      <c r="Y70" s="33"/>
      <c r="Z70" s="28"/>
      <c r="AA70" s="28"/>
      <c r="AB70" s="28"/>
      <c r="AC70" s="34"/>
    </row>
    <row r="71">
      <c r="A71" s="23">
        <v>0.22569444444444445</v>
      </c>
      <c r="B71" s="28"/>
      <c r="C71" s="28"/>
      <c r="D71" s="28"/>
      <c r="E71" s="33"/>
      <c r="F71" s="28"/>
      <c r="G71" s="28"/>
      <c r="H71" s="28"/>
      <c r="I71" s="33"/>
      <c r="J71" s="28"/>
      <c r="K71" s="28"/>
      <c r="L71" s="28"/>
      <c r="M71" s="33"/>
      <c r="N71" s="24"/>
      <c r="O71" s="24"/>
      <c r="P71" s="28"/>
      <c r="Q71" s="33"/>
      <c r="R71" s="24"/>
      <c r="S71" s="28"/>
      <c r="T71" s="24"/>
      <c r="U71" s="33"/>
      <c r="V71" s="24"/>
      <c r="W71" s="28"/>
      <c r="X71" s="28"/>
      <c r="Y71" s="33"/>
      <c r="Z71" s="28"/>
      <c r="AA71" s="28"/>
      <c r="AB71" s="28"/>
      <c r="AC71" s="34"/>
    </row>
    <row r="72">
      <c r="A72" s="23">
        <v>0.22916666666666666</v>
      </c>
      <c r="B72" s="28"/>
      <c r="C72" s="28"/>
      <c r="D72" s="28"/>
      <c r="E72" s="33"/>
      <c r="F72" s="28"/>
      <c r="G72" s="28"/>
      <c r="H72" s="28"/>
      <c r="I72" s="33"/>
      <c r="J72" s="28"/>
      <c r="K72" s="28"/>
      <c r="L72" s="28"/>
      <c r="M72" s="33"/>
      <c r="N72" s="24"/>
      <c r="O72" s="24"/>
      <c r="P72" s="28"/>
      <c r="Q72" s="33"/>
      <c r="R72" s="24"/>
      <c r="S72" s="28"/>
      <c r="T72" s="24"/>
      <c r="U72" s="33"/>
      <c r="V72" s="24"/>
      <c r="W72" s="28"/>
      <c r="X72" s="28"/>
      <c r="Y72" s="33"/>
      <c r="Z72" s="28"/>
      <c r="AA72" s="28"/>
      <c r="AB72" s="28"/>
      <c r="AC72" s="34"/>
    </row>
    <row r="73">
      <c r="A73" s="23">
        <v>0.2326388888888889</v>
      </c>
      <c r="B73" s="28"/>
      <c r="C73" s="28"/>
      <c r="D73" s="28"/>
      <c r="E73" s="33"/>
      <c r="F73" s="28"/>
      <c r="G73" s="28"/>
      <c r="H73" s="28"/>
      <c r="I73" s="33"/>
      <c r="J73" s="24"/>
      <c r="K73" s="24"/>
      <c r="L73" s="28"/>
      <c r="M73" s="33"/>
      <c r="N73" s="24"/>
      <c r="O73" s="24"/>
      <c r="P73" s="28"/>
      <c r="Q73" s="33"/>
      <c r="R73" s="24"/>
      <c r="S73" s="28"/>
      <c r="T73" s="24"/>
      <c r="U73" s="33"/>
      <c r="V73" s="24"/>
      <c r="W73" s="24"/>
      <c r="X73" s="28"/>
      <c r="Y73" s="27"/>
      <c r="Z73" s="24"/>
      <c r="AA73" s="24"/>
      <c r="AB73" s="28"/>
      <c r="AC73" s="34"/>
    </row>
    <row r="74">
      <c r="A74" s="23">
        <v>0.2361111111111111</v>
      </c>
      <c r="B74" s="28"/>
      <c r="C74" s="28"/>
      <c r="D74" s="28"/>
      <c r="E74" s="33"/>
      <c r="F74" s="28"/>
      <c r="G74" s="28"/>
      <c r="H74" s="28"/>
      <c r="I74" s="33"/>
      <c r="J74" s="24"/>
      <c r="K74" s="24"/>
      <c r="L74" s="28"/>
      <c r="M74" s="33"/>
      <c r="N74" s="24"/>
      <c r="O74" s="28"/>
      <c r="P74" s="28"/>
      <c r="Q74" s="33"/>
      <c r="R74" s="24"/>
      <c r="S74" s="28"/>
      <c r="T74" s="24"/>
      <c r="U74" s="33"/>
      <c r="V74" s="24"/>
      <c r="W74" s="28"/>
      <c r="X74" s="28"/>
      <c r="Y74" s="33"/>
      <c r="Z74" s="24"/>
      <c r="AA74" s="24"/>
      <c r="AB74" s="28"/>
      <c r="AC74" s="34"/>
    </row>
    <row r="75">
      <c r="A75" s="23">
        <v>0.23958333333333334</v>
      </c>
      <c r="B75" s="28"/>
      <c r="C75" s="28"/>
      <c r="D75" s="28"/>
      <c r="E75" s="33"/>
      <c r="F75" s="24"/>
      <c r="G75" s="24"/>
      <c r="H75" s="28"/>
      <c r="I75" s="33"/>
      <c r="J75" s="24"/>
      <c r="K75" s="24"/>
      <c r="L75" s="28"/>
      <c r="M75" s="33"/>
      <c r="N75" s="24"/>
      <c r="O75" s="28"/>
      <c r="P75" s="28"/>
      <c r="Q75" s="33"/>
      <c r="R75" s="24"/>
      <c r="S75" s="28"/>
      <c r="T75" s="24"/>
      <c r="U75" s="33"/>
      <c r="V75" s="24"/>
      <c r="W75" s="24"/>
      <c r="X75" s="28"/>
      <c r="Y75" s="33"/>
      <c r="Z75" s="24"/>
      <c r="AA75" s="24"/>
      <c r="AB75" s="28"/>
      <c r="AC75" s="34"/>
    </row>
    <row r="76">
      <c r="A76" s="23">
        <v>0.24305555555555555</v>
      </c>
      <c r="B76" s="28"/>
      <c r="C76" s="28"/>
      <c r="D76" s="28"/>
      <c r="E76" s="33"/>
      <c r="F76" s="24"/>
      <c r="G76" s="24"/>
      <c r="H76" s="28"/>
      <c r="I76" s="33"/>
      <c r="J76" s="24"/>
      <c r="K76" s="24"/>
      <c r="L76" s="28"/>
      <c r="M76" s="33"/>
      <c r="N76" s="24"/>
      <c r="O76" s="28"/>
      <c r="P76" s="28"/>
      <c r="Q76" s="33"/>
      <c r="R76" s="24"/>
      <c r="S76" s="28"/>
      <c r="T76" s="24"/>
      <c r="U76" s="33"/>
      <c r="V76" s="24"/>
      <c r="W76" s="24"/>
      <c r="X76" s="28"/>
      <c r="Y76" s="33"/>
      <c r="Z76" s="24"/>
      <c r="AA76" s="24"/>
      <c r="AB76" s="28"/>
      <c r="AC76" s="34"/>
    </row>
    <row r="77">
      <c r="A77" s="23">
        <v>0.2465277777777778</v>
      </c>
      <c r="B77" s="28"/>
      <c r="C77" s="28"/>
      <c r="D77" s="28"/>
      <c r="E77" s="33"/>
      <c r="F77" s="24"/>
      <c r="G77" s="24"/>
      <c r="H77" s="28"/>
      <c r="I77" s="33"/>
      <c r="J77" s="24"/>
      <c r="K77" s="24"/>
      <c r="L77" s="28"/>
      <c r="M77" s="33"/>
      <c r="N77" s="24"/>
      <c r="O77" s="28"/>
      <c r="P77" s="28"/>
      <c r="Q77" s="33"/>
      <c r="R77" s="24"/>
      <c r="S77" s="24"/>
      <c r="T77" s="24"/>
      <c r="U77" s="27"/>
      <c r="V77" s="24"/>
      <c r="W77" s="24"/>
      <c r="X77" s="28"/>
      <c r="Y77" s="33"/>
      <c r="Z77" s="24"/>
      <c r="AA77" s="24"/>
      <c r="AB77" s="28"/>
      <c r="AC77" s="34"/>
    </row>
    <row r="78">
      <c r="A78" s="23">
        <v>0.25</v>
      </c>
      <c r="B78" s="28"/>
      <c r="C78" s="28"/>
      <c r="D78" s="28"/>
      <c r="E78" s="33"/>
      <c r="F78" s="24"/>
      <c r="G78" s="24"/>
      <c r="H78" s="28"/>
      <c r="I78" s="33"/>
      <c r="J78" s="24"/>
      <c r="K78" s="38"/>
      <c r="L78" s="28"/>
      <c r="M78" s="33"/>
      <c r="N78" s="24"/>
      <c r="O78" s="28"/>
      <c r="P78" s="28"/>
      <c r="Q78" s="33"/>
      <c r="R78" s="24"/>
      <c r="S78" s="28"/>
      <c r="T78" s="24"/>
      <c r="U78" s="33"/>
      <c r="V78" s="24"/>
      <c r="W78" s="24"/>
      <c r="X78" s="28"/>
      <c r="Y78" s="33"/>
      <c r="Z78" s="24"/>
      <c r="AA78" s="24"/>
      <c r="AB78" s="28"/>
      <c r="AC78" s="34"/>
    </row>
    <row r="79">
      <c r="A79" s="23">
        <v>0.2534722222222222</v>
      </c>
      <c r="B79" s="28"/>
      <c r="C79" s="28"/>
      <c r="D79" s="28"/>
      <c r="E79" s="33"/>
      <c r="F79" s="24"/>
      <c r="G79" s="24"/>
      <c r="H79" s="28"/>
      <c r="I79" s="33"/>
      <c r="J79" s="24"/>
      <c r="K79" s="24"/>
      <c r="L79" s="28"/>
      <c r="M79" s="33"/>
      <c r="N79" s="24"/>
      <c r="O79" s="28"/>
      <c r="P79" s="28"/>
      <c r="Q79" s="33"/>
      <c r="R79" s="24"/>
      <c r="S79" s="28"/>
      <c r="T79" s="24"/>
      <c r="U79" s="33"/>
      <c r="V79" s="24"/>
      <c r="W79" s="24"/>
      <c r="X79" s="28"/>
      <c r="Y79" s="33"/>
      <c r="Z79" s="24"/>
      <c r="AA79" s="24"/>
      <c r="AB79" s="28"/>
      <c r="AC79" s="34"/>
    </row>
    <row r="80">
      <c r="A80" s="23">
        <v>0.2569444444444444</v>
      </c>
      <c r="B80" s="28"/>
      <c r="C80" s="28"/>
      <c r="D80" s="28"/>
      <c r="E80" s="33"/>
      <c r="F80" s="24"/>
      <c r="G80" s="24"/>
      <c r="H80" s="28"/>
      <c r="I80" s="33"/>
      <c r="J80" s="24"/>
      <c r="K80" s="24"/>
      <c r="L80" s="28"/>
      <c r="M80" s="33"/>
      <c r="N80" s="24"/>
      <c r="O80" s="28"/>
      <c r="P80" s="28"/>
      <c r="Q80" s="33"/>
      <c r="R80" s="24"/>
      <c r="S80" s="28"/>
      <c r="T80" s="24"/>
      <c r="U80" s="33"/>
      <c r="V80" s="24"/>
      <c r="W80" s="24"/>
      <c r="X80" s="28"/>
      <c r="Y80" s="33"/>
      <c r="Z80" s="24"/>
      <c r="AA80" s="24"/>
      <c r="AB80" s="28"/>
      <c r="AC80" s="34"/>
    </row>
    <row r="81">
      <c r="A81" s="23">
        <v>0.2604166666666667</v>
      </c>
      <c r="B81" s="28"/>
      <c r="C81" s="28"/>
      <c r="D81" s="28"/>
      <c r="E81" s="33"/>
      <c r="F81" s="24"/>
      <c r="G81" s="24"/>
      <c r="H81" s="28"/>
      <c r="I81" s="33"/>
      <c r="J81" s="24"/>
      <c r="K81" s="24"/>
      <c r="L81" s="28"/>
      <c r="M81" s="33"/>
      <c r="N81" s="24"/>
      <c r="O81" s="28"/>
      <c r="P81" s="28"/>
      <c r="Q81" s="33"/>
      <c r="R81" s="24"/>
      <c r="S81" s="28"/>
      <c r="T81" s="24"/>
      <c r="U81" s="33"/>
      <c r="V81" s="24"/>
      <c r="W81" s="24"/>
      <c r="X81" s="28"/>
      <c r="Y81" s="33"/>
      <c r="Z81" s="24"/>
      <c r="AA81" s="24"/>
      <c r="AB81" s="28"/>
      <c r="AC81" s="34"/>
    </row>
    <row r="82">
      <c r="A82" s="23">
        <v>0.2638888888888889</v>
      </c>
      <c r="B82" s="28"/>
      <c r="C82" s="28"/>
      <c r="D82" s="28"/>
      <c r="E82" s="33"/>
      <c r="F82" s="24"/>
      <c r="G82" s="24"/>
      <c r="H82" s="28"/>
      <c r="I82" s="33"/>
      <c r="J82" s="24"/>
      <c r="K82" s="24"/>
      <c r="L82" s="28"/>
      <c r="M82" s="33"/>
      <c r="N82" s="24"/>
      <c r="O82" s="28"/>
      <c r="P82" s="28"/>
      <c r="Q82" s="33"/>
      <c r="R82" s="24"/>
      <c r="S82" s="24"/>
      <c r="T82" s="24"/>
      <c r="U82" s="27"/>
      <c r="V82" s="24"/>
      <c r="W82" s="24"/>
      <c r="X82" s="28"/>
      <c r="Y82" s="33"/>
      <c r="Z82" s="24"/>
      <c r="AA82" s="24"/>
      <c r="AB82" s="28"/>
      <c r="AC82" s="34"/>
    </row>
    <row r="83">
      <c r="A83" s="23">
        <v>0.2673611111111111</v>
      </c>
      <c r="B83" s="28"/>
      <c r="C83" s="28"/>
      <c r="D83" s="28"/>
      <c r="E83" s="33"/>
      <c r="F83" s="24"/>
      <c r="G83" s="24"/>
      <c r="H83" s="28"/>
      <c r="I83" s="33"/>
      <c r="J83" s="24"/>
      <c r="K83" s="38"/>
      <c r="L83" s="28"/>
      <c r="M83" s="33"/>
      <c r="N83" s="24"/>
      <c r="O83" s="28"/>
      <c r="P83" s="28"/>
      <c r="Q83" s="33"/>
      <c r="R83" s="24"/>
      <c r="S83" s="28"/>
      <c r="T83" s="24"/>
      <c r="U83" s="33"/>
      <c r="V83" s="24"/>
      <c r="W83" s="24"/>
      <c r="X83" s="28"/>
      <c r="Y83" s="33"/>
      <c r="Z83" s="24"/>
      <c r="AA83" s="24"/>
      <c r="AB83" s="28"/>
      <c r="AC83" s="34"/>
    </row>
    <row r="84">
      <c r="A84" s="23">
        <v>0.2708333333333333</v>
      </c>
      <c r="B84" s="28"/>
      <c r="C84" s="28"/>
      <c r="D84" s="28"/>
      <c r="E84" s="33"/>
      <c r="F84" s="24"/>
      <c r="G84" s="24"/>
      <c r="H84" s="28"/>
      <c r="I84" s="33"/>
      <c r="J84" s="24"/>
      <c r="K84" s="24"/>
      <c r="L84" s="28"/>
      <c r="M84" s="33"/>
      <c r="N84" s="24"/>
      <c r="O84" s="28"/>
      <c r="P84" s="28"/>
      <c r="Q84" s="33"/>
      <c r="R84" s="24"/>
      <c r="S84" s="28"/>
      <c r="T84" s="24"/>
      <c r="U84" s="33"/>
      <c r="V84" s="24"/>
      <c r="W84" s="24"/>
      <c r="X84" s="28"/>
      <c r="Y84" s="33"/>
      <c r="Z84" s="24"/>
      <c r="AA84" s="24"/>
      <c r="AB84" s="28"/>
      <c r="AC84" s="34"/>
    </row>
    <row r="85">
      <c r="A85" s="23">
        <v>0.2743055555555556</v>
      </c>
      <c r="B85" s="28"/>
      <c r="C85" s="28"/>
      <c r="D85" s="28"/>
      <c r="E85" s="33"/>
      <c r="F85" s="24"/>
      <c r="G85" s="24"/>
      <c r="H85" s="28"/>
      <c r="I85" s="33"/>
      <c r="J85" s="24"/>
      <c r="K85" s="24"/>
      <c r="L85" s="28"/>
      <c r="M85" s="33"/>
      <c r="N85" s="24"/>
      <c r="O85" s="28"/>
      <c r="P85" s="28"/>
      <c r="Q85" s="33"/>
      <c r="R85" s="24"/>
      <c r="S85" s="24"/>
      <c r="T85" s="24"/>
      <c r="U85" s="27"/>
      <c r="V85" s="24"/>
      <c r="W85" s="24"/>
      <c r="X85" s="28"/>
      <c r="Y85" s="33"/>
      <c r="Z85" s="24"/>
      <c r="AA85" s="24"/>
      <c r="AB85" s="28"/>
      <c r="AC85" s="34"/>
    </row>
    <row r="86">
      <c r="A86" s="23">
        <v>0.2777777777777778</v>
      </c>
      <c r="B86" s="28"/>
      <c r="C86" s="28"/>
      <c r="D86" s="28"/>
      <c r="E86" s="33"/>
      <c r="F86" s="24"/>
      <c r="G86" s="24"/>
      <c r="H86" s="28"/>
      <c r="I86" s="33"/>
      <c r="J86" s="24"/>
      <c r="K86" s="24"/>
      <c r="L86" s="24"/>
      <c r="M86" s="33"/>
      <c r="N86" s="24"/>
      <c r="O86" s="28"/>
      <c r="P86" s="28"/>
      <c r="Q86" s="33"/>
      <c r="R86" s="24"/>
      <c r="S86" s="24"/>
      <c r="T86" s="24"/>
      <c r="U86" s="33"/>
      <c r="V86" s="24"/>
      <c r="W86" s="24"/>
      <c r="X86" s="28"/>
      <c r="Y86" s="33"/>
      <c r="Z86" s="24"/>
      <c r="AA86" s="24"/>
      <c r="AB86" s="28"/>
      <c r="AC86" s="29"/>
    </row>
    <row r="87">
      <c r="A87" s="23">
        <v>0.28125</v>
      </c>
      <c r="B87" s="24"/>
      <c r="C87" s="24"/>
      <c r="D87" s="28"/>
      <c r="E87" s="33"/>
      <c r="F87" s="24"/>
      <c r="G87" s="24"/>
      <c r="H87" s="28"/>
      <c r="I87" s="33"/>
      <c r="J87" s="24"/>
      <c r="K87" s="24"/>
      <c r="L87" s="28"/>
      <c r="M87" s="33"/>
      <c r="N87" s="24"/>
      <c r="O87" s="24"/>
      <c r="P87" s="28"/>
      <c r="Q87" s="33"/>
      <c r="R87" s="24"/>
      <c r="S87" s="24"/>
      <c r="T87" s="24"/>
      <c r="U87" s="33"/>
      <c r="V87" s="24"/>
      <c r="W87" s="24"/>
      <c r="X87" s="28"/>
      <c r="Y87" s="33"/>
      <c r="Z87" s="24"/>
      <c r="AA87" s="24"/>
      <c r="AB87" s="28"/>
      <c r="AC87" s="34"/>
    </row>
    <row r="88">
      <c r="A88" s="23">
        <v>0.2847222222222222</v>
      </c>
      <c r="B88" s="24"/>
      <c r="C88" s="24"/>
      <c r="D88" s="28"/>
      <c r="E88" s="33"/>
      <c r="F88" s="24"/>
      <c r="G88" s="24"/>
      <c r="H88" s="28"/>
      <c r="I88" s="33"/>
      <c r="J88" s="24"/>
      <c r="K88" s="24"/>
      <c r="L88" s="28"/>
      <c r="M88" s="33"/>
      <c r="N88" s="24"/>
      <c r="O88" s="24"/>
      <c r="P88" s="28"/>
      <c r="Q88" s="33"/>
      <c r="R88" s="24"/>
      <c r="S88" s="24"/>
      <c r="T88" s="24"/>
      <c r="U88" s="33"/>
      <c r="V88" s="24"/>
      <c r="W88" s="24"/>
      <c r="X88" s="28"/>
      <c r="Y88" s="33"/>
      <c r="Z88" s="24"/>
      <c r="AA88" s="24"/>
      <c r="AB88" s="28"/>
      <c r="AC88" s="34"/>
    </row>
    <row r="89">
      <c r="A89" s="23">
        <v>0.2881944444444444</v>
      </c>
      <c r="B89" s="24"/>
      <c r="C89" s="24"/>
      <c r="D89" s="28"/>
      <c r="E89" s="33"/>
      <c r="F89" s="24"/>
      <c r="G89" s="24"/>
      <c r="H89" s="28"/>
      <c r="I89" s="33"/>
      <c r="J89" s="24"/>
      <c r="K89" s="24"/>
      <c r="L89" s="28"/>
      <c r="M89" s="33"/>
      <c r="N89" s="24"/>
      <c r="O89" s="24"/>
      <c r="P89" s="28"/>
      <c r="Q89" s="33"/>
      <c r="R89" s="24"/>
      <c r="S89" s="24"/>
      <c r="T89" s="24"/>
      <c r="U89" s="27"/>
      <c r="V89" s="24"/>
      <c r="W89" s="24"/>
      <c r="X89" s="28"/>
      <c r="Y89" s="33"/>
      <c r="Z89" s="24"/>
      <c r="AA89" s="24"/>
      <c r="AB89" s="28"/>
      <c r="AC89" s="34"/>
    </row>
    <row r="90">
      <c r="A90" s="23">
        <v>0.2916666666666667</v>
      </c>
      <c r="B90" s="28"/>
      <c r="C90" s="28"/>
      <c r="D90" s="28"/>
      <c r="E90" s="33"/>
      <c r="F90" s="24"/>
      <c r="G90" s="24"/>
      <c r="H90" s="28"/>
      <c r="I90" s="33"/>
      <c r="J90" s="24"/>
      <c r="K90" s="24"/>
      <c r="L90" s="28"/>
      <c r="M90" s="33"/>
      <c r="N90" s="24"/>
      <c r="O90" s="24"/>
      <c r="P90" s="28"/>
      <c r="Q90" s="33"/>
      <c r="R90" s="24"/>
      <c r="S90" s="24"/>
      <c r="T90" s="24"/>
      <c r="U90" s="33"/>
      <c r="V90" s="24"/>
      <c r="W90" s="24"/>
      <c r="X90" s="28"/>
      <c r="Y90" s="33"/>
      <c r="Z90" s="24"/>
      <c r="AA90" s="24"/>
      <c r="AB90" s="28"/>
      <c r="AC90" s="34"/>
    </row>
    <row r="91">
      <c r="A91" s="23">
        <v>0.2951388888888889</v>
      </c>
      <c r="B91" s="28"/>
      <c r="C91" s="28"/>
      <c r="D91" s="28"/>
      <c r="E91" s="33"/>
      <c r="F91" s="24"/>
      <c r="G91" s="24"/>
      <c r="H91" s="28"/>
      <c r="I91" s="33"/>
      <c r="J91" s="24"/>
      <c r="K91" s="24"/>
      <c r="L91" s="28"/>
      <c r="M91" s="33"/>
      <c r="N91" s="24"/>
      <c r="O91" s="36"/>
      <c r="P91" s="28"/>
      <c r="Q91" s="33"/>
      <c r="R91" s="24"/>
      <c r="S91" s="24"/>
      <c r="T91" s="24"/>
      <c r="U91" s="33"/>
      <c r="V91" s="24"/>
      <c r="W91" s="36"/>
      <c r="X91" s="28"/>
      <c r="Y91" s="33"/>
      <c r="Z91" s="24"/>
      <c r="AA91" s="24"/>
      <c r="AB91" s="28"/>
      <c r="AC91" s="34"/>
    </row>
    <row r="92">
      <c r="A92" s="23">
        <v>0.2986111111111111</v>
      </c>
      <c r="B92" s="28"/>
      <c r="C92" s="28"/>
      <c r="D92" s="28"/>
      <c r="E92" s="33"/>
      <c r="F92" s="24"/>
      <c r="G92" s="24"/>
      <c r="H92" s="28"/>
      <c r="I92" s="33"/>
      <c r="J92" s="24"/>
      <c r="K92" s="24"/>
      <c r="L92" s="28"/>
      <c r="M92" s="33"/>
      <c r="N92" s="24"/>
      <c r="O92" s="36"/>
      <c r="P92" s="28"/>
      <c r="Q92" s="33"/>
      <c r="R92" s="24"/>
      <c r="S92" s="24"/>
      <c r="T92" s="24"/>
      <c r="U92" s="33"/>
      <c r="V92" s="24"/>
      <c r="W92" s="36"/>
      <c r="X92" s="28"/>
      <c r="Y92" s="33"/>
      <c r="Z92" s="24"/>
      <c r="AA92" s="24"/>
      <c r="AB92" s="28"/>
      <c r="AC92" s="34"/>
    </row>
    <row r="93">
      <c r="A93" s="23">
        <v>0.3020833333333333</v>
      </c>
      <c r="B93" s="28"/>
      <c r="C93" s="28"/>
      <c r="D93" s="28"/>
      <c r="E93" s="33"/>
      <c r="F93" s="24"/>
      <c r="G93" s="24"/>
      <c r="H93" s="28"/>
      <c r="I93" s="33"/>
      <c r="J93" s="24"/>
      <c r="K93" s="24"/>
      <c r="L93" s="28"/>
      <c r="M93" s="33"/>
      <c r="N93" s="24"/>
      <c r="O93" s="24"/>
      <c r="P93" s="28"/>
      <c r="Q93" s="33"/>
      <c r="R93" s="24"/>
      <c r="S93" s="24"/>
      <c r="T93" s="28"/>
      <c r="U93" s="33"/>
      <c r="V93" s="24"/>
      <c r="W93" s="24"/>
      <c r="X93" s="28"/>
      <c r="Y93" s="33"/>
      <c r="Z93" s="24"/>
      <c r="AA93" s="24"/>
      <c r="AB93" s="28"/>
      <c r="AC93" s="34"/>
    </row>
    <row r="94">
      <c r="A94" s="23">
        <v>0.3055555555555556</v>
      </c>
      <c r="B94" s="28"/>
      <c r="C94" s="28"/>
      <c r="D94" s="28"/>
      <c r="E94" s="33"/>
      <c r="F94" s="24"/>
      <c r="G94" s="24"/>
      <c r="H94" s="28"/>
      <c r="I94" s="33"/>
      <c r="J94" s="24"/>
      <c r="K94" s="24"/>
      <c r="L94" s="28"/>
      <c r="M94" s="33"/>
      <c r="N94" s="24"/>
      <c r="O94" s="24"/>
      <c r="P94" s="28"/>
      <c r="Q94" s="33"/>
      <c r="R94" s="24"/>
      <c r="S94" s="24"/>
      <c r="T94" s="28"/>
      <c r="U94" s="33"/>
      <c r="V94" s="24"/>
      <c r="W94" s="24"/>
      <c r="X94" s="28"/>
      <c r="Y94" s="33"/>
      <c r="Z94" s="24"/>
      <c r="AA94" s="24"/>
      <c r="AB94" s="28"/>
      <c r="AC94" s="34"/>
    </row>
    <row r="95">
      <c r="A95" s="23">
        <v>0.3090277777777778</v>
      </c>
      <c r="B95" s="24"/>
      <c r="C95" s="28"/>
      <c r="D95" s="28"/>
      <c r="E95" s="33"/>
      <c r="F95" s="24"/>
      <c r="G95" s="24"/>
      <c r="H95" s="28"/>
      <c r="I95" s="33"/>
      <c r="J95" s="24"/>
      <c r="K95" s="24"/>
      <c r="L95" s="28"/>
      <c r="M95" s="33"/>
      <c r="N95" s="24"/>
      <c r="O95" s="24"/>
      <c r="P95" s="28"/>
      <c r="Q95" s="33"/>
      <c r="R95" s="24"/>
      <c r="S95" s="24"/>
      <c r="T95" s="24"/>
      <c r="U95" s="33"/>
      <c r="V95" s="24"/>
      <c r="W95" s="24"/>
      <c r="X95" s="28"/>
      <c r="Y95" s="33"/>
      <c r="Z95" s="24"/>
      <c r="AA95" s="24"/>
      <c r="AB95" s="28"/>
      <c r="AC95" s="29"/>
    </row>
    <row r="96">
      <c r="A96" s="23">
        <v>0.3125</v>
      </c>
      <c r="B96" s="24"/>
      <c r="C96" s="28"/>
      <c r="D96" s="28"/>
      <c r="E96" s="33"/>
      <c r="F96" s="24"/>
      <c r="G96" s="24"/>
      <c r="H96" s="28"/>
      <c r="I96" s="33"/>
      <c r="J96" s="24"/>
      <c r="K96" s="24"/>
      <c r="L96" s="28"/>
      <c r="M96" s="33"/>
      <c r="N96" s="24"/>
      <c r="O96" s="24"/>
      <c r="P96" s="28"/>
      <c r="Q96" s="33"/>
      <c r="R96" s="24"/>
      <c r="S96" s="24"/>
      <c r="T96" s="24"/>
      <c r="U96" s="33"/>
      <c r="V96" s="24"/>
      <c r="W96" s="24"/>
      <c r="X96" s="28"/>
      <c r="Y96" s="33"/>
      <c r="Z96" s="24"/>
      <c r="AA96" s="24"/>
      <c r="AB96" s="28"/>
      <c r="AC96" s="29"/>
    </row>
    <row r="97">
      <c r="A97" s="23">
        <v>0.3159722222222222</v>
      </c>
      <c r="B97" s="24"/>
      <c r="C97" s="28"/>
      <c r="D97" s="28"/>
      <c r="E97" s="33"/>
      <c r="F97" s="24"/>
      <c r="G97" s="24"/>
      <c r="H97" s="28"/>
      <c r="I97" s="33"/>
      <c r="J97" s="24"/>
      <c r="K97" s="24"/>
      <c r="L97" s="28"/>
      <c r="M97" s="33"/>
      <c r="N97" s="24"/>
      <c r="O97" s="24"/>
      <c r="P97" s="28"/>
      <c r="Q97" s="33"/>
      <c r="R97" s="24"/>
      <c r="S97" s="24"/>
      <c r="T97" s="28"/>
      <c r="U97" s="33"/>
      <c r="V97" s="24"/>
      <c r="W97" s="24"/>
      <c r="X97" s="28"/>
      <c r="Y97" s="33"/>
      <c r="Z97" s="24"/>
      <c r="AA97" s="24"/>
      <c r="AB97" s="28"/>
      <c r="AC97" s="29"/>
    </row>
    <row r="98">
      <c r="A98" s="23">
        <v>0.3194444444444444</v>
      </c>
      <c r="B98" s="24"/>
      <c r="C98" s="28"/>
      <c r="D98" s="28"/>
      <c r="E98" s="33"/>
      <c r="F98" s="24"/>
      <c r="G98" s="24"/>
      <c r="H98" s="28"/>
      <c r="I98" s="33"/>
      <c r="J98" s="24"/>
      <c r="K98" s="24"/>
      <c r="L98" s="28"/>
      <c r="M98" s="33"/>
      <c r="N98" s="24"/>
      <c r="O98" s="24"/>
      <c r="P98" s="28"/>
      <c r="Q98" s="33"/>
      <c r="R98" s="24"/>
      <c r="S98" s="24"/>
      <c r="T98" s="28"/>
      <c r="U98" s="33"/>
      <c r="V98" s="24"/>
      <c r="W98" s="24"/>
      <c r="X98" s="28"/>
      <c r="Y98" s="33"/>
      <c r="Z98" s="24"/>
      <c r="AA98" s="24"/>
      <c r="AB98" s="28"/>
      <c r="AC98" s="29"/>
    </row>
    <row r="99">
      <c r="A99" s="23">
        <v>0.3229166666666667</v>
      </c>
      <c r="B99" s="24"/>
      <c r="C99" s="28"/>
      <c r="D99" s="28"/>
      <c r="E99" s="33"/>
      <c r="F99" s="24"/>
      <c r="G99" s="24"/>
      <c r="H99" s="28"/>
      <c r="I99" s="33"/>
      <c r="J99" s="24"/>
      <c r="K99" s="24"/>
      <c r="L99" s="28"/>
      <c r="M99" s="33"/>
      <c r="N99" s="24"/>
      <c r="O99" s="24"/>
      <c r="P99" s="24"/>
      <c r="Q99" s="27"/>
      <c r="R99" s="24"/>
      <c r="S99" s="24"/>
      <c r="T99" s="28"/>
      <c r="U99" s="33"/>
      <c r="V99" s="24"/>
      <c r="W99" s="24"/>
      <c r="X99" s="28"/>
      <c r="Y99" s="33"/>
      <c r="Z99" s="24"/>
      <c r="AA99" s="24"/>
      <c r="AB99" s="28"/>
      <c r="AC99" s="29"/>
    </row>
    <row r="100">
      <c r="A100" s="23">
        <v>0.3263888888888889</v>
      </c>
      <c r="B100" s="24"/>
      <c r="C100" s="38"/>
      <c r="D100" s="28"/>
      <c r="E100" s="33"/>
      <c r="F100" s="24"/>
      <c r="G100" s="24"/>
      <c r="H100" s="28"/>
      <c r="I100" s="33"/>
      <c r="J100" s="38"/>
      <c r="K100" s="38"/>
      <c r="L100" s="28"/>
      <c r="M100" s="33"/>
      <c r="N100" s="24"/>
      <c r="O100" s="24"/>
      <c r="P100" s="28"/>
      <c r="Q100" s="27"/>
      <c r="R100" s="24"/>
      <c r="S100" s="24"/>
      <c r="T100" s="28"/>
      <c r="U100" s="33"/>
      <c r="V100" s="24"/>
      <c r="W100" s="24"/>
      <c r="X100" s="28"/>
      <c r="Y100" s="33"/>
      <c r="Z100" s="24"/>
      <c r="AA100" s="24"/>
      <c r="AB100" s="28"/>
      <c r="AC100" s="29"/>
    </row>
    <row r="101">
      <c r="A101" s="23">
        <v>0.3298611111111111</v>
      </c>
      <c r="B101" s="24"/>
      <c r="C101" s="24"/>
      <c r="D101" s="28"/>
      <c r="E101" s="33"/>
      <c r="F101" s="24"/>
      <c r="G101" s="24"/>
      <c r="H101" s="24"/>
      <c r="I101" s="27"/>
      <c r="J101" s="24"/>
      <c r="K101" s="24"/>
      <c r="L101" s="24"/>
      <c r="M101" s="27"/>
      <c r="N101" s="24"/>
      <c r="O101" s="24"/>
      <c r="P101" s="28"/>
      <c r="Q101" s="27"/>
      <c r="R101" s="24"/>
      <c r="S101" s="24"/>
      <c r="T101" s="28"/>
      <c r="U101" s="33"/>
      <c r="V101" s="24"/>
      <c r="W101" s="24"/>
      <c r="X101" s="28"/>
      <c r="Y101" s="27"/>
      <c r="Z101" s="24"/>
      <c r="AA101" s="24"/>
      <c r="AB101" s="28"/>
      <c r="AC101" s="29"/>
    </row>
    <row r="102">
      <c r="A102" s="23">
        <v>0.3333333333333333</v>
      </c>
      <c r="B102" s="24"/>
      <c r="C102" s="24"/>
      <c r="D102" s="28"/>
      <c r="E102" s="33"/>
      <c r="F102" s="24"/>
      <c r="G102" s="24"/>
      <c r="H102" s="24"/>
      <c r="I102" s="27"/>
      <c r="J102" s="24"/>
      <c r="K102" s="24"/>
      <c r="L102" s="24"/>
      <c r="M102" s="27"/>
      <c r="N102" s="24"/>
      <c r="O102" s="24"/>
      <c r="P102" s="24"/>
      <c r="Q102" s="33"/>
      <c r="R102" s="24"/>
      <c r="S102" s="24"/>
      <c r="T102" s="28"/>
      <c r="U102" s="33"/>
      <c r="V102" s="24"/>
      <c r="W102" s="24"/>
      <c r="X102" s="28"/>
      <c r="Y102" s="27"/>
      <c r="Z102" s="24"/>
      <c r="AA102" s="24"/>
      <c r="AB102" s="28"/>
      <c r="AC102" s="29"/>
    </row>
    <row r="103">
      <c r="A103" s="23">
        <v>0.3368055555555556</v>
      </c>
      <c r="B103" s="24"/>
      <c r="C103" s="24"/>
      <c r="D103" s="28"/>
      <c r="E103" s="33"/>
      <c r="F103" s="24"/>
      <c r="G103" s="24"/>
      <c r="H103" s="24"/>
      <c r="I103" s="27"/>
      <c r="J103" s="24"/>
      <c r="K103" s="24"/>
      <c r="L103" s="24"/>
      <c r="M103" s="27"/>
      <c r="N103" s="24"/>
      <c r="O103" s="24"/>
      <c r="P103" s="24"/>
      <c r="Q103" s="27"/>
      <c r="R103" s="24"/>
      <c r="S103" s="24"/>
      <c r="T103" s="28"/>
      <c r="U103" s="33"/>
      <c r="V103" s="24"/>
      <c r="W103" s="24"/>
      <c r="X103" s="28"/>
      <c r="Y103" s="27"/>
      <c r="Z103" s="24"/>
      <c r="AA103" s="24"/>
      <c r="AB103" s="28"/>
      <c r="AC103" s="29"/>
    </row>
    <row r="104">
      <c r="A104" s="23">
        <v>0.3402777777777778</v>
      </c>
      <c r="B104" s="24"/>
      <c r="C104" s="24"/>
      <c r="D104" s="28"/>
      <c r="E104" s="33"/>
      <c r="F104" s="24"/>
      <c r="G104" s="24"/>
      <c r="H104" s="24"/>
      <c r="I104" s="27"/>
      <c r="J104" s="24"/>
      <c r="K104" s="24"/>
      <c r="L104" s="24"/>
      <c r="M104" s="27"/>
      <c r="N104" s="24"/>
      <c r="O104" s="24"/>
      <c r="P104" s="28"/>
      <c r="Q104" s="27"/>
      <c r="R104" s="24"/>
      <c r="S104" s="24"/>
      <c r="T104" s="28"/>
      <c r="U104" s="33"/>
      <c r="V104" s="24"/>
      <c r="W104" s="24"/>
      <c r="X104" s="28"/>
      <c r="Y104" s="27"/>
      <c r="Z104" s="24"/>
      <c r="AA104" s="24"/>
      <c r="AB104" s="28"/>
      <c r="AC104" s="29"/>
    </row>
    <row r="105">
      <c r="A105" s="23">
        <v>0.34375</v>
      </c>
      <c r="B105" s="24"/>
      <c r="C105" s="24"/>
      <c r="D105" s="28"/>
      <c r="E105" s="33"/>
      <c r="F105" s="24"/>
      <c r="G105" s="24"/>
      <c r="H105" s="24"/>
      <c r="I105" s="27"/>
      <c r="J105" s="24"/>
      <c r="K105" s="24"/>
      <c r="L105" s="24"/>
      <c r="M105" s="27"/>
      <c r="N105" s="24"/>
      <c r="O105" s="24"/>
      <c r="P105" s="28"/>
      <c r="Q105" s="27"/>
      <c r="R105" s="24"/>
      <c r="S105" s="24"/>
      <c r="T105" s="28"/>
      <c r="U105" s="33"/>
      <c r="V105" s="24"/>
      <c r="W105" s="24"/>
      <c r="X105" s="28"/>
      <c r="Y105" s="27"/>
      <c r="Z105" s="24"/>
      <c r="AA105" s="24"/>
      <c r="AB105" s="28"/>
      <c r="AC105" s="29"/>
    </row>
    <row r="106">
      <c r="A106" s="23">
        <v>0.3472222222222222</v>
      </c>
      <c r="B106" s="24"/>
      <c r="C106" s="24"/>
      <c r="D106" s="28"/>
      <c r="E106" s="33"/>
      <c r="F106" s="24"/>
      <c r="G106" s="24"/>
      <c r="H106" s="24"/>
      <c r="I106" s="27"/>
      <c r="J106" s="24"/>
      <c r="K106" s="24"/>
      <c r="L106" s="24"/>
      <c r="M106" s="27"/>
      <c r="N106" s="24"/>
      <c r="O106" s="24"/>
      <c r="P106" s="24"/>
      <c r="Q106" s="33"/>
      <c r="R106" s="24"/>
      <c r="S106" s="24"/>
      <c r="T106" s="28"/>
      <c r="U106" s="33"/>
      <c r="V106" s="24"/>
      <c r="W106" s="24"/>
      <c r="X106" s="28"/>
      <c r="Y106" s="27"/>
      <c r="Z106" s="24"/>
      <c r="AA106" s="24"/>
      <c r="AB106" s="28"/>
      <c r="AC106" s="29"/>
    </row>
    <row r="107">
      <c r="A107" s="23">
        <v>0.3506944444444444</v>
      </c>
      <c r="B107" s="24"/>
      <c r="C107" s="24"/>
      <c r="D107" s="28"/>
      <c r="E107" s="33"/>
      <c r="F107" s="24"/>
      <c r="G107" s="24"/>
      <c r="H107" s="24"/>
      <c r="I107" s="27"/>
      <c r="J107" s="24"/>
      <c r="K107" s="24"/>
      <c r="L107" s="24"/>
      <c r="M107" s="27"/>
      <c r="N107" s="24"/>
      <c r="O107" s="24"/>
      <c r="P107" s="24"/>
      <c r="Q107" s="27"/>
      <c r="R107" s="24"/>
      <c r="S107" s="24"/>
      <c r="T107" s="28"/>
      <c r="U107" s="33"/>
      <c r="V107" s="24"/>
      <c r="W107" s="24"/>
      <c r="X107" s="28"/>
      <c r="Y107" s="27"/>
      <c r="Z107" s="24"/>
      <c r="AA107" s="24"/>
      <c r="AB107" s="28"/>
      <c r="AC107" s="29"/>
    </row>
    <row r="108">
      <c r="A108" s="23">
        <v>0.3541666666666667</v>
      </c>
      <c r="B108" s="24"/>
      <c r="C108" s="24"/>
      <c r="D108" s="28"/>
      <c r="E108" s="33"/>
      <c r="F108" s="24"/>
      <c r="G108" s="24"/>
      <c r="H108" s="24"/>
      <c r="I108" s="27"/>
      <c r="J108" s="24"/>
      <c r="K108" s="24"/>
      <c r="L108" s="24"/>
      <c r="M108" s="27"/>
      <c r="N108" s="24"/>
      <c r="O108" s="24"/>
      <c r="P108" s="24"/>
      <c r="Q108" s="33"/>
      <c r="R108" s="24"/>
      <c r="S108" s="24"/>
      <c r="T108" s="28"/>
      <c r="U108" s="33"/>
      <c r="V108" s="24"/>
      <c r="W108" s="24"/>
      <c r="X108" s="28"/>
      <c r="Y108" s="27"/>
      <c r="Z108" s="24"/>
      <c r="AA108" s="24"/>
      <c r="AB108" s="28"/>
      <c r="AC108" s="29"/>
    </row>
    <row r="109">
      <c r="A109" s="23">
        <v>0.3576388888888889</v>
      </c>
      <c r="B109" s="24"/>
      <c r="C109" s="24"/>
      <c r="D109" s="28"/>
      <c r="E109" s="33"/>
      <c r="F109" s="24"/>
      <c r="G109" s="24"/>
      <c r="H109" s="28"/>
      <c r="I109" s="27"/>
      <c r="J109" s="24"/>
      <c r="K109" s="24"/>
      <c r="L109" s="24"/>
      <c r="M109" s="27"/>
      <c r="N109" s="24"/>
      <c r="O109" s="24"/>
      <c r="P109" s="24"/>
      <c r="Q109" s="27"/>
      <c r="R109" s="24"/>
      <c r="S109" s="24"/>
      <c r="T109" s="28"/>
      <c r="U109" s="33"/>
      <c r="V109" s="24"/>
      <c r="W109" s="24"/>
      <c r="X109" s="28"/>
      <c r="Y109" s="33"/>
      <c r="Z109" s="24"/>
      <c r="AA109" s="24"/>
      <c r="AB109" s="28"/>
      <c r="AC109" s="29"/>
    </row>
    <row r="110">
      <c r="A110" s="23">
        <v>0.3611111111111111</v>
      </c>
      <c r="B110" s="24"/>
      <c r="C110" s="24"/>
      <c r="D110" s="28"/>
      <c r="E110" s="33"/>
      <c r="F110" s="24"/>
      <c r="G110" s="24"/>
      <c r="H110" s="24"/>
      <c r="I110" s="27"/>
      <c r="J110" s="24"/>
      <c r="K110" s="24"/>
      <c r="L110" s="24"/>
      <c r="M110" s="27"/>
      <c r="N110" s="24"/>
      <c r="O110" s="24"/>
      <c r="P110" s="28"/>
      <c r="Q110" s="27"/>
      <c r="R110" s="24"/>
      <c r="S110" s="24"/>
      <c r="T110" s="28"/>
      <c r="U110" s="33"/>
      <c r="V110" s="24"/>
      <c r="W110" s="24"/>
      <c r="X110" s="28"/>
      <c r="Y110" s="27"/>
      <c r="Z110" s="24"/>
      <c r="AA110" s="24"/>
      <c r="AB110" s="28"/>
      <c r="AC110" s="29"/>
    </row>
    <row r="111">
      <c r="A111" s="23">
        <v>0.3645833333333333</v>
      </c>
      <c r="B111" s="24"/>
      <c r="C111" s="24"/>
      <c r="D111" s="28"/>
      <c r="E111" s="33"/>
      <c r="F111" s="24"/>
      <c r="G111" s="24"/>
      <c r="H111" s="24"/>
      <c r="I111" s="27"/>
      <c r="J111" s="24"/>
      <c r="K111" s="24"/>
      <c r="L111" s="24"/>
      <c r="M111" s="27"/>
      <c r="N111" s="24"/>
      <c r="O111" s="24"/>
      <c r="P111" s="28"/>
      <c r="Q111" s="27"/>
      <c r="R111" s="24"/>
      <c r="S111" s="24"/>
      <c r="T111" s="28"/>
      <c r="U111" s="33"/>
      <c r="V111" s="24"/>
      <c r="W111" s="24"/>
      <c r="X111" s="28"/>
      <c r="Y111" s="27"/>
      <c r="Z111" s="24"/>
      <c r="AA111" s="24"/>
      <c r="AB111" s="28"/>
      <c r="AC111" s="29"/>
    </row>
    <row r="112">
      <c r="A112" s="23">
        <v>0.3680555555555556</v>
      </c>
      <c r="B112" s="24"/>
      <c r="C112" s="24"/>
      <c r="D112" s="28"/>
      <c r="E112" s="33"/>
      <c r="F112" s="24"/>
      <c r="G112" s="24"/>
      <c r="H112" s="24"/>
      <c r="I112" s="27"/>
      <c r="J112" s="24"/>
      <c r="K112" s="24"/>
      <c r="L112" s="24"/>
      <c r="M112" s="27"/>
      <c r="N112" s="24"/>
      <c r="O112" s="24"/>
      <c r="P112" s="28"/>
      <c r="Q112" s="27"/>
      <c r="R112" s="24"/>
      <c r="S112" s="24"/>
      <c r="T112" s="28"/>
      <c r="U112" s="33"/>
      <c r="V112" s="24"/>
      <c r="W112" s="24"/>
      <c r="X112" s="28"/>
      <c r="Y112" s="27"/>
      <c r="Z112" s="24"/>
      <c r="AA112" s="24"/>
      <c r="AB112" s="28"/>
      <c r="AC112" s="29"/>
    </row>
    <row r="113">
      <c r="A113" s="23">
        <v>0.3715277777777778</v>
      </c>
      <c r="B113" s="24"/>
      <c r="C113" s="24"/>
      <c r="D113" s="28"/>
      <c r="E113" s="33"/>
      <c r="F113" s="24"/>
      <c r="G113" s="24"/>
      <c r="H113" s="24"/>
      <c r="I113" s="27"/>
      <c r="J113" s="24"/>
      <c r="K113" s="24"/>
      <c r="L113" s="24"/>
      <c r="M113" s="27"/>
      <c r="N113" s="24"/>
      <c r="O113" s="24"/>
      <c r="P113" s="24"/>
      <c r="Q113" s="33"/>
      <c r="R113" s="24"/>
      <c r="S113" s="24"/>
      <c r="T113" s="28"/>
      <c r="U113" s="33"/>
      <c r="V113" s="24"/>
      <c r="W113" s="24"/>
      <c r="X113" s="28"/>
      <c r="Y113" s="27"/>
      <c r="Z113" s="24"/>
      <c r="AA113" s="24"/>
      <c r="AB113" s="24"/>
      <c r="AC113" s="29"/>
    </row>
    <row r="114">
      <c r="A114" s="23">
        <v>0.375</v>
      </c>
      <c r="B114" s="24"/>
      <c r="C114" s="24"/>
      <c r="D114" s="28"/>
      <c r="E114" s="33"/>
      <c r="F114" s="24"/>
      <c r="G114" s="24"/>
      <c r="H114" s="24"/>
      <c r="I114" s="27"/>
      <c r="J114" s="24"/>
      <c r="K114" s="24"/>
      <c r="L114" s="24"/>
      <c r="M114" s="27"/>
      <c r="N114" s="24"/>
      <c r="O114" s="28"/>
      <c r="P114" s="28"/>
      <c r="Q114" s="33"/>
      <c r="R114" s="24"/>
      <c r="S114" s="24"/>
      <c r="T114" s="28"/>
      <c r="U114" s="33"/>
      <c r="V114" s="24"/>
      <c r="W114" s="24"/>
      <c r="X114" s="28"/>
      <c r="Y114" s="27"/>
      <c r="Z114" s="24"/>
      <c r="AA114" s="24"/>
      <c r="AB114" s="24"/>
      <c r="AC114" s="29"/>
    </row>
    <row r="115">
      <c r="A115" s="23">
        <v>0.3784722222222222</v>
      </c>
      <c r="B115" s="24"/>
      <c r="C115" s="24"/>
      <c r="D115" s="28"/>
      <c r="E115" s="33"/>
      <c r="F115" s="24"/>
      <c r="G115" s="24"/>
      <c r="H115" s="24"/>
      <c r="I115" s="27"/>
      <c r="J115" s="24"/>
      <c r="K115" s="24"/>
      <c r="L115" s="24"/>
      <c r="M115" s="27"/>
      <c r="N115" s="24"/>
      <c r="O115" s="24"/>
      <c r="P115" s="24"/>
      <c r="Q115" s="33"/>
      <c r="R115" s="24"/>
      <c r="S115" s="24"/>
      <c r="T115" s="28"/>
      <c r="U115" s="33"/>
      <c r="V115" s="24"/>
      <c r="W115" s="24"/>
      <c r="X115" s="28"/>
      <c r="Y115" s="27"/>
      <c r="Z115" s="24"/>
      <c r="AA115" s="24"/>
      <c r="AB115" s="24"/>
      <c r="AC115" s="29"/>
    </row>
    <row r="116">
      <c r="A116" s="23">
        <v>0.3819444444444444</v>
      </c>
      <c r="B116" s="24"/>
      <c r="C116" s="24"/>
      <c r="D116" s="28"/>
      <c r="E116" s="33"/>
      <c r="F116" s="24"/>
      <c r="G116" s="24"/>
      <c r="H116" s="24"/>
      <c r="I116" s="27"/>
      <c r="J116" s="24"/>
      <c r="K116" s="24"/>
      <c r="L116" s="24"/>
      <c r="M116" s="27"/>
      <c r="N116" s="24"/>
      <c r="O116" s="24"/>
      <c r="P116" s="28"/>
      <c r="Q116" s="33"/>
      <c r="R116" s="24"/>
      <c r="S116" s="24"/>
      <c r="T116" s="28"/>
      <c r="U116" s="33"/>
      <c r="V116" s="24"/>
      <c r="W116" s="24"/>
      <c r="X116" s="28"/>
      <c r="Y116" s="27"/>
      <c r="Z116" s="24"/>
      <c r="AA116" s="24"/>
      <c r="AB116" s="24"/>
      <c r="AC116" s="29"/>
    </row>
    <row r="117">
      <c r="A117" s="23">
        <v>0.3854166666666667</v>
      </c>
      <c r="B117" s="24"/>
      <c r="C117" s="24"/>
      <c r="D117" s="24"/>
      <c r="E117" s="33"/>
      <c r="F117" s="24"/>
      <c r="G117" s="24"/>
      <c r="H117" s="24"/>
      <c r="I117" s="27"/>
      <c r="J117" s="24"/>
      <c r="K117" s="24"/>
      <c r="L117" s="24"/>
      <c r="M117" s="27"/>
      <c r="N117" s="24"/>
      <c r="O117" s="24"/>
      <c r="P117" s="28"/>
      <c r="Q117" s="33"/>
      <c r="R117" s="24"/>
      <c r="S117" s="24"/>
      <c r="T117" s="28"/>
      <c r="U117" s="33"/>
      <c r="V117" s="24"/>
      <c r="W117" s="24"/>
      <c r="X117" s="28"/>
      <c r="Y117" s="27"/>
      <c r="Z117" s="24"/>
      <c r="AA117" s="24"/>
      <c r="AB117" s="24"/>
      <c r="AC117" s="29"/>
    </row>
    <row r="118">
      <c r="A118" s="23">
        <v>0.3888888888888889</v>
      </c>
      <c r="B118" s="24"/>
      <c r="C118" s="24"/>
      <c r="D118" s="28"/>
      <c r="E118" s="33"/>
      <c r="F118" s="24"/>
      <c r="G118" s="24"/>
      <c r="H118" s="24"/>
      <c r="I118" s="27"/>
      <c r="J118" s="24"/>
      <c r="K118" s="24"/>
      <c r="L118" s="24"/>
      <c r="M118" s="27"/>
      <c r="N118" s="24"/>
      <c r="O118" s="24"/>
      <c r="P118" s="24"/>
      <c r="Q118" s="33"/>
      <c r="R118" s="24"/>
      <c r="S118" s="24"/>
      <c r="T118" s="28"/>
      <c r="U118" s="33"/>
      <c r="V118" s="24"/>
      <c r="W118" s="24"/>
      <c r="X118" s="28"/>
      <c r="Y118" s="27"/>
      <c r="Z118" s="24"/>
      <c r="AA118" s="24"/>
      <c r="AB118" s="24"/>
      <c r="AC118" s="29"/>
    </row>
    <row r="119">
      <c r="A119" s="23">
        <v>0.3923611111111111</v>
      </c>
      <c r="B119" s="24"/>
      <c r="C119" s="24"/>
      <c r="D119" s="28"/>
      <c r="E119" s="33"/>
      <c r="F119" s="24"/>
      <c r="G119" s="24"/>
      <c r="H119" s="24"/>
      <c r="I119" s="27"/>
      <c r="J119" s="24"/>
      <c r="K119" s="24"/>
      <c r="L119" s="24"/>
      <c r="M119" s="27"/>
      <c r="N119" s="24"/>
      <c r="O119" s="24"/>
      <c r="P119" s="24"/>
      <c r="Q119" s="33"/>
      <c r="R119" s="24"/>
      <c r="S119" s="24"/>
      <c r="T119" s="28"/>
      <c r="U119" s="33"/>
      <c r="V119" s="24"/>
      <c r="W119" s="24"/>
      <c r="X119" s="28"/>
      <c r="Y119" s="27"/>
      <c r="Z119" s="24"/>
      <c r="AA119" s="24"/>
      <c r="AB119" s="24"/>
      <c r="AC119" s="29"/>
    </row>
    <row r="120">
      <c r="A120" s="23">
        <v>0.3958333333333333</v>
      </c>
      <c r="B120" s="24"/>
      <c r="C120" s="24"/>
      <c r="D120" s="28"/>
      <c r="E120" s="33"/>
      <c r="F120" s="24"/>
      <c r="G120" s="24"/>
      <c r="H120" s="24"/>
      <c r="I120" s="27"/>
      <c r="J120" s="24"/>
      <c r="K120" s="24"/>
      <c r="L120" s="24"/>
      <c r="M120" s="27"/>
      <c r="N120" s="24"/>
      <c r="O120" s="24"/>
      <c r="P120" s="24"/>
      <c r="Q120" s="27"/>
      <c r="R120" s="24"/>
      <c r="S120" s="24"/>
      <c r="T120" s="28"/>
      <c r="U120" s="33"/>
      <c r="V120" s="24"/>
      <c r="W120" s="24"/>
      <c r="X120" s="28"/>
      <c r="Y120" s="27"/>
      <c r="Z120" s="24"/>
      <c r="AA120" s="24"/>
      <c r="AB120" s="24"/>
      <c r="AC120" s="29"/>
    </row>
    <row r="121">
      <c r="A121" s="23">
        <v>0.3993055555555556</v>
      </c>
      <c r="B121" s="24"/>
      <c r="C121" s="24"/>
      <c r="D121" s="28"/>
      <c r="E121" s="33"/>
      <c r="F121" s="24"/>
      <c r="G121" s="24"/>
      <c r="H121" s="24"/>
      <c r="I121" s="27"/>
      <c r="J121" s="24"/>
      <c r="K121" s="24"/>
      <c r="L121" s="24"/>
      <c r="M121" s="27"/>
      <c r="N121" s="24"/>
      <c r="O121" s="24"/>
      <c r="P121" s="24"/>
      <c r="Q121" s="33"/>
      <c r="R121" s="24"/>
      <c r="S121" s="24"/>
      <c r="T121" s="28"/>
      <c r="U121" s="33"/>
      <c r="V121" s="24"/>
      <c r="W121" s="24"/>
      <c r="X121" s="28"/>
      <c r="Y121" s="27"/>
      <c r="Z121" s="24"/>
      <c r="AA121" s="24"/>
      <c r="AB121" s="24"/>
      <c r="AC121" s="29"/>
    </row>
    <row r="122">
      <c r="A122" s="23">
        <v>0.4027777777777778</v>
      </c>
      <c r="B122" s="24"/>
      <c r="C122" s="24"/>
      <c r="D122" s="28"/>
      <c r="E122" s="33"/>
      <c r="F122" s="24"/>
      <c r="G122" s="24"/>
      <c r="H122" s="24"/>
      <c r="I122" s="27"/>
      <c r="J122" s="24"/>
      <c r="K122" s="24"/>
      <c r="L122" s="24"/>
      <c r="M122" s="27"/>
      <c r="N122" s="24"/>
      <c r="O122" s="24"/>
      <c r="P122" s="24"/>
      <c r="Q122" s="33"/>
      <c r="R122" s="24"/>
      <c r="S122" s="24"/>
      <c r="T122" s="28"/>
      <c r="U122" s="33"/>
      <c r="V122" s="24"/>
      <c r="W122" s="24"/>
      <c r="X122" s="28"/>
      <c r="Y122" s="27"/>
      <c r="Z122" s="24"/>
      <c r="AA122" s="24"/>
      <c r="AB122" s="24"/>
      <c r="AC122" s="29"/>
    </row>
    <row r="123">
      <c r="A123" s="23">
        <v>0.40625</v>
      </c>
      <c r="B123" s="24"/>
      <c r="C123" s="24"/>
      <c r="D123" s="28"/>
      <c r="E123" s="33"/>
      <c r="F123" s="24"/>
      <c r="G123" s="24"/>
      <c r="H123" s="24"/>
      <c r="I123" s="27"/>
      <c r="J123" s="24"/>
      <c r="K123" s="24"/>
      <c r="L123" s="24"/>
      <c r="M123" s="27"/>
      <c r="N123" s="24"/>
      <c r="O123" s="24"/>
      <c r="P123" s="28"/>
      <c r="Q123" s="33"/>
      <c r="R123" s="24"/>
      <c r="S123" s="24"/>
      <c r="T123" s="28"/>
      <c r="U123" s="33"/>
      <c r="V123" s="24"/>
      <c r="W123" s="24"/>
      <c r="X123" s="28"/>
      <c r="Y123" s="27"/>
      <c r="Z123" s="24"/>
      <c r="AA123" s="24"/>
      <c r="AB123" s="24"/>
      <c r="AC123" s="29"/>
    </row>
    <row r="124">
      <c r="A124" s="23">
        <v>0.4097222222222222</v>
      </c>
      <c r="B124" s="24"/>
      <c r="C124" s="24"/>
      <c r="D124" s="28"/>
      <c r="E124" s="33"/>
      <c r="F124" s="24"/>
      <c r="G124" s="24"/>
      <c r="H124" s="24"/>
      <c r="I124" s="27"/>
      <c r="J124" s="24"/>
      <c r="K124" s="24"/>
      <c r="L124" s="24"/>
      <c r="M124" s="27"/>
      <c r="N124" s="24"/>
      <c r="O124" s="24"/>
      <c r="P124" s="28"/>
      <c r="Q124" s="33"/>
      <c r="R124" s="24"/>
      <c r="S124" s="24"/>
      <c r="T124" s="28"/>
      <c r="U124" s="33"/>
      <c r="V124" s="24"/>
      <c r="W124" s="24"/>
      <c r="X124" s="28"/>
      <c r="Y124" s="27"/>
      <c r="Z124" s="24"/>
      <c r="AA124" s="24"/>
      <c r="AB124" s="24"/>
      <c r="AC124" s="29"/>
    </row>
    <row r="125">
      <c r="A125" s="23">
        <v>0.4131944444444444</v>
      </c>
      <c r="B125" s="24"/>
      <c r="C125" s="24"/>
      <c r="D125" s="24"/>
      <c r="E125" s="33"/>
      <c r="F125" s="24"/>
      <c r="G125" s="24"/>
      <c r="H125" s="24"/>
      <c r="I125" s="27"/>
      <c r="J125" s="24"/>
      <c r="K125" s="24"/>
      <c r="L125" s="24"/>
      <c r="M125" s="27"/>
      <c r="N125" s="24"/>
      <c r="O125" s="24"/>
      <c r="P125" s="28"/>
      <c r="Q125" s="27"/>
      <c r="R125" s="24"/>
      <c r="S125" s="24"/>
      <c r="T125" s="28"/>
      <c r="U125" s="27"/>
      <c r="V125" s="24"/>
      <c r="W125" s="24"/>
      <c r="X125" s="24"/>
      <c r="Y125" s="27"/>
      <c r="Z125" s="24"/>
      <c r="AA125" s="24"/>
      <c r="AB125" s="24"/>
      <c r="AC125" s="29"/>
    </row>
    <row r="126">
      <c r="A126" s="23">
        <v>0.4166666666666667</v>
      </c>
      <c r="B126" s="24"/>
      <c r="C126" s="24"/>
      <c r="D126" s="28"/>
      <c r="E126" s="33"/>
      <c r="F126" s="24"/>
      <c r="G126" s="24"/>
      <c r="H126" s="24"/>
      <c r="I126" s="27"/>
      <c r="J126" s="24"/>
      <c r="K126" s="24"/>
      <c r="L126" s="24"/>
      <c r="M126" s="27"/>
      <c r="N126" s="24"/>
      <c r="O126" s="24"/>
      <c r="P126" s="28"/>
      <c r="Q126" s="27"/>
      <c r="R126" s="24"/>
      <c r="S126" s="24"/>
      <c r="T126" s="28"/>
      <c r="U126" s="27"/>
      <c r="V126" s="24"/>
      <c r="W126" s="24"/>
      <c r="X126" s="24"/>
      <c r="Y126" s="27"/>
      <c r="Z126" s="24"/>
      <c r="AA126" s="24"/>
      <c r="AB126" s="24"/>
      <c r="AC126" s="29"/>
    </row>
    <row r="127">
      <c r="A127" s="23">
        <v>0.4201388888888889</v>
      </c>
      <c r="B127" s="24"/>
      <c r="C127" s="24"/>
      <c r="D127" s="28"/>
      <c r="E127" s="33"/>
      <c r="F127" s="24"/>
      <c r="G127" s="24"/>
      <c r="H127" s="24"/>
      <c r="I127" s="27"/>
      <c r="J127" s="24"/>
      <c r="K127" s="24"/>
      <c r="L127" s="24"/>
      <c r="M127" s="27"/>
      <c r="N127" s="24"/>
      <c r="O127" s="24"/>
      <c r="P127" s="28"/>
      <c r="Q127" s="27"/>
      <c r="R127" s="24"/>
      <c r="S127" s="24"/>
      <c r="T127" s="28"/>
      <c r="U127" s="27"/>
      <c r="V127" s="24"/>
      <c r="W127" s="24"/>
      <c r="X127" s="24"/>
      <c r="Y127" s="27"/>
      <c r="Z127" s="24"/>
      <c r="AA127" s="24"/>
      <c r="AB127" s="24"/>
      <c r="AC127" s="29"/>
    </row>
    <row r="128">
      <c r="A128" s="23">
        <v>0.4236111111111111</v>
      </c>
      <c r="B128" s="24"/>
      <c r="C128" s="24"/>
      <c r="D128" s="28"/>
      <c r="E128" s="33"/>
      <c r="F128" s="24"/>
      <c r="G128" s="24"/>
      <c r="H128" s="24"/>
      <c r="I128" s="27"/>
      <c r="J128" s="24"/>
      <c r="K128" s="24"/>
      <c r="L128" s="24"/>
      <c r="M128" s="27"/>
      <c r="N128" s="24"/>
      <c r="O128" s="24"/>
      <c r="P128" s="28"/>
      <c r="Q128" s="27"/>
      <c r="R128" s="24"/>
      <c r="S128" s="24"/>
      <c r="T128" s="28"/>
      <c r="U128" s="27"/>
      <c r="V128" s="24"/>
      <c r="W128" s="24"/>
      <c r="X128" s="24"/>
      <c r="Y128" s="27"/>
      <c r="Z128" s="24"/>
      <c r="AA128" s="24"/>
      <c r="AB128" s="24"/>
      <c r="AC128" s="29"/>
    </row>
    <row r="129">
      <c r="A129" s="23">
        <v>0.4270833333333333</v>
      </c>
      <c r="B129" s="24"/>
      <c r="C129" s="24"/>
      <c r="D129" s="28"/>
      <c r="E129" s="33"/>
      <c r="F129" s="24"/>
      <c r="G129" s="24"/>
      <c r="H129" s="24"/>
      <c r="I129" s="27"/>
      <c r="J129" s="24"/>
      <c r="K129" s="24"/>
      <c r="L129" s="24"/>
      <c r="M129" s="27"/>
      <c r="N129" s="24"/>
      <c r="O129" s="24"/>
      <c r="P129" s="28"/>
      <c r="Q129" s="27"/>
      <c r="R129" s="24"/>
      <c r="S129" s="24"/>
      <c r="T129" s="28"/>
      <c r="U129" s="27"/>
      <c r="V129" s="24"/>
      <c r="W129" s="24"/>
      <c r="X129" s="24"/>
      <c r="Y129" s="27"/>
      <c r="Z129" s="24"/>
      <c r="AA129" s="24"/>
      <c r="AB129" s="24"/>
      <c r="AC129" s="29"/>
    </row>
    <row r="130">
      <c r="A130" s="23">
        <v>0.4305555555555556</v>
      </c>
      <c r="B130" s="24"/>
      <c r="C130" s="24"/>
      <c r="D130" s="28"/>
      <c r="E130" s="33"/>
      <c r="F130" s="24"/>
      <c r="G130" s="24"/>
      <c r="H130" s="24"/>
      <c r="I130" s="27"/>
      <c r="J130" s="24"/>
      <c r="K130" s="24"/>
      <c r="L130" s="24"/>
      <c r="M130" s="27"/>
      <c r="N130" s="24"/>
      <c r="O130" s="24"/>
      <c r="P130" s="28"/>
      <c r="Q130" s="27"/>
      <c r="R130" s="24"/>
      <c r="S130" s="24"/>
      <c r="T130" s="28"/>
      <c r="U130" s="27"/>
      <c r="V130" s="24"/>
      <c r="W130" s="24"/>
      <c r="X130" s="24"/>
      <c r="Y130" s="27"/>
      <c r="Z130" s="24"/>
      <c r="AA130" s="24"/>
      <c r="AB130" s="24"/>
      <c r="AC130" s="29"/>
    </row>
    <row r="131">
      <c r="A131" s="23">
        <v>0.4340277777777778</v>
      </c>
      <c r="B131" s="24"/>
      <c r="C131" s="24"/>
      <c r="D131" s="28"/>
      <c r="E131" s="33"/>
      <c r="F131" s="24"/>
      <c r="G131" s="24"/>
      <c r="H131" s="24"/>
      <c r="I131" s="27"/>
      <c r="J131" s="24"/>
      <c r="K131" s="24"/>
      <c r="L131" s="24"/>
      <c r="M131" s="27"/>
      <c r="N131" s="24"/>
      <c r="O131" s="24"/>
      <c r="P131" s="28"/>
      <c r="Q131" s="27"/>
      <c r="R131" s="24"/>
      <c r="S131" s="24"/>
      <c r="T131" s="28"/>
      <c r="U131" s="27"/>
      <c r="V131" s="24"/>
      <c r="W131" s="24"/>
      <c r="X131" s="24"/>
      <c r="Y131" s="27"/>
      <c r="Z131" s="24"/>
      <c r="AA131" s="24"/>
      <c r="AB131" s="24"/>
      <c r="AC131" s="29"/>
    </row>
    <row r="132">
      <c r="A132" s="23">
        <v>0.4375</v>
      </c>
      <c r="B132" s="24"/>
      <c r="C132" s="24"/>
      <c r="D132" s="24"/>
      <c r="E132" s="33"/>
      <c r="F132" s="24"/>
      <c r="G132" s="24"/>
      <c r="H132" s="24"/>
      <c r="I132" s="33"/>
      <c r="J132" s="24"/>
      <c r="K132" s="24"/>
      <c r="L132" s="24"/>
      <c r="M132" s="27"/>
      <c r="N132" s="24"/>
      <c r="O132" s="24"/>
      <c r="P132" s="28"/>
      <c r="Q132" s="27"/>
      <c r="R132" s="24"/>
      <c r="S132" s="24"/>
      <c r="T132" s="28"/>
      <c r="U132" s="27"/>
      <c r="V132" s="24"/>
      <c r="W132" s="24"/>
      <c r="X132" s="24"/>
      <c r="Y132" s="27"/>
      <c r="Z132" s="24"/>
      <c r="AA132" s="24"/>
      <c r="AB132" s="24"/>
      <c r="AC132" s="29"/>
    </row>
    <row r="133">
      <c r="A133" s="23">
        <v>0.4409722222222222</v>
      </c>
      <c r="B133" s="24"/>
      <c r="C133" s="24"/>
      <c r="D133" s="28"/>
      <c r="E133" s="33"/>
      <c r="F133" s="24"/>
      <c r="G133" s="24"/>
      <c r="H133" s="24"/>
      <c r="I133" s="33"/>
      <c r="J133" s="24"/>
      <c r="K133" s="24"/>
      <c r="L133" s="24"/>
      <c r="M133" s="27"/>
      <c r="N133" s="24"/>
      <c r="O133" s="24"/>
      <c r="P133" s="28"/>
      <c r="Q133" s="27"/>
      <c r="R133" s="24"/>
      <c r="S133" s="24"/>
      <c r="T133" s="28"/>
      <c r="U133" s="27"/>
      <c r="V133" s="24"/>
      <c r="W133" s="24"/>
      <c r="X133" s="24"/>
      <c r="Y133" s="27"/>
      <c r="Z133" s="24"/>
      <c r="AA133" s="24"/>
      <c r="AB133" s="24"/>
      <c r="AC133" s="29"/>
    </row>
    <row r="134">
      <c r="A134" s="23">
        <v>0.4444444444444444</v>
      </c>
      <c r="B134" s="24"/>
      <c r="C134" s="24"/>
      <c r="D134" s="28"/>
      <c r="E134" s="33"/>
      <c r="F134" s="24"/>
      <c r="G134" s="24"/>
      <c r="H134" s="24"/>
      <c r="I134" s="27"/>
      <c r="J134" s="24"/>
      <c r="K134" s="24"/>
      <c r="L134" s="24"/>
      <c r="M134" s="27"/>
      <c r="N134" s="24"/>
      <c r="O134" s="24"/>
      <c r="P134" s="28"/>
      <c r="Q134" s="27"/>
      <c r="R134" s="24"/>
      <c r="S134" s="24"/>
      <c r="T134" s="28"/>
      <c r="U134" s="27"/>
      <c r="V134" s="24"/>
      <c r="W134" s="24"/>
      <c r="X134" s="24"/>
      <c r="Y134" s="27"/>
      <c r="Z134" s="24"/>
      <c r="AA134" s="24"/>
      <c r="AB134" s="24"/>
      <c r="AC134" s="29"/>
    </row>
    <row r="135">
      <c r="A135" s="23">
        <v>0.4479166666666667</v>
      </c>
      <c r="B135" s="24"/>
      <c r="C135" s="24"/>
      <c r="D135" s="28"/>
      <c r="E135" s="33"/>
      <c r="F135" s="24"/>
      <c r="G135" s="24"/>
      <c r="H135" s="24"/>
      <c r="I135" s="27"/>
      <c r="J135" s="24"/>
      <c r="K135" s="24"/>
      <c r="L135" s="24"/>
      <c r="M135" s="27"/>
      <c r="N135" s="24"/>
      <c r="O135" s="24"/>
      <c r="P135" s="28"/>
      <c r="Q135" s="27"/>
      <c r="R135" s="24"/>
      <c r="S135" s="24"/>
      <c r="T135" s="28"/>
      <c r="U135" s="27"/>
      <c r="V135" s="24"/>
      <c r="W135" s="24"/>
      <c r="X135" s="24"/>
      <c r="Y135" s="27"/>
      <c r="Z135" s="24"/>
      <c r="AA135" s="24"/>
      <c r="AB135" s="24"/>
      <c r="AC135" s="29"/>
    </row>
    <row r="136">
      <c r="A136" s="23">
        <v>0.4513888888888889</v>
      </c>
      <c r="B136" s="24"/>
      <c r="C136" s="24"/>
      <c r="D136" s="28"/>
      <c r="E136" s="33"/>
      <c r="F136" s="24"/>
      <c r="G136" s="24"/>
      <c r="H136" s="24"/>
      <c r="I136" s="27"/>
      <c r="J136" s="24"/>
      <c r="K136" s="24"/>
      <c r="L136" s="24"/>
      <c r="M136" s="27"/>
      <c r="N136" s="24"/>
      <c r="O136" s="24"/>
      <c r="P136" s="28"/>
      <c r="Q136" s="27"/>
      <c r="R136" s="24"/>
      <c r="S136" s="24"/>
      <c r="T136" s="28"/>
      <c r="U136" s="27"/>
      <c r="V136" s="24"/>
      <c r="W136" s="24"/>
      <c r="X136" s="24"/>
      <c r="Y136" s="27"/>
      <c r="Z136" s="24"/>
      <c r="AA136" s="24"/>
      <c r="AB136" s="24"/>
      <c r="AC136" s="29"/>
    </row>
    <row r="137">
      <c r="A137" s="23">
        <v>0.4548611111111111</v>
      </c>
      <c r="B137" s="24"/>
      <c r="C137" s="24"/>
      <c r="D137" s="24"/>
      <c r="E137" s="33"/>
      <c r="F137" s="24"/>
      <c r="G137" s="24"/>
      <c r="H137" s="24"/>
      <c r="I137" s="27"/>
      <c r="J137" s="24"/>
      <c r="K137" s="24"/>
      <c r="L137" s="24"/>
      <c r="M137" s="27"/>
      <c r="N137" s="24"/>
      <c r="O137" s="24"/>
      <c r="P137" s="28"/>
      <c r="Q137" s="27"/>
      <c r="R137" s="24"/>
      <c r="S137" s="24"/>
      <c r="T137" s="28"/>
      <c r="U137" s="27"/>
      <c r="V137" s="24"/>
      <c r="W137" s="24"/>
      <c r="X137" s="24"/>
      <c r="Y137" s="27"/>
      <c r="Z137" s="24"/>
      <c r="AA137" s="24"/>
      <c r="AB137" s="24"/>
      <c r="AC137" s="29"/>
    </row>
    <row r="138">
      <c r="A138" s="23">
        <v>0.4583333333333333</v>
      </c>
      <c r="B138" s="24"/>
      <c r="C138" s="24"/>
      <c r="D138" s="28"/>
      <c r="E138" s="33"/>
      <c r="F138" s="24"/>
      <c r="G138" s="24"/>
      <c r="H138" s="24"/>
      <c r="I138" s="27"/>
      <c r="J138" s="24"/>
      <c r="K138" s="24"/>
      <c r="L138" s="24"/>
      <c r="M138" s="33"/>
      <c r="N138" s="24"/>
      <c r="O138" s="24"/>
      <c r="P138" s="28"/>
      <c r="Q138" s="33"/>
      <c r="R138" s="24"/>
      <c r="S138" s="24"/>
      <c r="T138" s="28"/>
      <c r="U138" s="27"/>
      <c r="V138" s="24"/>
      <c r="W138" s="24"/>
      <c r="X138" s="24"/>
      <c r="Y138" s="27"/>
      <c r="Z138" s="24"/>
      <c r="AA138" s="24"/>
      <c r="AB138" s="24"/>
      <c r="AC138" s="29"/>
    </row>
    <row r="139">
      <c r="A139" s="23">
        <v>0.4618055555555556</v>
      </c>
      <c r="B139" s="24"/>
      <c r="C139" s="24"/>
      <c r="D139" s="28"/>
      <c r="E139" s="33"/>
      <c r="F139" s="24"/>
      <c r="G139" s="24"/>
      <c r="H139" s="24"/>
      <c r="I139" s="33"/>
      <c r="J139" s="24"/>
      <c r="K139" s="24"/>
      <c r="L139" s="24"/>
      <c r="M139" s="33"/>
      <c r="N139" s="24"/>
      <c r="O139" s="24"/>
      <c r="P139" s="28"/>
      <c r="Q139" s="33"/>
      <c r="R139" s="24"/>
      <c r="S139" s="24"/>
      <c r="T139" s="28"/>
      <c r="U139" s="27"/>
      <c r="V139" s="24"/>
      <c r="W139" s="24"/>
      <c r="X139" s="24"/>
      <c r="Y139" s="27"/>
      <c r="Z139" s="24"/>
      <c r="AA139" s="24"/>
      <c r="AB139" s="24"/>
      <c r="AC139" s="29"/>
    </row>
    <row r="140">
      <c r="A140" s="23">
        <v>0.4652777777777778</v>
      </c>
      <c r="B140" s="24"/>
      <c r="C140" s="24"/>
      <c r="D140" s="28"/>
      <c r="E140" s="33"/>
      <c r="F140" s="24"/>
      <c r="G140" s="24"/>
      <c r="H140" s="24"/>
      <c r="I140" s="27"/>
      <c r="J140" s="24"/>
      <c r="K140" s="24"/>
      <c r="L140" s="24"/>
      <c r="M140" s="27"/>
      <c r="N140" s="24"/>
      <c r="O140" s="24"/>
      <c r="P140" s="28"/>
      <c r="Q140" s="33"/>
      <c r="R140" s="24"/>
      <c r="S140" s="24"/>
      <c r="T140" s="28"/>
      <c r="U140" s="27"/>
      <c r="V140" s="24"/>
      <c r="W140" s="24"/>
      <c r="X140" s="24"/>
      <c r="Y140" s="27"/>
      <c r="Z140" s="24"/>
      <c r="AA140" s="24"/>
      <c r="AB140" s="24"/>
      <c r="AC140" s="29"/>
    </row>
    <row r="141">
      <c r="A141" s="23">
        <v>0.46875</v>
      </c>
      <c r="B141" s="24"/>
      <c r="C141" s="24"/>
      <c r="D141" s="28"/>
      <c r="E141" s="33"/>
      <c r="F141" s="24"/>
      <c r="G141" s="24"/>
      <c r="H141" s="24"/>
      <c r="I141" s="33"/>
      <c r="J141" s="24"/>
      <c r="K141" s="24"/>
      <c r="L141" s="24"/>
      <c r="M141" s="27"/>
      <c r="N141" s="24"/>
      <c r="O141" s="24"/>
      <c r="P141" s="28"/>
      <c r="Q141" s="33"/>
      <c r="R141" s="24"/>
      <c r="S141" s="24"/>
      <c r="T141" s="28"/>
      <c r="U141" s="33"/>
      <c r="V141" s="24"/>
      <c r="W141" s="24"/>
      <c r="X141" s="24"/>
      <c r="Y141" s="27"/>
      <c r="Z141" s="24"/>
      <c r="AA141" s="24"/>
      <c r="AB141" s="28"/>
      <c r="AC141" s="29"/>
    </row>
    <row r="142">
      <c r="A142" s="23">
        <v>0.4722222222222222</v>
      </c>
      <c r="B142" s="24"/>
      <c r="C142" s="24"/>
      <c r="D142" s="28"/>
      <c r="E142" s="33"/>
      <c r="F142" s="24"/>
      <c r="G142" s="24"/>
      <c r="H142" s="24"/>
      <c r="I142" s="33"/>
      <c r="J142" s="24"/>
      <c r="K142" s="24"/>
      <c r="L142" s="24"/>
      <c r="M142" s="33"/>
      <c r="N142" s="24"/>
      <c r="O142" s="24"/>
      <c r="P142" s="28"/>
      <c r="Q142" s="33"/>
      <c r="R142" s="24"/>
      <c r="S142" s="24"/>
      <c r="T142" s="28"/>
      <c r="U142" s="33"/>
      <c r="V142" s="24"/>
      <c r="W142" s="24"/>
      <c r="X142" s="24"/>
      <c r="Y142" s="27"/>
      <c r="Z142" s="24"/>
      <c r="AA142" s="24"/>
      <c r="AB142" s="28"/>
      <c r="AC142" s="29"/>
    </row>
    <row r="143">
      <c r="A143" s="23">
        <v>0.4756944444444444</v>
      </c>
      <c r="B143" s="24"/>
      <c r="C143" s="24"/>
      <c r="D143" s="28"/>
      <c r="E143" s="33"/>
      <c r="F143" s="24"/>
      <c r="G143" s="24"/>
      <c r="H143" s="24"/>
      <c r="I143" s="33"/>
      <c r="J143" s="24"/>
      <c r="K143" s="24"/>
      <c r="L143" s="24"/>
      <c r="M143" s="33"/>
      <c r="N143" s="24"/>
      <c r="O143" s="28"/>
      <c r="P143" s="28"/>
      <c r="Q143" s="33"/>
      <c r="R143" s="24"/>
      <c r="S143" s="24"/>
      <c r="T143" s="28"/>
      <c r="U143" s="33"/>
      <c r="V143" s="24"/>
      <c r="W143" s="24"/>
      <c r="X143" s="24"/>
      <c r="Y143" s="33"/>
      <c r="Z143" s="24"/>
      <c r="AA143" s="24"/>
      <c r="AB143" s="28"/>
      <c r="AC143" s="29"/>
    </row>
    <row r="144">
      <c r="A144" s="23">
        <v>0.4791666666666667</v>
      </c>
      <c r="B144" s="24"/>
      <c r="C144" s="24"/>
      <c r="D144" s="28"/>
      <c r="E144" s="33"/>
      <c r="F144" s="24"/>
      <c r="G144" s="24"/>
      <c r="H144" s="24"/>
      <c r="I144" s="33"/>
      <c r="J144" s="24"/>
      <c r="K144" s="24"/>
      <c r="L144" s="24"/>
      <c r="M144" s="33"/>
      <c r="N144" s="24"/>
      <c r="O144" s="28"/>
      <c r="P144" s="28"/>
      <c r="Q144" s="33"/>
      <c r="R144" s="24"/>
      <c r="S144" s="24"/>
      <c r="T144" s="28"/>
      <c r="U144" s="33"/>
      <c r="V144" s="24"/>
      <c r="W144" s="24"/>
      <c r="X144" s="24"/>
      <c r="Y144" s="33"/>
      <c r="Z144" s="24"/>
      <c r="AA144" s="24"/>
      <c r="AB144" s="28"/>
      <c r="AC144" s="29"/>
    </row>
    <row r="145">
      <c r="A145" s="23">
        <v>0.4826388888888889</v>
      </c>
      <c r="B145" s="24"/>
      <c r="C145" s="24"/>
      <c r="D145" s="28"/>
      <c r="E145" s="33"/>
      <c r="F145" s="24"/>
      <c r="G145" s="24"/>
      <c r="H145" s="24"/>
      <c r="I145" s="33"/>
      <c r="J145" s="24"/>
      <c r="K145" s="24"/>
      <c r="L145" s="24"/>
      <c r="M145" s="33"/>
      <c r="N145" s="24"/>
      <c r="O145" s="24"/>
      <c r="P145" s="28"/>
      <c r="Q145" s="33"/>
      <c r="R145" s="24"/>
      <c r="S145" s="24"/>
      <c r="T145" s="28"/>
      <c r="U145" s="33"/>
      <c r="V145" s="24"/>
      <c r="W145" s="24"/>
      <c r="X145" s="24"/>
      <c r="Y145" s="33"/>
      <c r="Z145" s="24"/>
      <c r="AA145" s="24"/>
      <c r="AB145" s="24"/>
      <c r="AC145" s="29"/>
    </row>
    <row r="146">
      <c r="A146" s="23">
        <v>0.4861111111111111</v>
      </c>
      <c r="B146" s="24"/>
      <c r="C146" s="24"/>
      <c r="D146" s="28"/>
      <c r="E146" s="33"/>
      <c r="F146" s="24"/>
      <c r="G146" s="24"/>
      <c r="H146" s="24"/>
      <c r="I146" s="33"/>
      <c r="J146" s="24"/>
      <c r="K146" s="24"/>
      <c r="L146" s="24"/>
      <c r="M146" s="33"/>
      <c r="N146" s="24"/>
      <c r="O146" s="28"/>
      <c r="P146" s="28"/>
      <c r="Q146" s="33"/>
      <c r="R146" s="24"/>
      <c r="S146" s="24"/>
      <c r="T146" s="28"/>
      <c r="U146" s="33"/>
      <c r="V146" s="24"/>
      <c r="W146" s="24"/>
      <c r="X146" s="24"/>
      <c r="Y146" s="33"/>
      <c r="Z146" s="24"/>
      <c r="AA146" s="24"/>
      <c r="AB146" s="24"/>
      <c r="AC146" s="34"/>
    </row>
    <row r="147">
      <c r="A147" s="23">
        <v>0.4895833333333333</v>
      </c>
      <c r="B147" s="24"/>
      <c r="C147" s="24"/>
      <c r="D147" s="28"/>
      <c r="E147" s="33"/>
      <c r="F147" s="24"/>
      <c r="G147" s="24"/>
      <c r="H147" s="24"/>
      <c r="I147" s="33"/>
      <c r="J147" s="24"/>
      <c r="K147" s="24"/>
      <c r="L147" s="24"/>
      <c r="M147" s="33"/>
      <c r="N147" s="24"/>
      <c r="O147" s="28"/>
      <c r="P147" s="28"/>
      <c r="Q147" s="33"/>
      <c r="R147" s="24"/>
      <c r="S147" s="24"/>
      <c r="T147" s="28"/>
      <c r="U147" s="33"/>
      <c r="V147" s="24"/>
      <c r="W147" s="24"/>
      <c r="X147" s="24"/>
      <c r="Y147" s="33"/>
      <c r="Z147" s="24"/>
      <c r="AA147" s="24"/>
      <c r="AB147" s="24"/>
      <c r="AC147" s="34"/>
    </row>
    <row r="148">
      <c r="A148" s="23">
        <v>0.4930555555555556</v>
      </c>
      <c r="B148" s="24"/>
      <c r="C148" s="24"/>
      <c r="D148" s="28"/>
      <c r="E148" s="33"/>
      <c r="F148" s="24"/>
      <c r="G148" s="24"/>
      <c r="H148" s="24"/>
      <c r="I148" s="33"/>
      <c r="J148" s="24"/>
      <c r="K148" s="24"/>
      <c r="L148" s="28"/>
      <c r="M148" s="33"/>
      <c r="N148" s="24"/>
      <c r="O148" s="28"/>
      <c r="P148" s="28"/>
      <c r="Q148" s="33"/>
      <c r="R148" s="24"/>
      <c r="S148" s="24"/>
      <c r="T148" s="28"/>
      <c r="U148" s="33"/>
      <c r="V148" s="24"/>
      <c r="W148" s="24"/>
      <c r="X148" s="24"/>
      <c r="Y148" s="33"/>
      <c r="Z148" s="24"/>
      <c r="AA148" s="24"/>
      <c r="AB148" s="24"/>
      <c r="AC148" s="34"/>
    </row>
    <row r="149">
      <c r="A149" s="23">
        <v>0.4965277777777778</v>
      </c>
      <c r="B149" s="24"/>
      <c r="C149" s="24"/>
      <c r="D149" s="28"/>
      <c r="E149" s="33"/>
      <c r="F149" s="24"/>
      <c r="G149" s="24"/>
      <c r="H149" s="28"/>
      <c r="I149" s="33"/>
      <c r="J149" s="24"/>
      <c r="K149" s="24"/>
      <c r="L149" s="24"/>
      <c r="M149" s="33"/>
      <c r="N149" s="24"/>
      <c r="O149" s="24"/>
      <c r="P149" s="28"/>
      <c r="Q149" s="33"/>
      <c r="R149" s="24"/>
      <c r="S149" s="24"/>
      <c r="T149" s="28"/>
      <c r="U149" s="33"/>
      <c r="V149" s="24"/>
      <c r="W149" s="24"/>
      <c r="X149" s="24"/>
      <c r="Y149" s="33"/>
      <c r="Z149" s="24"/>
      <c r="AA149" s="24"/>
      <c r="AB149" s="24"/>
      <c r="AC149" s="34"/>
    </row>
    <row r="150">
      <c r="A150" s="23">
        <v>0.5</v>
      </c>
      <c r="B150" s="24"/>
      <c r="C150" s="24"/>
      <c r="D150" s="28"/>
      <c r="E150" s="33"/>
      <c r="F150" s="24"/>
      <c r="G150" s="24"/>
      <c r="H150" s="28"/>
      <c r="I150" s="33"/>
      <c r="J150" s="24"/>
      <c r="K150" s="24"/>
      <c r="L150" s="28"/>
      <c r="M150" s="33"/>
      <c r="N150" s="24"/>
      <c r="O150" s="24"/>
      <c r="P150" s="28"/>
      <c r="Q150" s="33"/>
      <c r="R150" s="24"/>
      <c r="S150" s="24"/>
      <c r="T150" s="28"/>
      <c r="U150" s="33"/>
      <c r="V150" s="24"/>
      <c r="W150" s="24"/>
      <c r="X150" s="28"/>
      <c r="Y150" s="33"/>
      <c r="Z150" s="24"/>
      <c r="AA150" s="24"/>
      <c r="AB150" s="28"/>
      <c r="AC150" s="34"/>
    </row>
    <row r="151">
      <c r="A151" s="23">
        <v>0.5034722222222222</v>
      </c>
      <c r="B151" s="24"/>
      <c r="C151" s="24"/>
      <c r="D151" s="28"/>
      <c r="E151" s="33"/>
      <c r="F151" s="24"/>
      <c r="G151" s="24"/>
      <c r="H151" s="28"/>
      <c r="I151" s="33"/>
      <c r="J151" s="24"/>
      <c r="K151" s="24"/>
      <c r="L151" s="28"/>
      <c r="M151" s="33"/>
      <c r="N151" s="24"/>
      <c r="O151" s="24"/>
      <c r="P151" s="28"/>
      <c r="Q151" s="33"/>
      <c r="R151" s="24"/>
      <c r="S151" s="24"/>
      <c r="T151" s="28"/>
      <c r="U151" s="33"/>
      <c r="V151" s="24"/>
      <c r="W151" s="24"/>
      <c r="X151" s="28"/>
      <c r="Y151" s="33"/>
      <c r="Z151" s="24"/>
      <c r="AA151" s="24"/>
      <c r="AB151" s="28"/>
      <c r="AC151" s="34"/>
    </row>
    <row r="152">
      <c r="A152" s="23">
        <v>0.5069444444444444</v>
      </c>
      <c r="B152" s="24"/>
      <c r="C152" s="24"/>
      <c r="D152" s="28"/>
      <c r="E152" s="33"/>
      <c r="F152" s="24"/>
      <c r="G152" s="24"/>
      <c r="H152" s="28"/>
      <c r="I152" s="33"/>
      <c r="J152" s="24"/>
      <c r="K152" s="24"/>
      <c r="L152" s="28"/>
      <c r="M152" s="33"/>
      <c r="N152" s="24"/>
      <c r="O152" s="24"/>
      <c r="P152" s="28"/>
      <c r="Q152" s="33"/>
      <c r="R152" s="24"/>
      <c r="S152" s="24"/>
      <c r="T152" s="28"/>
      <c r="U152" s="33"/>
      <c r="V152" s="24"/>
      <c r="W152" s="24"/>
      <c r="X152" s="28"/>
      <c r="Y152" s="33"/>
      <c r="Z152" s="24"/>
      <c r="AA152" s="24"/>
      <c r="AB152" s="28"/>
      <c r="AC152" s="34"/>
    </row>
    <row r="153">
      <c r="A153" s="23">
        <v>0.5104166666666666</v>
      </c>
      <c r="B153" s="24"/>
      <c r="C153" s="24"/>
      <c r="D153" s="28"/>
      <c r="E153" s="33"/>
      <c r="F153" s="24"/>
      <c r="G153" s="24"/>
      <c r="H153" s="28"/>
      <c r="I153" s="33"/>
      <c r="J153" s="24"/>
      <c r="K153" s="24"/>
      <c r="L153" s="28"/>
      <c r="M153" s="33"/>
      <c r="N153" s="24"/>
      <c r="O153" s="24"/>
      <c r="P153" s="28"/>
      <c r="Q153" s="33"/>
      <c r="R153" s="24"/>
      <c r="S153" s="24"/>
      <c r="T153" s="28"/>
      <c r="U153" s="33"/>
      <c r="V153" s="24"/>
      <c r="W153" s="24"/>
      <c r="X153" s="28"/>
      <c r="Y153" s="33"/>
      <c r="Z153" s="24"/>
      <c r="AA153" s="24"/>
      <c r="AB153" s="28"/>
      <c r="AC153" s="34"/>
    </row>
    <row r="154">
      <c r="A154" s="23">
        <v>0.5138888888888888</v>
      </c>
      <c r="B154" s="24"/>
      <c r="C154" s="24"/>
      <c r="D154" s="28"/>
      <c r="E154" s="33"/>
      <c r="F154" s="24"/>
      <c r="G154" s="24"/>
      <c r="H154" s="28"/>
      <c r="I154" s="33"/>
      <c r="J154" s="24"/>
      <c r="K154" s="24"/>
      <c r="L154" s="28"/>
      <c r="M154" s="33"/>
      <c r="N154" s="24"/>
      <c r="O154" s="24"/>
      <c r="P154" s="28"/>
      <c r="Q154" s="33"/>
      <c r="R154" s="24"/>
      <c r="S154" s="24"/>
      <c r="T154" s="28"/>
      <c r="U154" s="33"/>
      <c r="V154" s="24"/>
      <c r="W154" s="24"/>
      <c r="X154" s="28"/>
      <c r="Y154" s="33"/>
      <c r="Z154" s="24"/>
      <c r="AA154" s="24"/>
      <c r="AB154" s="28"/>
      <c r="AC154" s="34"/>
    </row>
    <row r="155">
      <c r="A155" s="23">
        <v>0.5173611111111112</v>
      </c>
      <c r="B155" s="24"/>
      <c r="C155" s="24"/>
      <c r="D155" s="28"/>
      <c r="E155" s="33"/>
      <c r="F155" s="24"/>
      <c r="G155" s="24"/>
      <c r="H155" s="28"/>
      <c r="I155" s="33"/>
      <c r="J155" s="24"/>
      <c r="K155" s="24"/>
      <c r="L155" s="28"/>
      <c r="M155" s="33"/>
      <c r="N155" s="24"/>
      <c r="O155" s="24"/>
      <c r="P155" s="28"/>
      <c r="Q155" s="33"/>
      <c r="R155" s="24"/>
      <c r="S155" s="24"/>
      <c r="T155" s="24"/>
      <c r="U155" s="33"/>
      <c r="V155" s="24"/>
      <c r="W155" s="24"/>
      <c r="X155" s="28"/>
      <c r="Y155" s="33"/>
      <c r="Z155" s="24"/>
      <c r="AA155" s="24"/>
      <c r="AB155" s="28"/>
      <c r="AC155" s="34"/>
    </row>
    <row r="156">
      <c r="A156" s="23">
        <v>0.5208333333333334</v>
      </c>
      <c r="B156" s="24"/>
      <c r="C156" s="24"/>
      <c r="D156" s="28"/>
      <c r="E156" s="33"/>
      <c r="F156" s="24"/>
      <c r="G156" s="24"/>
      <c r="H156" s="28"/>
      <c r="I156" s="33"/>
      <c r="J156" s="24"/>
      <c r="K156" s="24"/>
      <c r="L156" s="28"/>
      <c r="M156" s="33"/>
      <c r="N156" s="24"/>
      <c r="O156" s="24"/>
      <c r="P156" s="28"/>
      <c r="Q156" s="33"/>
      <c r="R156" s="24"/>
      <c r="S156" s="24"/>
      <c r="T156" s="24"/>
      <c r="U156" s="33"/>
      <c r="V156" s="24"/>
      <c r="W156" s="24"/>
      <c r="X156" s="28"/>
      <c r="Y156" s="33"/>
      <c r="Z156" s="24"/>
      <c r="AA156" s="24"/>
      <c r="AB156" s="28"/>
      <c r="AC156" s="34"/>
    </row>
    <row r="157">
      <c r="A157" s="23">
        <v>0.5243055555555556</v>
      </c>
      <c r="B157" s="24"/>
      <c r="C157" s="24"/>
      <c r="D157" s="28"/>
      <c r="E157" s="33"/>
      <c r="F157" s="24"/>
      <c r="G157" s="24"/>
      <c r="H157" s="28"/>
      <c r="I157" s="33"/>
      <c r="J157" s="24"/>
      <c r="K157" s="24"/>
      <c r="L157" s="28"/>
      <c r="M157" s="33"/>
      <c r="N157" s="24"/>
      <c r="O157" s="24"/>
      <c r="P157" s="24"/>
      <c r="Q157" s="27"/>
      <c r="R157" s="24"/>
      <c r="S157" s="24"/>
      <c r="T157" s="24"/>
      <c r="U157" s="33"/>
      <c r="V157" s="24"/>
      <c r="W157" s="24"/>
      <c r="X157" s="28"/>
      <c r="Y157" s="33"/>
      <c r="Z157" s="24"/>
      <c r="AA157" s="24"/>
      <c r="AB157" s="28"/>
      <c r="AC157" s="34"/>
    </row>
    <row r="158">
      <c r="A158" s="23">
        <v>0.5277777777777778</v>
      </c>
      <c r="B158" s="24"/>
      <c r="C158" s="24"/>
      <c r="D158" s="28"/>
      <c r="E158" s="33"/>
      <c r="F158" s="24"/>
      <c r="G158" s="24"/>
      <c r="H158" s="28"/>
      <c r="I158" s="33"/>
      <c r="J158" s="24"/>
      <c r="K158" s="24"/>
      <c r="L158" s="28"/>
      <c r="M158" s="33"/>
      <c r="N158" s="24"/>
      <c r="O158" s="24"/>
      <c r="P158" s="28"/>
      <c r="Q158" s="27"/>
      <c r="R158" s="24"/>
      <c r="S158" s="24"/>
      <c r="T158" s="24"/>
      <c r="U158" s="33"/>
      <c r="V158" s="24"/>
      <c r="W158" s="24"/>
      <c r="X158" s="28"/>
      <c r="Y158" s="33"/>
      <c r="Z158" s="24"/>
      <c r="AA158" s="24"/>
      <c r="AB158" s="28"/>
      <c r="AC158" s="34"/>
    </row>
    <row r="159">
      <c r="A159" s="23">
        <v>0.53125</v>
      </c>
      <c r="B159" s="24"/>
      <c r="C159" s="24"/>
      <c r="D159" s="28"/>
      <c r="E159" s="33"/>
      <c r="F159" s="24"/>
      <c r="G159" s="24"/>
      <c r="H159" s="28"/>
      <c r="I159" s="33"/>
      <c r="J159" s="24"/>
      <c r="K159" s="24"/>
      <c r="L159" s="28"/>
      <c r="M159" s="33"/>
      <c r="N159" s="24"/>
      <c r="O159" s="24"/>
      <c r="P159" s="28"/>
      <c r="Q159" s="33"/>
      <c r="R159" s="24"/>
      <c r="S159" s="24"/>
      <c r="T159" s="24"/>
      <c r="U159" s="33"/>
      <c r="V159" s="24"/>
      <c r="W159" s="24"/>
      <c r="X159" s="28"/>
      <c r="Y159" s="33"/>
      <c r="Z159" s="24"/>
      <c r="AA159" s="24"/>
      <c r="AB159" s="28"/>
      <c r="AC159" s="34"/>
    </row>
    <row r="160">
      <c r="A160" s="23">
        <v>0.5347222222222222</v>
      </c>
      <c r="B160" s="24"/>
      <c r="C160" s="24"/>
      <c r="D160" s="28"/>
      <c r="E160" s="33"/>
      <c r="F160" s="24"/>
      <c r="G160" s="24"/>
      <c r="H160" s="28"/>
      <c r="I160" s="33"/>
      <c r="J160" s="24"/>
      <c r="K160" s="24"/>
      <c r="L160" s="28"/>
      <c r="M160" s="33"/>
      <c r="N160" s="24"/>
      <c r="O160" s="24"/>
      <c r="P160" s="28"/>
      <c r="Q160" s="33"/>
      <c r="R160" s="24"/>
      <c r="S160" s="24"/>
      <c r="T160" s="24"/>
      <c r="U160" s="33"/>
      <c r="V160" s="24"/>
      <c r="W160" s="24"/>
      <c r="X160" s="28"/>
      <c r="Y160" s="33"/>
      <c r="Z160" s="24"/>
      <c r="AA160" s="24"/>
      <c r="AB160" s="28"/>
      <c r="AC160" s="34"/>
    </row>
    <row r="161">
      <c r="A161" s="23">
        <v>0.5381944444444444</v>
      </c>
      <c r="B161" s="24"/>
      <c r="C161" s="24"/>
      <c r="D161" s="28"/>
      <c r="E161" s="33"/>
      <c r="F161" s="24"/>
      <c r="G161" s="24"/>
      <c r="H161" s="24"/>
      <c r="I161" s="27"/>
      <c r="J161" s="24"/>
      <c r="K161" s="24"/>
      <c r="L161" s="24"/>
      <c r="M161" s="33"/>
      <c r="N161" s="24"/>
      <c r="O161" s="24"/>
      <c r="P161" s="28"/>
      <c r="Q161" s="27"/>
      <c r="R161" s="24"/>
      <c r="S161" s="24"/>
      <c r="T161" s="24"/>
      <c r="U161" s="33"/>
      <c r="V161" s="24"/>
      <c r="W161" s="24"/>
      <c r="X161" s="28"/>
      <c r="Y161" s="27"/>
      <c r="Z161" s="24"/>
      <c r="AA161" s="24"/>
      <c r="AB161" s="28"/>
      <c r="AC161" s="29"/>
    </row>
    <row r="162">
      <c r="A162" s="23">
        <v>0.5416666666666666</v>
      </c>
      <c r="B162" s="24"/>
      <c r="C162" s="24"/>
      <c r="D162" s="28"/>
      <c r="E162" s="33"/>
      <c r="F162" s="24"/>
      <c r="G162" s="24"/>
      <c r="H162" s="24"/>
      <c r="I162" s="27"/>
      <c r="J162" s="24"/>
      <c r="K162" s="24"/>
      <c r="L162" s="24"/>
      <c r="M162" s="33"/>
      <c r="N162" s="24"/>
      <c r="O162" s="24"/>
      <c r="P162" s="28"/>
      <c r="Q162" s="33"/>
      <c r="R162" s="24"/>
      <c r="S162" s="24"/>
      <c r="T162" s="24"/>
      <c r="U162" s="33"/>
      <c r="V162" s="24"/>
      <c r="W162" s="24"/>
      <c r="X162" s="28"/>
      <c r="Y162" s="27"/>
      <c r="Z162" s="24"/>
      <c r="AA162" s="24"/>
      <c r="AB162" s="28"/>
      <c r="AC162" s="34"/>
    </row>
    <row r="163">
      <c r="A163" s="23">
        <v>0.5451388888888888</v>
      </c>
      <c r="B163" s="24"/>
      <c r="C163" s="24"/>
      <c r="D163" s="28"/>
      <c r="E163" s="33"/>
      <c r="F163" s="24"/>
      <c r="G163" s="24"/>
      <c r="H163" s="24"/>
      <c r="I163" s="27"/>
      <c r="J163" s="24"/>
      <c r="K163" s="24"/>
      <c r="L163" s="24"/>
      <c r="M163" s="33"/>
      <c r="N163" s="24"/>
      <c r="O163" s="24"/>
      <c r="P163" s="28"/>
      <c r="Q163" s="33"/>
      <c r="R163" s="24"/>
      <c r="S163" s="24"/>
      <c r="T163" s="24"/>
      <c r="U163" s="33"/>
      <c r="V163" s="24"/>
      <c r="W163" s="24"/>
      <c r="X163" s="28"/>
      <c r="Y163" s="27"/>
      <c r="Z163" s="24"/>
      <c r="AA163" s="24"/>
      <c r="AB163" s="28"/>
      <c r="AC163" s="34"/>
    </row>
    <row r="164">
      <c r="A164" s="23">
        <v>0.5486111111111112</v>
      </c>
      <c r="B164" s="24"/>
      <c r="C164" s="24"/>
      <c r="D164" s="28"/>
      <c r="E164" s="33"/>
      <c r="F164" s="24"/>
      <c r="G164" s="24"/>
      <c r="H164" s="24"/>
      <c r="I164" s="27"/>
      <c r="J164" s="24"/>
      <c r="K164" s="24"/>
      <c r="L164" s="24"/>
      <c r="M164" s="33"/>
      <c r="N164" s="24"/>
      <c r="O164" s="24"/>
      <c r="P164" s="28"/>
      <c r="Q164" s="33"/>
      <c r="R164" s="24"/>
      <c r="S164" s="24"/>
      <c r="T164" s="28"/>
      <c r="U164" s="33"/>
      <c r="V164" s="24"/>
      <c r="W164" s="24"/>
      <c r="X164" s="28"/>
      <c r="Y164" s="27"/>
      <c r="Z164" s="24"/>
      <c r="AA164" s="24"/>
      <c r="AB164" s="28"/>
      <c r="AC164" s="34"/>
    </row>
    <row r="165">
      <c r="A165" s="23">
        <v>0.5520833333333334</v>
      </c>
      <c r="B165" s="24"/>
      <c r="C165" s="24"/>
      <c r="D165" s="28"/>
      <c r="E165" s="33"/>
      <c r="F165" s="24"/>
      <c r="G165" s="24"/>
      <c r="H165" s="24"/>
      <c r="I165" s="27"/>
      <c r="J165" s="24"/>
      <c r="K165" s="24"/>
      <c r="L165" s="24"/>
      <c r="M165" s="27"/>
      <c r="N165" s="24"/>
      <c r="O165" s="24"/>
      <c r="P165" s="28"/>
      <c r="Q165" s="33"/>
      <c r="R165" s="24"/>
      <c r="S165" s="24"/>
      <c r="T165" s="28"/>
      <c r="U165" s="33"/>
      <c r="V165" s="24"/>
      <c r="W165" s="24"/>
      <c r="X165" s="28"/>
      <c r="Y165" s="27"/>
      <c r="Z165" s="24"/>
      <c r="AA165" s="24"/>
      <c r="AB165" s="28"/>
      <c r="AC165" s="34"/>
    </row>
    <row r="166">
      <c r="A166" s="23">
        <v>0.5555555555555556</v>
      </c>
      <c r="B166" s="24"/>
      <c r="C166" s="24"/>
      <c r="D166" s="28"/>
      <c r="E166" s="33"/>
      <c r="F166" s="24"/>
      <c r="G166" s="24"/>
      <c r="H166" s="24"/>
      <c r="I166" s="27"/>
      <c r="J166" s="24"/>
      <c r="K166" s="24"/>
      <c r="L166" s="24"/>
      <c r="M166" s="27"/>
      <c r="N166" s="24"/>
      <c r="O166" s="24"/>
      <c r="P166" s="28"/>
      <c r="Q166" s="33"/>
      <c r="R166" s="24"/>
      <c r="S166" s="24"/>
      <c r="T166" s="28"/>
      <c r="U166" s="33"/>
      <c r="V166" s="24"/>
      <c r="W166" s="24"/>
      <c r="X166" s="28"/>
      <c r="Y166" s="27"/>
      <c r="Z166" s="24"/>
      <c r="AA166" s="24"/>
      <c r="AB166" s="28"/>
      <c r="AC166" s="34"/>
    </row>
    <row r="167">
      <c r="A167" s="23">
        <v>0.5590277777777778</v>
      </c>
      <c r="B167" s="24"/>
      <c r="C167" s="24"/>
      <c r="D167" s="24"/>
      <c r="E167" s="33"/>
      <c r="F167" s="24"/>
      <c r="G167" s="24"/>
      <c r="H167" s="24"/>
      <c r="I167" s="27"/>
      <c r="J167" s="24"/>
      <c r="K167" s="24"/>
      <c r="L167" s="24"/>
      <c r="M167" s="27"/>
      <c r="N167" s="24"/>
      <c r="O167" s="24"/>
      <c r="P167" s="28"/>
      <c r="Q167" s="33"/>
      <c r="R167" s="24"/>
      <c r="S167" s="24"/>
      <c r="T167" s="28"/>
      <c r="U167" s="33"/>
      <c r="V167" s="24"/>
      <c r="W167" s="24"/>
      <c r="X167" s="28"/>
      <c r="Y167" s="27"/>
      <c r="Z167" s="24"/>
      <c r="AA167" s="24"/>
      <c r="AB167" s="28"/>
      <c r="AC167" s="34"/>
    </row>
    <row r="168">
      <c r="A168" s="23">
        <v>0.5625</v>
      </c>
      <c r="B168" s="24" t="s">
        <v>29</v>
      </c>
      <c r="C168" s="24"/>
      <c r="D168" s="28"/>
      <c r="E168" s="33"/>
      <c r="F168" s="24" t="s">
        <v>29</v>
      </c>
      <c r="G168" s="24"/>
      <c r="H168" s="24"/>
      <c r="I168" s="27"/>
      <c r="J168" s="24"/>
      <c r="K168" s="24"/>
      <c r="L168" s="24"/>
      <c r="M168" s="27"/>
      <c r="N168" s="24" t="s">
        <v>29</v>
      </c>
      <c r="O168" s="24"/>
      <c r="P168" s="28"/>
      <c r="Q168" s="33"/>
      <c r="R168" s="24"/>
      <c r="S168" s="24"/>
      <c r="T168" s="28"/>
      <c r="U168" s="33"/>
      <c r="V168" s="24"/>
      <c r="W168" s="24"/>
      <c r="X168" s="24"/>
      <c r="Y168" s="27"/>
      <c r="Z168" s="24" t="s">
        <v>29</v>
      </c>
      <c r="AA168" s="24"/>
      <c r="AB168" s="28"/>
      <c r="AC168" s="34"/>
    </row>
    <row r="169">
      <c r="A169" s="23">
        <v>0.5659722222222222</v>
      </c>
      <c r="B169" s="24" t="s">
        <v>30</v>
      </c>
      <c r="C169" s="24"/>
      <c r="D169" s="28"/>
      <c r="E169" s="33"/>
      <c r="F169" s="24" t="s">
        <v>30</v>
      </c>
      <c r="G169" s="24"/>
      <c r="H169" s="24"/>
      <c r="I169" s="27"/>
      <c r="J169" s="24"/>
      <c r="K169" s="24"/>
      <c r="L169" s="28"/>
      <c r="M169" s="27"/>
      <c r="N169" s="24" t="s">
        <v>30</v>
      </c>
      <c r="O169" s="24"/>
      <c r="P169" s="28"/>
      <c r="Q169" s="33"/>
      <c r="R169" s="24"/>
      <c r="S169" s="24"/>
      <c r="T169" s="24"/>
      <c r="U169" s="27"/>
      <c r="V169" s="24"/>
      <c r="W169" s="24"/>
      <c r="X169" s="28"/>
      <c r="Y169" s="27"/>
      <c r="Z169" s="24" t="s">
        <v>30</v>
      </c>
      <c r="AA169" s="24"/>
      <c r="AB169" s="28"/>
      <c r="AC169" s="34"/>
    </row>
    <row r="170">
      <c r="A170" s="23">
        <v>0.5694444444444444</v>
      </c>
      <c r="B170" s="24" t="s">
        <v>31</v>
      </c>
      <c r="C170" s="24"/>
      <c r="D170" s="24"/>
      <c r="E170" s="33"/>
      <c r="F170" s="24" t="s">
        <v>32</v>
      </c>
      <c r="G170" s="24"/>
      <c r="H170" s="28"/>
      <c r="I170" s="27"/>
      <c r="J170" s="24"/>
      <c r="K170" s="24"/>
      <c r="L170" s="28"/>
      <c r="M170" s="27"/>
      <c r="N170" s="24" t="s">
        <v>33</v>
      </c>
      <c r="O170" s="24"/>
      <c r="P170" s="28"/>
      <c r="Q170" s="33"/>
      <c r="R170" s="24"/>
      <c r="S170" s="24"/>
      <c r="T170" s="28"/>
      <c r="U170" s="33"/>
      <c r="V170" s="24"/>
      <c r="W170" s="24"/>
      <c r="X170" s="28"/>
      <c r="Y170" s="27"/>
      <c r="Z170" s="24" t="s">
        <v>34</v>
      </c>
      <c r="AA170" s="24"/>
      <c r="AB170" s="28"/>
      <c r="AC170" s="34"/>
    </row>
    <row r="171">
      <c r="A171" s="23">
        <v>0.5729166666666666</v>
      </c>
      <c r="B171" s="24" t="s">
        <v>35</v>
      </c>
      <c r="C171" s="24"/>
      <c r="D171" s="24"/>
      <c r="E171" s="33"/>
      <c r="F171" s="24" t="s">
        <v>36</v>
      </c>
      <c r="G171" s="24"/>
      <c r="H171" s="28"/>
      <c r="I171" s="27"/>
      <c r="J171" s="24"/>
      <c r="K171" s="24"/>
      <c r="L171" s="28"/>
      <c r="M171" s="27"/>
      <c r="N171" s="24" t="s">
        <v>35</v>
      </c>
      <c r="O171" s="24"/>
      <c r="P171" s="28"/>
      <c r="Q171" s="33"/>
      <c r="R171" s="24"/>
      <c r="S171" s="24"/>
      <c r="T171" s="28"/>
      <c r="U171" s="33"/>
      <c r="V171" s="24"/>
      <c r="W171" s="24"/>
      <c r="X171" s="28"/>
      <c r="Y171" s="33"/>
      <c r="Z171" s="24" t="s">
        <v>37</v>
      </c>
      <c r="AA171" s="24"/>
      <c r="AB171" s="28"/>
      <c r="AC171" s="34"/>
    </row>
    <row r="172">
      <c r="A172" s="23">
        <v>0.5763888888888888</v>
      </c>
      <c r="B172" s="24" t="s">
        <v>35</v>
      </c>
      <c r="C172" s="24"/>
      <c r="D172" s="28"/>
      <c r="E172" s="33"/>
      <c r="F172" s="24" t="s">
        <v>38</v>
      </c>
      <c r="G172" s="24"/>
      <c r="H172" s="28"/>
      <c r="I172" s="27"/>
      <c r="J172" s="24"/>
      <c r="K172" s="24"/>
      <c r="L172" s="28"/>
      <c r="M172" s="27"/>
      <c r="N172" s="24" t="s">
        <v>35</v>
      </c>
      <c r="O172" s="24"/>
      <c r="P172" s="28"/>
      <c r="Q172" s="33"/>
      <c r="R172" s="24"/>
      <c r="S172" s="24"/>
      <c r="T172" s="28"/>
      <c r="U172" s="33"/>
      <c r="V172" s="24"/>
      <c r="W172" s="24"/>
      <c r="X172" s="28"/>
      <c r="Y172" s="27"/>
      <c r="Z172" s="24" t="s">
        <v>35</v>
      </c>
      <c r="AA172" s="24"/>
      <c r="AB172" s="28"/>
      <c r="AC172" s="34"/>
    </row>
    <row r="173">
      <c r="A173" s="23">
        <v>0.5798611111111112</v>
      </c>
      <c r="B173" s="24" t="s">
        <v>35</v>
      </c>
      <c r="C173" s="24"/>
      <c r="D173" s="24"/>
      <c r="E173" s="33"/>
      <c r="F173" s="24" t="s">
        <v>35</v>
      </c>
      <c r="G173" s="24"/>
      <c r="H173" s="24"/>
      <c r="I173" s="27"/>
      <c r="J173" s="24"/>
      <c r="K173" s="24"/>
      <c r="L173" s="24"/>
      <c r="M173" s="27"/>
      <c r="N173" s="24" t="s">
        <v>39</v>
      </c>
      <c r="O173" s="28"/>
      <c r="P173" s="28"/>
      <c r="Q173" s="33"/>
      <c r="R173" s="24"/>
      <c r="S173" s="24"/>
      <c r="T173" s="28"/>
      <c r="U173" s="33"/>
      <c r="V173" s="24"/>
      <c r="W173" s="24"/>
      <c r="X173" s="28"/>
      <c r="Y173" s="27"/>
      <c r="Z173" s="24" t="s">
        <v>35</v>
      </c>
      <c r="AA173" s="24"/>
      <c r="AB173" s="28"/>
      <c r="AC173" s="29"/>
    </row>
    <row r="174">
      <c r="A174" s="23">
        <v>0.5833333333333334</v>
      </c>
      <c r="B174" s="24" t="s">
        <v>35</v>
      </c>
      <c r="C174" s="24"/>
      <c r="D174" s="24"/>
      <c r="E174" s="33"/>
      <c r="F174" s="24" t="s">
        <v>40</v>
      </c>
      <c r="G174" s="24"/>
      <c r="H174" s="24"/>
      <c r="I174" s="27"/>
      <c r="J174" s="24"/>
      <c r="K174" s="24"/>
      <c r="L174" s="24"/>
      <c r="M174" s="27"/>
      <c r="N174" s="24" t="s">
        <v>32</v>
      </c>
      <c r="O174" s="24"/>
      <c r="P174" s="28"/>
      <c r="Q174" s="33"/>
      <c r="R174" s="24" t="s">
        <v>29</v>
      </c>
      <c r="S174" s="24"/>
      <c r="T174" s="28"/>
      <c r="U174" s="33"/>
      <c r="V174" s="24"/>
      <c r="W174" s="24"/>
      <c r="X174" s="28"/>
      <c r="Y174" s="27"/>
      <c r="Z174" s="24" t="s">
        <v>30</v>
      </c>
      <c r="AA174" s="24"/>
      <c r="AB174" s="28"/>
      <c r="AC174" s="29"/>
    </row>
    <row r="175">
      <c r="A175" s="23">
        <v>0.5868055555555556</v>
      </c>
      <c r="B175" s="24" t="s">
        <v>35</v>
      </c>
      <c r="C175" s="24"/>
      <c r="D175" s="24"/>
      <c r="E175" s="33"/>
      <c r="F175" s="24" t="s">
        <v>41</v>
      </c>
      <c r="G175" s="24"/>
      <c r="H175" s="24"/>
      <c r="I175" s="27"/>
      <c r="J175" s="24"/>
      <c r="K175" s="24"/>
      <c r="L175" s="24"/>
      <c r="M175" s="27"/>
      <c r="N175" s="24" t="s">
        <v>42</v>
      </c>
      <c r="O175" s="24"/>
      <c r="P175" s="28"/>
      <c r="Q175" s="33"/>
      <c r="R175" s="24" t="s">
        <v>30</v>
      </c>
      <c r="S175" s="24"/>
      <c r="T175" s="28"/>
      <c r="U175" s="33"/>
      <c r="V175" s="24"/>
      <c r="W175" s="24"/>
      <c r="X175" s="28"/>
      <c r="Y175" s="27"/>
      <c r="Z175" s="24" t="s">
        <v>36</v>
      </c>
      <c r="AA175" s="24"/>
      <c r="AB175" s="28"/>
      <c r="AC175" s="29"/>
    </row>
    <row r="176">
      <c r="A176" s="23">
        <v>0.5902777777777778</v>
      </c>
      <c r="B176" s="24" t="s">
        <v>35</v>
      </c>
      <c r="C176" s="24"/>
      <c r="D176" s="24"/>
      <c r="E176" s="33"/>
      <c r="F176" s="24" t="s">
        <v>43</v>
      </c>
      <c r="G176" s="24"/>
      <c r="H176" s="24"/>
      <c r="I176" s="27"/>
      <c r="J176" s="24"/>
      <c r="K176" s="24"/>
      <c r="L176" s="24"/>
      <c r="M176" s="27"/>
      <c r="N176" s="24" t="s">
        <v>35</v>
      </c>
      <c r="O176" s="24"/>
      <c r="P176" s="28"/>
      <c r="Q176" s="33"/>
      <c r="R176" s="24" t="s">
        <v>34</v>
      </c>
      <c r="S176" s="24"/>
      <c r="T176" s="24"/>
      <c r="U176" s="27"/>
      <c r="V176" s="24"/>
      <c r="W176" s="24"/>
      <c r="X176" s="28"/>
      <c r="Y176" s="27"/>
      <c r="Z176" s="24" t="s">
        <v>35</v>
      </c>
      <c r="AA176" s="24"/>
      <c r="AB176" s="28"/>
      <c r="AC176" s="29"/>
    </row>
    <row r="177">
      <c r="A177" s="23">
        <v>0.59375</v>
      </c>
      <c r="B177" s="24" t="s">
        <v>35</v>
      </c>
      <c r="C177" s="24"/>
      <c r="D177" s="24"/>
      <c r="E177" s="33"/>
      <c r="F177" s="24" t="s">
        <v>35</v>
      </c>
      <c r="G177" s="24"/>
      <c r="H177" s="24"/>
      <c r="I177" s="27"/>
      <c r="J177" s="24"/>
      <c r="K177" s="24"/>
      <c r="L177" s="24"/>
      <c r="M177" s="27"/>
      <c r="N177" s="24" t="s">
        <v>35</v>
      </c>
      <c r="O177" s="24"/>
      <c r="P177" s="28"/>
      <c r="Q177" s="33"/>
      <c r="R177" s="24" t="s">
        <v>44</v>
      </c>
      <c r="S177" s="24"/>
      <c r="T177" s="24"/>
      <c r="U177" s="27"/>
      <c r="V177" s="24"/>
      <c r="W177" s="24"/>
      <c r="X177" s="28"/>
      <c r="Y177" s="27"/>
      <c r="Z177" s="24" t="s">
        <v>45</v>
      </c>
      <c r="AA177" s="24"/>
      <c r="AB177" s="28"/>
      <c r="AC177" s="29"/>
    </row>
    <row r="178">
      <c r="A178" s="23">
        <v>0.5972222222222222</v>
      </c>
      <c r="B178" s="24" t="s">
        <v>35</v>
      </c>
      <c r="C178" s="24"/>
      <c r="D178" s="28"/>
      <c r="E178" s="33"/>
      <c r="F178" s="24" t="s">
        <v>46</v>
      </c>
      <c r="G178" s="24"/>
      <c r="H178" s="24"/>
      <c r="I178" s="27"/>
      <c r="J178" s="24"/>
      <c r="K178" s="24"/>
      <c r="L178" s="24"/>
      <c r="M178" s="27"/>
      <c r="N178" s="24" t="s">
        <v>35</v>
      </c>
      <c r="O178" s="24"/>
      <c r="P178" s="28"/>
      <c r="Q178" s="33"/>
      <c r="R178" s="24" t="s">
        <v>42</v>
      </c>
      <c r="S178" s="24"/>
      <c r="T178" s="24"/>
      <c r="U178" s="33"/>
      <c r="V178" s="24"/>
      <c r="W178" s="24"/>
      <c r="X178" s="28"/>
      <c r="Y178" s="27"/>
      <c r="Z178" s="24" t="s">
        <v>47</v>
      </c>
      <c r="AA178" s="24"/>
      <c r="AB178" s="28"/>
      <c r="AC178" s="29"/>
    </row>
    <row r="179">
      <c r="A179" s="23">
        <v>0.6006944444444444</v>
      </c>
      <c r="B179" s="24" t="s">
        <v>35</v>
      </c>
      <c r="C179" s="24"/>
      <c r="D179" s="24"/>
      <c r="E179" s="33"/>
      <c r="F179" s="24" t="s">
        <v>42</v>
      </c>
      <c r="G179" s="24"/>
      <c r="H179" s="24"/>
      <c r="I179" s="27"/>
      <c r="J179" s="24"/>
      <c r="K179" s="24"/>
      <c r="L179" s="24"/>
      <c r="M179" s="27"/>
      <c r="N179" s="24" t="s">
        <v>35</v>
      </c>
      <c r="O179" s="24"/>
      <c r="P179" s="28"/>
      <c r="Q179" s="33"/>
      <c r="R179" s="24" t="s">
        <v>35</v>
      </c>
      <c r="S179" s="24"/>
      <c r="T179" s="28"/>
      <c r="U179" s="33"/>
      <c r="V179" s="24"/>
      <c r="W179" s="24"/>
      <c r="X179" s="28"/>
      <c r="Y179" s="27"/>
      <c r="Z179" s="24" t="s">
        <v>30</v>
      </c>
      <c r="AA179" s="24"/>
      <c r="AB179" s="28"/>
      <c r="AC179" s="29"/>
    </row>
    <row r="180">
      <c r="A180" s="23">
        <v>0.6041666666666666</v>
      </c>
      <c r="B180" s="24" t="s">
        <v>35</v>
      </c>
      <c r="C180" s="24"/>
      <c r="D180" s="28"/>
      <c r="E180" s="33"/>
      <c r="F180" s="24" t="s">
        <v>48</v>
      </c>
      <c r="G180" s="24"/>
      <c r="H180" s="24"/>
      <c r="I180" s="27"/>
      <c r="J180" s="24"/>
      <c r="K180" s="24"/>
      <c r="L180" s="24"/>
      <c r="M180" s="27"/>
      <c r="N180" s="24" t="s">
        <v>35</v>
      </c>
      <c r="O180" s="38"/>
      <c r="P180" s="28"/>
      <c r="Q180" s="33"/>
      <c r="R180" s="24" t="s">
        <v>35</v>
      </c>
      <c r="S180" s="24"/>
      <c r="T180" s="28"/>
      <c r="U180" s="33"/>
      <c r="V180" s="24"/>
      <c r="W180" s="24"/>
      <c r="X180" s="28"/>
      <c r="Y180" s="27"/>
      <c r="Z180" s="24" t="s">
        <v>49</v>
      </c>
      <c r="AA180" s="24"/>
      <c r="AB180" s="28"/>
      <c r="AC180" s="29"/>
    </row>
    <row r="181">
      <c r="A181" s="23">
        <v>0.6076388888888888</v>
      </c>
      <c r="B181" s="24" t="s">
        <v>50</v>
      </c>
      <c r="C181" s="24"/>
      <c r="D181" s="24"/>
      <c r="E181" s="33"/>
      <c r="F181" s="24" t="s">
        <v>35</v>
      </c>
      <c r="G181" s="24"/>
      <c r="H181" s="24"/>
      <c r="I181" s="33"/>
      <c r="J181" s="24"/>
      <c r="K181" s="24"/>
      <c r="L181" s="24"/>
      <c r="M181" s="27"/>
      <c r="N181" s="24" t="s">
        <v>35</v>
      </c>
      <c r="O181" s="24"/>
      <c r="P181" s="28"/>
      <c r="Q181" s="33"/>
      <c r="R181" s="24" t="s">
        <v>51</v>
      </c>
      <c r="S181" s="24"/>
      <c r="T181" s="28"/>
      <c r="U181" s="33"/>
      <c r="V181" s="24"/>
      <c r="W181" s="24"/>
      <c r="X181" s="28"/>
      <c r="Y181" s="27"/>
      <c r="Z181" s="24" t="s">
        <v>35</v>
      </c>
      <c r="AA181" s="24"/>
      <c r="AB181" s="28"/>
      <c r="AC181" s="29"/>
    </row>
    <row r="182">
      <c r="A182" s="23">
        <v>0.6111111111111112</v>
      </c>
      <c r="B182" s="24" t="s">
        <v>35</v>
      </c>
      <c r="C182" s="24"/>
      <c r="D182" s="24"/>
      <c r="E182" s="33"/>
      <c r="F182" s="24" t="s">
        <v>35</v>
      </c>
      <c r="G182" s="24"/>
      <c r="H182" s="24"/>
      <c r="I182" s="27"/>
      <c r="J182" s="24"/>
      <c r="K182" s="24"/>
      <c r="L182" s="24"/>
      <c r="M182" s="27"/>
      <c r="N182" s="24" t="s">
        <v>52</v>
      </c>
      <c r="O182" s="24"/>
      <c r="P182" s="28"/>
      <c r="Q182" s="33"/>
      <c r="R182" s="24" t="s">
        <v>42</v>
      </c>
      <c r="S182" s="24"/>
      <c r="T182" s="28"/>
      <c r="U182" s="33"/>
      <c r="V182" s="24"/>
      <c r="W182" s="24"/>
      <c r="X182" s="24"/>
      <c r="Y182" s="27"/>
      <c r="Z182" s="24" t="s">
        <v>37</v>
      </c>
      <c r="AA182" s="24"/>
      <c r="AB182" s="28"/>
      <c r="AC182" s="29"/>
    </row>
    <row r="183">
      <c r="A183" s="23">
        <v>0.6145833333333334</v>
      </c>
      <c r="B183" s="24" t="s">
        <v>35</v>
      </c>
      <c r="C183" s="24"/>
      <c r="D183" s="28"/>
      <c r="E183" s="33"/>
      <c r="F183" s="24" t="s">
        <v>42</v>
      </c>
      <c r="G183" s="24"/>
      <c r="H183" s="24"/>
      <c r="I183" s="27"/>
      <c r="J183" s="24"/>
      <c r="K183" s="24"/>
      <c r="L183" s="24"/>
      <c r="M183" s="27"/>
      <c r="N183" s="24" t="s">
        <v>42</v>
      </c>
      <c r="O183" s="24"/>
      <c r="P183" s="28"/>
      <c r="Q183" s="33"/>
      <c r="R183" s="24" t="s">
        <v>53</v>
      </c>
      <c r="S183" s="24"/>
      <c r="T183" s="28"/>
      <c r="U183" s="33"/>
      <c r="V183" s="24"/>
      <c r="W183" s="24"/>
      <c r="X183" s="28"/>
      <c r="Y183" s="27"/>
      <c r="Z183" s="24" t="s">
        <v>35</v>
      </c>
      <c r="AA183" s="24"/>
      <c r="AB183" s="28"/>
      <c r="AC183" s="29"/>
    </row>
    <row r="184">
      <c r="A184" s="23">
        <v>0.6180555555555556</v>
      </c>
      <c r="B184" s="24" t="s">
        <v>35</v>
      </c>
      <c r="C184" s="24"/>
      <c r="D184" s="28"/>
      <c r="E184" s="33"/>
      <c r="F184" s="24" t="s">
        <v>54</v>
      </c>
      <c r="G184" s="24"/>
      <c r="H184" s="24"/>
      <c r="I184" s="27"/>
      <c r="J184" s="24"/>
      <c r="K184" s="24"/>
      <c r="L184" s="24"/>
      <c r="M184" s="27"/>
      <c r="N184" s="24" t="s">
        <v>35</v>
      </c>
      <c r="O184" s="24"/>
      <c r="P184" s="28"/>
      <c r="Q184" s="33"/>
      <c r="R184" s="24" t="s">
        <v>42</v>
      </c>
      <c r="S184" s="24"/>
      <c r="T184" s="28"/>
      <c r="U184" s="33"/>
      <c r="V184" s="24"/>
      <c r="W184" s="24"/>
      <c r="X184" s="28"/>
      <c r="Y184" s="27"/>
      <c r="Z184" s="24" t="s">
        <v>55</v>
      </c>
      <c r="AA184" s="24"/>
      <c r="AB184" s="28"/>
      <c r="AC184" s="29"/>
    </row>
    <row r="185">
      <c r="A185" s="23">
        <v>0.6215277777777778</v>
      </c>
      <c r="B185" s="24" t="s">
        <v>35</v>
      </c>
      <c r="C185" s="24"/>
      <c r="D185" s="28"/>
      <c r="E185" s="33"/>
      <c r="F185" s="24" t="s">
        <v>35</v>
      </c>
      <c r="G185" s="24"/>
      <c r="H185" s="24"/>
      <c r="I185" s="33"/>
      <c r="J185" s="24"/>
      <c r="K185" s="24"/>
      <c r="L185" s="24"/>
      <c r="M185" s="27"/>
      <c r="N185" s="24" t="s">
        <v>35</v>
      </c>
      <c r="O185" s="24"/>
      <c r="P185" s="28"/>
      <c r="Q185" s="33"/>
      <c r="R185" s="24" t="s">
        <v>56</v>
      </c>
      <c r="S185" s="24"/>
      <c r="T185" s="28"/>
      <c r="U185" s="33"/>
      <c r="V185" s="24"/>
      <c r="W185" s="24"/>
      <c r="X185" s="28"/>
      <c r="Y185" s="27"/>
      <c r="Z185" s="24" t="s">
        <v>57</v>
      </c>
      <c r="AA185" s="24"/>
      <c r="AB185" s="28"/>
      <c r="AC185" s="29"/>
    </row>
    <row r="186">
      <c r="A186" s="23">
        <v>0.625</v>
      </c>
      <c r="B186" s="24" t="s">
        <v>35</v>
      </c>
      <c r="C186" s="24"/>
      <c r="D186" s="28"/>
      <c r="E186" s="33"/>
      <c r="F186" s="24" t="s">
        <v>41</v>
      </c>
      <c r="G186" s="24"/>
      <c r="H186" s="24"/>
      <c r="I186" s="27"/>
      <c r="J186" s="24"/>
      <c r="K186" s="24"/>
      <c r="L186" s="24"/>
      <c r="M186" s="27"/>
      <c r="N186" s="24" t="s">
        <v>35</v>
      </c>
      <c r="O186" s="24"/>
      <c r="P186" s="28"/>
      <c r="Q186" s="33"/>
      <c r="R186" s="24" t="s">
        <v>58</v>
      </c>
      <c r="S186" s="24"/>
      <c r="T186" s="28"/>
      <c r="U186" s="33"/>
      <c r="V186" s="24"/>
      <c r="W186" s="24"/>
      <c r="X186" s="28"/>
      <c r="Y186" s="27"/>
      <c r="Z186" s="24" t="s">
        <v>59</v>
      </c>
      <c r="AA186" s="24"/>
      <c r="AB186" s="28"/>
      <c r="AC186" s="34"/>
    </row>
    <row r="187">
      <c r="A187" s="23">
        <v>0.6284722222222222</v>
      </c>
      <c r="B187" s="24" t="s">
        <v>60</v>
      </c>
      <c r="C187" s="24"/>
      <c r="D187" s="28"/>
      <c r="E187" s="33"/>
      <c r="F187" s="24" t="s">
        <v>42</v>
      </c>
      <c r="G187" s="24"/>
      <c r="H187" s="24"/>
      <c r="I187" s="33"/>
      <c r="J187" s="24"/>
      <c r="K187" s="24"/>
      <c r="L187" s="24"/>
      <c r="M187" s="27"/>
      <c r="N187" s="24" t="s">
        <v>35</v>
      </c>
      <c r="O187" s="24"/>
      <c r="P187" s="28"/>
      <c r="Q187" s="33"/>
      <c r="R187" s="24" t="s">
        <v>35</v>
      </c>
      <c r="S187" s="24"/>
      <c r="T187" s="28"/>
      <c r="U187" s="33"/>
      <c r="V187" s="24"/>
      <c r="W187" s="24"/>
      <c r="X187" s="28"/>
      <c r="Y187" s="27"/>
      <c r="Z187" s="24" t="s">
        <v>30</v>
      </c>
      <c r="AA187" s="24"/>
      <c r="AB187" s="28"/>
      <c r="AC187" s="34"/>
    </row>
    <row r="188">
      <c r="A188" s="23">
        <v>0.6319444444444444</v>
      </c>
      <c r="B188" s="24" t="s">
        <v>35</v>
      </c>
      <c r="C188" s="24"/>
      <c r="D188" s="28"/>
      <c r="E188" s="33"/>
      <c r="F188" s="24" t="s">
        <v>30</v>
      </c>
      <c r="G188" s="24"/>
      <c r="H188" s="24"/>
      <c r="I188" s="33"/>
      <c r="J188" s="24"/>
      <c r="K188" s="24"/>
      <c r="L188" s="24"/>
      <c r="M188" s="27"/>
      <c r="N188" s="24" t="s">
        <v>35</v>
      </c>
      <c r="O188" s="24"/>
      <c r="P188" s="28"/>
      <c r="Q188" s="33"/>
      <c r="R188" s="24" t="s">
        <v>30</v>
      </c>
      <c r="S188" s="24"/>
      <c r="T188" s="28"/>
      <c r="U188" s="33"/>
      <c r="V188" s="24"/>
      <c r="W188" s="24"/>
      <c r="X188" s="28"/>
      <c r="Y188" s="27"/>
      <c r="Z188" s="24" t="s">
        <v>61</v>
      </c>
      <c r="AA188" s="24"/>
      <c r="AB188" s="28"/>
      <c r="AC188" s="34"/>
    </row>
    <row r="189">
      <c r="A189" s="23">
        <v>0.6354166666666666</v>
      </c>
      <c r="B189" s="24"/>
      <c r="C189" s="24"/>
      <c r="D189" s="28"/>
      <c r="E189" s="33"/>
      <c r="F189" s="24" t="s">
        <v>62</v>
      </c>
      <c r="G189" s="24"/>
      <c r="H189" s="24"/>
      <c r="I189" s="27"/>
      <c r="J189" s="24"/>
      <c r="K189" s="24"/>
      <c r="L189" s="28"/>
      <c r="M189" s="27"/>
      <c r="N189" s="24" t="s">
        <v>35</v>
      </c>
      <c r="O189" s="24"/>
      <c r="P189" s="28"/>
      <c r="Q189" s="33"/>
      <c r="R189" s="24" t="s">
        <v>63</v>
      </c>
      <c r="S189" s="24"/>
      <c r="T189" s="28"/>
      <c r="U189" s="33"/>
      <c r="V189" s="24"/>
      <c r="W189" s="24"/>
      <c r="X189" s="28"/>
      <c r="Y189" s="27"/>
      <c r="Z189" s="24" t="s">
        <v>35</v>
      </c>
      <c r="AA189" s="24"/>
      <c r="AB189" s="28"/>
      <c r="AC189" s="34"/>
    </row>
    <row r="190">
      <c r="A190" s="23">
        <v>0.6388888888888888</v>
      </c>
      <c r="B190" s="24"/>
      <c r="C190" s="24"/>
      <c r="D190" s="28"/>
      <c r="E190" s="33"/>
      <c r="F190" s="24" t="s">
        <v>64</v>
      </c>
      <c r="G190" s="24"/>
      <c r="H190" s="24"/>
      <c r="I190" s="27"/>
      <c r="J190" s="24"/>
      <c r="K190" s="24"/>
      <c r="L190" s="28"/>
      <c r="M190" s="27"/>
      <c r="N190" s="24" t="s">
        <v>65</v>
      </c>
      <c r="O190" s="24"/>
      <c r="P190" s="28"/>
      <c r="Q190" s="33"/>
      <c r="R190" s="24" t="s">
        <v>35</v>
      </c>
      <c r="S190" s="24"/>
      <c r="T190" s="28"/>
      <c r="U190" s="33"/>
      <c r="V190" s="24"/>
      <c r="W190" s="24"/>
      <c r="X190" s="28"/>
      <c r="Y190" s="27"/>
      <c r="Z190" s="24" t="s">
        <v>58</v>
      </c>
      <c r="AA190" s="24"/>
      <c r="AB190" s="28"/>
      <c r="AC190" s="34"/>
    </row>
    <row r="191">
      <c r="A191" s="23">
        <v>0.6423611111111112</v>
      </c>
      <c r="B191" s="24"/>
      <c r="C191" s="24"/>
      <c r="D191" s="28"/>
      <c r="E191" s="33"/>
      <c r="F191" s="24" t="s">
        <v>66</v>
      </c>
      <c r="G191" s="24"/>
      <c r="H191" s="24"/>
      <c r="I191" s="27"/>
      <c r="J191" s="24"/>
      <c r="K191" s="24"/>
      <c r="L191" s="24"/>
      <c r="M191" s="27"/>
      <c r="N191" s="24" t="s">
        <v>67</v>
      </c>
      <c r="O191" s="24"/>
      <c r="P191" s="28"/>
      <c r="Q191" s="33"/>
      <c r="R191" s="24" t="s">
        <v>35</v>
      </c>
      <c r="S191" s="24"/>
      <c r="T191" s="28"/>
      <c r="U191" s="33"/>
      <c r="V191" s="24"/>
      <c r="W191" s="24"/>
      <c r="X191" s="28"/>
      <c r="Y191" s="27"/>
      <c r="Z191" s="24" t="s">
        <v>35</v>
      </c>
      <c r="AA191" s="24"/>
      <c r="AB191" s="28"/>
      <c r="AC191" s="34"/>
    </row>
    <row r="192">
      <c r="A192" s="23">
        <v>0.6458333333333334</v>
      </c>
      <c r="B192" s="24"/>
      <c r="C192" s="24"/>
      <c r="D192" s="28"/>
      <c r="E192" s="33"/>
      <c r="F192" s="24" t="s">
        <v>68</v>
      </c>
      <c r="G192" s="28"/>
      <c r="H192" s="24"/>
      <c r="I192" s="33"/>
      <c r="J192" s="24"/>
      <c r="K192" s="24"/>
      <c r="L192" s="24"/>
      <c r="M192" s="27"/>
      <c r="N192" s="24" t="s">
        <v>35</v>
      </c>
      <c r="O192" s="24"/>
      <c r="P192" s="28"/>
      <c r="Q192" s="33"/>
      <c r="R192" s="24" t="s">
        <v>35</v>
      </c>
      <c r="S192" s="24"/>
      <c r="T192" s="28"/>
      <c r="U192" s="33"/>
      <c r="V192" s="24"/>
      <c r="W192" s="24"/>
      <c r="X192" s="28"/>
      <c r="Y192" s="27"/>
      <c r="Z192" s="24" t="s">
        <v>68</v>
      </c>
      <c r="AA192" s="24"/>
      <c r="AB192" s="28"/>
      <c r="AC192" s="34"/>
    </row>
    <row r="193">
      <c r="A193" s="23">
        <v>0.6493055555555556</v>
      </c>
      <c r="B193" s="24"/>
      <c r="C193" s="24"/>
      <c r="D193" s="28"/>
      <c r="E193" s="33"/>
      <c r="F193" s="24" t="s">
        <v>68</v>
      </c>
      <c r="G193" s="24"/>
      <c r="H193" s="24"/>
      <c r="I193" s="27"/>
      <c r="J193" s="24"/>
      <c r="K193" s="24"/>
      <c r="L193" s="28"/>
      <c r="M193" s="27"/>
      <c r="N193" s="24" t="s">
        <v>35</v>
      </c>
      <c r="O193" s="24"/>
      <c r="P193" s="28"/>
      <c r="Q193" s="33"/>
      <c r="R193" s="24" t="s">
        <v>35</v>
      </c>
      <c r="S193" s="24"/>
      <c r="T193" s="28"/>
      <c r="U193" s="33"/>
      <c r="V193" s="24"/>
      <c r="W193" s="24"/>
      <c r="X193" s="28"/>
      <c r="Y193" s="33"/>
      <c r="Z193" s="24" t="s">
        <v>68</v>
      </c>
      <c r="AA193" s="24"/>
      <c r="AB193" s="28"/>
      <c r="AC193" s="34"/>
    </row>
    <row r="194">
      <c r="A194" s="23">
        <v>0.6527777777777778</v>
      </c>
      <c r="B194" s="24"/>
      <c r="C194" s="24"/>
      <c r="D194" s="28"/>
      <c r="E194" s="33"/>
      <c r="F194" s="24" t="s">
        <v>68</v>
      </c>
      <c r="G194" s="24"/>
      <c r="H194" s="24"/>
      <c r="I194" s="27"/>
      <c r="J194" s="24"/>
      <c r="K194" s="24"/>
      <c r="L194" s="28"/>
      <c r="M194" s="27"/>
      <c r="N194" s="24" t="s">
        <v>35</v>
      </c>
      <c r="O194" s="24"/>
      <c r="P194" s="28"/>
      <c r="Q194" s="33"/>
      <c r="R194" s="24" t="s">
        <v>39</v>
      </c>
      <c r="S194" s="24"/>
      <c r="T194" s="28"/>
      <c r="U194" s="33"/>
      <c r="V194" s="24"/>
      <c r="W194" s="24"/>
      <c r="X194" s="28"/>
      <c r="Y194" s="33"/>
      <c r="Z194" s="24" t="s">
        <v>68</v>
      </c>
      <c r="AA194" s="24"/>
      <c r="AB194" s="28"/>
      <c r="AC194" s="34"/>
    </row>
    <row r="195">
      <c r="A195" s="23">
        <v>0.65625</v>
      </c>
      <c r="B195" s="24"/>
      <c r="C195" s="24"/>
      <c r="D195" s="28"/>
      <c r="E195" s="33"/>
      <c r="F195" s="24" t="s">
        <v>69</v>
      </c>
      <c r="G195" s="24"/>
      <c r="H195" s="24"/>
      <c r="I195" s="27"/>
      <c r="J195" s="24"/>
      <c r="K195" s="24"/>
      <c r="L195" s="28"/>
      <c r="M195" s="27"/>
      <c r="N195" s="24" t="s">
        <v>42</v>
      </c>
      <c r="O195" s="24"/>
      <c r="P195" s="28"/>
      <c r="Q195" s="33"/>
      <c r="R195" s="24" t="s">
        <v>70</v>
      </c>
      <c r="S195" s="24"/>
      <c r="T195" s="28"/>
      <c r="U195" s="33"/>
      <c r="V195" s="24"/>
      <c r="W195" s="24"/>
      <c r="X195" s="28"/>
      <c r="Y195" s="33"/>
      <c r="Z195" s="24" t="s">
        <v>69</v>
      </c>
      <c r="AA195" s="24"/>
      <c r="AB195" s="28"/>
      <c r="AC195" s="34"/>
    </row>
    <row r="196">
      <c r="A196" s="23">
        <v>0.6597222222222222</v>
      </c>
      <c r="B196" s="24"/>
      <c r="C196" s="24"/>
      <c r="D196" s="28"/>
      <c r="E196" s="33"/>
      <c r="F196" s="24" t="s">
        <v>71</v>
      </c>
      <c r="G196" s="24"/>
      <c r="H196" s="24"/>
      <c r="I196" s="33"/>
      <c r="J196" s="24"/>
      <c r="K196" s="24"/>
      <c r="L196" s="28"/>
      <c r="M196" s="27"/>
      <c r="N196" s="24" t="s">
        <v>72</v>
      </c>
      <c r="O196" s="24"/>
      <c r="P196" s="28"/>
      <c r="Q196" s="33"/>
      <c r="R196" s="24" t="s">
        <v>73</v>
      </c>
      <c r="S196" s="24"/>
      <c r="T196" s="28"/>
      <c r="U196" s="33"/>
      <c r="V196" s="24"/>
      <c r="W196" s="24"/>
      <c r="X196" s="28"/>
      <c r="Y196" s="33"/>
      <c r="Z196" s="24" t="s">
        <v>34</v>
      </c>
      <c r="AA196" s="24"/>
      <c r="AB196" s="28"/>
      <c r="AC196" s="34"/>
    </row>
    <row r="197">
      <c r="A197" s="23">
        <v>0.6631944444444444</v>
      </c>
      <c r="B197" s="24"/>
      <c r="C197" s="24"/>
      <c r="D197" s="28"/>
      <c r="E197" s="33"/>
      <c r="F197" s="24" t="s">
        <v>41</v>
      </c>
      <c r="G197" s="24"/>
      <c r="H197" s="24"/>
      <c r="I197" s="33"/>
      <c r="J197" s="24"/>
      <c r="K197" s="24"/>
      <c r="L197" s="28"/>
      <c r="M197" s="27"/>
      <c r="N197" s="24" t="s">
        <v>74</v>
      </c>
      <c r="O197" s="24"/>
      <c r="P197" s="28"/>
      <c r="Q197" s="33"/>
      <c r="R197" s="24" t="s">
        <v>35</v>
      </c>
      <c r="S197" s="24"/>
      <c r="T197" s="28"/>
      <c r="U197" s="33"/>
      <c r="V197" s="24"/>
      <c r="W197" s="24"/>
      <c r="X197" s="28"/>
      <c r="Y197" s="33"/>
      <c r="Z197" s="24" t="s">
        <v>75</v>
      </c>
      <c r="AA197" s="24"/>
      <c r="AB197" s="24"/>
      <c r="AC197" s="34"/>
    </row>
    <row r="198">
      <c r="A198" s="23">
        <v>0.6666666666666666</v>
      </c>
      <c r="B198" s="24"/>
      <c r="C198" s="24"/>
      <c r="D198" s="28"/>
      <c r="E198" s="33"/>
      <c r="F198" s="24" t="s">
        <v>76</v>
      </c>
      <c r="G198" s="24"/>
      <c r="H198" s="24"/>
      <c r="I198" s="33"/>
      <c r="J198" s="24"/>
      <c r="K198" s="24"/>
      <c r="L198" s="24"/>
      <c r="M198" s="33"/>
      <c r="N198" s="24" t="s">
        <v>71</v>
      </c>
      <c r="O198" s="24"/>
      <c r="P198" s="28"/>
      <c r="Q198" s="33"/>
      <c r="R198" s="24" t="s">
        <v>68</v>
      </c>
      <c r="S198" s="24"/>
      <c r="T198" s="28"/>
      <c r="U198" s="33"/>
      <c r="V198" s="24"/>
      <c r="W198" s="24"/>
      <c r="X198" s="28"/>
      <c r="Y198" s="33"/>
      <c r="Z198" s="24" t="s">
        <v>46</v>
      </c>
      <c r="AA198" s="24"/>
      <c r="AB198" s="24"/>
      <c r="AC198" s="34"/>
    </row>
    <row r="199">
      <c r="A199" s="23">
        <v>0.6701388888888888</v>
      </c>
      <c r="B199" s="24"/>
      <c r="C199" s="24"/>
      <c r="D199" s="24"/>
      <c r="E199" s="33"/>
      <c r="F199" s="24" t="s">
        <v>55</v>
      </c>
      <c r="G199" s="24"/>
      <c r="H199" s="24"/>
      <c r="I199" s="33"/>
      <c r="J199" s="24"/>
      <c r="K199" s="24"/>
      <c r="L199" s="28"/>
      <c r="M199" s="33"/>
      <c r="N199" s="24" t="s">
        <v>68</v>
      </c>
      <c r="O199" s="24"/>
      <c r="P199" s="28"/>
      <c r="Q199" s="33"/>
      <c r="R199" s="24" t="s">
        <v>68</v>
      </c>
      <c r="S199" s="24"/>
      <c r="T199" s="28"/>
      <c r="U199" s="33"/>
      <c r="V199" s="24"/>
      <c r="W199" s="24"/>
      <c r="X199" s="24"/>
      <c r="Y199" s="33"/>
      <c r="Z199" s="24" t="s">
        <v>42</v>
      </c>
      <c r="AA199" s="24"/>
      <c r="AB199" s="24"/>
      <c r="AC199" s="34"/>
    </row>
    <row r="200">
      <c r="A200" s="23">
        <v>0.6736111111111112</v>
      </c>
      <c r="B200" s="24"/>
      <c r="C200" s="24"/>
      <c r="D200" s="28"/>
      <c r="E200" s="33"/>
      <c r="F200" s="24" t="s">
        <v>77</v>
      </c>
      <c r="G200" s="24"/>
      <c r="H200" s="28"/>
      <c r="I200" s="33"/>
      <c r="J200" s="24"/>
      <c r="K200" s="24"/>
      <c r="L200" s="28"/>
      <c r="M200" s="33"/>
      <c r="N200" s="24" t="s">
        <v>68</v>
      </c>
      <c r="O200" s="24"/>
      <c r="P200" s="28"/>
      <c r="Q200" s="33"/>
      <c r="R200" s="24" t="s">
        <v>68</v>
      </c>
      <c r="S200" s="24"/>
      <c r="T200" s="28"/>
      <c r="U200" s="33"/>
      <c r="V200" s="24"/>
      <c r="W200" s="24"/>
      <c r="X200" s="24"/>
      <c r="Y200" s="33"/>
      <c r="Z200" s="24" t="s">
        <v>59</v>
      </c>
      <c r="AA200" s="24"/>
      <c r="AB200" s="24"/>
      <c r="AC200" s="34"/>
    </row>
    <row r="201">
      <c r="A201" s="23">
        <v>0.6770833333333334</v>
      </c>
      <c r="B201" s="24"/>
      <c r="C201" s="24"/>
      <c r="D201" s="24"/>
      <c r="E201" s="33"/>
      <c r="F201" s="24" t="s">
        <v>78</v>
      </c>
      <c r="G201" s="24"/>
      <c r="H201" s="24"/>
      <c r="I201" s="33"/>
      <c r="J201" s="24"/>
      <c r="K201" s="24"/>
      <c r="L201" s="28"/>
      <c r="M201" s="33"/>
      <c r="N201" s="24" t="s">
        <v>68</v>
      </c>
      <c r="O201" s="24"/>
      <c r="P201" s="28"/>
      <c r="Q201" s="33"/>
      <c r="R201" s="24" t="s">
        <v>69</v>
      </c>
      <c r="S201" s="24"/>
      <c r="T201" s="28"/>
      <c r="U201" s="33"/>
      <c r="V201" s="24"/>
      <c r="W201" s="24"/>
      <c r="X201" s="28"/>
      <c r="Y201" s="33"/>
      <c r="Z201" s="24" t="s">
        <v>79</v>
      </c>
      <c r="AA201" s="24"/>
      <c r="AB201" s="24"/>
      <c r="AC201" s="34"/>
    </row>
    <row r="202">
      <c r="A202" s="23">
        <v>0.6805555555555556</v>
      </c>
      <c r="B202" s="24"/>
      <c r="C202" s="24"/>
      <c r="D202" s="28"/>
      <c r="E202" s="33"/>
      <c r="F202" s="24" t="s">
        <v>35</v>
      </c>
      <c r="G202" s="24"/>
      <c r="H202" s="24"/>
      <c r="I202" s="33"/>
      <c r="J202" s="24"/>
      <c r="K202" s="24"/>
      <c r="L202" s="28"/>
      <c r="M202" s="33"/>
      <c r="N202" s="24" t="s">
        <v>69</v>
      </c>
      <c r="O202" s="24"/>
      <c r="P202" s="28"/>
      <c r="Q202" s="33"/>
      <c r="R202" s="24" t="s">
        <v>80</v>
      </c>
      <c r="S202" s="24"/>
      <c r="T202" s="28"/>
      <c r="U202" s="33"/>
      <c r="V202" s="24"/>
      <c r="W202" s="24"/>
      <c r="X202" s="28"/>
      <c r="Y202" s="33"/>
      <c r="Z202" s="24" t="s">
        <v>35</v>
      </c>
      <c r="AA202" s="24"/>
      <c r="AB202" s="24"/>
      <c r="AC202" s="34"/>
    </row>
    <row r="203">
      <c r="A203" s="23">
        <v>0.6840277777777778</v>
      </c>
      <c r="B203" s="24"/>
      <c r="C203" s="24"/>
      <c r="D203" s="28"/>
      <c r="E203" s="33"/>
      <c r="F203" s="24" t="s">
        <v>81</v>
      </c>
      <c r="G203" s="24"/>
      <c r="H203" s="24"/>
      <c r="I203" s="33"/>
      <c r="J203" s="24"/>
      <c r="K203" s="24"/>
      <c r="L203" s="24"/>
      <c r="M203" s="33"/>
      <c r="N203" s="24" t="s">
        <v>30</v>
      </c>
      <c r="O203" s="24"/>
      <c r="P203" s="28"/>
      <c r="Q203" s="33"/>
      <c r="R203" s="24" t="s">
        <v>51</v>
      </c>
      <c r="S203" s="24"/>
      <c r="T203" s="28"/>
      <c r="U203" s="33"/>
      <c r="V203" s="24"/>
      <c r="W203" s="24"/>
      <c r="X203" s="28"/>
      <c r="Y203" s="33"/>
      <c r="Z203" s="24" t="s">
        <v>82</v>
      </c>
      <c r="AA203" s="24"/>
      <c r="AB203" s="24"/>
      <c r="AC203" s="29"/>
    </row>
    <row r="204">
      <c r="A204" s="23">
        <v>0.6875</v>
      </c>
      <c r="B204" s="24"/>
      <c r="C204" s="24"/>
      <c r="D204" s="28"/>
      <c r="E204" s="33"/>
      <c r="F204" s="24" t="s">
        <v>35</v>
      </c>
      <c r="G204" s="24"/>
      <c r="H204" s="24"/>
      <c r="I204" s="27"/>
      <c r="J204" s="24"/>
      <c r="K204" s="24"/>
      <c r="L204" s="24"/>
      <c r="M204" s="33"/>
      <c r="N204" s="24" t="s">
        <v>59</v>
      </c>
      <c r="O204" s="24"/>
      <c r="P204" s="28"/>
      <c r="Q204" s="33"/>
      <c r="R204" s="24" t="s">
        <v>35</v>
      </c>
      <c r="S204" s="24"/>
      <c r="T204" s="28"/>
      <c r="U204" s="33"/>
      <c r="V204" s="24"/>
      <c r="W204" s="24"/>
      <c r="X204" s="28"/>
      <c r="Y204" s="33"/>
      <c r="Z204" s="24" t="s">
        <v>35</v>
      </c>
      <c r="AA204" s="24"/>
      <c r="AB204" s="24"/>
      <c r="AC204" s="29"/>
    </row>
    <row r="205">
      <c r="A205" s="23">
        <v>0.6909722222222222</v>
      </c>
      <c r="B205" s="24"/>
      <c r="C205" s="24"/>
      <c r="D205" s="28"/>
      <c r="E205" s="33"/>
      <c r="F205" s="24" t="s">
        <v>83</v>
      </c>
      <c r="G205" s="24"/>
      <c r="H205" s="24"/>
      <c r="I205" s="27"/>
      <c r="J205" s="24"/>
      <c r="K205" s="24"/>
      <c r="L205" s="24"/>
      <c r="M205" s="33"/>
      <c r="N205" s="24" t="s">
        <v>84</v>
      </c>
      <c r="O205" s="24"/>
      <c r="P205" s="28"/>
      <c r="Q205" s="33"/>
      <c r="R205" s="24" t="s">
        <v>85</v>
      </c>
      <c r="S205" s="24"/>
      <c r="T205" s="28"/>
      <c r="U205" s="33"/>
      <c r="V205" s="24"/>
      <c r="W205" s="24"/>
      <c r="X205" s="28"/>
      <c r="Y205" s="33"/>
      <c r="Z205" s="24" t="s">
        <v>86</v>
      </c>
      <c r="AA205" s="24"/>
      <c r="AB205" s="24"/>
      <c r="AC205" s="29"/>
    </row>
    <row r="206">
      <c r="A206" s="23">
        <v>0.6944444444444444</v>
      </c>
      <c r="B206" s="24"/>
      <c r="C206" s="24"/>
      <c r="D206" s="24"/>
      <c r="E206" s="33"/>
      <c r="F206" s="24" t="s">
        <v>83</v>
      </c>
      <c r="G206" s="24"/>
      <c r="H206" s="24"/>
      <c r="I206" s="27"/>
      <c r="J206" s="24"/>
      <c r="K206" s="24"/>
      <c r="L206" s="24"/>
      <c r="M206" s="27"/>
      <c r="N206" s="24" t="s">
        <v>35</v>
      </c>
      <c r="O206" s="24"/>
      <c r="P206" s="28"/>
      <c r="Q206" s="33"/>
      <c r="R206" s="24" t="s">
        <v>35</v>
      </c>
      <c r="S206" s="24"/>
      <c r="T206" s="28"/>
      <c r="U206" s="33"/>
      <c r="V206" s="24"/>
      <c r="W206" s="24"/>
      <c r="X206" s="28"/>
      <c r="Y206" s="33"/>
      <c r="Z206" s="24" t="s">
        <v>35</v>
      </c>
      <c r="AA206" s="24"/>
      <c r="AB206" s="24"/>
      <c r="AC206" s="29"/>
    </row>
    <row r="207">
      <c r="A207" s="23">
        <v>0.6979166666666666</v>
      </c>
      <c r="B207" s="24"/>
      <c r="C207" s="24"/>
      <c r="D207" s="28"/>
      <c r="E207" s="33"/>
      <c r="F207" s="24" t="s">
        <v>87</v>
      </c>
      <c r="G207" s="24"/>
      <c r="H207" s="24"/>
      <c r="I207" s="27"/>
      <c r="J207" s="24"/>
      <c r="K207" s="24"/>
      <c r="L207" s="24"/>
      <c r="M207" s="33"/>
      <c r="N207" s="24" t="s">
        <v>56</v>
      </c>
      <c r="O207" s="24"/>
      <c r="P207" s="28"/>
      <c r="Q207" s="33"/>
      <c r="R207" s="24" t="s">
        <v>88</v>
      </c>
      <c r="S207" s="24"/>
      <c r="T207" s="28"/>
      <c r="U207" s="33"/>
      <c r="V207" s="24"/>
      <c r="W207" s="24"/>
      <c r="X207" s="28"/>
      <c r="Y207" s="33"/>
      <c r="Z207" s="24" t="s">
        <v>35</v>
      </c>
      <c r="AA207" s="24"/>
      <c r="AB207" s="24"/>
      <c r="AC207" s="29"/>
    </row>
    <row r="208">
      <c r="A208" s="23">
        <v>0.7013888888888888</v>
      </c>
      <c r="B208" s="24"/>
      <c r="C208" s="24"/>
      <c r="D208" s="28"/>
      <c r="E208" s="33"/>
      <c r="F208" s="24" t="s">
        <v>87</v>
      </c>
      <c r="G208" s="24"/>
      <c r="H208" s="24"/>
      <c r="I208" s="27"/>
      <c r="J208" s="24"/>
      <c r="K208" s="24"/>
      <c r="L208" s="24"/>
      <c r="M208" s="27"/>
      <c r="N208" s="24" t="s">
        <v>35</v>
      </c>
      <c r="O208" s="24"/>
      <c r="P208" s="28"/>
      <c r="Q208" s="33"/>
      <c r="R208" s="24" t="s">
        <v>35</v>
      </c>
      <c r="S208" s="24"/>
      <c r="T208" s="28"/>
      <c r="U208" s="33"/>
      <c r="V208" s="24"/>
      <c r="W208" s="24"/>
      <c r="X208" s="28"/>
      <c r="Y208" s="33"/>
      <c r="Z208" s="24" t="s">
        <v>30</v>
      </c>
      <c r="AA208" s="24"/>
      <c r="AB208" s="24"/>
      <c r="AC208" s="29"/>
    </row>
    <row r="209">
      <c r="A209" s="23">
        <v>0.7048611111111112</v>
      </c>
      <c r="B209" s="24"/>
      <c r="C209" s="24"/>
      <c r="D209" s="24"/>
      <c r="E209" s="33"/>
      <c r="F209" s="24" t="s">
        <v>87</v>
      </c>
      <c r="G209" s="24"/>
      <c r="H209" s="24"/>
      <c r="I209" s="27"/>
      <c r="J209" s="24"/>
      <c r="K209" s="24"/>
      <c r="L209" s="24"/>
      <c r="M209" s="27"/>
      <c r="N209" s="24" t="s">
        <v>35</v>
      </c>
      <c r="O209" s="24"/>
      <c r="P209" s="28"/>
      <c r="Q209" s="33"/>
      <c r="R209" s="24" t="s">
        <v>35</v>
      </c>
      <c r="S209" s="24"/>
      <c r="T209" s="28"/>
      <c r="U209" s="33"/>
      <c r="V209" s="24"/>
      <c r="W209" s="24"/>
      <c r="X209" s="28"/>
      <c r="Y209" s="33"/>
      <c r="Z209" s="24" t="s">
        <v>89</v>
      </c>
      <c r="AA209" s="24"/>
      <c r="AB209" s="24"/>
      <c r="AC209" s="29"/>
    </row>
    <row r="210">
      <c r="A210" s="23">
        <v>0.7083333333333334</v>
      </c>
      <c r="B210" s="24"/>
      <c r="C210" s="28"/>
      <c r="D210" s="28"/>
      <c r="E210" s="33"/>
      <c r="F210" s="24" t="s">
        <v>87</v>
      </c>
      <c r="G210" s="24"/>
      <c r="H210" s="24"/>
      <c r="I210" s="33"/>
      <c r="J210" s="24"/>
      <c r="K210" s="24"/>
      <c r="L210" s="24"/>
      <c r="M210" s="27"/>
      <c r="N210" s="24" t="s">
        <v>59</v>
      </c>
      <c r="O210" s="24"/>
      <c r="P210" s="28"/>
      <c r="Q210" s="33"/>
      <c r="R210" s="24" t="s">
        <v>90</v>
      </c>
      <c r="S210" s="24"/>
      <c r="T210" s="28"/>
      <c r="U210" s="33"/>
      <c r="V210" s="24"/>
      <c r="W210" s="24"/>
      <c r="X210" s="28"/>
      <c r="Y210" s="33"/>
      <c r="Z210" s="24" t="s">
        <v>58</v>
      </c>
      <c r="AA210" s="24"/>
      <c r="AB210" s="24"/>
      <c r="AC210" s="29"/>
    </row>
    <row r="211">
      <c r="A211" s="23">
        <v>0.7118055555555556</v>
      </c>
      <c r="B211" s="24"/>
      <c r="C211" s="24"/>
      <c r="D211" s="28"/>
      <c r="E211" s="33"/>
      <c r="F211" s="24" t="s">
        <v>87</v>
      </c>
      <c r="G211" s="24"/>
      <c r="H211" s="24"/>
      <c r="I211" s="33"/>
      <c r="J211" s="24"/>
      <c r="K211" s="24"/>
      <c r="L211" s="24"/>
      <c r="M211" s="27"/>
      <c r="N211" s="24" t="s">
        <v>91</v>
      </c>
      <c r="O211" s="24"/>
      <c r="P211" s="28"/>
      <c r="Q211" s="33"/>
      <c r="R211" s="24"/>
      <c r="S211" s="24"/>
      <c r="T211" s="28"/>
      <c r="U211" s="33"/>
      <c r="V211" s="24"/>
      <c r="W211" s="24"/>
      <c r="X211" s="28"/>
      <c r="Y211" s="33"/>
      <c r="Z211" s="24" t="s">
        <v>92</v>
      </c>
      <c r="AA211" s="24"/>
      <c r="AB211" s="24"/>
      <c r="AC211" s="29"/>
    </row>
    <row r="212">
      <c r="A212" s="23">
        <v>0.7152777777777778</v>
      </c>
      <c r="B212" s="24"/>
      <c r="C212" s="24"/>
      <c r="D212" s="28"/>
      <c r="E212" s="33"/>
      <c r="F212" s="24" t="s">
        <v>87</v>
      </c>
      <c r="G212" s="24"/>
      <c r="H212" s="24"/>
      <c r="I212" s="33"/>
      <c r="J212" s="24"/>
      <c r="K212" s="24"/>
      <c r="L212" s="24"/>
      <c r="M212" s="33"/>
      <c r="N212" s="24" t="s">
        <v>32</v>
      </c>
      <c r="O212" s="24"/>
      <c r="P212" s="28"/>
      <c r="Q212" s="27"/>
      <c r="R212" s="24"/>
      <c r="S212" s="24"/>
      <c r="T212" s="28"/>
      <c r="U212" s="27"/>
      <c r="V212" s="24"/>
      <c r="W212" s="24"/>
      <c r="X212" s="28"/>
      <c r="Y212" s="27"/>
      <c r="Z212" s="24" t="s">
        <v>93</v>
      </c>
      <c r="AA212" s="24"/>
      <c r="AB212" s="24"/>
      <c r="AC212" s="29"/>
    </row>
    <row r="213">
      <c r="A213" s="23">
        <v>0.71875</v>
      </c>
      <c r="B213" s="28"/>
      <c r="C213" s="28"/>
      <c r="D213" s="28"/>
      <c r="E213" s="33"/>
      <c r="F213" s="24" t="s">
        <v>87</v>
      </c>
      <c r="G213" s="24"/>
      <c r="H213" s="24"/>
      <c r="I213" s="33"/>
      <c r="J213" s="24"/>
      <c r="K213" s="24"/>
      <c r="L213" s="28"/>
      <c r="M213" s="33"/>
      <c r="N213" s="24" t="s">
        <v>94</v>
      </c>
      <c r="O213" s="24"/>
      <c r="P213" s="39"/>
      <c r="Q213" s="33"/>
      <c r="R213" s="24"/>
      <c r="S213" s="24"/>
      <c r="T213" s="40"/>
      <c r="U213" s="33"/>
      <c r="V213" s="24"/>
      <c r="W213" s="24"/>
      <c r="X213" s="39"/>
      <c r="Y213" s="33"/>
      <c r="Z213" s="24" t="s">
        <v>32</v>
      </c>
      <c r="AA213" s="24"/>
      <c r="AB213" s="41"/>
      <c r="AC213" s="34"/>
    </row>
    <row r="214">
      <c r="A214" s="23">
        <v>0.7222222222222222</v>
      </c>
      <c r="B214" s="28"/>
      <c r="C214" s="28"/>
      <c r="D214" s="28"/>
      <c r="E214" s="33"/>
      <c r="F214" s="24" t="s">
        <v>87</v>
      </c>
      <c r="G214" s="24"/>
      <c r="H214" s="24"/>
      <c r="I214" s="33"/>
      <c r="J214" s="24"/>
      <c r="K214" s="24"/>
      <c r="L214" s="28"/>
      <c r="M214" s="27"/>
      <c r="N214" s="24" t="s">
        <v>41</v>
      </c>
      <c r="O214" s="24"/>
      <c r="P214" s="39"/>
      <c r="Q214" s="33"/>
      <c r="R214" s="24"/>
      <c r="S214" s="24"/>
      <c r="T214" s="40"/>
      <c r="U214" s="33"/>
      <c r="V214" s="24"/>
      <c r="W214" s="24"/>
      <c r="X214" s="39"/>
      <c r="Y214" s="33"/>
      <c r="Z214" s="24" t="s">
        <v>35</v>
      </c>
      <c r="AA214" s="24"/>
      <c r="AB214" s="41"/>
      <c r="AC214" s="29"/>
    </row>
    <row r="215">
      <c r="A215" s="23">
        <v>0.7256944444444444</v>
      </c>
      <c r="B215" s="28"/>
      <c r="C215" s="28"/>
      <c r="D215" s="28"/>
      <c r="E215" s="33"/>
      <c r="F215" s="24" t="s">
        <v>87</v>
      </c>
      <c r="G215" s="24"/>
      <c r="H215" s="24"/>
      <c r="I215" s="33"/>
      <c r="J215" s="24"/>
      <c r="K215" s="24"/>
      <c r="L215" s="39"/>
      <c r="M215" s="33"/>
      <c r="N215" s="24" t="s">
        <v>35</v>
      </c>
      <c r="O215" s="24"/>
      <c r="P215" s="28"/>
      <c r="Q215" s="33"/>
      <c r="R215" s="24"/>
      <c r="S215" s="24"/>
      <c r="T215" s="28"/>
      <c r="U215" s="33"/>
      <c r="V215" s="24"/>
      <c r="W215" s="24"/>
      <c r="X215" s="28"/>
      <c r="Y215" s="33"/>
      <c r="Z215" s="24" t="s">
        <v>30</v>
      </c>
      <c r="AA215" s="24"/>
      <c r="AB215" s="24"/>
      <c r="AC215" s="34"/>
    </row>
    <row r="216">
      <c r="A216" s="23">
        <v>0.7291666666666666</v>
      </c>
      <c r="B216" s="28"/>
      <c r="C216" s="24"/>
      <c r="D216" s="28"/>
      <c r="E216" s="27"/>
      <c r="F216" s="24" t="s">
        <v>90</v>
      </c>
      <c r="G216" s="24"/>
      <c r="H216" s="24"/>
      <c r="I216" s="33"/>
      <c r="J216" s="24"/>
      <c r="K216" s="24"/>
      <c r="L216" s="39"/>
      <c r="M216" s="33"/>
      <c r="N216" s="24" t="s">
        <v>90</v>
      </c>
      <c r="O216" s="24"/>
      <c r="P216" s="28"/>
      <c r="Q216" s="33"/>
      <c r="R216" s="24"/>
      <c r="S216" s="24"/>
      <c r="T216" s="24"/>
      <c r="U216" s="27"/>
      <c r="V216" s="24"/>
      <c r="W216" s="24"/>
      <c r="X216" s="28"/>
      <c r="Y216" s="27"/>
      <c r="Z216" s="24" t="s">
        <v>90</v>
      </c>
      <c r="AA216" s="24"/>
      <c r="AB216" s="24"/>
      <c r="AC216" s="29"/>
    </row>
    <row r="217">
      <c r="A217" s="23">
        <v>0.7326388888888888</v>
      </c>
      <c r="B217" s="39"/>
      <c r="C217" s="28"/>
      <c r="D217" s="39"/>
      <c r="E217" s="33"/>
      <c r="F217" s="24"/>
      <c r="G217" s="24"/>
      <c r="H217" s="24"/>
      <c r="I217" s="33"/>
      <c r="J217" s="24"/>
      <c r="K217" s="24"/>
      <c r="L217" s="28"/>
      <c r="M217" s="33"/>
      <c r="N217" s="24"/>
      <c r="O217" s="24"/>
      <c r="P217" s="28"/>
      <c r="Q217" s="33"/>
      <c r="R217" s="24"/>
      <c r="S217" s="24"/>
      <c r="T217" s="39"/>
      <c r="U217" s="33"/>
      <c r="V217" s="24"/>
      <c r="W217" s="24"/>
      <c r="X217" s="39"/>
      <c r="Y217" s="33"/>
      <c r="Z217" s="24"/>
      <c r="AA217" s="24"/>
      <c r="AB217" s="39"/>
      <c r="AC217" s="34"/>
    </row>
    <row r="218">
      <c r="A218" s="23">
        <v>0.7361111111111112</v>
      </c>
      <c r="B218" s="39"/>
      <c r="C218" s="28"/>
      <c r="D218" s="39"/>
      <c r="E218" s="33"/>
      <c r="F218" s="24"/>
      <c r="G218" s="24"/>
      <c r="H218" s="24"/>
      <c r="I218" s="33"/>
      <c r="J218" s="24"/>
      <c r="K218" s="24"/>
      <c r="L218" s="28"/>
      <c r="M218" s="33"/>
      <c r="N218" s="24"/>
      <c r="O218" s="24"/>
      <c r="P218" s="28"/>
      <c r="Q218" s="33"/>
      <c r="R218" s="24"/>
      <c r="S218" s="24"/>
      <c r="T218" s="39"/>
      <c r="U218" s="33"/>
      <c r="V218" s="24"/>
      <c r="W218" s="24"/>
      <c r="X218" s="39"/>
      <c r="Y218" s="33"/>
      <c r="Z218" s="24"/>
      <c r="AA218" s="24"/>
      <c r="AB218" s="39"/>
      <c r="AC218" s="34"/>
    </row>
    <row r="219">
      <c r="A219" s="23">
        <v>0.7395833333333334</v>
      </c>
      <c r="B219" s="39"/>
      <c r="C219" s="28"/>
      <c r="D219" s="28"/>
      <c r="E219" s="33"/>
      <c r="F219" s="24"/>
      <c r="G219" s="24"/>
      <c r="H219" s="24"/>
      <c r="I219" s="33"/>
      <c r="J219" s="24"/>
      <c r="K219" s="24"/>
      <c r="L219" s="28"/>
      <c r="M219" s="33"/>
      <c r="N219" s="24"/>
      <c r="O219" s="24"/>
      <c r="P219" s="28"/>
      <c r="Q219" s="33"/>
      <c r="R219" s="24"/>
      <c r="S219" s="24"/>
      <c r="T219" s="28"/>
      <c r="U219" s="33"/>
      <c r="V219" s="24"/>
      <c r="W219" s="24"/>
      <c r="X219" s="28"/>
      <c r="Y219" s="33"/>
      <c r="Z219" s="24"/>
      <c r="AA219" s="24"/>
      <c r="AB219" s="24"/>
      <c r="AC219" s="34"/>
    </row>
    <row r="220">
      <c r="A220" s="23">
        <v>0.7430555555555556</v>
      </c>
      <c r="B220" s="39"/>
      <c r="C220" s="28"/>
      <c r="D220" s="28"/>
      <c r="E220" s="33"/>
      <c r="F220" s="24"/>
      <c r="G220" s="24"/>
      <c r="H220" s="24"/>
      <c r="I220" s="33"/>
      <c r="J220" s="24"/>
      <c r="K220" s="24"/>
      <c r="L220" s="28"/>
      <c r="M220" s="33"/>
      <c r="N220" s="24"/>
      <c r="O220" s="24"/>
      <c r="P220" s="28"/>
      <c r="Q220" s="33"/>
      <c r="R220" s="24"/>
      <c r="S220" s="24"/>
      <c r="T220" s="28"/>
      <c r="U220" s="33"/>
      <c r="V220" s="24"/>
      <c r="W220" s="24"/>
      <c r="X220" s="28"/>
      <c r="Y220" s="33"/>
      <c r="Z220" s="24"/>
      <c r="AA220" s="24"/>
      <c r="AB220" s="24"/>
      <c r="AC220" s="34"/>
    </row>
    <row r="221">
      <c r="A221" s="23">
        <v>0.7465277777777778</v>
      </c>
      <c r="B221" s="39"/>
      <c r="C221" s="28"/>
      <c r="D221" s="28"/>
      <c r="E221" s="33"/>
      <c r="F221" s="24"/>
      <c r="G221" s="24"/>
      <c r="H221" s="28"/>
      <c r="I221" s="33"/>
      <c r="J221" s="24"/>
      <c r="K221" s="24"/>
      <c r="L221" s="28"/>
      <c r="M221" s="33"/>
      <c r="N221" s="24"/>
      <c r="O221" s="24"/>
      <c r="P221" s="28"/>
      <c r="Q221" s="33"/>
      <c r="R221" s="24"/>
      <c r="S221" s="24"/>
      <c r="T221" s="28"/>
      <c r="U221" s="33"/>
      <c r="V221" s="24"/>
      <c r="W221" s="24"/>
      <c r="X221" s="28"/>
      <c r="Y221" s="33"/>
      <c r="Z221" s="24"/>
      <c r="AA221" s="24"/>
      <c r="AB221" s="24"/>
      <c r="AC221" s="34"/>
    </row>
    <row r="222">
      <c r="A222" s="23">
        <v>0.75</v>
      </c>
      <c r="B222" s="39"/>
      <c r="C222" s="28"/>
      <c r="D222" s="28"/>
      <c r="E222" s="33"/>
      <c r="F222" s="24"/>
      <c r="G222" s="24"/>
      <c r="H222" s="28"/>
      <c r="I222" s="33"/>
      <c r="J222" s="24"/>
      <c r="K222" s="24"/>
      <c r="L222" s="28"/>
      <c r="M222" s="33"/>
      <c r="N222" s="24"/>
      <c r="O222" s="24"/>
      <c r="P222" s="28"/>
      <c r="Q222" s="33"/>
      <c r="R222" s="24"/>
      <c r="S222" s="24"/>
      <c r="T222" s="28"/>
      <c r="U222" s="33"/>
      <c r="V222" s="24"/>
      <c r="W222" s="24"/>
      <c r="X222" s="28"/>
      <c r="Y222" s="33"/>
      <c r="Z222" s="24"/>
      <c r="AA222" s="24"/>
      <c r="AB222" s="24"/>
      <c r="AC222" s="34"/>
    </row>
    <row r="223">
      <c r="A223" s="23">
        <v>0.7534722222222222</v>
      </c>
      <c r="B223" s="39"/>
      <c r="C223" s="28"/>
      <c r="D223" s="28"/>
      <c r="E223" s="33"/>
      <c r="F223" s="24"/>
      <c r="G223" s="24"/>
      <c r="H223" s="28"/>
      <c r="I223" s="33"/>
      <c r="J223" s="24"/>
      <c r="K223" s="24"/>
      <c r="L223" s="28"/>
      <c r="M223" s="33"/>
      <c r="N223" s="24"/>
      <c r="O223" s="24"/>
      <c r="P223" s="28"/>
      <c r="Q223" s="33"/>
      <c r="R223" s="24"/>
      <c r="S223" s="24"/>
      <c r="T223" s="28"/>
      <c r="U223" s="33"/>
      <c r="V223" s="24"/>
      <c r="W223" s="24"/>
      <c r="X223" s="28"/>
      <c r="Y223" s="33"/>
      <c r="Z223" s="24"/>
      <c r="AA223" s="24"/>
      <c r="AB223" s="24"/>
      <c r="AC223" s="34"/>
    </row>
    <row r="224">
      <c r="A224" s="23">
        <v>0.7569444444444444</v>
      </c>
      <c r="B224" s="39"/>
      <c r="C224" s="28"/>
      <c r="D224" s="28"/>
      <c r="E224" s="33"/>
      <c r="F224" s="24"/>
      <c r="G224" s="24"/>
      <c r="H224" s="28"/>
      <c r="I224" s="33"/>
      <c r="J224" s="24"/>
      <c r="K224" s="24"/>
      <c r="L224" s="28"/>
      <c r="M224" s="33"/>
      <c r="N224" s="24"/>
      <c r="O224" s="24"/>
      <c r="P224" s="28"/>
      <c r="Q224" s="33"/>
      <c r="R224" s="24"/>
      <c r="S224" s="24"/>
      <c r="T224" s="28"/>
      <c r="U224" s="33"/>
      <c r="V224" s="24"/>
      <c r="W224" s="24"/>
      <c r="X224" s="28"/>
      <c r="Y224" s="33"/>
      <c r="Z224" s="24"/>
      <c r="AA224" s="24"/>
      <c r="AB224" s="28"/>
      <c r="AC224" s="34"/>
    </row>
    <row r="225">
      <c r="A225" s="23">
        <v>0.7604166666666666</v>
      </c>
      <c r="B225" s="39"/>
      <c r="C225" s="28"/>
      <c r="D225" s="28"/>
      <c r="E225" s="33"/>
      <c r="F225" s="24"/>
      <c r="G225" s="24"/>
      <c r="H225" s="24"/>
      <c r="I225" s="33"/>
      <c r="J225" s="24"/>
      <c r="K225" s="24"/>
      <c r="L225" s="28"/>
      <c r="M225" s="33"/>
      <c r="N225" s="24"/>
      <c r="O225" s="24"/>
      <c r="P225" s="28"/>
      <c r="Q225" s="33"/>
      <c r="R225" s="24"/>
      <c r="S225" s="24"/>
      <c r="T225" s="28"/>
      <c r="U225" s="33"/>
      <c r="V225" s="24"/>
      <c r="W225" s="24"/>
      <c r="X225" s="28"/>
      <c r="Y225" s="33"/>
      <c r="Z225" s="24"/>
      <c r="AA225" s="24"/>
      <c r="AB225" s="28"/>
      <c r="AC225" s="34"/>
    </row>
    <row r="226">
      <c r="A226" s="23">
        <v>0.7638888888888888</v>
      </c>
      <c r="B226" s="39"/>
      <c r="C226" s="28"/>
      <c r="D226" s="28"/>
      <c r="E226" s="33"/>
      <c r="F226" s="24"/>
      <c r="G226" s="24"/>
      <c r="H226" s="24"/>
      <c r="I226" s="33"/>
      <c r="J226" s="24"/>
      <c r="K226" s="24"/>
      <c r="L226" s="28"/>
      <c r="M226" s="33"/>
      <c r="N226" s="24"/>
      <c r="O226" s="24"/>
      <c r="P226" s="28"/>
      <c r="Q226" s="33"/>
      <c r="R226" s="24"/>
      <c r="S226" s="24"/>
      <c r="T226" s="28"/>
      <c r="U226" s="33"/>
      <c r="V226" s="24"/>
      <c r="W226" s="24"/>
      <c r="X226" s="28"/>
      <c r="Y226" s="33"/>
      <c r="Z226" s="24"/>
      <c r="AA226" s="24"/>
      <c r="AB226" s="24"/>
      <c r="AC226" s="34"/>
    </row>
    <row r="227">
      <c r="A227" s="23">
        <v>0.7673611111111112</v>
      </c>
      <c r="B227" s="39"/>
      <c r="C227" s="28"/>
      <c r="D227" s="28"/>
      <c r="E227" s="33"/>
      <c r="F227" s="24"/>
      <c r="G227" s="24"/>
      <c r="H227" s="24"/>
      <c r="I227" s="33"/>
      <c r="J227" s="24"/>
      <c r="K227" s="24"/>
      <c r="L227" s="28"/>
      <c r="M227" s="33"/>
      <c r="N227" s="24"/>
      <c r="O227" s="24"/>
      <c r="P227" s="28"/>
      <c r="Q227" s="33"/>
      <c r="R227" s="24"/>
      <c r="S227" s="24"/>
      <c r="T227" s="28"/>
      <c r="U227" s="33"/>
      <c r="V227" s="24"/>
      <c r="W227" s="24"/>
      <c r="X227" s="28"/>
      <c r="Y227" s="33"/>
      <c r="Z227" s="24"/>
      <c r="AA227" s="24"/>
      <c r="AB227" s="24"/>
      <c r="AC227" s="34"/>
    </row>
    <row r="228">
      <c r="A228" s="23">
        <v>0.7708333333333334</v>
      </c>
      <c r="B228" s="39"/>
      <c r="C228" s="28"/>
      <c r="D228" s="28"/>
      <c r="E228" s="33"/>
      <c r="F228" s="24"/>
      <c r="G228" s="28"/>
      <c r="H228" s="28"/>
      <c r="I228" s="33"/>
      <c r="J228" s="24"/>
      <c r="K228" s="24"/>
      <c r="L228" s="28"/>
      <c r="M228" s="33"/>
      <c r="N228" s="24"/>
      <c r="O228" s="24"/>
      <c r="P228" s="28"/>
      <c r="Q228" s="33"/>
      <c r="R228" s="24"/>
      <c r="S228" s="24"/>
      <c r="T228" s="28"/>
      <c r="U228" s="33"/>
      <c r="V228" s="24"/>
      <c r="W228" s="24"/>
      <c r="X228" s="28"/>
      <c r="Y228" s="33"/>
      <c r="Z228" s="24"/>
      <c r="AA228" s="24"/>
      <c r="AB228" s="24"/>
      <c r="AC228" s="34"/>
    </row>
    <row r="229">
      <c r="A229" s="23">
        <v>0.7743055555555556</v>
      </c>
      <c r="B229" s="39"/>
      <c r="C229" s="28"/>
      <c r="D229" s="28"/>
      <c r="E229" s="33"/>
      <c r="F229" s="24"/>
      <c r="G229" s="24"/>
      <c r="H229" s="28"/>
      <c r="I229" s="33"/>
      <c r="J229" s="24"/>
      <c r="K229" s="24"/>
      <c r="L229" s="28"/>
      <c r="M229" s="33"/>
      <c r="N229" s="24"/>
      <c r="O229" s="24"/>
      <c r="P229" s="28"/>
      <c r="Q229" s="33"/>
      <c r="R229" s="24"/>
      <c r="S229" s="24"/>
      <c r="T229" s="28"/>
      <c r="U229" s="27"/>
      <c r="V229" s="24"/>
      <c r="W229" s="24"/>
      <c r="X229" s="28"/>
      <c r="Y229" s="33"/>
      <c r="Z229" s="24"/>
      <c r="AA229" s="24"/>
      <c r="AB229" s="24"/>
      <c r="AC229" s="34"/>
    </row>
    <row r="230">
      <c r="A230" s="23">
        <v>0.7777777777777778</v>
      </c>
      <c r="B230" s="39"/>
      <c r="C230" s="28"/>
      <c r="D230" s="28"/>
      <c r="E230" s="33"/>
      <c r="F230" s="24"/>
      <c r="G230" s="28"/>
      <c r="H230" s="28"/>
      <c r="I230" s="33"/>
      <c r="J230" s="24"/>
      <c r="K230" s="24"/>
      <c r="L230" s="28"/>
      <c r="M230" s="33"/>
      <c r="N230" s="24"/>
      <c r="O230" s="24"/>
      <c r="P230" s="28"/>
      <c r="Q230" s="33"/>
      <c r="R230" s="24"/>
      <c r="S230" s="24"/>
      <c r="T230" s="28"/>
      <c r="U230" s="27"/>
      <c r="V230" s="24"/>
      <c r="W230" s="24"/>
      <c r="X230" s="28"/>
      <c r="Y230" s="33"/>
      <c r="Z230" s="24"/>
      <c r="AA230" s="24"/>
      <c r="AB230" s="24"/>
      <c r="AC230" s="34"/>
    </row>
    <row r="231">
      <c r="A231" s="23">
        <v>0.78125</v>
      </c>
      <c r="B231" s="24"/>
      <c r="C231" s="28"/>
      <c r="D231" s="28"/>
      <c r="E231" s="33"/>
      <c r="F231" s="24"/>
      <c r="G231" s="28"/>
      <c r="H231" s="28"/>
      <c r="I231" s="33"/>
      <c r="J231" s="24"/>
      <c r="K231" s="24"/>
      <c r="L231" s="28"/>
      <c r="M231" s="33"/>
      <c r="N231" s="24"/>
      <c r="O231" s="24"/>
      <c r="P231" s="28"/>
      <c r="Q231" s="33"/>
      <c r="R231" s="24"/>
      <c r="S231" s="24"/>
      <c r="T231" s="28"/>
      <c r="U231" s="27"/>
      <c r="V231" s="24"/>
      <c r="W231" s="24"/>
      <c r="X231" s="28"/>
      <c r="Y231" s="33"/>
      <c r="Z231" s="24"/>
      <c r="AA231" s="24"/>
      <c r="AB231" s="24"/>
      <c r="AC231" s="34"/>
    </row>
    <row r="232">
      <c r="A232" s="23">
        <v>0.7847222222222222</v>
      </c>
      <c r="B232" s="24"/>
      <c r="C232" s="28"/>
      <c r="D232" s="28"/>
      <c r="E232" s="33"/>
      <c r="F232" s="24"/>
      <c r="G232" s="28"/>
      <c r="H232" s="28"/>
      <c r="I232" s="33"/>
      <c r="J232" s="24"/>
      <c r="K232" s="24"/>
      <c r="L232" s="28"/>
      <c r="M232" s="33"/>
      <c r="N232" s="24"/>
      <c r="O232" s="24"/>
      <c r="P232" s="28"/>
      <c r="Q232" s="33"/>
      <c r="R232" s="24"/>
      <c r="S232" s="24"/>
      <c r="T232" s="28"/>
      <c r="U232" s="27"/>
      <c r="V232" s="24"/>
      <c r="W232" s="24"/>
      <c r="X232" s="28"/>
      <c r="Y232" s="33"/>
      <c r="Z232" s="24"/>
      <c r="AA232" s="24"/>
      <c r="AB232" s="24"/>
      <c r="AC232" s="34"/>
    </row>
    <row r="233">
      <c r="A233" s="23">
        <v>0.7881944444444444</v>
      </c>
      <c r="B233" s="24"/>
      <c r="C233" s="24"/>
      <c r="D233" s="28"/>
      <c r="E233" s="33"/>
      <c r="F233" s="24"/>
      <c r="G233" s="28"/>
      <c r="H233" s="28"/>
      <c r="I233" s="33"/>
      <c r="J233" s="24"/>
      <c r="K233" s="24"/>
      <c r="L233" s="28"/>
      <c r="M233" s="33"/>
      <c r="N233" s="24"/>
      <c r="O233" s="24"/>
      <c r="P233" s="28"/>
      <c r="Q233" s="33"/>
      <c r="R233" s="24"/>
      <c r="S233" s="24"/>
      <c r="T233" s="28"/>
      <c r="U233" s="27"/>
      <c r="V233" s="24"/>
      <c r="W233" s="24"/>
      <c r="X233" s="28"/>
      <c r="Y233" s="33"/>
      <c r="Z233" s="24"/>
      <c r="AA233" s="24"/>
      <c r="AB233" s="24"/>
      <c r="AC233" s="34"/>
    </row>
    <row r="234">
      <c r="A234" s="23">
        <v>0.7916666666666666</v>
      </c>
      <c r="B234" s="24"/>
      <c r="C234" s="24"/>
      <c r="D234" s="28"/>
      <c r="E234" s="33"/>
      <c r="F234" s="24"/>
      <c r="G234" s="24"/>
      <c r="H234" s="28"/>
      <c r="I234" s="33"/>
      <c r="J234" s="24"/>
      <c r="K234" s="24"/>
      <c r="L234" s="28"/>
      <c r="M234" s="33"/>
      <c r="N234" s="24"/>
      <c r="O234" s="24"/>
      <c r="P234" s="28"/>
      <c r="Q234" s="33"/>
      <c r="R234" s="24"/>
      <c r="S234" s="24"/>
      <c r="T234" s="28"/>
      <c r="U234" s="27"/>
      <c r="V234" s="24"/>
      <c r="W234" s="24"/>
      <c r="X234" s="28"/>
      <c r="Y234" s="33"/>
      <c r="Z234" s="24"/>
      <c r="AA234" s="28"/>
      <c r="AB234" s="28"/>
      <c r="AC234" s="34"/>
    </row>
    <row r="235">
      <c r="A235" s="23">
        <v>0.7951388888888888</v>
      </c>
      <c r="B235" s="24"/>
      <c r="C235" s="24"/>
      <c r="D235" s="28"/>
      <c r="E235" s="33"/>
      <c r="F235" s="24"/>
      <c r="G235" s="24"/>
      <c r="H235" s="28"/>
      <c r="I235" s="33"/>
      <c r="J235" s="24"/>
      <c r="K235" s="24"/>
      <c r="L235" s="28"/>
      <c r="M235" s="33"/>
      <c r="N235" s="24"/>
      <c r="O235" s="24"/>
      <c r="P235" s="28"/>
      <c r="Q235" s="33"/>
      <c r="R235" s="24"/>
      <c r="S235" s="24"/>
      <c r="T235" s="28"/>
      <c r="U235" s="27"/>
      <c r="V235" s="24"/>
      <c r="W235" s="24"/>
      <c r="X235" s="28"/>
      <c r="Y235" s="33"/>
      <c r="Z235" s="24"/>
      <c r="AA235" s="28"/>
      <c r="AB235" s="28"/>
      <c r="AC235" s="34"/>
    </row>
    <row r="236">
      <c r="A236" s="23">
        <v>0.7986111111111112</v>
      </c>
      <c r="B236" s="24"/>
      <c r="C236" s="24"/>
      <c r="D236" s="28"/>
      <c r="E236" s="33"/>
      <c r="F236" s="24"/>
      <c r="G236" s="28"/>
      <c r="H236" s="28"/>
      <c r="I236" s="33"/>
      <c r="J236" s="24"/>
      <c r="K236" s="24"/>
      <c r="L236" s="28"/>
      <c r="M236" s="33"/>
      <c r="N236" s="24"/>
      <c r="O236" s="24"/>
      <c r="P236" s="28"/>
      <c r="Q236" s="33"/>
      <c r="R236" s="24"/>
      <c r="S236" s="24"/>
      <c r="T236" s="28"/>
      <c r="U236" s="27"/>
      <c r="V236" s="24"/>
      <c r="W236" s="24"/>
      <c r="X236" s="28"/>
      <c r="Y236" s="33"/>
      <c r="Z236" s="24"/>
      <c r="AA236" s="28"/>
      <c r="AB236" s="28"/>
      <c r="AC236" s="34"/>
    </row>
    <row r="237">
      <c r="A237" s="23">
        <v>0.8020833333333334</v>
      </c>
      <c r="B237" s="24"/>
      <c r="C237" s="24"/>
      <c r="D237" s="28"/>
      <c r="E237" s="33"/>
      <c r="F237" s="24"/>
      <c r="G237" s="24"/>
      <c r="H237" s="28"/>
      <c r="I237" s="33"/>
      <c r="J237" s="24"/>
      <c r="K237" s="24"/>
      <c r="L237" s="28"/>
      <c r="M237" s="33"/>
      <c r="N237" s="24"/>
      <c r="O237" s="24"/>
      <c r="P237" s="28"/>
      <c r="Q237" s="33"/>
      <c r="R237" s="24"/>
      <c r="S237" s="24"/>
      <c r="T237" s="28"/>
      <c r="U237" s="27"/>
      <c r="V237" s="24"/>
      <c r="W237" s="24"/>
      <c r="X237" s="28"/>
      <c r="Y237" s="33"/>
      <c r="Z237" s="24"/>
      <c r="AA237" s="28"/>
      <c r="AB237" s="28"/>
      <c r="AC237" s="34"/>
    </row>
    <row r="238">
      <c r="A238" s="23">
        <v>0.8055555555555556</v>
      </c>
      <c r="B238" s="24"/>
      <c r="C238" s="24"/>
      <c r="D238" s="28"/>
      <c r="E238" s="33"/>
      <c r="F238" s="24"/>
      <c r="G238" s="24"/>
      <c r="H238" s="28"/>
      <c r="I238" s="33"/>
      <c r="J238" s="24"/>
      <c r="K238" s="24"/>
      <c r="L238" s="28"/>
      <c r="M238" s="33"/>
      <c r="N238" s="24"/>
      <c r="O238" s="24"/>
      <c r="P238" s="28"/>
      <c r="Q238" s="33"/>
      <c r="R238" s="24"/>
      <c r="S238" s="24"/>
      <c r="T238" s="28"/>
      <c r="U238" s="27"/>
      <c r="V238" s="24"/>
      <c r="W238" s="24"/>
      <c r="X238" s="28"/>
      <c r="Y238" s="33"/>
      <c r="Z238" s="24"/>
      <c r="AA238" s="28"/>
      <c r="AB238" s="28"/>
      <c r="AC238" s="34"/>
    </row>
    <row r="239">
      <c r="A239" s="23">
        <v>0.8090277777777778</v>
      </c>
      <c r="B239" s="24"/>
      <c r="C239" s="24"/>
      <c r="D239" s="28"/>
      <c r="E239" s="33"/>
      <c r="F239" s="24"/>
      <c r="G239" s="24"/>
      <c r="H239" s="28"/>
      <c r="I239" s="33"/>
      <c r="J239" s="24"/>
      <c r="K239" s="24"/>
      <c r="L239" s="28"/>
      <c r="M239" s="33"/>
      <c r="N239" s="24"/>
      <c r="O239" s="24"/>
      <c r="P239" s="28"/>
      <c r="Q239" s="33"/>
      <c r="R239" s="24"/>
      <c r="S239" s="24"/>
      <c r="T239" s="28"/>
      <c r="U239" s="27"/>
      <c r="V239" s="24"/>
      <c r="W239" s="24"/>
      <c r="X239" s="28"/>
      <c r="Y239" s="33"/>
      <c r="Z239" s="24"/>
      <c r="AA239" s="28"/>
      <c r="AB239" s="28"/>
      <c r="AC239" s="34"/>
    </row>
    <row r="240">
      <c r="A240" s="23">
        <v>0.8125</v>
      </c>
      <c r="B240" s="24"/>
      <c r="C240" s="24"/>
      <c r="D240" s="28"/>
      <c r="E240" s="33"/>
      <c r="F240" s="24"/>
      <c r="G240" s="24"/>
      <c r="H240" s="28"/>
      <c r="I240" s="33"/>
      <c r="J240" s="24"/>
      <c r="K240" s="28"/>
      <c r="L240" s="28"/>
      <c r="M240" s="33"/>
      <c r="N240" s="24"/>
      <c r="O240" s="24"/>
      <c r="P240" s="28"/>
      <c r="Q240" s="33"/>
      <c r="R240" s="24"/>
      <c r="S240" s="24"/>
      <c r="T240" s="28"/>
      <c r="U240" s="27"/>
      <c r="V240" s="24"/>
      <c r="W240" s="24"/>
      <c r="X240" s="28"/>
      <c r="Y240" s="33"/>
      <c r="Z240" s="24"/>
      <c r="AA240" s="28"/>
      <c r="AB240" s="28"/>
      <c r="AC240" s="34"/>
    </row>
    <row r="241">
      <c r="A241" s="23">
        <v>0.8159722222222222</v>
      </c>
      <c r="B241" s="24"/>
      <c r="C241" s="28"/>
      <c r="D241" s="28"/>
      <c r="E241" s="33"/>
      <c r="F241" s="24"/>
      <c r="G241" s="24"/>
      <c r="H241" s="28"/>
      <c r="I241" s="33"/>
      <c r="J241" s="24"/>
      <c r="K241" s="28"/>
      <c r="L241" s="28"/>
      <c r="M241" s="33"/>
      <c r="N241" s="24"/>
      <c r="O241" s="24"/>
      <c r="P241" s="28"/>
      <c r="Q241" s="33"/>
      <c r="R241" s="24"/>
      <c r="S241" s="24"/>
      <c r="T241" s="28"/>
      <c r="U241" s="27"/>
      <c r="V241" s="24"/>
      <c r="W241" s="24"/>
      <c r="X241" s="28"/>
      <c r="Y241" s="33"/>
      <c r="Z241" s="24"/>
      <c r="AA241" s="28"/>
      <c r="AB241" s="28"/>
      <c r="AC241" s="34"/>
    </row>
    <row r="242">
      <c r="A242" s="23">
        <v>0.8194444444444444</v>
      </c>
      <c r="B242" s="24"/>
      <c r="C242" s="28"/>
      <c r="D242" s="28"/>
      <c r="E242" s="33"/>
      <c r="F242" s="24"/>
      <c r="G242" s="24"/>
      <c r="H242" s="28"/>
      <c r="I242" s="33"/>
      <c r="J242" s="24"/>
      <c r="K242" s="24"/>
      <c r="L242" s="28"/>
      <c r="M242" s="33"/>
      <c r="N242" s="24"/>
      <c r="O242" s="24"/>
      <c r="P242" s="28"/>
      <c r="Q242" s="33"/>
      <c r="R242" s="24"/>
      <c r="S242" s="24"/>
      <c r="T242" s="28"/>
      <c r="U242" s="27"/>
      <c r="V242" s="24"/>
      <c r="W242" s="24"/>
      <c r="X242" s="28"/>
      <c r="Y242" s="33"/>
      <c r="Z242" s="24"/>
      <c r="AA242" s="28"/>
      <c r="AB242" s="28"/>
      <c r="AC242" s="34"/>
    </row>
    <row r="243">
      <c r="A243" s="23">
        <v>0.8229166666666666</v>
      </c>
      <c r="B243" s="24"/>
      <c r="C243" s="24"/>
      <c r="D243" s="28"/>
      <c r="E243" s="33"/>
      <c r="F243" s="24"/>
      <c r="G243" s="24"/>
      <c r="H243" s="28"/>
      <c r="I243" s="33"/>
      <c r="J243" s="24"/>
      <c r="K243" s="24"/>
      <c r="L243" s="28"/>
      <c r="M243" s="33"/>
      <c r="N243" s="24"/>
      <c r="O243" s="24"/>
      <c r="P243" s="28"/>
      <c r="Q243" s="33"/>
      <c r="R243" s="24"/>
      <c r="S243" s="24"/>
      <c r="T243" s="28"/>
      <c r="U243" s="27"/>
      <c r="V243" s="24"/>
      <c r="W243" s="24"/>
      <c r="X243" s="28"/>
      <c r="Y243" s="33"/>
      <c r="Z243" s="24"/>
      <c r="AA243" s="28"/>
      <c r="AB243" s="28"/>
      <c r="AC243" s="34"/>
    </row>
    <row r="244">
      <c r="A244" s="23">
        <v>0.8263888888888888</v>
      </c>
      <c r="B244" s="24"/>
      <c r="C244" s="28"/>
      <c r="D244" s="28"/>
      <c r="E244" s="33"/>
      <c r="F244" s="24"/>
      <c r="G244" s="24"/>
      <c r="H244" s="28"/>
      <c r="I244" s="33"/>
      <c r="J244" s="24"/>
      <c r="K244" s="24"/>
      <c r="L244" s="28"/>
      <c r="M244" s="33"/>
      <c r="N244" s="24"/>
      <c r="O244" s="24"/>
      <c r="P244" s="28"/>
      <c r="Q244" s="33"/>
      <c r="R244" s="24"/>
      <c r="S244" s="24"/>
      <c r="T244" s="28"/>
      <c r="U244" s="27"/>
      <c r="V244" s="24"/>
      <c r="W244" s="24"/>
      <c r="X244" s="28"/>
      <c r="Y244" s="33"/>
      <c r="Z244" s="24"/>
      <c r="AA244" s="28"/>
      <c r="AB244" s="28"/>
      <c r="AC244" s="34"/>
    </row>
    <row r="245">
      <c r="A245" s="23">
        <v>0.8298611111111112</v>
      </c>
      <c r="B245" s="24"/>
      <c r="C245" s="24"/>
      <c r="D245" s="28"/>
      <c r="E245" s="33"/>
      <c r="F245" s="24"/>
      <c r="G245" s="24"/>
      <c r="H245" s="28"/>
      <c r="I245" s="33"/>
      <c r="J245" s="24"/>
      <c r="K245" s="24"/>
      <c r="L245" s="28"/>
      <c r="M245" s="27"/>
      <c r="N245" s="24"/>
      <c r="O245" s="24"/>
      <c r="P245" s="28"/>
      <c r="Q245" s="33"/>
      <c r="R245" s="24"/>
      <c r="S245" s="24"/>
      <c r="T245" s="28"/>
      <c r="U245" s="27"/>
      <c r="V245" s="24"/>
      <c r="W245" s="24"/>
      <c r="X245" s="28"/>
      <c r="Y245" s="33"/>
      <c r="Z245" s="24"/>
      <c r="AA245" s="24"/>
      <c r="AB245" s="28"/>
      <c r="AC245" s="34"/>
    </row>
    <row r="246">
      <c r="A246" s="23">
        <v>0.8333333333333334</v>
      </c>
      <c r="B246" s="24"/>
      <c r="C246" s="24"/>
      <c r="D246" s="28"/>
      <c r="E246" s="33"/>
      <c r="F246" s="24"/>
      <c r="G246" s="24"/>
      <c r="H246" s="28"/>
      <c r="I246" s="33"/>
      <c r="J246" s="24"/>
      <c r="K246" s="24"/>
      <c r="L246" s="28"/>
      <c r="M246" s="27"/>
      <c r="N246" s="24"/>
      <c r="O246" s="24"/>
      <c r="P246" s="28"/>
      <c r="Q246" s="33"/>
      <c r="R246" s="24"/>
      <c r="S246" s="24"/>
      <c r="T246" s="28"/>
      <c r="U246" s="27"/>
      <c r="V246" s="24" t="s">
        <v>29</v>
      </c>
      <c r="W246" s="24"/>
      <c r="X246" s="28"/>
      <c r="Y246" s="33"/>
      <c r="Z246" s="24"/>
      <c r="AA246" s="24"/>
      <c r="AB246" s="28"/>
      <c r="AC246" s="34"/>
    </row>
    <row r="247">
      <c r="A247" s="23">
        <v>0.8368055555555556</v>
      </c>
      <c r="B247" s="24"/>
      <c r="C247" s="24"/>
      <c r="D247" s="28"/>
      <c r="E247" s="33"/>
      <c r="F247" s="24"/>
      <c r="G247" s="24"/>
      <c r="H247" s="28"/>
      <c r="I247" s="33"/>
      <c r="J247" s="24"/>
      <c r="K247" s="24"/>
      <c r="L247" s="28"/>
      <c r="M247" s="27"/>
      <c r="N247" s="24"/>
      <c r="O247" s="24"/>
      <c r="P247" s="28"/>
      <c r="Q247" s="33"/>
      <c r="R247" s="24"/>
      <c r="S247" s="24"/>
      <c r="T247" s="28"/>
      <c r="U247" s="27"/>
      <c r="V247" s="24" t="s">
        <v>30</v>
      </c>
      <c r="W247" s="24"/>
      <c r="X247" s="28"/>
      <c r="Y247" s="33"/>
      <c r="Z247" s="24"/>
      <c r="AA247" s="24"/>
      <c r="AB247" s="28"/>
      <c r="AC247" s="34"/>
    </row>
    <row r="248">
      <c r="A248" s="23">
        <v>0.8402777777777778</v>
      </c>
      <c r="B248" s="24"/>
      <c r="C248" s="28"/>
      <c r="D248" s="28"/>
      <c r="E248" s="33"/>
      <c r="F248" s="24"/>
      <c r="G248" s="24"/>
      <c r="H248" s="28"/>
      <c r="I248" s="33"/>
      <c r="J248" s="24"/>
      <c r="K248" s="24"/>
      <c r="L248" s="28"/>
      <c r="M248" s="27"/>
      <c r="N248" s="24"/>
      <c r="O248" s="24"/>
      <c r="P248" s="28"/>
      <c r="Q248" s="33"/>
      <c r="R248" s="24"/>
      <c r="S248" s="24"/>
      <c r="T248" s="28"/>
      <c r="U248" s="27"/>
      <c r="V248" s="24" t="s">
        <v>32</v>
      </c>
      <c r="W248" s="24"/>
      <c r="X248" s="28"/>
      <c r="Y248" s="33"/>
      <c r="Z248" s="24"/>
      <c r="AA248" s="24"/>
      <c r="AB248" s="28"/>
      <c r="AC248" s="34"/>
    </row>
    <row r="249">
      <c r="A249" s="23">
        <v>0.84375</v>
      </c>
      <c r="B249" s="24"/>
      <c r="C249" s="24"/>
      <c r="D249" s="28"/>
      <c r="E249" s="33"/>
      <c r="F249" s="24"/>
      <c r="G249" s="24"/>
      <c r="H249" s="28"/>
      <c r="I249" s="33"/>
      <c r="J249" s="24"/>
      <c r="K249" s="24"/>
      <c r="L249" s="28"/>
      <c r="M249" s="27"/>
      <c r="N249" s="24"/>
      <c r="O249" s="24"/>
      <c r="P249" s="28"/>
      <c r="Q249" s="33"/>
      <c r="R249" s="24"/>
      <c r="S249" s="24"/>
      <c r="T249" s="28"/>
      <c r="U249" s="27"/>
      <c r="V249" s="24" t="s">
        <v>55</v>
      </c>
      <c r="W249" s="28"/>
      <c r="X249" s="28"/>
      <c r="Y249" s="33"/>
      <c r="Z249" s="24"/>
      <c r="AA249" s="24"/>
      <c r="AB249" s="28"/>
      <c r="AC249" s="34"/>
    </row>
    <row r="250">
      <c r="A250" s="23">
        <v>0.8472222222222222</v>
      </c>
      <c r="B250" s="24"/>
      <c r="C250" s="24"/>
      <c r="D250" s="28"/>
      <c r="E250" s="33"/>
      <c r="F250" s="24"/>
      <c r="G250" s="24"/>
      <c r="H250" s="28"/>
      <c r="I250" s="33"/>
      <c r="J250" s="24"/>
      <c r="K250" s="24"/>
      <c r="L250" s="28"/>
      <c r="M250" s="27"/>
      <c r="N250" s="24"/>
      <c r="O250" s="24"/>
      <c r="P250" s="28"/>
      <c r="Q250" s="33"/>
      <c r="R250" s="24"/>
      <c r="S250" s="24"/>
      <c r="T250" s="28"/>
      <c r="U250" s="27"/>
      <c r="V250" s="24" t="s">
        <v>36</v>
      </c>
      <c r="W250" s="24"/>
      <c r="X250" s="28"/>
      <c r="Y250" s="33"/>
      <c r="Z250" s="24"/>
      <c r="AA250" s="24"/>
      <c r="AB250" s="28"/>
      <c r="AC250" s="34"/>
    </row>
    <row r="251">
      <c r="A251" s="23">
        <v>0.8506944444444444</v>
      </c>
      <c r="B251" s="24"/>
      <c r="C251" s="28"/>
      <c r="D251" s="28"/>
      <c r="E251" s="33"/>
      <c r="F251" s="24"/>
      <c r="G251" s="24"/>
      <c r="H251" s="28"/>
      <c r="I251" s="33"/>
      <c r="J251" s="24"/>
      <c r="K251" s="24"/>
      <c r="L251" s="28"/>
      <c r="M251" s="27"/>
      <c r="N251" s="24"/>
      <c r="O251" s="24"/>
      <c r="P251" s="28"/>
      <c r="Q251" s="33"/>
      <c r="R251" s="24"/>
      <c r="S251" s="24"/>
      <c r="T251" s="28"/>
      <c r="U251" s="27"/>
      <c r="V251" s="24" t="s">
        <v>95</v>
      </c>
      <c r="W251" s="24"/>
      <c r="X251" s="28"/>
      <c r="Y251" s="33"/>
      <c r="Z251" s="24"/>
      <c r="AA251" s="24"/>
      <c r="AB251" s="28"/>
      <c r="AC251" s="29"/>
    </row>
    <row r="252">
      <c r="A252" s="23">
        <v>0.8541666666666666</v>
      </c>
      <c r="B252" s="24"/>
      <c r="C252" s="24"/>
      <c r="D252" s="28"/>
      <c r="E252" s="33"/>
      <c r="F252" s="24"/>
      <c r="G252" s="24"/>
      <c r="H252" s="28"/>
      <c r="I252" s="33"/>
      <c r="J252" s="24"/>
      <c r="K252" s="24"/>
      <c r="L252" s="28"/>
      <c r="M252" s="27"/>
      <c r="N252" s="24"/>
      <c r="O252" s="24"/>
      <c r="P252" s="28"/>
      <c r="Q252" s="33"/>
      <c r="R252" s="24"/>
      <c r="S252" s="24"/>
      <c r="T252" s="24"/>
      <c r="U252" s="27"/>
      <c r="V252" s="24" t="s">
        <v>55</v>
      </c>
      <c r="W252" s="24"/>
      <c r="X252" s="28"/>
      <c r="Y252" s="33"/>
      <c r="Z252" s="24"/>
      <c r="AA252" s="24"/>
      <c r="AB252" s="28"/>
      <c r="AC252" s="29"/>
    </row>
    <row r="253">
      <c r="A253" s="23">
        <v>0.8576388888888888</v>
      </c>
      <c r="B253" s="24"/>
      <c r="C253" s="24"/>
      <c r="D253" s="28"/>
      <c r="E253" s="33"/>
      <c r="F253" s="24"/>
      <c r="G253" s="24"/>
      <c r="H253" s="28"/>
      <c r="I253" s="33"/>
      <c r="J253" s="24"/>
      <c r="K253" s="24"/>
      <c r="L253" s="28"/>
      <c r="M253" s="27"/>
      <c r="N253" s="24"/>
      <c r="O253" s="24"/>
      <c r="P253" s="28"/>
      <c r="Q253" s="33"/>
      <c r="R253" s="24"/>
      <c r="S253" s="24"/>
      <c r="T253" s="28"/>
      <c r="U253" s="27"/>
      <c r="V253" s="24" t="s">
        <v>96</v>
      </c>
      <c r="W253" s="24"/>
      <c r="X253" s="28"/>
      <c r="Y253" s="33"/>
      <c r="Z253" s="24"/>
      <c r="AA253" s="24"/>
      <c r="AB253" s="28"/>
      <c r="AC253" s="29"/>
    </row>
    <row r="254">
      <c r="A254" s="23">
        <v>0.8611111111111112</v>
      </c>
      <c r="B254" s="24"/>
      <c r="C254" s="24"/>
      <c r="D254" s="28"/>
      <c r="E254" s="33"/>
      <c r="F254" s="24"/>
      <c r="G254" s="24"/>
      <c r="H254" s="28"/>
      <c r="I254" s="33"/>
      <c r="J254" s="24"/>
      <c r="K254" s="24"/>
      <c r="L254" s="28"/>
      <c r="M254" s="33"/>
      <c r="N254" s="24"/>
      <c r="O254" s="24"/>
      <c r="P254" s="28"/>
      <c r="Q254" s="33"/>
      <c r="R254" s="24"/>
      <c r="S254" s="24"/>
      <c r="T254" s="28"/>
      <c r="U254" s="27"/>
      <c r="V254" s="24" t="s">
        <v>97</v>
      </c>
      <c r="W254" s="24"/>
      <c r="X254" s="28"/>
      <c r="Y254" s="33"/>
      <c r="Z254" s="24"/>
      <c r="AA254" s="24"/>
      <c r="AB254" s="28"/>
      <c r="AC254" s="29"/>
    </row>
    <row r="255">
      <c r="A255" s="23">
        <v>0.8645833333333334</v>
      </c>
      <c r="B255" s="24"/>
      <c r="C255" s="28"/>
      <c r="D255" s="28"/>
      <c r="E255" s="33"/>
      <c r="F255" s="24"/>
      <c r="G255" s="24"/>
      <c r="H255" s="28"/>
      <c r="I255" s="33"/>
      <c r="J255" s="24"/>
      <c r="K255" s="24"/>
      <c r="L255" s="28"/>
      <c r="M255" s="27"/>
      <c r="N255" s="24"/>
      <c r="O255" s="24"/>
      <c r="P255" s="28"/>
      <c r="Q255" s="33"/>
      <c r="R255" s="24"/>
      <c r="S255" s="24"/>
      <c r="T255" s="28"/>
      <c r="U255" s="27"/>
      <c r="V255" s="24" t="s">
        <v>98</v>
      </c>
      <c r="W255" s="24"/>
      <c r="X255" s="28"/>
      <c r="Y255" s="33"/>
      <c r="Z255" s="24"/>
      <c r="AA255" s="24"/>
      <c r="AB255" s="28"/>
      <c r="AC255" s="29"/>
    </row>
    <row r="256">
      <c r="A256" s="23">
        <v>0.8680555555555556</v>
      </c>
      <c r="B256" s="24"/>
      <c r="C256" s="24"/>
      <c r="D256" s="28"/>
      <c r="E256" s="33"/>
      <c r="F256" s="24"/>
      <c r="G256" s="24"/>
      <c r="H256" s="28"/>
      <c r="I256" s="33"/>
      <c r="J256" s="24"/>
      <c r="K256" s="24"/>
      <c r="L256" s="28"/>
      <c r="M256" s="27"/>
      <c r="N256" s="24"/>
      <c r="O256" s="24"/>
      <c r="P256" s="28"/>
      <c r="Q256" s="33"/>
      <c r="R256" s="24"/>
      <c r="S256" s="24"/>
      <c r="T256" s="28"/>
      <c r="U256" s="27"/>
      <c r="V256" s="24" t="s">
        <v>35</v>
      </c>
      <c r="W256" s="24"/>
      <c r="X256" s="28"/>
      <c r="Y256" s="33"/>
      <c r="Z256" s="24"/>
      <c r="AA256" s="24"/>
      <c r="AB256" s="28"/>
      <c r="AC256" s="29"/>
    </row>
    <row r="257">
      <c r="A257" s="23">
        <v>0.8715277777777778</v>
      </c>
      <c r="B257" s="24"/>
      <c r="C257" s="24"/>
      <c r="D257" s="28"/>
      <c r="E257" s="33"/>
      <c r="F257" s="24"/>
      <c r="G257" s="24"/>
      <c r="H257" s="28"/>
      <c r="I257" s="33"/>
      <c r="J257" s="24"/>
      <c r="K257" s="24"/>
      <c r="L257" s="28"/>
      <c r="M257" s="27"/>
      <c r="N257" s="24"/>
      <c r="O257" s="24"/>
      <c r="P257" s="28"/>
      <c r="Q257" s="33"/>
      <c r="R257" s="24"/>
      <c r="S257" s="24"/>
      <c r="T257" s="28"/>
      <c r="U257" s="27"/>
      <c r="V257" s="24" t="s">
        <v>35</v>
      </c>
      <c r="W257" s="24"/>
      <c r="X257" s="28"/>
      <c r="Y257" s="33"/>
      <c r="Z257" s="24"/>
      <c r="AA257" s="24"/>
      <c r="AB257" s="28"/>
      <c r="AC257" s="29"/>
    </row>
    <row r="258">
      <c r="A258" s="23">
        <v>0.875</v>
      </c>
      <c r="B258" s="24"/>
      <c r="C258" s="24"/>
      <c r="D258" s="28"/>
      <c r="E258" s="33"/>
      <c r="F258" s="24"/>
      <c r="G258" s="24"/>
      <c r="H258" s="28"/>
      <c r="I258" s="33"/>
      <c r="J258" s="24"/>
      <c r="K258" s="24"/>
      <c r="L258" s="28"/>
      <c r="M258" s="33"/>
      <c r="N258" s="24"/>
      <c r="O258" s="24"/>
      <c r="P258" s="28"/>
      <c r="Q258" s="33"/>
      <c r="R258" s="24"/>
      <c r="S258" s="24"/>
      <c r="T258" s="28"/>
      <c r="U258" s="27"/>
      <c r="V258" s="24" t="s">
        <v>35</v>
      </c>
      <c r="W258" s="24"/>
      <c r="X258" s="28"/>
      <c r="Y258" s="33"/>
      <c r="Z258" s="24"/>
      <c r="AA258" s="24"/>
      <c r="AB258" s="28"/>
      <c r="AC258" s="34"/>
    </row>
    <row r="259">
      <c r="A259" s="23">
        <v>0.8784722222222222</v>
      </c>
      <c r="B259" s="24"/>
      <c r="C259" s="24"/>
      <c r="D259" s="28"/>
      <c r="E259" s="33"/>
      <c r="F259" s="24"/>
      <c r="G259" s="24"/>
      <c r="H259" s="28"/>
      <c r="I259" s="33"/>
      <c r="J259" s="24"/>
      <c r="K259" s="24"/>
      <c r="L259" s="28"/>
      <c r="M259" s="33"/>
      <c r="N259" s="24"/>
      <c r="O259" s="24"/>
      <c r="P259" s="28"/>
      <c r="Q259" s="33"/>
      <c r="R259" s="24"/>
      <c r="S259" s="24"/>
      <c r="T259" s="28"/>
      <c r="U259" s="27"/>
      <c r="V259" s="24" t="s">
        <v>35</v>
      </c>
      <c r="W259" s="24"/>
      <c r="X259" s="28"/>
      <c r="Y259" s="33"/>
      <c r="Z259" s="24"/>
      <c r="AA259" s="24"/>
      <c r="AB259" s="28"/>
      <c r="AC259" s="29"/>
    </row>
    <row r="260">
      <c r="A260" s="23">
        <v>0.8819444444444444</v>
      </c>
      <c r="B260" s="24"/>
      <c r="C260" s="24"/>
      <c r="D260" s="28"/>
      <c r="E260" s="33"/>
      <c r="F260" s="24"/>
      <c r="G260" s="24"/>
      <c r="H260" s="28"/>
      <c r="I260" s="33"/>
      <c r="J260" s="24"/>
      <c r="K260" s="24"/>
      <c r="L260" s="28"/>
      <c r="M260" s="33"/>
      <c r="N260" s="24"/>
      <c r="O260" s="24"/>
      <c r="P260" s="28"/>
      <c r="Q260" s="33"/>
      <c r="R260" s="24"/>
      <c r="S260" s="24"/>
      <c r="T260" s="28"/>
      <c r="U260" s="27"/>
      <c r="V260" s="24" t="s">
        <v>35</v>
      </c>
      <c r="W260" s="24"/>
      <c r="X260" s="28"/>
      <c r="Y260" s="33"/>
      <c r="Z260" s="24"/>
      <c r="AA260" s="24"/>
      <c r="AB260" s="28"/>
      <c r="AC260" s="29"/>
    </row>
    <row r="261">
      <c r="A261" s="23">
        <v>0.8854166666666666</v>
      </c>
      <c r="B261" s="24"/>
      <c r="C261" s="24"/>
      <c r="D261" s="28"/>
      <c r="E261" s="33"/>
      <c r="F261" s="24"/>
      <c r="G261" s="24"/>
      <c r="H261" s="28"/>
      <c r="I261" s="33"/>
      <c r="J261" s="24"/>
      <c r="K261" s="24"/>
      <c r="L261" s="28"/>
      <c r="M261" s="33"/>
      <c r="N261" s="24"/>
      <c r="O261" s="24"/>
      <c r="P261" s="28"/>
      <c r="Q261" s="33"/>
      <c r="R261" s="24"/>
      <c r="S261" s="24"/>
      <c r="T261" s="28"/>
      <c r="U261" s="27"/>
      <c r="V261" s="24" t="s">
        <v>35</v>
      </c>
      <c r="W261" s="24"/>
      <c r="X261" s="28"/>
      <c r="Y261" s="33"/>
      <c r="Z261" s="24"/>
      <c r="AA261" s="24"/>
      <c r="AB261" s="28"/>
      <c r="AC261" s="29"/>
    </row>
    <row r="262">
      <c r="A262" s="23">
        <v>0.8888888888888888</v>
      </c>
      <c r="B262" s="24"/>
      <c r="C262" s="24"/>
      <c r="D262" s="28"/>
      <c r="E262" s="33"/>
      <c r="F262" s="24"/>
      <c r="G262" s="24"/>
      <c r="H262" s="28"/>
      <c r="I262" s="33"/>
      <c r="J262" s="24"/>
      <c r="K262" s="24"/>
      <c r="L262" s="28"/>
      <c r="M262" s="33"/>
      <c r="N262" s="24"/>
      <c r="O262" s="24"/>
      <c r="P262" s="28"/>
      <c r="Q262" s="33"/>
      <c r="R262" s="24"/>
      <c r="S262" s="24"/>
      <c r="T262" s="28"/>
      <c r="U262" s="27"/>
      <c r="V262" s="24" t="s">
        <v>35</v>
      </c>
      <c r="W262" s="24"/>
      <c r="X262" s="28"/>
      <c r="Y262" s="33"/>
      <c r="Z262" s="24"/>
      <c r="AA262" s="24"/>
      <c r="AB262" s="28"/>
      <c r="AC262" s="29"/>
    </row>
    <row r="263">
      <c r="A263" s="23">
        <v>0.8923611111111112</v>
      </c>
      <c r="B263" s="24"/>
      <c r="C263" s="24"/>
      <c r="D263" s="28"/>
      <c r="E263" s="33"/>
      <c r="F263" s="24"/>
      <c r="G263" s="24"/>
      <c r="H263" s="28"/>
      <c r="I263" s="33"/>
      <c r="J263" s="24"/>
      <c r="K263" s="24"/>
      <c r="L263" s="28"/>
      <c r="M263" s="33"/>
      <c r="N263" s="24"/>
      <c r="O263" s="24"/>
      <c r="P263" s="28"/>
      <c r="Q263" s="33"/>
      <c r="R263" s="24"/>
      <c r="S263" s="24"/>
      <c r="T263" s="28"/>
      <c r="U263" s="27"/>
      <c r="V263" s="24" t="s">
        <v>35</v>
      </c>
      <c r="W263" s="24"/>
      <c r="X263" s="28"/>
      <c r="Y263" s="33"/>
      <c r="Z263" s="24"/>
      <c r="AA263" s="24"/>
      <c r="AB263" s="28"/>
      <c r="AC263" s="34"/>
    </row>
    <row r="264">
      <c r="A264" s="23">
        <v>0.8958333333333334</v>
      </c>
      <c r="B264" s="24"/>
      <c r="C264" s="24"/>
      <c r="D264" s="28"/>
      <c r="E264" s="33"/>
      <c r="F264" s="24"/>
      <c r="G264" s="24"/>
      <c r="H264" s="28"/>
      <c r="I264" s="33"/>
      <c r="J264" s="24"/>
      <c r="K264" s="24"/>
      <c r="L264" s="28"/>
      <c r="M264" s="33"/>
      <c r="N264" s="24"/>
      <c r="O264" s="24"/>
      <c r="P264" s="28"/>
      <c r="Q264" s="33"/>
      <c r="R264" s="24"/>
      <c r="S264" s="24"/>
      <c r="T264" s="28"/>
      <c r="U264" s="27"/>
      <c r="V264" s="24" t="s">
        <v>99</v>
      </c>
      <c r="W264" s="24"/>
      <c r="X264" s="28"/>
      <c r="Y264" s="33"/>
      <c r="Z264" s="24"/>
      <c r="AA264" s="24"/>
      <c r="AB264" s="28"/>
      <c r="AC264" s="34"/>
    </row>
    <row r="265">
      <c r="A265" s="23">
        <v>0.8993055555555556</v>
      </c>
      <c r="B265" s="24"/>
      <c r="C265" s="24"/>
      <c r="D265" s="28"/>
      <c r="E265" s="33"/>
      <c r="F265" s="24"/>
      <c r="G265" s="24"/>
      <c r="H265" s="28"/>
      <c r="I265" s="33"/>
      <c r="J265" s="24"/>
      <c r="K265" s="24"/>
      <c r="L265" s="28"/>
      <c r="M265" s="33"/>
      <c r="N265" s="24"/>
      <c r="O265" s="24"/>
      <c r="P265" s="28"/>
      <c r="Q265" s="33"/>
      <c r="R265" s="24"/>
      <c r="S265" s="24"/>
      <c r="T265" s="28"/>
      <c r="U265" s="27"/>
      <c r="V265" s="24" t="s">
        <v>100</v>
      </c>
      <c r="W265" s="24"/>
      <c r="X265" s="28"/>
      <c r="Y265" s="33"/>
      <c r="Z265" s="24"/>
      <c r="AA265" s="24"/>
      <c r="AB265" s="28"/>
      <c r="AC265" s="34"/>
    </row>
    <row r="266">
      <c r="A266" s="23">
        <v>0.9027777777777778</v>
      </c>
      <c r="B266" s="24"/>
      <c r="C266" s="24"/>
      <c r="D266" s="28"/>
      <c r="E266" s="33"/>
      <c r="F266" s="24"/>
      <c r="G266" s="24"/>
      <c r="H266" s="28"/>
      <c r="I266" s="33"/>
      <c r="J266" s="24"/>
      <c r="K266" s="24"/>
      <c r="L266" s="28"/>
      <c r="M266" s="33"/>
      <c r="N266" s="24"/>
      <c r="O266" s="24"/>
      <c r="P266" s="28"/>
      <c r="Q266" s="33"/>
      <c r="R266" s="24"/>
      <c r="S266" s="24"/>
      <c r="T266" s="28"/>
      <c r="U266" s="27"/>
      <c r="V266" s="24" t="s">
        <v>101</v>
      </c>
      <c r="W266" s="24"/>
      <c r="X266" s="28"/>
      <c r="Y266" s="33"/>
      <c r="Z266" s="24"/>
      <c r="AA266" s="24"/>
      <c r="AB266" s="28"/>
      <c r="AC266" s="34"/>
    </row>
    <row r="267">
      <c r="A267" s="23">
        <v>0.90625</v>
      </c>
      <c r="B267" s="24"/>
      <c r="C267" s="24"/>
      <c r="D267" s="28"/>
      <c r="E267" s="33"/>
      <c r="F267" s="24"/>
      <c r="G267" s="24"/>
      <c r="H267" s="28"/>
      <c r="I267" s="33"/>
      <c r="J267" s="24"/>
      <c r="K267" s="24"/>
      <c r="L267" s="28"/>
      <c r="M267" s="33"/>
      <c r="N267" s="24"/>
      <c r="O267" s="24"/>
      <c r="P267" s="28"/>
      <c r="Q267" s="33"/>
      <c r="R267" s="24"/>
      <c r="S267" s="24"/>
      <c r="T267" s="28"/>
      <c r="U267" s="27"/>
      <c r="V267" s="24" t="s">
        <v>35</v>
      </c>
      <c r="W267" s="24"/>
      <c r="X267" s="28"/>
      <c r="Y267" s="33"/>
      <c r="Z267" s="24"/>
      <c r="AA267" s="24"/>
      <c r="AB267" s="28"/>
      <c r="AC267" s="34"/>
    </row>
    <row r="268">
      <c r="A268" s="23">
        <v>0.9097222222222222</v>
      </c>
      <c r="B268" s="24"/>
      <c r="C268" s="24"/>
      <c r="D268" s="28"/>
      <c r="E268" s="33"/>
      <c r="F268" s="24"/>
      <c r="G268" s="24"/>
      <c r="H268" s="28"/>
      <c r="I268" s="33"/>
      <c r="J268" s="24"/>
      <c r="K268" s="24"/>
      <c r="L268" s="28"/>
      <c r="M268" s="33"/>
      <c r="N268" s="24"/>
      <c r="O268" s="24"/>
      <c r="P268" s="28"/>
      <c r="Q268" s="33"/>
      <c r="R268" s="24"/>
      <c r="S268" s="24"/>
      <c r="T268" s="28"/>
      <c r="U268" s="27"/>
      <c r="V268" s="24" t="s">
        <v>35</v>
      </c>
      <c r="W268" s="24"/>
      <c r="X268" s="28"/>
      <c r="Y268" s="33"/>
      <c r="Z268" s="24"/>
      <c r="AA268" s="24"/>
      <c r="AB268" s="28"/>
      <c r="AC268" s="34"/>
    </row>
    <row r="269">
      <c r="A269" s="23">
        <v>0.9131944444444444</v>
      </c>
      <c r="B269" s="24"/>
      <c r="C269" s="24"/>
      <c r="D269" s="28"/>
      <c r="E269" s="33"/>
      <c r="F269" s="24"/>
      <c r="G269" s="24"/>
      <c r="H269" s="28"/>
      <c r="I269" s="33"/>
      <c r="J269" s="24"/>
      <c r="K269" s="24"/>
      <c r="L269" s="28"/>
      <c r="M269" s="33"/>
      <c r="N269" s="24"/>
      <c r="O269" s="24"/>
      <c r="P269" s="28"/>
      <c r="Q269" s="33"/>
      <c r="R269" s="24"/>
      <c r="S269" s="24"/>
      <c r="T269" s="28"/>
      <c r="U269" s="33"/>
      <c r="V269" s="24" t="s">
        <v>42</v>
      </c>
      <c r="W269" s="24"/>
      <c r="X269" s="28"/>
      <c r="Y269" s="33"/>
      <c r="Z269" s="24"/>
      <c r="AA269" s="24"/>
      <c r="AB269" s="28"/>
      <c r="AC269" s="34"/>
    </row>
    <row r="270">
      <c r="A270" s="23">
        <v>0.9166666666666666</v>
      </c>
      <c r="B270" s="24"/>
      <c r="C270" s="24"/>
      <c r="D270" s="28"/>
      <c r="E270" s="33"/>
      <c r="F270" s="24"/>
      <c r="G270" s="24"/>
      <c r="H270" s="28"/>
      <c r="I270" s="33"/>
      <c r="J270" s="24"/>
      <c r="K270" s="24"/>
      <c r="L270" s="28"/>
      <c r="M270" s="33"/>
      <c r="N270" s="24"/>
      <c r="O270" s="24"/>
      <c r="P270" s="28"/>
      <c r="Q270" s="33"/>
      <c r="R270" s="24"/>
      <c r="S270" s="24"/>
      <c r="T270" s="28"/>
      <c r="U270" s="33"/>
      <c r="V270" s="24" t="s">
        <v>90</v>
      </c>
      <c r="W270" s="24"/>
      <c r="X270" s="28"/>
      <c r="Y270" s="33"/>
      <c r="Z270" s="24"/>
      <c r="AA270" s="24"/>
      <c r="AB270" s="28"/>
      <c r="AC270" s="34"/>
    </row>
    <row r="271">
      <c r="A271" s="23">
        <v>0.9201388888888888</v>
      </c>
      <c r="B271" s="24"/>
      <c r="C271" s="24"/>
      <c r="D271" s="28"/>
      <c r="E271" s="33"/>
      <c r="F271" s="24"/>
      <c r="G271" s="24"/>
      <c r="H271" s="28"/>
      <c r="I271" s="33"/>
      <c r="J271" s="24"/>
      <c r="K271" s="24"/>
      <c r="L271" s="28"/>
      <c r="M271" s="33"/>
      <c r="N271" s="24"/>
      <c r="O271" s="24"/>
      <c r="P271" s="28"/>
      <c r="Q271" s="33"/>
      <c r="R271" s="24"/>
      <c r="S271" s="24"/>
      <c r="T271" s="28"/>
      <c r="U271" s="33"/>
      <c r="V271" s="24"/>
      <c r="W271" s="24"/>
      <c r="X271" s="28"/>
      <c r="Y271" s="33"/>
      <c r="Z271" s="24"/>
      <c r="AA271" s="24"/>
      <c r="AB271" s="28"/>
      <c r="AC271" s="34"/>
    </row>
    <row r="272">
      <c r="A272" s="23">
        <v>0.9236111111111112</v>
      </c>
      <c r="B272" s="24"/>
      <c r="C272" s="24"/>
      <c r="D272" s="28"/>
      <c r="E272" s="33"/>
      <c r="F272" s="24"/>
      <c r="G272" s="24"/>
      <c r="H272" s="28"/>
      <c r="I272" s="33"/>
      <c r="J272" s="24"/>
      <c r="K272" s="24"/>
      <c r="L272" s="28"/>
      <c r="M272" s="33"/>
      <c r="N272" s="24"/>
      <c r="O272" s="24"/>
      <c r="P272" s="28"/>
      <c r="Q272" s="33"/>
      <c r="R272" s="24"/>
      <c r="S272" s="24"/>
      <c r="T272" s="28"/>
      <c r="U272" s="33"/>
      <c r="V272" s="24"/>
      <c r="W272" s="24"/>
      <c r="X272" s="28"/>
      <c r="Y272" s="33"/>
      <c r="Z272" s="24"/>
      <c r="AA272" s="24"/>
      <c r="AB272" s="28"/>
      <c r="AC272" s="34"/>
    </row>
    <row r="273">
      <c r="A273" s="23">
        <v>0.9270833333333334</v>
      </c>
      <c r="B273" s="24"/>
      <c r="C273" s="24"/>
      <c r="D273" s="28"/>
      <c r="E273" s="33"/>
      <c r="F273" s="24"/>
      <c r="G273" s="24"/>
      <c r="H273" s="28"/>
      <c r="I273" s="33"/>
      <c r="J273" s="24"/>
      <c r="K273" s="24"/>
      <c r="L273" s="28"/>
      <c r="M273" s="33"/>
      <c r="N273" s="24"/>
      <c r="O273" s="24"/>
      <c r="P273" s="28"/>
      <c r="Q273" s="33"/>
      <c r="R273" s="24"/>
      <c r="S273" s="24"/>
      <c r="T273" s="28"/>
      <c r="U273" s="33"/>
      <c r="V273" s="24"/>
      <c r="W273" s="24"/>
      <c r="X273" s="28"/>
      <c r="Y273" s="33"/>
      <c r="Z273" s="24"/>
      <c r="AA273" s="24"/>
      <c r="AB273" s="28"/>
      <c r="AC273" s="34"/>
    </row>
    <row r="274">
      <c r="A274" s="23">
        <v>0.9305555555555556</v>
      </c>
      <c r="B274" s="24"/>
      <c r="C274" s="24"/>
      <c r="D274" s="28"/>
      <c r="E274" s="33"/>
      <c r="F274" s="24"/>
      <c r="G274" s="24"/>
      <c r="H274" s="28"/>
      <c r="I274" s="33"/>
      <c r="J274" s="24"/>
      <c r="K274" s="24"/>
      <c r="L274" s="28"/>
      <c r="M274" s="33"/>
      <c r="N274" s="24"/>
      <c r="O274" s="24"/>
      <c r="P274" s="28"/>
      <c r="Q274" s="33"/>
      <c r="R274" s="24"/>
      <c r="S274" s="24"/>
      <c r="T274" s="28"/>
      <c r="U274" s="33"/>
      <c r="V274" s="24"/>
      <c r="W274" s="24"/>
      <c r="X274" s="28"/>
      <c r="Y274" s="33"/>
      <c r="Z274" s="24"/>
      <c r="AA274" s="24"/>
      <c r="AB274" s="28"/>
      <c r="AC274" s="34"/>
    </row>
    <row r="275">
      <c r="A275" s="23">
        <v>0.9340277777777778</v>
      </c>
      <c r="B275" s="24"/>
      <c r="C275" s="24"/>
      <c r="D275" s="28"/>
      <c r="E275" s="33"/>
      <c r="F275" s="24"/>
      <c r="G275" s="24"/>
      <c r="H275" s="28"/>
      <c r="I275" s="33"/>
      <c r="J275" s="24"/>
      <c r="K275" s="24"/>
      <c r="L275" s="28"/>
      <c r="M275" s="33"/>
      <c r="N275" s="24"/>
      <c r="O275" s="24"/>
      <c r="P275" s="28"/>
      <c r="Q275" s="33"/>
      <c r="R275" s="24"/>
      <c r="S275" s="24"/>
      <c r="T275" s="28"/>
      <c r="U275" s="33"/>
      <c r="V275" s="24"/>
      <c r="W275" s="24"/>
      <c r="X275" s="28"/>
      <c r="Y275" s="33"/>
      <c r="Z275" s="24"/>
      <c r="AA275" s="24"/>
      <c r="AB275" s="28"/>
      <c r="AC275" s="34"/>
    </row>
    <row r="276">
      <c r="A276" s="23">
        <v>0.9375</v>
      </c>
      <c r="B276" s="24"/>
      <c r="C276" s="24"/>
      <c r="D276" s="28"/>
      <c r="E276" s="33"/>
      <c r="F276" s="24"/>
      <c r="G276" s="24"/>
      <c r="H276" s="28"/>
      <c r="I276" s="33"/>
      <c r="J276" s="24"/>
      <c r="K276" s="24"/>
      <c r="L276" s="28"/>
      <c r="M276" s="33"/>
      <c r="N276" s="24"/>
      <c r="O276" s="24"/>
      <c r="P276" s="28"/>
      <c r="Q276" s="33"/>
      <c r="R276" s="24"/>
      <c r="S276" s="24"/>
      <c r="T276" s="28"/>
      <c r="U276" s="33"/>
      <c r="V276" s="24"/>
      <c r="W276" s="24"/>
      <c r="X276" s="28"/>
      <c r="Y276" s="33"/>
      <c r="Z276" s="24"/>
      <c r="AA276" s="24"/>
      <c r="AB276" s="28"/>
      <c r="AC276" s="34"/>
    </row>
    <row r="277">
      <c r="A277" s="23">
        <v>0.9409722222222222</v>
      </c>
      <c r="B277" s="24"/>
      <c r="C277" s="24"/>
      <c r="D277" s="28"/>
      <c r="E277" s="33"/>
      <c r="F277" s="24"/>
      <c r="G277" s="24"/>
      <c r="H277" s="28"/>
      <c r="I277" s="33"/>
      <c r="J277" s="24"/>
      <c r="K277" s="24"/>
      <c r="L277" s="28"/>
      <c r="M277" s="33"/>
      <c r="N277" s="24"/>
      <c r="O277" s="24"/>
      <c r="P277" s="28"/>
      <c r="Q277" s="33"/>
      <c r="R277" s="24"/>
      <c r="S277" s="24"/>
      <c r="T277" s="28"/>
      <c r="U277" s="33"/>
      <c r="V277" s="24"/>
      <c r="W277" s="24"/>
      <c r="X277" s="28"/>
      <c r="Y277" s="33"/>
      <c r="Z277" s="24"/>
      <c r="AA277" s="24"/>
      <c r="AB277" s="28"/>
      <c r="AC277" s="34"/>
    </row>
    <row r="278">
      <c r="A278" s="23">
        <v>0.9444444444444444</v>
      </c>
      <c r="B278" s="24"/>
      <c r="C278" s="24"/>
      <c r="D278" s="28"/>
      <c r="E278" s="33"/>
      <c r="F278" s="24"/>
      <c r="G278" s="24"/>
      <c r="H278" s="28"/>
      <c r="I278" s="33"/>
      <c r="J278" s="24"/>
      <c r="K278" s="24"/>
      <c r="L278" s="28"/>
      <c r="M278" s="33"/>
      <c r="N278" s="24"/>
      <c r="O278" s="24"/>
      <c r="P278" s="28"/>
      <c r="Q278" s="33"/>
      <c r="R278" s="24"/>
      <c r="S278" s="24"/>
      <c r="T278" s="28"/>
      <c r="U278" s="33"/>
      <c r="V278" s="24"/>
      <c r="W278" s="24"/>
      <c r="X278" s="28"/>
      <c r="Y278" s="33"/>
      <c r="Z278" s="24"/>
      <c r="AA278" s="24"/>
      <c r="AB278" s="28"/>
      <c r="AC278" s="34"/>
    </row>
    <row r="279">
      <c r="A279" s="23">
        <v>0.9479166666666666</v>
      </c>
      <c r="B279" s="24"/>
      <c r="C279" s="24"/>
      <c r="D279" s="28"/>
      <c r="E279" s="33"/>
      <c r="F279" s="24"/>
      <c r="G279" s="24"/>
      <c r="H279" s="28"/>
      <c r="I279" s="33"/>
      <c r="J279" s="24"/>
      <c r="K279" s="24"/>
      <c r="L279" s="28"/>
      <c r="M279" s="33"/>
      <c r="N279" s="24"/>
      <c r="O279" s="24"/>
      <c r="P279" s="28"/>
      <c r="Q279" s="33"/>
      <c r="R279" s="24"/>
      <c r="S279" s="24"/>
      <c r="T279" s="28"/>
      <c r="U279" s="33"/>
      <c r="V279" s="24"/>
      <c r="W279" s="24"/>
      <c r="X279" s="28"/>
      <c r="Y279" s="33"/>
      <c r="Z279" s="24"/>
      <c r="AA279" s="24"/>
      <c r="AB279" s="28"/>
      <c r="AC279" s="34"/>
    </row>
    <row r="280">
      <c r="A280" s="23">
        <v>0.9513888888888888</v>
      </c>
      <c r="B280" s="24"/>
      <c r="C280" s="24"/>
      <c r="D280" s="28"/>
      <c r="E280" s="33"/>
      <c r="F280" s="24"/>
      <c r="G280" s="24"/>
      <c r="H280" s="28"/>
      <c r="I280" s="33"/>
      <c r="J280" s="24"/>
      <c r="K280" s="24"/>
      <c r="L280" s="28"/>
      <c r="M280" s="33"/>
      <c r="N280" s="24"/>
      <c r="O280" s="24"/>
      <c r="P280" s="28"/>
      <c r="Q280" s="33"/>
      <c r="R280" s="24"/>
      <c r="S280" s="24"/>
      <c r="T280" s="28"/>
      <c r="U280" s="33"/>
      <c r="V280" s="24"/>
      <c r="W280" s="24"/>
      <c r="X280" s="28"/>
      <c r="Y280" s="33"/>
      <c r="Z280" s="24"/>
      <c r="AA280" s="24"/>
      <c r="AB280" s="28"/>
      <c r="AC280" s="34"/>
    </row>
    <row r="281">
      <c r="A281" s="23">
        <v>0.9548611111111112</v>
      </c>
      <c r="B281" s="24"/>
      <c r="C281" s="28"/>
      <c r="D281" s="28"/>
      <c r="E281" s="33"/>
      <c r="F281" s="24"/>
      <c r="G281" s="24"/>
      <c r="H281" s="28"/>
      <c r="I281" s="33"/>
      <c r="J281" s="24"/>
      <c r="K281" s="24"/>
      <c r="L281" s="28"/>
      <c r="M281" s="33"/>
      <c r="N281" s="24"/>
      <c r="O281" s="24"/>
      <c r="P281" s="28"/>
      <c r="Q281" s="33"/>
      <c r="R281" s="24"/>
      <c r="S281" s="28"/>
      <c r="T281" s="28"/>
      <c r="U281" s="33"/>
      <c r="V281" s="24"/>
      <c r="W281" s="28"/>
      <c r="X281" s="28"/>
      <c r="Y281" s="33"/>
      <c r="Z281" s="24"/>
      <c r="AA281" s="28"/>
      <c r="AB281" s="28"/>
      <c r="AC281" s="34"/>
    </row>
    <row r="282">
      <c r="A282" s="23">
        <v>0.9583333333333334</v>
      </c>
      <c r="B282" s="24"/>
      <c r="C282" s="28"/>
      <c r="D282" s="28"/>
      <c r="E282" s="33"/>
      <c r="F282" s="24"/>
      <c r="G282" s="24"/>
      <c r="H282" s="28"/>
      <c r="I282" s="33"/>
      <c r="J282" s="24"/>
      <c r="K282" s="28"/>
      <c r="L282" s="28"/>
      <c r="M282" s="33"/>
      <c r="N282" s="24"/>
      <c r="O282" s="24"/>
      <c r="P282" s="28"/>
      <c r="Q282" s="33"/>
      <c r="R282" s="24"/>
      <c r="S282" s="28"/>
      <c r="T282" s="28"/>
      <c r="U282" s="33"/>
      <c r="V282" s="24"/>
      <c r="W282" s="28"/>
      <c r="X282" s="28"/>
      <c r="Y282" s="33"/>
      <c r="Z282" s="24"/>
      <c r="AA282" s="28"/>
      <c r="AB282" s="28"/>
      <c r="AC282" s="34"/>
    </row>
    <row r="283">
      <c r="A283" s="23">
        <v>0.9618055555555556</v>
      </c>
      <c r="B283" s="24"/>
      <c r="C283" s="28"/>
      <c r="D283" s="28"/>
      <c r="E283" s="33"/>
      <c r="F283" s="24"/>
      <c r="G283" s="24"/>
      <c r="H283" s="28"/>
      <c r="I283" s="33"/>
      <c r="J283" s="24"/>
      <c r="K283" s="24"/>
      <c r="L283" s="28"/>
      <c r="M283" s="33"/>
      <c r="N283" s="24"/>
      <c r="O283" s="24"/>
      <c r="P283" s="28"/>
      <c r="Q283" s="33"/>
      <c r="R283" s="24"/>
      <c r="S283" s="24"/>
      <c r="T283" s="28"/>
      <c r="U283" s="33"/>
      <c r="V283" s="24"/>
      <c r="W283" s="24"/>
      <c r="X283" s="28"/>
      <c r="Y283" s="33"/>
      <c r="Z283" s="24"/>
      <c r="AA283" s="24"/>
      <c r="AB283" s="28"/>
      <c r="AC283" s="34"/>
    </row>
    <row r="284">
      <c r="A284" s="23">
        <v>0.9652777777777778</v>
      </c>
      <c r="B284" s="24"/>
      <c r="C284" s="24"/>
      <c r="D284" s="28"/>
      <c r="E284" s="33"/>
      <c r="F284" s="24"/>
      <c r="G284" s="24"/>
      <c r="H284" s="28"/>
      <c r="I284" s="33"/>
      <c r="J284" s="24"/>
      <c r="K284" s="24"/>
      <c r="L284" s="28"/>
      <c r="M284" s="33"/>
      <c r="N284" s="24"/>
      <c r="O284" s="24"/>
      <c r="P284" s="28"/>
      <c r="Q284" s="33"/>
      <c r="R284" s="24"/>
      <c r="S284" s="24"/>
      <c r="T284" s="28"/>
      <c r="U284" s="33"/>
      <c r="V284" s="24"/>
      <c r="W284" s="24"/>
      <c r="X284" s="28"/>
      <c r="Y284" s="33"/>
      <c r="Z284" s="24"/>
      <c r="AA284" s="24"/>
      <c r="AB284" s="28"/>
      <c r="AC284" s="34"/>
    </row>
    <row r="285">
      <c r="A285" s="23">
        <v>0.96875</v>
      </c>
      <c r="B285" s="24"/>
      <c r="C285" s="24"/>
      <c r="D285" s="28"/>
      <c r="E285" s="33"/>
      <c r="F285" s="24"/>
      <c r="G285" s="24"/>
      <c r="H285" s="28"/>
      <c r="I285" s="33"/>
      <c r="J285" s="24"/>
      <c r="K285" s="24"/>
      <c r="L285" s="28"/>
      <c r="M285" s="33"/>
      <c r="N285" s="24"/>
      <c r="O285" s="24"/>
      <c r="P285" s="28"/>
      <c r="Q285" s="33"/>
      <c r="R285" s="24"/>
      <c r="S285" s="24"/>
      <c r="T285" s="28"/>
      <c r="U285" s="33"/>
      <c r="V285" s="24"/>
      <c r="W285" s="24"/>
      <c r="X285" s="28"/>
      <c r="Y285" s="33"/>
      <c r="Z285" s="24"/>
      <c r="AA285" s="24"/>
      <c r="AB285" s="28"/>
      <c r="AC285" s="34"/>
    </row>
    <row r="286">
      <c r="A286" s="23">
        <v>0.9722222222222222</v>
      </c>
      <c r="B286" s="24"/>
      <c r="C286" s="24"/>
      <c r="D286" s="28"/>
      <c r="E286" s="33"/>
      <c r="F286" s="24"/>
      <c r="G286" s="24"/>
      <c r="H286" s="28"/>
      <c r="I286" s="33"/>
      <c r="J286" s="24"/>
      <c r="K286" s="24"/>
      <c r="L286" s="28"/>
      <c r="M286" s="33"/>
      <c r="N286" s="24"/>
      <c r="O286" s="24"/>
      <c r="P286" s="28"/>
      <c r="Q286" s="33"/>
      <c r="R286" s="24"/>
      <c r="S286" s="24"/>
      <c r="T286" s="28"/>
      <c r="U286" s="33"/>
      <c r="V286" s="24"/>
      <c r="W286" s="24"/>
      <c r="X286" s="28"/>
      <c r="Y286" s="33"/>
      <c r="Z286" s="24"/>
      <c r="AA286" s="24"/>
      <c r="AB286" s="28"/>
      <c r="AC286" s="34"/>
    </row>
    <row r="287">
      <c r="A287" s="23">
        <v>0.9756944444444444</v>
      </c>
      <c r="B287" s="24"/>
      <c r="C287" s="24"/>
      <c r="D287" s="28"/>
      <c r="E287" s="33"/>
      <c r="F287" s="24"/>
      <c r="G287" s="24"/>
      <c r="H287" s="28"/>
      <c r="I287" s="33"/>
      <c r="J287" s="24"/>
      <c r="K287" s="24"/>
      <c r="L287" s="28"/>
      <c r="M287" s="33"/>
      <c r="N287" s="24"/>
      <c r="O287" s="24"/>
      <c r="P287" s="28"/>
      <c r="Q287" s="33"/>
      <c r="R287" s="24"/>
      <c r="S287" s="24"/>
      <c r="T287" s="28"/>
      <c r="U287" s="33"/>
      <c r="V287" s="24"/>
      <c r="W287" s="24"/>
      <c r="X287" s="28"/>
      <c r="Y287" s="33"/>
      <c r="Z287" s="24"/>
      <c r="AA287" s="24"/>
      <c r="AB287" s="28"/>
      <c r="AC287" s="34"/>
    </row>
    <row r="288">
      <c r="A288" s="23">
        <v>0.9791666666666666</v>
      </c>
      <c r="B288" s="24"/>
      <c r="C288" s="24"/>
      <c r="D288" s="28"/>
      <c r="E288" s="33"/>
      <c r="F288" s="24"/>
      <c r="G288" s="24"/>
      <c r="H288" s="28"/>
      <c r="I288" s="33"/>
      <c r="J288" s="24"/>
      <c r="K288" s="24"/>
      <c r="L288" s="28"/>
      <c r="M288" s="33"/>
      <c r="N288" s="24"/>
      <c r="O288" s="24"/>
      <c r="P288" s="28"/>
      <c r="Q288" s="33"/>
      <c r="R288" s="24"/>
      <c r="S288" s="24"/>
      <c r="T288" s="28"/>
      <c r="U288" s="33"/>
      <c r="V288" s="24"/>
      <c r="W288" s="24"/>
      <c r="X288" s="28"/>
      <c r="Y288" s="33"/>
      <c r="Z288" s="24"/>
      <c r="AA288" s="24"/>
      <c r="AB288" s="28"/>
      <c r="AC288" s="34"/>
    </row>
    <row r="289">
      <c r="A289" s="23">
        <v>0.9826388888888888</v>
      </c>
      <c r="B289" s="24"/>
      <c r="C289" s="24"/>
      <c r="D289" s="28"/>
      <c r="E289" s="33"/>
      <c r="F289" s="24"/>
      <c r="G289" s="24"/>
      <c r="H289" s="28"/>
      <c r="I289" s="33"/>
      <c r="J289" s="24"/>
      <c r="K289" s="24"/>
      <c r="L289" s="28"/>
      <c r="M289" s="33"/>
      <c r="N289" s="24"/>
      <c r="O289" s="24"/>
      <c r="P289" s="28"/>
      <c r="Q289" s="33"/>
      <c r="R289" s="24"/>
      <c r="S289" s="24"/>
      <c r="T289" s="28"/>
      <c r="U289" s="33"/>
      <c r="V289" s="24"/>
      <c r="W289" s="24"/>
      <c r="X289" s="28"/>
      <c r="Y289" s="33"/>
      <c r="Z289" s="24"/>
      <c r="AA289" s="24"/>
      <c r="AB289" s="28"/>
      <c r="AC289" s="34"/>
    </row>
    <row r="290">
      <c r="A290" s="23">
        <v>0.9861111111111112</v>
      </c>
      <c r="B290" s="24"/>
      <c r="C290" s="24"/>
      <c r="D290" s="28"/>
      <c r="E290" s="33"/>
      <c r="F290" s="24"/>
      <c r="G290" s="24"/>
      <c r="H290" s="28"/>
      <c r="I290" s="33"/>
      <c r="J290" s="24"/>
      <c r="K290" s="24"/>
      <c r="L290" s="28"/>
      <c r="M290" s="33"/>
      <c r="N290" s="24"/>
      <c r="O290" s="24"/>
      <c r="P290" s="28"/>
      <c r="Q290" s="33"/>
      <c r="R290" s="24"/>
      <c r="S290" s="24"/>
      <c r="T290" s="28"/>
      <c r="U290" s="33"/>
      <c r="V290" s="24"/>
      <c r="W290" s="24"/>
      <c r="X290" s="28"/>
      <c r="Y290" s="33"/>
      <c r="Z290" s="24"/>
      <c r="AA290" s="24"/>
      <c r="AB290" s="28"/>
      <c r="AC290" s="34"/>
    </row>
    <row r="291">
      <c r="A291" s="23">
        <v>0.9895833333333334</v>
      </c>
      <c r="B291" s="24"/>
      <c r="C291" s="24"/>
      <c r="D291" s="28"/>
      <c r="E291" s="33"/>
      <c r="F291" s="24"/>
      <c r="G291" s="24"/>
      <c r="H291" s="28"/>
      <c r="I291" s="33"/>
      <c r="J291" s="24"/>
      <c r="K291" s="24"/>
      <c r="L291" s="28"/>
      <c r="M291" s="33"/>
      <c r="N291" s="24"/>
      <c r="O291" s="24"/>
      <c r="P291" s="28"/>
      <c r="Q291" s="33"/>
      <c r="R291" s="24"/>
      <c r="S291" s="24"/>
      <c r="T291" s="28"/>
      <c r="U291" s="33"/>
      <c r="V291" s="24"/>
      <c r="W291" s="24"/>
      <c r="X291" s="28"/>
      <c r="Y291" s="33"/>
      <c r="Z291" s="24"/>
      <c r="AA291" s="24"/>
      <c r="AB291" s="28"/>
      <c r="AC291" s="34"/>
    </row>
    <row r="292">
      <c r="A292" s="23">
        <v>0.9930555555555556</v>
      </c>
      <c r="B292" s="24"/>
      <c r="C292" s="24"/>
      <c r="D292" s="28"/>
      <c r="E292" s="33"/>
      <c r="F292" s="24"/>
      <c r="G292" s="24"/>
      <c r="H292" s="28"/>
      <c r="I292" s="33"/>
      <c r="J292" s="24"/>
      <c r="K292" s="24"/>
      <c r="L292" s="28"/>
      <c r="M292" s="33"/>
      <c r="N292" s="24"/>
      <c r="O292" s="24"/>
      <c r="P292" s="28"/>
      <c r="Q292" s="33"/>
      <c r="R292" s="24"/>
      <c r="S292" s="24"/>
      <c r="T292" s="28"/>
      <c r="U292" s="33"/>
      <c r="V292" s="24"/>
      <c r="W292" s="24"/>
      <c r="X292" s="28"/>
      <c r="Y292" s="33"/>
      <c r="Z292" s="24"/>
      <c r="AA292" s="24"/>
      <c r="AB292" s="28"/>
      <c r="AC292" s="34"/>
    </row>
    <row r="293">
      <c r="A293" s="23">
        <v>0.9965277777777778</v>
      </c>
      <c r="B293" s="42"/>
      <c r="C293" s="42"/>
      <c r="D293" s="43"/>
      <c r="E293" s="44"/>
      <c r="F293" s="42"/>
      <c r="G293" s="42"/>
      <c r="H293" s="43"/>
      <c r="I293" s="44"/>
      <c r="J293" s="42"/>
      <c r="K293" s="42"/>
      <c r="L293" s="43"/>
      <c r="M293" s="44"/>
      <c r="N293" s="42"/>
      <c r="O293" s="42"/>
      <c r="P293" s="43"/>
      <c r="Q293" s="44"/>
      <c r="R293" s="42"/>
      <c r="S293" s="42"/>
      <c r="T293" s="43"/>
      <c r="U293" s="44"/>
      <c r="V293" s="42"/>
      <c r="W293" s="42"/>
      <c r="X293" s="43"/>
      <c r="Y293" s="44"/>
      <c r="Z293" s="42"/>
      <c r="AA293" s="42"/>
      <c r="AB293" s="43"/>
      <c r="AC293" s="45"/>
    </row>
  </sheetData>
  <mergeCells count="8">
    <mergeCell ref="A3:A4"/>
    <mergeCell ref="B3:E3"/>
    <mergeCell ref="F3:I3"/>
    <mergeCell ref="J3:M3"/>
    <mergeCell ref="N3:Q3"/>
    <mergeCell ref="R3:U3"/>
    <mergeCell ref="V3:Y3"/>
    <mergeCell ref="Z3:AC3"/>
  </mergeCells>
  <dataValidations>
    <dataValidation type="list" allowBlank="1" sqref="B2">
      <formula1>Database!$A$2:$A293</formula1>
    </dataValidation>
  </dataValidation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3" width="21.57"/>
    <col customWidth="1" min="4" max="4" width="32.14"/>
    <col customWidth="1" min="5" max="5" width="33.0"/>
    <col customWidth="1" min="6" max="6" width="35.57"/>
    <col customWidth="1" min="7" max="8" width="21.57"/>
  </cols>
  <sheetData>
    <row r="1">
      <c r="A1" s="46" t="s">
        <v>102</v>
      </c>
      <c r="B1" s="47" t="s">
        <v>103</v>
      </c>
      <c r="C1" s="47" t="s">
        <v>104</v>
      </c>
      <c r="D1" s="47" t="s">
        <v>105</v>
      </c>
      <c r="E1" s="48" t="s">
        <v>106</v>
      </c>
      <c r="F1" s="48" t="s">
        <v>107</v>
      </c>
      <c r="G1" s="49" t="s">
        <v>108</v>
      </c>
      <c r="H1" s="49" t="s">
        <v>109</v>
      </c>
    </row>
    <row r="2">
      <c r="A2" s="50"/>
      <c r="B2" s="51">
        <v>43915.552606701385</v>
      </c>
      <c r="C2" s="52" t="s">
        <v>110</v>
      </c>
      <c r="D2" s="52" t="s">
        <v>111</v>
      </c>
      <c r="E2" s="53" t="s">
        <v>112</v>
      </c>
      <c r="F2" s="53" t="s">
        <v>113</v>
      </c>
      <c r="G2" s="54"/>
      <c r="H2" s="54"/>
    </row>
    <row r="3">
      <c r="A3" s="50"/>
      <c r="B3" s="51">
        <v>43915.83674896991</v>
      </c>
      <c r="C3" s="52" t="s">
        <v>114</v>
      </c>
      <c r="D3" s="52" t="s">
        <v>115</v>
      </c>
      <c r="E3" s="53" t="s">
        <v>116</v>
      </c>
      <c r="F3" s="53" t="s">
        <v>117</v>
      </c>
      <c r="G3" s="54"/>
      <c r="H3" s="54"/>
    </row>
    <row r="4">
      <c r="A4" s="50"/>
      <c r="B4" s="51">
        <v>43915.88118921296</v>
      </c>
      <c r="C4" s="52" t="s">
        <v>118</v>
      </c>
      <c r="D4" s="52" t="s">
        <v>119</v>
      </c>
      <c r="E4" s="53" t="s">
        <v>120</v>
      </c>
      <c r="F4" s="53" t="s">
        <v>121</v>
      </c>
      <c r="G4" s="54"/>
      <c r="H4" s="54"/>
    </row>
    <row r="5">
      <c r="A5" s="50"/>
      <c r="B5" s="51">
        <v>43916.36922903935</v>
      </c>
      <c r="C5" s="52" t="s">
        <v>122</v>
      </c>
      <c r="D5" s="52" t="s">
        <v>123</v>
      </c>
      <c r="E5" s="53" t="s">
        <v>124</v>
      </c>
      <c r="F5" s="53" t="s">
        <v>125</v>
      </c>
      <c r="G5" s="54"/>
      <c r="H5" s="54"/>
    </row>
    <row r="6">
      <c r="A6" s="50"/>
      <c r="B6" s="51">
        <v>43916.392891469906</v>
      </c>
      <c r="C6" s="52" t="s">
        <v>126</v>
      </c>
      <c r="D6" s="52" t="s">
        <v>127</v>
      </c>
      <c r="E6" s="53" t="s">
        <v>128</v>
      </c>
      <c r="F6" s="53" t="s">
        <v>129</v>
      </c>
      <c r="G6" s="54"/>
      <c r="H6" s="54"/>
    </row>
    <row r="7">
      <c r="A7" s="50"/>
      <c r="B7" s="51">
        <v>43916.807177939816</v>
      </c>
      <c r="C7" s="52" t="s">
        <v>130</v>
      </c>
      <c r="D7" s="52" t="s">
        <v>131</v>
      </c>
      <c r="E7" s="53" t="s">
        <v>132</v>
      </c>
      <c r="F7" s="53" t="s">
        <v>133</v>
      </c>
      <c r="G7" s="54"/>
      <c r="H7" s="54"/>
    </row>
    <row r="8">
      <c r="A8" s="50"/>
      <c r="B8" s="51">
        <v>43918.510573680556</v>
      </c>
      <c r="C8" s="52" t="s">
        <v>134</v>
      </c>
      <c r="D8" s="52" t="s">
        <v>135</v>
      </c>
      <c r="E8" s="53" t="s">
        <v>136</v>
      </c>
      <c r="F8" s="53" t="s">
        <v>137</v>
      </c>
      <c r="G8" s="54"/>
      <c r="H8" s="54"/>
    </row>
    <row r="9">
      <c r="A9" s="50"/>
      <c r="B9" s="51">
        <v>43919.16470199074</v>
      </c>
      <c r="C9" s="52" t="s">
        <v>138</v>
      </c>
      <c r="D9" s="52" t="s">
        <v>139</v>
      </c>
      <c r="E9" s="53" t="s">
        <v>140</v>
      </c>
      <c r="F9" s="53" t="s">
        <v>141</v>
      </c>
      <c r="G9" s="54"/>
      <c r="H9" s="54"/>
    </row>
    <row r="10">
      <c r="A10" s="50"/>
      <c r="B10" s="51">
        <v>43919.805908043985</v>
      </c>
      <c r="C10" s="52" t="s">
        <v>142</v>
      </c>
      <c r="D10" s="52" t="s">
        <v>143</v>
      </c>
      <c r="E10" s="53" t="s">
        <v>144</v>
      </c>
      <c r="F10" s="53" t="s">
        <v>145</v>
      </c>
      <c r="G10" s="54"/>
      <c r="H10" s="54"/>
    </row>
    <row r="11">
      <c r="A11" s="50"/>
      <c r="B11" s="51">
        <v>43920.40329711806</v>
      </c>
      <c r="C11" s="52" t="s">
        <v>146</v>
      </c>
      <c r="D11" s="52" t="s">
        <v>147</v>
      </c>
      <c r="E11" s="53" t="s">
        <v>148</v>
      </c>
      <c r="F11" s="53" t="s">
        <v>149</v>
      </c>
      <c r="G11" s="54"/>
      <c r="H11" s="54"/>
    </row>
    <row r="12">
      <c r="A12" s="50"/>
      <c r="B12" s="51">
        <v>43920.41028618056</v>
      </c>
      <c r="C12" s="52" t="s">
        <v>150</v>
      </c>
      <c r="D12" s="52" t="s">
        <v>151</v>
      </c>
      <c r="E12" s="53" t="s">
        <v>152</v>
      </c>
      <c r="F12" s="53" t="s">
        <v>153</v>
      </c>
      <c r="G12" s="54"/>
      <c r="H12" s="54"/>
    </row>
    <row r="13">
      <c r="A13" s="50"/>
      <c r="B13" s="51">
        <v>43920.92184982639</v>
      </c>
      <c r="C13" s="52" t="s">
        <v>154</v>
      </c>
      <c r="D13" s="52" t="s">
        <v>155</v>
      </c>
      <c r="E13" s="53" t="s">
        <v>156</v>
      </c>
      <c r="F13" s="53" t="s">
        <v>157</v>
      </c>
      <c r="G13" s="54"/>
      <c r="H13" s="54"/>
    </row>
    <row r="14">
      <c r="A14" s="50"/>
      <c r="B14" s="51">
        <v>43921.40393385416</v>
      </c>
      <c r="C14" s="52" t="s">
        <v>158</v>
      </c>
      <c r="D14" s="52" t="s">
        <v>159</v>
      </c>
      <c r="E14" s="53" t="s">
        <v>160</v>
      </c>
      <c r="F14" s="53" t="s">
        <v>161</v>
      </c>
      <c r="G14" s="54"/>
      <c r="H14" s="54"/>
    </row>
    <row r="15">
      <c r="A15" s="50"/>
      <c r="B15" s="51">
        <v>43921.946313402776</v>
      </c>
      <c r="C15" s="52" t="s">
        <v>162</v>
      </c>
      <c r="D15" s="52" t="s">
        <v>163</v>
      </c>
      <c r="E15" s="53" t="s">
        <v>164</v>
      </c>
      <c r="F15" s="53" t="s">
        <v>165</v>
      </c>
      <c r="G15" s="54"/>
      <c r="H15" s="54"/>
    </row>
    <row r="16">
      <c r="A16" s="50"/>
      <c r="B16" s="51">
        <v>43922.37648016204</v>
      </c>
      <c r="C16" s="52" t="s">
        <v>166</v>
      </c>
      <c r="D16" s="52" t="s">
        <v>167</v>
      </c>
      <c r="E16" s="53" t="s">
        <v>168</v>
      </c>
      <c r="F16" s="53" t="s">
        <v>169</v>
      </c>
      <c r="G16" s="54"/>
      <c r="H16" s="54"/>
    </row>
    <row r="17">
      <c r="A17" s="50"/>
      <c r="B17" s="51">
        <v>43923.61167442129</v>
      </c>
      <c r="C17" s="52" t="s">
        <v>170</v>
      </c>
      <c r="D17" s="52" t="s">
        <v>171</v>
      </c>
      <c r="E17" s="53" t="s">
        <v>168</v>
      </c>
      <c r="F17" s="53" t="s">
        <v>172</v>
      </c>
      <c r="G17" s="54"/>
      <c r="H17" s="54"/>
    </row>
    <row r="18">
      <c r="A18" s="50"/>
      <c r="B18" s="51">
        <v>43924.40079347222</v>
      </c>
      <c r="C18" s="52" t="s">
        <v>173</v>
      </c>
      <c r="D18" s="52" t="s">
        <v>174</v>
      </c>
      <c r="E18" s="53" t="s">
        <v>175</v>
      </c>
      <c r="F18" s="53" t="s">
        <v>176</v>
      </c>
      <c r="G18" s="54"/>
      <c r="H18" s="54"/>
    </row>
    <row r="19">
      <c r="A19" s="50"/>
      <c r="B19" s="51">
        <v>43924.424925983796</v>
      </c>
      <c r="C19" s="52" t="s">
        <v>177</v>
      </c>
      <c r="D19" s="52" t="s">
        <v>178</v>
      </c>
      <c r="E19" s="53" t="s">
        <v>179</v>
      </c>
      <c r="F19" s="53" t="s">
        <v>180</v>
      </c>
      <c r="G19" s="54"/>
      <c r="H19" s="54"/>
    </row>
    <row r="20">
      <c r="A20" s="50"/>
      <c r="B20" s="51">
        <v>43924.92854030093</v>
      </c>
      <c r="C20" s="52" t="s">
        <v>173</v>
      </c>
      <c r="D20" s="52" t="s">
        <v>181</v>
      </c>
      <c r="E20" s="53" t="s">
        <v>182</v>
      </c>
      <c r="F20" s="53" t="s">
        <v>183</v>
      </c>
      <c r="G20" s="54"/>
      <c r="H20" s="54"/>
    </row>
    <row r="21">
      <c r="A21" s="50"/>
      <c r="B21" s="51">
        <v>43925.6005730787</v>
      </c>
      <c r="C21" s="52" t="s">
        <v>184</v>
      </c>
      <c r="D21" s="52" t="s">
        <v>185</v>
      </c>
      <c r="E21" s="53" t="s">
        <v>186</v>
      </c>
      <c r="F21" s="53" t="s">
        <v>187</v>
      </c>
      <c r="G21" s="54"/>
      <c r="H21" s="54"/>
    </row>
    <row r="22">
      <c r="A22" s="50"/>
      <c r="B22" s="51">
        <v>43925.73415721065</v>
      </c>
      <c r="C22" s="52" t="s">
        <v>188</v>
      </c>
      <c r="D22" s="52" t="s">
        <v>189</v>
      </c>
      <c r="E22" s="53" t="s">
        <v>190</v>
      </c>
      <c r="F22" s="53" t="s">
        <v>191</v>
      </c>
      <c r="G22" s="54"/>
      <c r="H22" s="54"/>
    </row>
    <row r="23">
      <c r="A23" s="50"/>
      <c r="B23" s="51">
        <v>43926.92249880787</v>
      </c>
      <c r="C23" s="52" t="s">
        <v>154</v>
      </c>
      <c r="D23" s="52" t="s">
        <v>192</v>
      </c>
      <c r="E23" s="53" t="s">
        <v>193</v>
      </c>
      <c r="F23" s="53" t="s">
        <v>194</v>
      </c>
      <c r="G23" s="54"/>
      <c r="H23" s="54"/>
    </row>
    <row r="24">
      <c r="A24" s="50"/>
      <c r="B24" s="51">
        <v>43927.455176041665</v>
      </c>
      <c r="C24" s="52" t="s">
        <v>188</v>
      </c>
      <c r="D24" s="52" t="s">
        <v>195</v>
      </c>
      <c r="E24" s="53" t="s">
        <v>196</v>
      </c>
      <c r="F24" s="53" t="s">
        <v>197</v>
      </c>
      <c r="G24" s="54"/>
      <c r="H24" s="54"/>
    </row>
    <row r="25">
      <c r="A25" s="50"/>
      <c r="B25" s="51">
        <v>43927.748008738425</v>
      </c>
      <c r="C25" s="52" t="s">
        <v>198</v>
      </c>
      <c r="D25" s="52" t="s">
        <v>199</v>
      </c>
      <c r="E25" s="53" t="s">
        <v>200</v>
      </c>
      <c r="F25" s="53" t="s">
        <v>201</v>
      </c>
      <c r="G25" s="54"/>
      <c r="H25" s="54"/>
    </row>
    <row r="26">
      <c r="A26" s="50"/>
      <c r="B26" s="51">
        <v>43929.545020405094</v>
      </c>
      <c r="C26" s="52" t="s">
        <v>202</v>
      </c>
      <c r="D26" s="52" t="s">
        <v>203</v>
      </c>
      <c r="E26" s="53" t="s">
        <v>204</v>
      </c>
      <c r="F26" s="53" t="s">
        <v>205</v>
      </c>
      <c r="G26" s="54"/>
      <c r="H26" s="54"/>
    </row>
    <row r="27">
      <c r="A27" s="50"/>
      <c r="B27" s="51">
        <v>43929.838270567125</v>
      </c>
      <c r="C27" s="52" t="s">
        <v>206</v>
      </c>
      <c r="D27" s="52" t="s">
        <v>207</v>
      </c>
      <c r="E27" s="53" t="s">
        <v>208</v>
      </c>
      <c r="F27" s="53" t="s">
        <v>209</v>
      </c>
      <c r="G27" s="54"/>
      <c r="H27" s="54"/>
    </row>
    <row r="28">
      <c r="A28" s="50"/>
      <c r="B28" s="51">
        <v>43929.940982835644</v>
      </c>
      <c r="C28" s="52" t="s">
        <v>210</v>
      </c>
      <c r="D28" s="52" t="s">
        <v>211</v>
      </c>
      <c r="E28" s="53" t="s">
        <v>212</v>
      </c>
      <c r="F28" s="53" t="s">
        <v>213</v>
      </c>
      <c r="G28" s="54"/>
      <c r="H28" s="54"/>
    </row>
    <row r="29">
      <c r="A29" s="50"/>
      <c r="B29" s="51">
        <v>43931.44410155092</v>
      </c>
      <c r="C29" s="52" t="s">
        <v>214</v>
      </c>
      <c r="D29" s="52" t="s">
        <v>215</v>
      </c>
      <c r="E29" s="53" t="s">
        <v>216</v>
      </c>
      <c r="F29" s="53" t="s">
        <v>217</v>
      </c>
      <c r="G29" s="54"/>
      <c r="H29" s="54"/>
    </row>
    <row r="30">
      <c r="A30" s="50"/>
      <c r="B30" s="55">
        <v>43931.968284120376</v>
      </c>
      <c r="C30" s="53" t="s">
        <v>218</v>
      </c>
      <c r="D30" s="53" t="s">
        <v>219</v>
      </c>
      <c r="E30" s="53" t="s">
        <v>220</v>
      </c>
      <c r="F30" s="53" t="s">
        <v>221</v>
      </c>
      <c r="G30" s="54"/>
      <c r="H30" s="54"/>
    </row>
    <row r="31">
      <c r="A31" s="50"/>
      <c r="B31" s="55">
        <v>43934.38585626158</v>
      </c>
      <c r="C31" s="53" t="s">
        <v>222</v>
      </c>
      <c r="D31" s="53" t="s">
        <v>223</v>
      </c>
      <c r="E31" s="53" t="s">
        <v>224</v>
      </c>
      <c r="F31" s="53" t="s">
        <v>225</v>
      </c>
      <c r="G31" s="54"/>
      <c r="H31" s="54"/>
    </row>
    <row r="32">
      <c r="A32" s="50"/>
      <c r="B32" s="55">
        <v>43934.39019351851</v>
      </c>
      <c r="C32" s="53" t="s">
        <v>226</v>
      </c>
      <c r="D32" s="53" t="s">
        <v>227</v>
      </c>
      <c r="E32" s="53" t="s">
        <v>228</v>
      </c>
      <c r="F32" s="53" t="s">
        <v>229</v>
      </c>
      <c r="G32" s="54"/>
      <c r="H32" s="54"/>
    </row>
    <row r="33">
      <c r="A33" s="50"/>
      <c r="B33" s="55">
        <v>43934.607934988424</v>
      </c>
      <c r="C33" s="53" t="s">
        <v>230</v>
      </c>
      <c r="D33" s="53" t="s">
        <v>231</v>
      </c>
      <c r="E33" s="53" t="s">
        <v>232</v>
      </c>
      <c r="F33" s="53" t="s">
        <v>233</v>
      </c>
      <c r="G33" s="54"/>
      <c r="H33" s="54"/>
    </row>
    <row r="34">
      <c r="A34" s="50"/>
      <c r="B34" s="55">
        <v>43934.66732255787</v>
      </c>
      <c r="C34" s="53" t="s">
        <v>234</v>
      </c>
      <c r="D34" s="53" t="s">
        <v>235</v>
      </c>
      <c r="E34" s="53" t="s">
        <v>236</v>
      </c>
      <c r="F34" s="53" t="s">
        <v>237</v>
      </c>
      <c r="G34" s="54"/>
      <c r="H34" s="54"/>
    </row>
    <row r="35">
      <c r="A35" s="50"/>
      <c r="B35" s="55">
        <v>43934.678864120375</v>
      </c>
      <c r="C35" s="53" t="s">
        <v>238</v>
      </c>
      <c r="D35" s="53" t="s">
        <v>239</v>
      </c>
      <c r="E35" s="53" t="s">
        <v>240</v>
      </c>
      <c r="F35" s="53" t="s">
        <v>241</v>
      </c>
      <c r="G35" s="54"/>
      <c r="H35" s="54"/>
    </row>
    <row r="36">
      <c r="A36" s="50"/>
      <c r="B36" s="55">
        <v>43934.88068548611</v>
      </c>
      <c r="C36" s="53" t="s">
        <v>242</v>
      </c>
      <c r="D36" s="53" t="s">
        <v>243</v>
      </c>
      <c r="E36" s="53" t="s">
        <v>168</v>
      </c>
      <c r="F36" s="53" t="s">
        <v>244</v>
      </c>
      <c r="G36" s="54"/>
      <c r="H36" s="54"/>
    </row>
    <row r="37">
      <c r="A37" s="50"/>
      <c r="B37" s="55">
        <v>43934.880806898145</v>
      </c>
      <c r="C37" s="53" t="s">
        <v>245</v>
      </c>
      <c r="D37" s="53" t="s">
        <v>246</v>
      </c>
      <c r="E37" s="53" t="s">
        <v>175</v>
      </c>
      <c r="F37" s="53" t="s">
        <v>247</v>
      </c>
      <c r="G37" s="54"/>
      <c r="H37" s="54"/>
    </row>
    <row r="38">
      <c r="A38" s="50"/>
      <c r="B38" s="55">
        <v>43934.90047443287</v>
      </c>
      <c r="C38" s="53" t="s">
        <v>248</v>
      </c>
      <c r="D38" s="53" t="s">
        <v>249</v>
      </c>
      <c r="E38" s="53" t="s">
        <v>168</v>
      </c>
      <c r="F38" s="53" t="s">
        <v>250</v>
      </c>
      <c r="G38" s="54"/>
      <c r="H38" s="54"/>
    </row>
    <row r="39">
      <c r="A39" s="50"/>
      <c r="B39" s="55">
        <v>43934.954166296295</v>
      </c>
      <c r="C39" s="53" t="s">
        <v>251</v>
      </c>
      <c r="D39" s="53" t="s">
        <v>252</v>
      </c>
      <c r="E39" s="53" t="s">
        <v>253</v>
      </c>
      <c r="F39" s="53" t="s">
        <v>253</v>
      </c>
      <c r="G39" s="54"/>
      <c r="H39" s="54"/>
    </row>
    <row r="40">
      <c r="A40" s="53" t="s">
        <v>254</v>
      </c>
      <c r="B40" s="55">
        <v>43935.49214295139</v>
      </c>
      <c r="C40" s="53" t="s">
        <v>255</v>
      </c>
      <c r="D40" s="53" t="s">
        <v>256</v>
      </c>
      <c r="E40" s="53" t="s">
        <v>257</v>
      </c>
      <c r="F40" s="53" t="s">
        <v>258</v>
      </c>
      <c r="G40" s="54"/>
    </row>
    <row r="41">
      <c r="A41" s="53" t="s">
        <v>259</v>
      </c>
      <c r="B41" s="55">
        <v>43935.78384186343</v>
      </c>
      <c r="C41" s="53" t="s">
        <v>260</v>
      </c>
      <c r="D41" s="53" t="s">
        <v>261</v>
      </c>
      <c r="E41" s="53" t="s">
        <v>262</v>
      </c>
      <c r="F41" s="53" t="s">
        <v>263</v>
      </c>
      <c r="G41" s="54"/>
    </row>
    <row r="42">
      <c r="A42" s="53" t="s">
        <v>264</v>
      </c>
      <c r="B42" s="55">
        <v>43935.90143265046</v>
      </c>
      <c r="C42" s="53" t="s">
        <v>265</v>
      </c>
      <c r="D42" s="53" t="s">
        <v>266</v>
      </c>
      <c r="E42" s="53" t="s">
        <v>267</v>
      </c>
      <c r="F42" s="53" t="s">
        <v>268</v>
      </c>
      <c r="G42" s="54"/>
    </row>
    <row r="43">
      <c r="A43" s="53" t="s">
        <v>269</v>
      </c>
      <c r="B43" s="55">
        <v>43937.386366631945</v>
      </c>
      <c r="C43" s="53" t="s">
        <v>270</v>
      </c>
      <c r="D43" s="53" t="s">
        <v>271</v>
      </c>
      <c r="E43" s="53" t="s">
        <v>168</v>
      </c>
      <c r="F43" s="53" t="s">
        <v>253</v>
      </c>
      <c r="G43" s="54"/>
    </row>
    <row r="44">
      <c r="A44" s="53" t="s">
        <v>272</v>
      </c>
      <c r="B44" s="55">
        <v>43937.61165990741</v>
      </c>
      <c r="C44" s="53" t="s">
        <v>273</v>
      </c>
      <c r="D44" s="53" t="s">
        <v>274</v>
      </c>
      <c r="E44" s="53" t="s">
        <v>275</v>
      </c>
      <c r="F44" s="53" t="s">
        <v>276</v>
      </c>
      <c r="G44" s="54"/>
    </row>
    <row r="45">
      <c r="A45" s="53" t="s">
        <v>277</v>
      </c>
      <c r="B45" s="55">
        <v>43937.763403715275</v>
      </c>
      <c r="C45" s="53" t="s">
        <v>278</v>
      </c>
      <c r="D45" s="53" t="s">
        <v>279</v>
      </c>
      <c r="E45" s="53" t="s">
        <v>280</v>
      </c>
      <c r="F45" s="53" t="s">
        <v>281</v>
      </c>
      <c r="G45" s="54"/>
    </row>
    <row r="46">
      <c r="A46" s="52" t="s">
        <v>282</v>
      </c>
      <c r="B46" s="51">
        <v>43938.74178012731</v>
      </c>
      <c r="C46" s="52" t="s">
        <v>283</v>
      </c>
      <c r="D46" s="52" t="s">
        <v>284</v>
      </c>
      <c r="E46" s="52" t="s">
        <v>285</v>
      </c>
      <c r="F46" s="52" t="s">
        <v>286</v>
      </c>
    </row>
    <row r="47">
      <c r="A47" s="52" t="s">
        <v>287</v>
      </c>
      <c r="B47" s="51">
        <v>43942.51935548611</v>
      </c>
      <c r="C47" s="52" t="s">
        <v>288</v>
      </c>
      <c r="D47" s="52" t="s">
        <v>289</v>
      </c>
      <c r="E47" s="52" t="s">
        <v>262</v>
      </c>
      <c r="F47" s="52" t="s">
        <v>290</v>
      </c>
    </row>
    <row r="48">
      <c r="A48" s="52" t="s">
        <v>291</v>
      </c>
      <c r="B48" s="51">
        <v>43942.8766077662</v>
      </c>
      <c r="C48" s="52" t="s">
        <v>292</v>
      </c>
      <c r="D48" s="52" t="s">
        <v>293</v>
      </c>
      <c r="E48" s="52" t="s">
        <v>168</v>
      </c>
      <c r="F48" s="52" t="s">
        <v>294</v>
      </c>
    </row>
    <row r="49">
      <c r="A49" s="52" t="s">
        <v>295</v>
      </c>
      <c r="B49" s="51">
        <v>43943.491858587964</v>
      </c>
      <c r="C49" s="52" t="s">
        <v>296</v>
      </c>
      <c r="D49" s="52" t="s">
        <v>297</v>
      </c>
      <c r="E49" s="52" t="s">
        <v>298</v>
      </c>
      <c r="F49" s="52" t="s">
        <v>299</v>
      </c>
    </row>
    <row r="50">
      <c r="A50" s="52" t="s">
        <v>300</v>
      </c>
      <c r="B50" s="51">
        <v>43943.55189939815</v>
      </c>
      <c r="C50" s="52" t="s">
        <v>301</v>
      </c>
      <c r="D50" s="52" t="s">
        <v>302</v>
      </c>
      <c r="E50" s="52" t="s">
        <v>303</v>
      </c>
      <c r="F50" s="52" t="s">
        <v>304</v>
      </c>
    </row>
    <row r="51">
      <c r="A51" s="52" t="s">
        <v>305</v>
      </c>
      <c r="B51" s="51">
        <v>43943.62999321759</v>
      </c>
      <c r="C51" s="52" t="s">
        <v>306</v>
      </c>
      <c r="D51" s="52" t="s">
        <v>307</v>
      </c>
      <c r="E51" s="52" t="s">
        <v>308</v>
      </c>
      <c r="F51" s="52" t="s">
        <v>309</v>
      </c>
    </row>
    <row r="52">
      <c r="A52" s="52" t="s">
        <v>310</v>
      </c>
      <c r="B52" s="51">
        <v>43943.63799469908</v>
      </c>
      <c r="C52" s="52" t="s">
        <v>311</v>
      </c>
      <c r="D52" s="52" t="s">
        <v>312</v>
      </c>
      <c r="E52" s="52" t="s">
        <v>313</v>
      </c>
      <c r="F52" s="52" t="s">
        <v>168</v>
      </c>
    </row>
    <row r="53">
      <c r="A53" s="52" t="s">
        <v>314</v>
      </c>
      <c r="B53" s="51">
        <v>43944.5224106713</v>
      </c>
      <c r="C53" s="52" t="s">
        <v>315</v>
      </c>
      <c r="D53" s="52" t="s">
        <v>316</v>
      </c>
      <c r="E53" s="52" t="s">
        <v>317</v>
      </c>
      <c r="F53" s="52" t="s">
        <v>318</v>
      </c>
    </row>
    <row r="54">
      <c r="A54" s="52" t="s">
        <v>319</v>
      </c>
      <c r="B54" s="51">
        <v>43944.890612187504</v>
      </c>
      <c r="C54" s="52" t="s">
        <v>320</v>
      </c>
      <c r="D54" s="52" t="s">
        <v>321</v>
      </c>
      <c r="E54" s="52" t="s">
        <v>322</v>
      </c>
      <c r="F54" s="52" t="s">
        <v>323</v>
      </c>
    </row>
    <row r="55">
      <c r="A55" s="52" t="s">
        <v>324</v>
      </c>
      <c r="B55" s="51">
        <v>43945.47903040509</v>
      </c>
      <c r="C55" s="52" t="s">
        <v>325</v>
      </c>
      <c r="D55" s="52" t="s">
        <v>326</v>
      </c>
      <c r="E55" s="52" t="s">
        <v>327</v>
      </c>
      <c r="F55" s="52" t="s">
        <v>328</v>
      </c>
    </row>
    <row r="56">
      <c r="A56" s="52" t="s">
        <v>329</v>
      </c>
      <c r="B56" s="51">
        <v>43947.432943472224</v>
      </c>
      <c r="C56" s="52" t="s">
        <v>330</v>
      </c>
      <c r="D56" s="52" t="s">
        <v>331</v>
      </c>
      <c r="E56" s="52" t="s">
        <v>332</v>
      </c>
      <c r="F56" s="52" t="s">
        <v>333</v>
      </c>
    </row>
    <row r="57">
      <c r="A57" s="52" t="s">
        <v>334</v>
      </c>
      <c r="B57" s="51">
        <v>43983.62233185185</v>
      </c>
      <c r="C57" s="52" t="s">
        <v>335</v>
      </c>
      <c r="D57" s="52" t="s">
        <v>336</v>
      </c>
      <c r="E57" s="52" t="s">
        <v>337</v>
      </c>
      <c r="F57" s="52" t="s">
        <v>338</v>
      </c>
    </row>
    <row r="58">
      <c r="A58" s="52" t="s">
        <v>339</v>
      </c>
      <c r="B58" s="51">
        <v>43999.49052619213</v>
      </c>
      <c r="C58" s="52" t="s">
        <v>340</v>
      </c>
      <c r="D58" s="52" t="s">
        <v>341</v>
      </c>
      <c r="E58" s="52" t="s">
        <v>342</v>
      </c>
      <c r="F58" s="52" t="s">
        <v>343</v>
      </c>
    </row>
    <row r="59">
      <c r="A59" s="52" t="s">
        <v>344</v>
      </c>
      <c r="B59" s="51">
        <v>44001.97171003472</v>
      </c>
      <c r="C59" s="52" t="s">
        <v>345</v>
      </c>
      <c r="D59" s="52" t="s">
        <v>346</v>
      </c>
      <c r="E59" s="52" t="s">
        <v>347</v>
      </c>
      <c r="F59" s="52" t="s">
        <v>348</v>
      </c>
    </row>
    <row r="60">
      <c r="A60" s="52" t="s">
        <v>349</v>
      </c>
      <c r="B60" s="51">
        <v>44015.60942658565</v>
      </c>
      <c r="C60" s="52" t="s">
        <v>350</v>
      </c>
      <c r="D60" s="52" t="s">
        <v>351</v>
      </c>
      <c r="E60" s="52" t="s">
        <v>352</v>
      </c>
      <c r="F60" s="52" t="s">
        <v>353</v>
      </c>
    </row>
    <row r="61">
      <c r="A61" s="52" t="s">
        <v>354</v>
      </c>
      <c r="B61" s="51">
        <v>44015.635796585644</v>
      </c>
      <c r="C61" s="52" t="s">
        <v>355</v>
      </c>
      <c r="D61" s="52" t="s">
        <v>356</v>
      </c>
      <c r="E61" s="52" t="s">
        <v>168</v>
      </c>
      <c r="F61" s="52" t="s">
        <v>125</v>
      </c>
    </row>
    <row r="62">
      <c r="A62" s="54"/>
      <c r="B62" s="54"/>
      <c r="C62" s="54"/>
      <c r="D62" s="54"/>
      <c r="E62" s="54"/>
      <c r="F62" s="54"/>
      <c r="G62" s="54"/>
      <c r="H62" s="54"/>
    </row>
    <row r="63">
      <c r="A63" s="54"/>
      <c r="B63" s="54"/>
      <c r="C63" s="54"/>
      <c r="D63" s="54"/>
      <c r="E63" s="54"/>
      <c r="F63" s="54"/>
      <c r="G63" s="54"/>
      <c r="H63" s="54"/>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75"/>
  <cols>
    <col customWidth="1" min="1" max="1" width="29.43"/>
    <col customWidth="1" min="2" max="2" width="30.57"/>
    <col customWidth="1" min="3" max="3" width="21.57"/>
    <col customWidth="1" min="4" max="4" width="30.86"/>
    <col customWidth="1" min="5" max="5" width="10.57"/>
    <col customWidth="1" min="6" max="6" width="17.57"/>
    <col customWidth="1" min="7" max="8" width="21.57"/>
    <col customWidth="1" min="9" max="9" width="12.43"/>
    <col customWidth="1" min="10" max="10" width="77.57"/>
    <col customWidth="1" min="11" max="11" width="18.86"/>
    <col customWidth="1" min="12" max="13" width="13.0"/>
    <col customWidth="1" min="14" max="14" width="7.86"/>
    <col customWidth="1" min="15" max="15" width="10.43"/>
    <col customWidth="1" min="16" max="17" width="28.71"/>
    <col customWidth="1" min="18" max="18" width="10.29"/>
    <col customWidth="1" min="19" max="20" width="28.71"/>
    <col customWidth="1" min="21" max="21" width="8.29"/>
    <col customWidth="1" min="22" max="30" width="21.57"/>
  </cols>
  <sheetData>
    <row r="1">
      <c r="A1" s="56" t="s">
        <v>357</v>
      </c>
      <c r="B1" s="56" t="s">
        <v>358</v>
      </c>
      <c r="C1" s="56"/>
      <c r="D1" s="56" t="s">
        <v>359</v>
      </c>
      <c r="E1" s="56" t="s">
        <v>360</v>
      </c>
      <c r="F1" s="56" t="s">
        <v>361</v>
      </c>
      <c r="G1" s="57"/>
      <c r="H1" s="56"/>
      <c r="I1" s="56">
        <v>3.34571717E8</v>
      </c>
      <c r="J1" s="58" t="s">
        <v>362</v>
      </c>
      <c r="K1" s="56"/>
      <c r="L1" s="57"/>
      <c r="M1" s="59"/>
      <c r="N1" s="60"/>
      <c r="O1" s="56"/>
      <c r="P1" s="61"/>
      <c r="Q1" s="61"/>
      <c r="R1" s="56"/>
      <c r="S1" s="61"/>
      <c r="T1" s="61"/>
      <c r="U1" s="62"/>
      <c r="V1" s="63"/>
      <c r="W1" s="54"/>
      <c r="X1" s="54"/>
      <c r="Y1" s="54"/>
      <c r="Z1" s="54"/>
      <c r="AA1" s="54"/>
      <c r="AB1" s="54"/>
      <c r="AC1" s="54"/>
      <c r="AD1" s="54"/>
    </row>
    <row r="2">
      <c r="A2" s="64" t="s">
        <v>363</v>
      </c>
      <c r="B2" s="64" t="s">
        <v>364</v>
      </c>
      <c r="C2" s="64" t="s">
        <v>365</v>
      </c>
      <c r="D2" s="65" t="s">
        <v>366</v>
      </c>
      <c r="E2" s="52" t="s">
        <v>367</v>
      </c>
      <c r="F2" s="65" t="s">
        <v>368</v>
      </c>
      <c r="G2" s="66" t="s">
        <v>369</v>
      </c>
      <c r="H2" s="67" t="s">
        <v>370</v>
      </c>
      <c r="J2" s="68" t="s">
        <v>371</v>
      </c>
      <c r="L2" s="66" t="s">
        <v>372</v>
      </c>
      <c r="M2" s="69"/>
      <c r="N2" s="65">
        <v>30.0</v>
      </c>
      <c r="P2" s="53"/>
      <c r="Q2" s="53"/>
      <c r="S2" s="54"/>
      <c r="T2" s="54"/>
      <c r="U2" s="65">
        <v>1.0</v>
      </c>
      <c r="V2" s="70">
        <f>countif(E:E,"in")+COUNTIF(E:E,"temp")</f>
        <v>61</v>
      </c>
      <c r="W2" s="54"/>
      <c r="X2" s="54"/>
      <c r="Y2" s="54"/>
      <c r="Z2" s="54"/>
      <c r="AA2" s="54"/>
      <c r="AB2" s="54"/>
      <c r="AC2" s="54"/>
      <c r="AD2" s="54"/>
    </row>
    <row r="3">
      <c r="A3" s="64" t="s">
        <v>373</v>
      </c>
      <c r="B3" s="64" t="s">
        <v>374</v>
      </c>
      <c r="C3" s="64" t="s">
        <v>375</v>
      </c>
      <c r="D3" s="64" t="s">
        <v>376</v>
      </c>
      <c r="E3" s="71" t="s">
        <v>367</v>
      </c>
      <c r="F3" s="64" t="s">
        <v>368</v>
      </c>
      <c r="G3" s="72">
        <v>43994.43146228009</v>
      </c>
      <c r="H3" s="73"/>
      <c r="I3" s="74"/>
      <c r="J3" s="52"/>
      <c r="K3" s="75" t="s">
        <v>377</v>
      </c>
      <c r="L3" s="76">
        <v>43986.0</v>
      </c>
      <c r="M3" s="77"/>
      <c r="N3" s="78">
        <v>35.0</v>
      </c>
      <c r="O3" s="79"/>
      <c r="P3" s="73"/>
      <c r="Q3" s="73"/>
      <c r="R3" s="73"/>
      <c r="S3" s="80"/>
      <c r="T3" s="81"/>
      <c r="U3" s="82">
        <v>2.0</v>
      </c>
      <c r="V3" s="83"/>
    </row>
    <row r="4">
      <c r="A4" s="64" t="s">
        <v>378</v>
      </c>
      <c r="B4" s="66" t="s">
        <v>379</v>
      </c>
      <c r="C4" s="66" t="s">
        <v>380</v>
      </c>
      <c r="D4" s="66" t="s">
        <v>381</v>
      </c>
      <c r="E4" s="84" t="s">
        <v>382</v>
      </c>
      <c r="F4" s="66" t="s">
        <v>368</v>
      </c>
      <c r="G4" s="72">
        <v>43994.42095060185</v>
      </c>
      <c r="H4" s="68" t="s">
        <v>383</v>
      </c>
      <c r="I4" s="85"/>
      <c r="J4" s="53"/>
      <c r="K4" s="84"/>
      <c r="L4" s="86"/>
      <c r="M4" s="87"/>
      <c r="N4" s="53"/>
      <c r="O4" s="53"/>
      <c r="P4" s="53"/>
      <c r="Q4" s="53"/>
      <c r="R4" s="53"/>
      <c r="S4" s="80"/>
      <c r="T4" s="80"/>
      <c r="U4" s="82">
        <v>3.0</v>
      </c>
      <c r="V4" s="83"/>
      <c r="W4" s="54"/>
      <c r="X4" s="54"/>
      <c r="Y4" s="54"/>
      <c r="Z4" s="54"/>
      <c r="AA4" s="54"/>
      <c r="AB4" s="54"/>
      <c r="AC4" s="54"/>
      <c r="AD4" s="54"/>
    </row>
    <row r="5">
      <c r="A5" s="64" t="s">
        <v>384</v>
      </c>
      <c r="B5" s="64" t="s">
        <v>385</v>
      </c>
      <c r="C5" s="64" t="s">
        <v>386</v>
      </c>
      <c r="D5" s="64" t="s">
        <v>381</v>
      </c>
      <c r="E5" s="80" t="s">
        <v>382</v>
      </c>
      <c r="F5" s="64" t="s">
        <v>368</v>
      </c>
      <c r="G5" s="72">
        <v>43994.00712520833</v>
      </c>
      <c r="H5" s="73"/>
      <c r="I5" s="74"/>
      <c r="J5" s="73"/>
      <c r="K5" s="80"/>
      <c r="L5" s="88">
        <v>43997.0</v>
      </c>
      <c r="M5" s="77"/>
      <c r="N5" s="73"/>
      <c r="O5" s="79"/>
      <c r="P5" s="73"/>
      <c r="Q5" s="73"/>
      <c r="R5" s="73"/>
      <c r="S5" s="80"/>
      <c r="T5" s="89"/>
      <c r="U5" s="82">
        <v>4.0</v>
      </c>
      <c r="V5" s="83"/>
      <c r="W5" s="54"/>
      <c r="X5" s="54"/>
      <c r="Y5" s="54"/>
      <c r="Z5" s="54"/>
      <c r="AA5" s="54"/>
      <c r="AB5" s="54"/>
      <c r="AC5" s="54"/>
      <c r="AD5" s="54"/>
    </row>
    <row r="6">
      <c r="A6" s="64" t="s">
        <v>387</v>
      </c>
      <c r="B6" s="64" t="s">
        <v>388</v>
      </c>
      <c r="C6" s="64" t="s">
        <v>389</v>
      </c>
      <c r="D6" s="64" t="s">
        <v>390</v>
      </c>
      <c r="E6" s="71" t="s">
        <v>367</v>
      </c>
      <c r="F6" s="64" t="s">
        <v>391</v>
      </c>
      <c r="G6" s="72">
        <v>43994.005500127314</v>
      </c>
      <c r="H6" s="90" t="s">
        <v>392</v>
      </c>
      <c r="I6" s="91">
        <v>9.62618483E8</v>
      </c>
      <c r="J6" s="90" t="s">
        <v>393</v>
      </c>
      <c r="K6" s="80"/>
      <c r="L6" s="88">
        <v>43997.0</v>
      </c>
      <c r="M6" s="77"/>
      <c r="N6" s="78">
        <v>45.0</v>
      </c>
      <c r="O6" s="64">
        <v>30000.0</v>
      </c>
      <c r="P6" s="64" t="s">
        <v>394</v>
      </c>
      <c r="Q6" s="64" t="s">
        <v>395</v>
      </c>
      <c r="R6" s="64" t="s">
        <v>396</v>
      </c>
      <c r="S6" s="80"/>
      <c r="T6" s="80"/>
      <c r="U6" s="82">
        <v>5.0</v>
      </c>
      <c r="V6" s="83"/>
    </row>
    <row r="7">
      <c r="A7" s="65" t="s">
        <v>397</v>
      </c>
      <c r="B7" s="65" t="s">
        <v>398</v>
      </c>
      <c r="C7" s="65" t="s">
        <v>399</v>
      </c>
      <c r="D7" s="65" t="s">
        <v>381</v>
      </c>
      <c r="E7" s="52" t="s">
        <v>367</v>
      </c>
      <c r="F7" s="65" t="s">
        <v>368</v>
      </c>
      <c r="G7" s="72">
        <v>43993.9870093287</v>
      </c>
      <c r="H7" s="67" t="s">
        <v>400</v>
      </c>
      <c r="I7" s="65">
        <v>3.56730757E8</v>
      </c>
      <c r="J7" s="67" t="s">
        <v>401</v>
      </c>
      <c r="K7" s="65" t="s">
        <v>363</v>
      </c>
      <c r="L7" s="65" t="s">
        <v>402</v>
      </c>
      <c r="M7" s="69"/>
      <c r="N7" s="65">
        <v>12.0</v>
      </c>
      <c r="O7" s="52"/>
      <c r="P7" s="65" t="s">
        <v>403</v>
      </c>
      <c r="Q7" s="65" t="s">
        <v>404</v>
      </c>
      <c r="R7" s="65" t="s">
        <v>405</v>
      </c>
      <c r="S7" s="65" t="s">
        <v>406</v>
      </c>
      <c r="T7" s="52"/>
      <c r="U7" s="82">
        <v>6.0</v>
      </c>
    </row>
    <row r="8" ht="17.25" customHeight="1">
      <c r="A8" s="64" t="s">
        <v>407</v>
      </c>
      <c r="B8" s="64" t="s">
        <v>408</v>
      </c>
      <c r="C8" s="64" t="s">
        <v>409</v>
      </c>
      <c r="D8" s="73"/>
      <c r="E8" s="71" t="s">
        <v>382</v>
      </c>
      <c r="F8" s="64" t="s">
        <v>368</v>
      </c>
      <c r="G8" s="72">
        <v>43993.953319733795</v>
      </c>
      <c r="H8" s="90" t="s">
        <v>410</v>
      </c>
      <c r="I8" s="92"/>
      <c r="J8" s="73"/>
      <c r="K8" s="80"/>
      <c r="L8" s="93"/>
      <c r="M8" s="77"/>
      <c r="N8" s="79"/>
      <c r="O8" s="79"/>
      <c r="P8" s="73"/>
      <c r="Q8" s="73"/>
      <c r="R8" s="73"/>
      <c r="S8" s="80"/>
      <c r="T8" s="89"/>
      <c r="U8" s="82">
        <v>7.0</v>
      </c>
      <c r="V8" s="83"/>
      <c r="W8" s="54"/>
      <c r="X8" s="54"/>
      <c r="Y8" s="54"/>
      <c r="Z8" s="54"/>
      <c r="AA8" s="54"/>
      <c r="AB8" s="54"/>
      <c r="AC8" s="54"/>
      <c r="AD8" s="54"/>
    </row>
    <row r="9">
      <c r="A9" s="64" t="s">
        <v>411</v>
      </c>
      <c r="B9" s="66" t="s">
        <v>412</v>
      </c>
      <c r="C9" s="66" t="s">
        <v>413</v>
      </c>
      <c r="D9" s="53"/>
      <c r="E9" s="94" t="s">
        <v>382</v>
      </c>
      <c r="F9" s="66" t="s">
        <v>368</v>
      </c>
      <c r="G9" s="72">
        <v>43993.76325121528</v>
      </c>
      <c r="H9" s="53"/>
      <c r="I9" s="85"/>
      <c r="J9" s="53"/>
      <c r="K9" s="84"/>
      <c r="L9" s="86"/>
      <c r="M9" s="87"/>
      <c r="N9" s="53"/>
      <c r="O9" s="53"/>
      <c r="P9" s="53"/>
      <c r="Q9" s="53"/>
      <c r="R9" s="53"/>
      <c r="S9" s="80"/>
      <c r="T9" s="81"/>
      <c r="U9" s="82">
        <v>8.0</v>
      </c>
      <c r="V9" s="83"/>
      <c r="W9" s="54"/>
      <c r="X9" s="54"/>
      <c r="Y9" s="54"/>
      <c r="Z9" s="54"/>
      <c r="AA9" s="54"/>
      <c r="AB9" s="54"/>
      <c r="AC9" s="54"/>
      <c r="AD9" s="54"/>
    </row>
    <row r="10">
      <c r="A10" s="65" t="s">
        <v>414</v>
      </c>
      <c r="B10" s="65" t="s">
        <v>415</v>
      </c>
      <c r="C10" s="65" t="s">
        <v>416</v>
      </c>
      <c r="D10" s="65" t="s">
        <v>381</v>
      </c>
      <c r="E10" s="52" t="s">
        <v>382</v>
      </c>
      <c r="F10" s="65" t="s">
        <v>368</v>
      </c>
      <c r="G10" s="72">
        <v>43993.74938961805</v>
      </c>
      <c r="H10" s="52"/>
      <c r="I10" s="52"/>
      <c r="J10" s="68" t="s">
        <v>417</v>
      </c>
      <c r="L10" s="95"/>
      <c r="M10" s="95"/>
      <c r="N10" s="65">
        <v>18.0</v>
      </c>
      <c r="O10" s="52"/>
      <c r="P10" s="52"/>
      <c r="Q10" s="52"/>
      <c r="R10" s="52"/>
      <c r="S10" s="52"/>
      <c r="T10" s="52"/>
      <c r="U10" s="82">
        <v>9.0</v>
      </c>
    </row>
    <row r="11">
      <c r="A11" s="64" t="s">
        <v>418</v>
      </c>
      <c r="B11" s="64" t="s">
        <v>419</v>
      </c>
      <c r="C11" s="64" t="s">
        <v>420</v>
      </c>
      <c r="D11" s="64" t="s">
        <v>421</v>
      </c>
      <c r="E11" s="80" t="s">
        <v>382</v>
      </c>
      <c r="F11" s="64" t="s">
        <v>368</v>
      </c>
      <c r="G11" s="72">
        <v>43993.61029585648</v>
      </c>
      <c r="H11" s="73"/>
      <c r="I11" s="74"/>
      <c r="J11" s="73"/>
      <c r="K11" s="80"/>
      <c r="L11" s="93"/>
      <c r="M11" s="77"/>
      <c r="N11" s="79"/>
      <c r="O11" s="79"/>
      <c r="P11" s="73"/>
      <c r="Q11" s="73"/>
      <c r="R11" s="73"/>
      <c r="S11" s="80"/>
      <c r="T11" s="81"/>
      <c r="U11" s="82">
        <v>10.0</v>
      </c>
      <c r="V11" s="83"/>
    </row>
    <row r="12">
      <c r="A12" s="64" t="s">
        <v>422</v>
      </c>
      <c r="B12" s="64" t="s">
        <v>423</v>
      </c>
      <c r="C12" s="64" t="s">
        <v>424</v>
      </c>
      <c r="D12" s="64" t="s">
        <v>425</v>
      </c>
      <c r="E12" s="80" t="s">
        <v>367</v>
      </c>
      <c r="F12" s="64" t="s">
        <v>368</v>
      </c>
      <c r="G12" s="72">
        <v>43993.43842997686</v>
      </c>
      <c r="H12" s="90" t="s">
        <v>426</v>
      </c>
      <c r="I12" s="91">
        <v>9.17303918E8</v>
      </c>
      <c r="J12" s="90" t="s">
        <v>427</v>
      </c>
      <c r="K12" s="80"/>
      <c r="L12" s="88">
        <v>43997.0</v>
      </c>
      <c r="M12" s="77"/>
      <c r="N12" s="78">
        <v>18.0</v>
      </c>
      <c r="O12" s="79"/>
      <c r="P12" s="73"/>
      <c r="Q12" s="73"/>
      <c r="R12" s="73"/>
      <c r="S12" s="80"/>
      <c r="T12" s="81"/>
      <c r="U12" s="82">
        <v>11.0</v>
      </c>
      <c r="V12" s="83"/>
    </row>
    <row r="13">
      <c r="A13" s="66" t="s">
        <v>428</v>
      </c>
      <c r="B13" s="66" t="s">
        <v>429</v>
      </c>
      <c r="C13" s="66" t="s">
        <v>430</v>
      </c>
      <c r="D13" s="66" t="s">
        <v>431</v>
      </c>
      <c r="E13" s="94" t="s">
        <v>382</v>
      </c>
      <c r="F13" s="66" t="s">
        <v>368</v>
      </c>
      <c r="G13" s="72">
        <v>43993.38445337963</v>
      </c>
      <c r="H13" s="53"/>
      <c r="I13" s="85"/>
      <c r="J13" s="53"/>
      <c r="K13" s="84"/>
      <c r="L13" s="86"/>
      <c r="M13" s="87"/>
      <c r="N13" s="53"/>
      <c r="O13" s="53"/>
      <c r="P13" s="53"/>
      <c r="Q13" s="53"/>
      <c r="R13" s="53"/>
      <c r="S13" s="84"/>
      <c r="T13" s="84"/>
      <c r="U13" s="82">
        <v>12.0</v>
      </c>
      <c r="V13" s="83"/>
      <c r="W13" s="54"/>
      <c r="X13" s="54"/>
      <c r="Y13" s="54"/>
      <c r="Z13" s="54"/>
      <c r="AA13" s="54"/>
      <c r="AB13" s="54"/>
      <c r="AC13" s="54"/>
      <c r="AD13" s="54"/>
    </row>
    <row r="14">
      <c r="A14" s="65" t="s">
        <v>432</v>
      </c>
      <c r="B14" s="65" t="s">
        <v>433</v>
      </c>
      <c r="C14" s="65" t="s">
        <v>434</v>
      </c>
      <c r="D14" s="65" t="s">
        <v>435</v>
      </c>
      <c r="E14" s="52" t="s">
        <v>382</v>
      </c>
      <c r="F14" s="65" t="s">
        <v>368</v>
      </c>
      <c r="G14" s="72">
        <v>43992.894506666664</v>
      </c>
      <c r="H14" s="52"/>
      <c r="I14" s="65">
        <v>3.77040427E8</v>
      </c>
      <c r="J14" s="53"/>
      <c r="K14" s="52"/>
      <c r="L14" s="95"/>
      <c r="M14" s="95"/>
      <c r="N14" s="52"/>
      <c r="O14" s="52"/>
      <c r="P14" s="52"/>
      <c r="Q14" s="52"/>
      <c r="R14" s="52"/>
      <c r="S14" s="52"/>
      <c r="T14" s="52"/>
      <c r="U14" s="82">
        <v>13.0</v>
      </c>
    </row>
    <row r="15">
      <c r="A15" s="64" t="s">
        <v>436</v>
      </c>
      <c r="B15" s="64" t="s">
        <v>437</v>
      </c>
      <c r="C15" s="64" t="s">
        <v>438</v>
      </c>
      <c r="D15" s="66" t="s">
        <v>439</v>
      </c>
      <c r="E15" s="80" t="s">
        <v>367</v>
      </c>
      <c r="F15" s="64" t="s">
        <v>368</v>
      </c>
      <c r="G15" s="72">
        <v>43992.89113320602</v>
      </c>
      <c r="H15" s="68" t="s">
        <v>440</v>
      </c>
      <c r="I15" s="96">
        <v>9.05707188E8</v>
      </c>
      <c r="J15" s="97" t="s">
        <v>441</v>
      </c>
      <c r="K15" s="80"/>
      <c r="L15" s="93"/>
      <c r="M15" s="77"/>
      <c r="N15" s="64">
        <v>11.0</v>
      </c>
      <c r="O15" s="78">
        <v>75000.0</v>
      </c>
      <c r="P15" s="66" t="s">
        <v>442</v>
      </c>
      <c r="Q15" s="98" t="s">
        <v>443</v>
      </c>
      <c r="R15" s="64" t="s">
        <v>405</v>
      </c>
      <c r="S15" s="75" t="s">
        <v>444</v>
      </c>
      <c r="T15" s="81"/>
      <c r="U15" s="82">
        <v>14.0</v>
      </c>
      <c r="V15" s="83"/>
      <c r="W15" s="54"/>
      <c r="X15" s="54"/>
      <c r="Y15" s="54"/>
      <c r="Z15" s="54"/>
      <c r="AA15" s="54"/>
      <c r="AB15" s="54"/>
      <c r="AC15" s="54"/>
      <c r="AD15" s="54"/>
    </row>
    <row r="16">
      <c r="A16" s="65" t="s">
        <v>445</v>
      </c>
      <c r="B16" s="65" t="s">
        <v>446</v>
      </c>
      <c r="C16" s="65" t="s">
        <v>447</v>
      </c>
      <c r="D16" s="65" t="s">
        <v>381</v>
      </c>
      <c r="E16" s="52" t="s">
        <v>367</v>
      </c>
      <c r="F16" s="65" t="s">
        <v>368</v>
      </c>
      <c r="G16" s="72">
        <v>43992.84332825232</v>
      </c>
      <c r="H16" s="67" t="s">
        <v>448</v>
      </c>
      <c r="I16" s="65">
        <v>9.34755518E8</v>
      </c>
      <c r="J16" s="68" t="s">
        <v>449</v>
      </c>
      <c r="K16" s="52"/>
      <c r="L16" s="99">
        <v>43997.0</v>
      </c>
      <c r="M16" s="69"/>
      <c r="N16" s="65">
        <v>18.0</v>
      </c>
      <c r="O16" s="65">
        <v>20000.0</v>
      </c>
      <c r="P16" s="65" t="s">
        <v>450</v>
      </c>
      <c r="Q16" s="65" t="s">
        <v>451</v>
      </c>
      <c r="R16" s="65" t="s">
        <v>405</v>
      </c>
      <c r="S16" s="52"/>
      <c r="T16" s="52"/>
      <c r="U16" s="82">
        <v>15.0</v>
      </c>
    </row>
    <row r="17">
      <c r="A17" s="64" t="s">
        <v>452</v>
      </c>
      <c r="B17" s="64" t="s">
        <v>453</v>
      </c>
      <c r="C17" s="64" t="s">
        <v>454</v>
      </c>
      <c r="D17" s="66" t="s">
        <v>435</v>
      </c>
      <c r="E17" s="71" t="s">
        <v>382</v>
      </c>
      <c r="F17" s="64" t="s">
        <v>368</v>
      </c>
      <c r="G17" s="72">
        <v>43992.79448181713</v>
      </c>
      <c r="H17" s="73"/>
      <c r="I17" s="52"/>
      <c r="J17" s="53"/>
      <c r="K17" s="80"/>
      <c r="L17" s="93"/>
      <c r="M17" s="77"/>
      <c r="N17" s="79"/>
      <c r="O17" s="79"/>
      <c r="P17" s="100"/>
      <c r="Q17" s="98"/>
      <c r="R17" s="73"/>
      <c r="S17" s="80"/>
      <c r="T17" s="81"/>
      <c r="U17" s="82">
        <v>16.0</v>
      </c>
      <c r="V17" s="83"/>
    </row>
    <row r="18">
      <c r="A18" s="66" t="s">
        <v>455</v>
      </c>
      <c r="B18" s="66" t="s">
        <v>456</v>
      </c>
      <c r="C18" s="66" t="s">
        <v>457</v>
      </c>
      <c r="D18" s="66" t="s">
        <v>458</v>
      </c>
      <c r="E18" s="94" t="s">
        <v>367</v>
      </c>
      <c r="F18" s="66" t="s">
        <v>368</v>
      </c>
      <c r="G18" s="72">
        <v>43992.76274334491</v>
      </c>
      <c r="H18" s="68" t="s">
        <v>459</v>
      </c>
      <c r="I18" s="101">
        <v>9.85848431E8</v>
      </c>
      <c r="J18" s="53"/>
      <c r="K18" s="84"/>
      <c r="L18" s="102">
        <v>44004.0</v>
      </c>
      <c r="M18" s="87"/>
      <c r="N18" s="103">
        <v>25.0</v>
      </c>
      <c r="O18" s="103">
        <v>20000.0</v>
      </c>
      <c r="P18" s="66" t="s">
        <v>460</v>
      </c>
      <c r="Q18" s="66" t="s">
        <v>461</v>
      </c>
      <c r="R18" s="66" t="s">
        <v>462</v>
      </c>
      <c r="S18" s="84"/>
      <c r="T18" s="104"/>
      <c r="U18" s="82">
        <v>17.0</v>
      </c>
      <c r="V18" s="83"/>
    </row>
    <row r="19">
      <c r="A19" s="66" t="s">
        <v>463</v>
      </c>
      <c r="B19" s="66" t="s">
        <v>464</v>
      </c>
      <c r="C19" s="66" t="s">
        <v>465</v>
      </c>
      <c r="D19" s="66" t="s">
        <v>439</v>
      </c>
      <c r="E19" s="94" t="s">
        <v>382</v>
      </c>
      <c r="F19" s="66" t="s">
        <v>368</v>
      </c>
      <c r="G19" s="72">
        <v>43992.72913269676</v>
      </c>
      <c r="H19" s="53"/>
      <c r="I19" s="85"/>
      <c r="J19" s="53"/>
      <c r="K19" s="84"/>
      <c r="L19" s="86"/>
      <c r="M19" s="87"/>
      <c r="N19" s="53"/>
      <c r="O19" s="50"/>
      <c r="P19" s="53"/>
      <c r="Q19" s="53"/>
      <c r="R19" s="53"/>
      <c r="S19" s="84"/>
      <c r="T19" s="104"/>
      <c r="U19" s="82">
        <v>18.0</v>
      </c>
      <c r="V19" s="83"/>
    </row>
    <row r="20">
      <c r="A20" s="66" t="s">
        <v>466</v>
      </c>
      <c r="B20" s="66" t="s">
        <v>467</v>
      </c>
      <c r="C20" s="66" t="s">
        <v>468</v>
      </c>
      <c r="D20" s="66" t="s">
        <v>439</v>
      </c>
      <c r="E20" s="84" t="s">
        <v>382</v>
      </c>
      <c r="F20" s="66" t="s">
        <v>368</v>
      </c>
      <c r="G20" s="72">
        <v>43992.726253368055</v>
      </c>
      <c r="H20" s="68" t="s">
        <v>469</v>
      </c>
      <c r="I20" s="96">
        <v>9.62663094E8</v>
      </c>
      <c r="J20" s="68" t="s">
        <v>470</v>
      </c>
      <c r="K20" s="84"/>
      <c r="L20" s="86"/>
      <c r="M20" s="87"/>
      <c r="N20" s="53"/>
      <c r="O20" s="53"/>
      <c r="P20" s="53"/>
      <c r="Q20" s="53"/>
      <c r="R20" s="53"/>
      <c r="S20" s="84"/>
      <c r="T20" s="104"/>
      <c r="U20" s="82">
        <v>19.0</v>
      </c>
      <c r="V20" s="83"/>
    </row>
    <row r="21">
      <c r="A21" s="66" t="s">
        <v>471</v>
      </c>
      <c r="B21" s="66" t="s">
        <v>472</v>
      </c>
      <c r="C21" s="66" t="s">
        <v>473</v>
      </c>
      <c r="D21" s="66" t="s">
        <v>381</v>
      </c>
      <c r="E21" s="84" t="s">
        <v>382</v>
      </c>
      <c r="F21" s="65" t="s">
        <v>368</v>
      </c>
      <c r="G21" s="72">
        <v>43992.719428553246</v>
      </c>
      <c r="H21" s="53"/>
      <c r="I21" s="85"/>
      <c r="J21" s="53"/>
      <c r="K21" s="84"/>
      <c r="L21" s="86"/>
      <c r="M21" s="87"/>
      <c r="N21" s="53"/>
      <c r="O21" s="53"/>
      <c r="P21" s="53"/>
      <c r="Q21" s="53"/>
      <c r="R21" s="53"/>
      <c r="S21" s="84"/>
      <c r="T21" s="104"/>
      <c r="U21" s="82">
        <v>20.0</v>
      </c>
      <c r="V21" s="83"/>
    </row>
    <row r="22">
      <c r="A22" s="65" t="s">
        <v>474</v>
      </c>
      <c r="B22" s="65" t="s">
        <v>475</v>
      </c>
      <c r="C22" s="65" t="s">
        <v>476</v>
      </c>
      <c r="D22" s="65" t="s">
        <v>381</v>
      </c>
      <c r="E22" s="84" t="s">
        <v>382</v>
      </c>
      <c r="F22" s="65" t="s">
        <v>368</v>
      </c>
      <c r="G22" s="72">
        <v>43992.6774521412</v>
      </c>
      <c r="H22" s="67" t="s">
        <v>477</v>
      </c>
      <c r="I22" s="105"/>
      <c r="J22" s="68" t="s">
        <v>478</v>
      </c>
      <c r="K22" s="84"/>
      <c r="L22" s="106"/>
      <c r="M22" s="87"/>
      <c r="N22" s="52"/>
      <c r="O22" s="52"/>
      <c r="P22" s="52"/>
      <c r="Q22" s="52"/>
      <c r="R22" s="52"/>
      <c r="S22" s="84"/>
      <c r="T22" s="104"/>
      <c r="U22" s="82">
        <v>21.0</v>
      </c>
      <c r="V22" s="83"/>
    </row>
    <row r="23">
      <c r="A23" s="65" t="s">
        <v>479</v>
      </c>
      <c r="B23" s="52"/>
      <c r="C23" s="52"/>
      <c r="D23" s="65" t="s">
        <v>381</v>
      </c>
      <c r="E23" s="52" t="s">
        <v>382</v>
      </c>
      <c r="F23" s="65" t="s">
        <v>368</v>
      </c>
      <c r="G23" s="72">
        <v>43992.62883216435</v>
      </c>
      <c r="H23" s="52"/>
      <c r="I23" s="52"/>
      <c r="J23" s="53"/>
      <c r="K23" s="52"/>
      <c r="L23" s="95"/>
      <c r="M23" s="69"/>
      <c r="N23" s="52"/>
      <c r="O23" s="52"/>
      <c r="P23" s="52"/>
      <c r="Q23" s="52"/>
      <c r="R23" s="52"/>
      <c r="S23" s="52"/>
      <c r="T23" s="52"/>
      <c r="U23" s="82">
        <v>22.0</v>
      </c>
      <c r="W23" s="54"/>
      <c r="X23" s="54"/>
      <c r="Y23" s="54"/>
      <c r="Z23" s="54"/>
      <c r="AA23" s="54"/>
      <c r="AB23" s="54"/>
      <c r="AC23" s="54"/>
      <c r="AD23" s="54"/>
    </row>
    <row r="24">
      <c r="A24" s="66" t="s">
        <v>480</v>
      </c>
      <c r="B24" s="66" t="s">
        <v>481</v>
      </c>
      <c r="C24" s="66" t="s">
        <v>482</v>
      </c>
      <c r="D24" s="64" t="s">
        <v>483</v>
      </c>
      <c r="E24" s="94" t="s">
        <v>382</v>
      </c>
      <c r="F24" s="66" t="s">
        <v>368</v>
      </c>
      <c r="G24" s="72">
        <v>43992.582694537035</v>
      </c>
      <c r="H24" s="53"/>
      <c r="I24" s="107"/>
      <c r="J24" s="68" t="s">
        <v>484</v>
      </c>
      <c r="K24" s="84"/>
      <c r="L24" s="86"/>
      <c r="M24" s="87"/>
      <c r="N24" s="103">
        <v>22.0</v>
      </c>
      <c r="O24" s="50"/>
      <c r="P24" s="53"/>
      <c r="Q24" s="53"/>
      <c r="R24" s="53"/>
      <c r="S24" s="84"/>
      <c r="T24" s="104"/>
      <c r="U24" s="82">
        <v>23.0</v>
      </c>
      <c r="V24" s="83"/>
    </row>
    <row r="25">
      <c r="A25" s="65" t="s">
        <v>485</v>
      </c>
      <c r="B25" s="52"/>
      <c r="C25" s="52"/>
      <c r="D25" s="52"/>
      <c r="E25" s="52" t="s">
        <v>382</v>
      </c>
      <c r="F25" s="65" t="s">
        <v>368</v>
      </c>
      <c r="G25" s="72">
        <v>43992.4493337037</v>
      </c>
      <c r="H25" s="52"/>
      <c r="I25" s="52"/>
      <c r="J25" s="53"/>
      <c r="K25" s="52"/>
      <c r="L25" s="95"/>
      <c r="M25" s="69"/>
      <c r="N25" s="52"/>
      <c r="O25" s="52"/>
      <c r="P25" s="52"/>
      <c r="Q25" s="52"/>
      <c r="R25" s="52"/>
      <c r="S25" s="52"/>
      <c r="T25" s="52"/>
      <c r="U25" s="82">
        <v>24.0</v>
      </c>
      <c r="W25" s="54"/>
      <c r="X25" s="54"/>
      <c r="Y25" s="54"/>
      <c r="Z25" s="54"/>
      <c r="AA25" s="54"/>
      <c r="AB25" s="54"/>
      <c r="AC25" s="54"/>
      <c r="AD25" s="54"/>
    </row>
    <row r="26">
      <c r="A26" s="65" t="s">
        <v>486</v>
      </c>
      <c r="B26" s="65" t="s">
        <v>126</v>
      </c>
      <c r="C26" s="65" t="s">
        <v>487</v>
      </c>
      <c r="D26" s="65" t="s">
        <v>381</v>
      </c>
      <c r="E26" s="52" t="s">
        <v>367</v>
      </c>
      <c r="F26" s="65" t="s">
        <v>368</v>
      </c>
      <c r="G26" s="72">
        <v>43992.4447352662</v>
      </c>
      <c r="H26" s="67" t="s">
        <v>488</v>
      </c>
      <c r="I26" s="66">
        <v>8.99921883E8</v>
      </c>
      <c r="J26" s="68" t="s">
        <v>489</v>
      </c>
      <c r="K26" s="52"/>
      <c r="L26" s="99">
        <v>43996.0</v>
      </c>
      <c r="M26" s="69"/>
      <c r="N26" s="65">
        <v>18.0</v>
      </c>
      <c r="O26" s="65">
        <v>20000.0</v>
      </c>
      <c r="P26" s="65" t="s">
        <v>490</v>
      </c>
      <c r="Q26" s="65" t="s">
        <v>491</v>
      </c>
      <c r="R26" s="65" t="s">
        <v>396</v>
      </c>
      <c r="S26" s="98"/>
      <c r="T26" s="53"/>
      <c r="U26" s="82">
        <v>25.0</v>
      </c>
    </row>
    <row r="27">
      <c r="A27" s="66" t="s">
        <v>492</v>
      </c>
      <c r="B27" s="66" t="s">
        <v>493</v>
      </c>
      <c r="C27" s="53"/>
      <c r="D27" s="53"/>
      <c r="E27" s="94" t="s">
        <v>382</v>
      </c>
      <c r="F27" s="66" t="s">
        <v>368</v>
      </c>
      <c r="G27" s="72">
        <v>43992.426615752316</v>
      </c>
      <c r="H27" s="53"/>
      <c r="I27" s="107"/>
      <c r="J27" s="53"/>
      <c r="K27" s="84"/>
      <c r="L27" s="86"/>
      <c r="M27" s="87"/>
      <c r="N27" s="50"/>
      <c r="O27" s="50"/>
      <c r="P27" s="53"/>
      <c r="Q27" s="53"/>
      <c r="R27" s="53"/>
      <c r="S27" s="84"/>
      <c r="T27" s="104"/>
      <c r="U27" s="82">
        <v>26.0</v>
      </c>
      <c r="V27" s="83"/>
      <c r="W27" s="54"/>
      <c r="X27" s="54"/>
      <c r="Y27" s="54"/>
      <c r="Z27" s="54"/>
      <c r="AA27" s="54"/>
      <c r="AB27" s="54"/>
      <c r="AC27" s="54"/>
      <c r="AD27" s="54"/>
    </row>
    <row r="28">
      <c r="A28" s="65" t="s">
        <v>494</v>
      </c>
      <c r="B28" s="65" t="s">
        <v>177</v>
      </c>
      <c r="C28" s="52"/>
      <c r="D28" s="65" t="s">
        <v>495</v>
      </c>
      <c r="E28" s="52" t="s">
        <v>382</v>
      </c>
      <c r="F28" s="65" t="s">
        <v>496</v>
      </c>
      <c r="G28" s="72">
        <v>43991.969422662034</v>
      </c>
      <c r="H28" s="67" t="s">
        <v>497</v>
      </c>
      <c r="I28" s="53"/>
      <c r="J28" s="68" t="s">
        <v>498</v>
      </c>
      <c r="K28" s="65" t="s">
        <v>377</v>
      </c>
      <c r="L28" s="95"/>
      <c r="M28" s="69"/>
      <c r="N28" s="65">
        <v>48.0</v>
      </c>
      <c r="O28" s="52"/>
      <c r="P28" s="65" t="s">
        <v>499</v>
      </c>
      <c r="Q28" s="65" t="s">
        <v>500</v>
      </c>
      <c r="R28" s="52"/>
      <c r="S28" s="66" t="s">
        <v>501</v>
      </c>
      <c r="T28" s="53"/>
      <c r="U28" s="82">
        <v>27.0</v>
      </c>
    </row>
    <row r="29">
      <c r="A29" s="65" t="s">
        <v>502</v>
      </c>
      <c r="B29" s="65" t="s">
        <v>503</v>
      </c>
      <c r="C29" s="52"/>
      <c r="D29" s="65" t="s">
        <v>431</v>
      </c>
      <c r="E29" s="84" t="s">
        <v>382</v>
      </c>
      <c r="F29" s="65" t="s">
        <v>368</v>
      </c>
      <c r="G29" s="72">
        <v>43991.96655385417</v>
      </c>
      <c r="H29" s="67" t="s">
        <v>504</v>
      </c>
      <c r="I29" s="65">
        <v>9.32297142E8</v>
      </c>
      <c r="J29" s="68" t="s">
        <v>505</v>
      </c>
      <c r="K29" s="108"/>
      <c r="L29" s="106"/>
      <c r="M29" s="109"/>
      <c r="N29" s="52"/>
      <c r="O29" s="52"/>
      <c r="P29" s="65" t="s">
        <v>506</v>
      </c>
      <c r="Q29" s="65" t="s">
        <v>507</v>
      </c>
      <c r="R29" s="52"/>
      <c r="S29" s="110" t="s">
        <v>508</v>
      </c>
      <c r="T29" s="104"/>
      <c r="U29" s="82">
        <v>28.0</v>
      </c>
      <c r="V29" s="54"/>
    </row>
    <row r="30">
      <c r="A30" s="65" t="s">
        <v>502</v>
      </c>
      <c r="B30" s="65" t="s">
        <v>509</v>
      </c>
      <c r="C30" s="65" t="s">
        <v>510</v>
      </c>
      <c r="D30" s="65" t="s">
        <v>431</v>
      </c>
      <c r="E30" s="84" t="s">
        <v>382</v>
      </c>
      <c r="F30" s="65" t="s">
        <v>368</v>
      </c>
      <c r="G30" s="72">
        <v>43991.86299043981</v>
      </c>
      <c r="H30" s="67" t="s">
        <v>511</v>
      </c>
      <c r="I30" s="65">
        <v>9.32297142E8</v>
      </c>
      <c r="J30" s="68" t="s">
        <v>512</v>
      </c>
      <c r="K30" s="108"/>
      <c r="L30" s="99">
        <v>43992.0</v>
      </c>
      <c r="M30" s="109"/>
      <c r="N30" s="65">
        <v>22.0</v>
      </c>
      <c r="O30" s="65">
        <v>23000.0</v>
      </c>
      <c r="P30" s="65" t="s">
        <v>506</v>
      </c>
      <c r="Q30" s="65" t="s">
        <v>507</v>
      </c>
      <c r="R30" s="65" t="s">
        <v>462</v>
      </c>
      <c r="S30" s="84"/>
      <c r="T30" s="104"/>
      <c r="U30" s="82">
        <v>29.0</v>
      </c>
      <c r="W30" s="54"/>
      <c r="X30" s="54"/>
      <c r="Y30" s="54"/>
      <c r="Z30" s="54"/>
      <c r="AA30" s="54"/>
      <c r="AB30" s="54"/>
      <c r="AC30" s="54"/>
      <c r="AD30" s="54"/>
    </row>
    <row r="31">
      <c r="A31" s="66" t="s">
        <v>513</v>
      </c>
      <c r="B31" s="66" t="s">
        <v>514</v>
      </c>
      <c r="C31" s="53"/>
      <c r="D31" s="66" t="s">
        <v>439</v>
      </c>
      <c r="E31" s="84" t="s">
        <v>367</v>
      </c>
      <c r="F31" s="66" t="s">
        <v>368</v>
      </c>
      <c r="G31" s="72">
        <v>43991.824544166666</v>
      </c>
      <c r="H31" s="53"/>
      <c r="I31" s="85"/>
      <c r="J31" s="53"/>
      <c r="K31" s="84"/>
      <c r="L31" s="86"/>
      <c r="M31" s="87"/>
      <c r="N31" s="53"/>
      <c r="O31" s="53"/>
      <c r="P31" s="53"/>
      <c r="Q31" s="53"/>
      <c r="R31" s="53"/>
      <c r="S31" s="84"/>
      <c r="T31" s="84"/>
      <c r="U31" s="82">
        <v>30.0</v>
      </c>
    </row>
    <row r="32">
      <c r="A32" s="65" t="s">
        <v>384</v>
      </c>
      <c r="B32" s="65" t="s">
        <v>110</v>
      </c>
      <c r="C32" s="65" t="s">
        <v>386</v>
      </c>
      <c r="D32" s="65" t="s">
        <v>515</v>
      </c>
      <c r="E32" s="52" t="s">
        <v>367</v>
      </c>
      <c r="F32" s="65" t="s">
        <v>368</v>
      </c>
      <c r="G32" s="111">
        <v>43991.698759583334</v>
      </c>
      <c r="H32" s="67" t="s">
        <v>516</v>
      </c>
      <c r="I32" s="65">
        <v>3.76397197E8</v>
      </c>
      <c r="J32" s="67" t="s">
        <v>517</v>
      </c>
      <c r="L32" s="99">
        <v>43997.0</v>
      </c>
      <c r="M32" s="69"/>
      <c r="N32" s="65">
        <v>22.0</v>
      </c>
      <c r="O32" s="65">
        <v>20000.0</v>
      </c>
      <c r="P32" s="65" t="s">
        <v>518</v>
      </c>
      <c r="Q32" s="65" t="s">
        <v>519</v>
      </c>
      <c r="R32" s="65" t="s">
        <v>396</v>
      </c>
      <c r="S32" s="52"/>
      <c r="T32" s="52"/>
      <c r="U32" s="82">
        <v>31.0</v>
      </c>
    </row>
    <row r="33">
      <c r="A33" s="65" t="s">
        <v>520</v>
      </c>
      <c r="B33" s="65" t="s">
        <v>114</v>
      </c>
      <c r="C33" s="52"/>
      <c r="D33" s="65" t="s">
        <v>8</v>
      </c>
      <c r="E33" s="52" t="s">
        <v>382</v>
      </c>
      <c r="F33" s="65" t="s">
        <v>368</v>
      </c>
      <c r="G33" s="72">
        <v>43991.67527600694</v>
      </c>
      <c r="H33" s="67" t="s">
        <v>521</v>
      </c>
      <c r="I33" s="65">
        <v>9.41960106E8</v>
      </c>
      <c r="J33" s="68" t="s">
        <v>522</v>
      </c>
      <c r="K33" s="108"/>
      <c r="L33" s="95"/>
      <c r="M33" s="109"/>
      <c r="N33" s="52"/>
      <c r="O33" s="52"/>
      <c r="P33" s="65" t="s">
        <v>523</v>
      </c>
      <c r="Q33" s="65" t="s">
        <v>524</v>
      </c>
      <c r="R33" s="52"/>
      <c r="S33" s="110" t="s">
        <v>525</v>
      </c>
      <c r="T33" s="84"/>
      <c r="U33" s="82">
        <v>32.0</v>
      </c>
      <c r="W33" s="54"/>
      <c r="X33" s="54"/>
      <c r="Y33" s="54"/>
      <c r="Z33" s="54"/>
      <c r="AA33" s="54"/>
      <c r="AB33" s="54"/>
      <c r="AC33" s="54"/>
      <c r="AD33" s="54"/>
    </row>
    <row r="34">
      <c r="A34" s="65" t="s">
        <v>526</v>
      </c>
      <c r="B34" s="65" t="s">
        <v>527</v>
      </c>
      <c r="C34" s="65" t="s">
        <v>528</v>
      </c>
      <c r="D34" s="65" t="s">
        <v>439</v>
      </c>
      <c r="E34" s="84" t="s">
        <v>367</v>
      </c>
      <c r="F34" s="65" t="s">
        <v>368</v>
      </c>
      <c r="G34" s="72">
        <v>43991.57991773148</v>
      </c>
      <c r="H34" s="67" t="s">
        <v>529</v>
      </c>
      <c r="I34" s="65">
        <v>9.73898494E8</v>
      </c>
      <c r="J34" s="68" t="s">
        <v>530</v>
      </c>
      <c r="K34" s="108"/>
      <c r="L34" s="95"/>
      <c r="M34" s="109"/>
      <c r="N34" s="65">
        <v>30.0</v>
      </c>
      <c r="O34" s="52"/>
      <c r="P34" s="52"/>
      <c r="Q34" s="52"/>
      <c r="R34" s="52"/>
      <c r="S34" s="84"/>
      <c r="T34" s="84"/>
      <c r="U34" s="82">
        <v>33.0</v>
      </c>
      <c r="W34" s="54"/>
      <c r="X34" s="54"/>
      <c r="Y34" s="54"/>
      <c r="Z34" s="54"/>
      <c r="AA34" s="54"/>
      <c r="AB34" s="54"/>
      <c r="AC34" s="54"/>
      <c r="AD34" s="54"/>
    </row>
    <row r="35">
      <c r="A35" s="65" t="s">
        <v>531</v>
      </c>
      <c r="B35" s="65" t="s">
        <v>532</v>
      </c>
      <c r="C35" s="52"/>
      <c r="D35" s="65" t="s">
        <v>431</v>
      </c>
      <c r="E35" s="84" t="s">
        <v>382</v>
      </c>
      <c r="F35" s="65" t="s">
        <v>368</v>
      </c>
      <c r="G35" s="72">
        <v>43991.48587605324</v>
      </c>
      <c r="H35" s="52"/>
      <c r="I35" s="52"/>
      <c r="J35" s="53"/>
      <c r="K35" s="108"/>
      <c r="L35" s="95"/>
      <c r="M35" s="112"/>
      <c r="N35" s="52"/>
      <c r="O35" s="52"/>
      <c r="P35" s="52"/>
      <c r="Q35" s="52"/>
      <c r="R35" s="52"/>
      <c r="S35" s="84"/>
      <c r="T35" s="84"/>
      <c r="U35" s="82">
        <v>34.0</v>
      </c>
      <c r="W35" s="54"/>
      <c r="X35" s="54"/>
      <c r="Y35" s="54"/>
      <c r="Z35" s="54"/>
      <c r="AA35" s="54"/>
      <c r="AB35" s="54"/>
      <c r="AC35" s="54"/>
      <c r="AD35" s="54"/>
    </row>
    <row r="36">
      <c r="A36" s="65" t="s">
        <v>533</v>
      </c>
      <c r="B36" s="65" t="s">
        <v>534</v>
      </c>
      <c r="C36" s="65" t="s">
        <v>535</v>
      </c>
      <c r="D36" s="65" t="s">
        <v>536</v>
      </c>
      <c r="E36" s="52" t="s">
        <v>367</v>
      </c>
      <c r="F36" s="65" t="s">
        <v>368</v>
      </c>
      <c r="G36" s="72">
        <v>43991.44177600695</v>
      </c>
      <c r="H36" s="52"/>
      <c r="I36" s="66">
        <v>9.09967885E8</v>
      </c>
      <c r="J36" s="68" t="s">
        <v>537</v>
      </c>
      <c r="K36" s="52"/>
      <c r="L36" s="95"/>
      <c r="M36" s="69"/>
      <c r="N36" s="65">
        <v>15.0</v>
      </c>
      <c r="O36" s="52"/>
      <c r="P36" s="52"/>
      <c r="Q36" s="52"/>
      <c r="R36" s="52"/>
      <c r="S36" s="53"/>
      <c r="T36" s="53"/>
      <c r="U36" s="82">
        <v>35.0</v>
      </c>
    </row>
    <row r="37">
      <c r="A37" s="65" t="s">
        <v>538</v>
      </c>
      <c r="B37" s="65" t="s">
        <v>539</v>
      </c>
      <c r="C37" s="52"/>
      <c r="D37" s="52"/>
      <c r="E37" s="52" t="s">
        <v>382</v>
      </c>
      <c r="F37" s="65" t="s">
        <v>368</v>
      </c>
      <c r="G37" s="72">
        <v>43990.93588207176</v>
      </c>
      <c r="H37" s="67" t="s">
        <v>540</v>
      </c>
      <c r="I37" s="65">
        <v>9.35121693E8</v>
      </c>
      <c r="J37" s="68" t="s">
        <v>541</v>
      </c>
      <c r="K37" s="113" t="s">
        <v>377</v>
      </c>
      <c r="L37" s="95"/>
      <c r="M37" s="112"/>
      <c r="N37" s="52"/>
      <c r="O37" s="52"/>
      <c r="P37" s="65" t="s">
        <v>542</v>
      </c>
      <c r="Q37" s="65" t="s">
        <v>543</v>
      </c>
      <c r="R37" s="52"/>
      <c r="S37" s="110" t="s">
        <v>544</v>
      </c>
      <c r="T37" s="84"/>
      <c r="U37" s="82">
        <v>36.0</v>
      </c>
    </row>
    <row r="38">
      <c r="A38" s="65" t="s">
        <v>545</v>
      </c>
      <c r="B38" s="65" t="s">
        <v>546</v>
      </c>
      <c r="C38" s="52"/>
      <c r="D38" s="65" t="s">
        <v>547</v>
      </c>
      <c r="E38" s="52" t="s">
        <v>382</v>
      </c>
      <c r="F38" s="65" t="s">
        <v>368</v>
      </c>
      <c r="G38" s="72">
        <v>43990.92711398148</v>
      </c>
      <c r="H38" s="67" t="s">
        <v>548</v>
      </c>
      <c r="I38" s="66">
        <v>9.32433359E8</v>
      </c>
      <c r="J38" s="68" t="s">
        <v>549</v>
      </c>
      <c r="L38" s="95"/>
      <c r="M38" s="69"/>
      <c r="N38" s="52"/>
      <c r="O38" s="52"/>
      <c r="P38" s="65" t="s">
        <v>550</v>
      </c>
      <c r="Q38" s="65" t="s">
        <v>551</v>
      </c>
      <c r="R38" s="52"/>
      <c r="S38" s="53"/>
      <c r="T38" s="53"/>
      <c r="U38" s="82">
        <v>37.0</v>
      </c>
      <c r="W38" s="54"/>
      <c r="X38" s="54"/>
      <c r="Y38" s="54"/>
      <c r="Z38" s="54"/>
      <c r="AA38" s="54"/>
      <c r="AB38" s="54"/>
      <c r="AC38" s="54"/>
      <c r="AD38" s="54"/>
    </row>
    <row r="39">
      <c r="A39" s="65" t="s">
        <v>552</v>
      </c>
      <c r="B39" s="65" t="s">
        <v>553</v>
      </c>
      <c r="C39" s="52"/>
      <c r="D39" s="65" t="s">
        <v>554</v>
      </c>
      <c r="E39" s="52" t="s">
        <v>382</v>
      </c>
      <c r="F39" s="65" t="s">
        <v>496</v>
      </c>
      <c r="G39" s="72">
        <v>43990.6637071875</v>
      </c>
      <c r="H39" s="52"/>
      <c r="I39" s="65">
        <v>9.79946614E8</v>
      </c>
      <c r="J39" s="68" t="s">
        <v>555</v>
      </c>
      <c r="K39" s="114"/>
      <c r="L39" s="95"/>
      <c r="M39" s="112"/>
      <c r="N39" s="65">
        <v>18.0</v>
      </c>
      <c r="O39" s="52"/>
      <c r="P39" s="65" t="s">
        <v>556</v>
      </c>
      <c r="Q39" s="65" t="s">
        <v>557</v>
      </c>
      <c r="R39" s="52"/>
      <c r="S39" s="84"/>
      <c r="T39" s="84"/>
      <c r="U39" s="82">
        <v>38.0</v>
      </c>
    </row>
    <row r="40">
      <c r="A40" s="65" t="s">
        <v>558</v>
      </c>
      <c r="B40" s="65" t="s">
        <v>134</v>
      </c>
      <c r="C40" s="65" t="s">
        <v>559</v>
      </c>
      <c r="D40" s="65" t="s">
        <v>435</v>
      </c>
      <c r="E40" s="52" t="s">
        <v>382</v>
      </c>
      <c r="F40" s="65" t="s">
        <v>368</v>
      </c>
      <c r="G40" s="72">
        <v>43990.43025121528</v>
      </c>
      <c r="H40" s="67" t="s">
        <v>560</v>
      </c>
      <c r="I40" s="65">
        <v>3.99021605E8</v>
      </c>
      <c r="J40" s="53"/>
      <c r="K40" s="114"/>
      <c r="L40" s="99">
        <v>43997.0</v>
      </c>
      <c r="M40" s="112"/>
      <c r="N40" s="65">
        <v>22.0</v>
      </c>
      <c r="O40" s="65">
        <v>20000.0</v>
      </c>
      <c r="P40" s="65" t="s">
        <v>561</v>
      </c>
      <c r="Q40" s="65" t="s">
        <v>562</v>
      </c>
      <c r="R40" s="65" t="s">
        <v>405</v>
      </c>
      <c r="S40" s="84"/>
      <c r="T40" s="84"/>
      <c r="U40" s="82">
        <v>39.0</v>
      </c>
    </row>
    <row r="41">
      <c r="A41" s="66" t="s">
        <v>563</v>
      </c>
      <c r="B41" s="66" t="s">
        <v>122</v>
      </c>
      <c r="C41" s="66" t="s">
        <v>564</v>
      </c>
      <c r="D41" s="66" t="s">
        <v>565</v>
      </c>
      <c r="E41" s="52" t="s">
        <v>367</v>
      </c>
      <c r="F41" s="66" t="s">
        <v>496</v>
      </c>
      <c r="G41" s="72">
        <v>43989.69804594907</v>
      </c>
      <c r="H41" s="68" t="s">
        <v>566</v>
      </c>
      <c r="I41" s="96">
        <v>3.62280196E8</v>
      </c>
      <c r="J41" s="68" t="s">
        <v>567</v>
      </c>
      <c r="K41" s="104"/>
      <c r="L41" s="102">
        <v>43983.0</v>
      </c>
      <c r="M41" s="115"/>
      <c r="N41" s="103">
        <v>48.0</v>
      </c>
      <c r="O41" s="66">
        <v>30000.0</v>
      </c>
      <c r="P41" s="66" t="s">
        <v>568</v>
      </c>
      <c r="Q41" s="66" t="s">
        <v>569</v>
      </c>
      <c r="R41" s="66" t="s">
        <v>405</v>
      </c>
      <c r="S41" s="84"/>
      <c r="T41" s="84"/>
      <c r="U41" s="82">
        <v>40.0</v>
      </c>
      <c r="W41" s="54"/>
      <c r="X41" s="54"/>
      <c r="Y41" s="54"/>
      <c r="Z41" s="54"/>
      <c r="AA41" s="54"/>
      <c r="AB41" s="54"/>
      <c r="AC41" s="54"/>
      <c r="AD41" s="54"/>
    </row>
    <row r="42">
      <c r="A42" s="66" t="s">
        <v>570</v>
      </c>
      <c r="B42" s="66" t="s">
        <v>571</v>
      </c>
      <c r="C42" s="66" t="s">
        <v>572</v>
      </c>
      <c r="D42" s="66" t="s">
        <v>435</v>
      </c>
      <c r="E42" s="84" t="s">
        <v>382</v>
      </c>
      <c r="F42" s="66" t="s">
        <v>391</v>
      </c>
      <c r="G42" s="72">
        <v>43917.45966435185</v>
      </c>
      <c r="H42" s="68" t="s">
        <v>573</v>
      </c>
      <c r="I42" s="96">
        <v>9.38223745E8</v>
      </c>
      <c r="J42" s="68" t="s">
        <v>574</v>
      </c>
      <c r="K42" s="104"/>
      <c r="L42" s="102">
        <v>43928.0</v>
      </c>
      <c r="M42" s="115"/>
      <c r="N42" s="103">
        <v>30000.0</v>
      </c>
      <c r="O42" s="66">
        <v>50000.0</v>
      </c>
      <c r="P42" s="66" t="s">
        <v>575</v>
      </c>
      <c r="Q42" s="66" t="s">
        <v>576</v>
      </c>
      <c r="R42" s="66" t="s">
        <v>462</v>
      </c>
      <c r="S42" s="84"/>
      <c r="T42" s="84"/>
      <c r="U42" s="82">
        <v>41.0</v>
      </c>
      <c r="W42" s="54"/>
      <c r="X42" s="54"/>
      <c r="Y42" s="54"/>
      <c r="Z42" s="54"/>
      <c r="AA42" s="54"/>
      <c r="AB42" s="54"/>
      <c r="AC42" s="54"/>
      <c r="AD42" s="54"/>
    </row>
    <row r="43">
      <c r="A43" s="65" t="s">
        <v>577</v>
      </c>
      <c r="B43" s="65" t="s">
        <v>578</v>
      </c>
      <c r="C43" s="65" t="s">
        <v>579</v>
      </c>
      <c r="D43" s="65" t="s">
        <v>435</v>
      </c>
      <c r="E43" s="52" t="s">
        <v>382</v>
      </c>
      <c r="F43" s="65" t="s">
        <v>368</v>
      </c>
      <c r="G43" s="72">
        <v>43989.12106657407</v>
      </c>
      <c r="H43" s="67" t="s">
        <v>580</v>
      </c>
      <c r="I43" s="65">
        <v>3.53655733E8</v>
      </c>
      <c r="J43" s="68" t="s">
        <v>581</v>
      </c>
      <c r="K43" s="54"/>
      <c r="L43" s="99">
        <v>43990.0</v>
      </c>
      <c r="M43" s="69"/>
      <c r="N43" s="65">
        <v>22.0</v>
      </c>
      <c r="O43" s="65">
        <v>20000.0</v>
      </c>
      <c r="P43" s="65" t="s">
        <v>582</v>
      </c>
      <c r="Q43" s="65" t="s">
        <v>583</v>
      </c>
      <c r="R43" s="65" t="s">
        <v>396</v>
      </c>
      <c r="S43" s="53"/>
      <c r="T43" s="53"/>
      <c r="U43" s="82">
        <v>42.0</v>
      </c>
    </row>
    <row r="44">
      <c r="A44" s="65" t="s">
        <v>584</v>
      </c>
      <c r="B44" s="65" t="s">
        <v>585</v>
      </c>
      <c r="C44" s="65" t="s">
        <v>586</v>
      </c>
      <c r="D44" s="65" t="s">
        <v>547</v>
      </c>
      <c r="E44" s="52" t="s">
        <v>382</v>
      </c>
      <c r="F44" s="65" t="s">
        <v>496</v>
      </c>
      <c r="G44" s="72">
        <v>43988.78143793982</v>
      </c>
      <c r="H44" s="67" t="s">
        <v>587</v>
      </c>
      <c r="I44" s="65">
        <v>9.6492814E7</v>
      </c>
      <c r="J44" s="68" t="s">
        <v>588</v>
      </c>
      <c r="K44" s="54"/>
      <c r="L44" s="99">
        <v>43983.0</v>
      </c>
      <c r="M44" s="69"/>
      <c r="N44" s="65">
        <v>40.0</v>
      </c>
      <c r="O44" s="52"/>
      <c r="P44" s="65" t="s">
        <v>589</v>
      </c>
      <c r="Q44" s="65" t="s">
        <v>590</v>
      </c>
      <c r="R44" s="65" t="s">
        <v>405</v>
      </c>
      <c r="S44" s="53"/>
      <c r="T44" s="53"/>
      <c r="U44" s="82">
        <v>43.0</v>
      </c>
    </row>
    <row r="45">
      <c r="A45" s="65" t="s">
        <v>591</v>
      </c>
      <c r="B45" s="65" t="s">
        <v>592</v>
      </c>
      <c r="C45" s="65" t="s">
        <v>593</v>
      </c>
      <c r="D45" s="65" t="s">
        <v>8</v>
      </c>
      <c r="E45" s="52" t="s">
        <v>382</v>
      </c>
      <c r="F45" s="65" t="s">
        <v>368</v>
      </c>
      <c r="G45" s="72">
        <v>43988.70612368056</v>
      </c>
      <c r="H45" s="67" t="s">
        <v>594</v>
      </c>
      <c r="I45" s="66">
        <v>9.01176029E8</v>
      </c>
      <c r="J45" s="68" t="s">
        <v>595</v>
      </c>
      <c r="K45" s="54"/>
      <c r="L45" s="99">
        <v>43983.0</v>
      </c>
      <c r="M45" s="69"/>
      <c r="N45" s="65">
        <v>48.0</v>
      </c>
      <c r="O45" s="65">
        <v>20000.0</v>
      </c>
      <c r="P45" s="65" t="s">
        <v>596</v>
      </c>
      <c r="Q45" s="65" t="s">
        <v>597</v>
      </c>
      <c r="R45" s="65" t="s">
        <v>405</v>
      </c>
      <c r="S45" s="53"/>
      <c r="T45" s="53"/>
      <c r="U45" s="82">
        <v>44.0</v>
      </c>
      <c r="W45" s="54"/>
      <c r="X45" s="54"/>
      <c r="Y45" s="54"/>
      <c r="Z45" s="54"/>
      <c r="AA45" s="54"/>
      <c r="AB45" s="54"/>
      <c r="AC45" s="54"/>
      <c r="AD45" s="54"/>
    </row>
    <row r="46">
      <c r="A46" s="66" t="s">
        <v>598</v>
      </c>
      <c r="B46" s="66" t="s">
        <v>146</v>
      </c>
      <c r="C46" s="66" t="s">
        <v>599</v>
      </c>
      <c r="D46" s="66" t="s">
        <v>435</v>
      </c>
      <c r="E46" s="52" t="s">
        <v>382</v>
      </c>
      <c r="F46" s="66" t="s">
        <v>368</v>
      </c>
      <c r="G46" s="72">
        <v>43988.62430707176</v>
      </c>
      <c r="H46" s="68" t="s">
        <v>600</v>
      </c>
      <c r="I46" s="96">
        <v>9.67551235E8</v>
      </c>
      <c r="J46" s="68" t="s">
        <v>601</v>
      </c>
      <c r="K46" s="104"/>
      <c r="L46" s="102">
        <v>43983.0</v>
      </c>
      <c r="M46" s="115"/>
      <c r="N46" s="103">
        <v>22.0</v>
      </c>
      <c r="O46" s="66">
        <v>25000.0</v>
      </c>
      <c r="P46" s="66" t="s">
        <v>602</v>
      </c>
      <c r="Q46" s="66" t="s">
        <v>603</v>
      </c>
      <c r="R46" s="66" t="s">
        <v>462</v>
      </c>
      <c r="S46" s="84"/>
      <c r="T46" s="84"/>
      <c r="U46" s="82">
        <v>45.0</v>
      </c>
      <c r="W46" s="54"/>
      <c r="X46" s="54"/>
      <c r="Y46" s="54"/>
      <c r="Z46" s="54"/>
      <c r="AA46" s="54"/>
      <c r="AB46" s="54"/>
      <c r="AC46" s="54"/>
      <c r="AD46" s="54"/>
    </row>
    <row r="47">
      <c r="A47" s="65" t="s">
        <v>604</v>
      </c>
      <c r="B47" s="65" t="s">
        <v>605</v>
      </c>
      <c r="C47" s="65" t="s">
        <v>606</v>
      </c>
      <c r="D47" s="65" t="s">
        <v>607</v>
      </c>
      <c r="E47" s="52" t="s">
        <v>382</v>
      </c>
      <c r="F47" s="65" t="s">
        <v>496</v>
      </c>
      <c r="G47" s="72">
        <v>43986.714071828705</v>
      </c>
      <c r="H47" s="67" t="s">
        <v>608</v>
      </c>
      <c r="I47" s="65">
        <v>7.02547798E8</v>
      </c>
      <c r="J47" s="68" t="s">
        <v>609</v>
      </c>
      <c r="K47" s="54"/>
      <c r="L47" s="99">
        <v>43987.0</v>
      </c>
      <c r="M47" s="69"/>
      <c r="N47" s="65">
        <v>48.0</v>
      </c>
      <c r="O47" s="65">
        <v>42000.0</v>
      </c>
      <c r="P47" s="65" t="s">
        <v>610</v>
      </c>
      <c r="Q47" s="65" t="s">
        <v>611</v>
      </c>
      <c r="R47" s="65" t="s">
        <v>462</v>
      </c>
      <c r="S47" s="66" t="s">
        <v>612</v>
      </c>
      <c r="T47" s="53"/>
      <c r="U47" s="82">
        <v>46.0</v>
      </c>
      <c r="W47" s="54"/>
      <c r="X47" s="54"/>
      <c r="Y47" s="54"/>
      <c r="Z47" s="54"/>
      <c r="AA47" s="54"/>
      <c r="AB47" s="54"/>
      <c r="AC47" s="54"/>
      <c r="AD47" s="54"/>
    </row>
    <row r="48">
      <c r="A48" s="65" t="s">
        <v>613</v>
      </c>
      <c r="B48" s="65" t="s">
        <v>162</v>
      </c>
      <c r="C48" s="65" t="s">
        <v>614</v>
      </c>
      <c r="D48" s="65" t="s">
        <v>439</v>
      </c>
      <c r="E48" s="52" t="s">
        <v>382</v>
      </c>
      <c r="F48" s="65" t="s">
        <v>368</v>
      </c>
      <c r="G48" s="72">
        <v>43986.70972699074</v>
      </c>
      <c r="H48" s="67" t="s">
        <v>615</v>
      </c>
      <c r="I48" s="116" t="s">
        <v>616</v>
      </c>
      <c r="J48" s="68" t="s">
        <v>617</v>
      </c>
      <c r="K48" s="54"/>
      <c r="L48" s="99">
        <v>43983.0</v>
      </c>
      <c r="M48" s="69"/>
      <c r="N48" s="65">
        <v>22.0</v>
      </c>
      <c r="O48" s="65">
        <v>15000.0</v>
      </c>
      <c r="P48" s="65" t="s">
        <v>618</v>
      </c>
      <c r="Q48" s="65" t="s">
        <v>619</v>
      </c>
      <c r="R48" s="65" t="s">
        <v>396</v>
      </c>
      <c r="S48" s="66" t="s">
        <v>620</v>
      </c>
      <c r="T48" s="53"/>
      <c r="U48" s="82">
        <v>47.0</v>
      </c>
      <c r="W48" s="54"/>
      <c r="X48" s="54"/>
      <c r="Y48" s="54"/>
      <c r="Z48" s="54"/>
      <c r="AA48" s="54"/>
      <c r="AB48" s="54"/>
      <c r="AC48" s="54"/>
      <c r="AD48" s="54"/>
    </row>
    <row r="49">
      <c r="A49" s="65" t="s">
        <v>621</v>
      </c>
      <c r="B49" s="65" t="s">
        <v>622</v>
      </c>
      <c r="C49" s="65" t="s">
        <v>623</v>
      </c>
      <c r="D49" s="65" t="s">
        <v>431</v>
      </c>
      <c r="E49" s="52" t="s">
        <v>624</v>
      </c>
      <c r="F49" s="65" t="s">
        <v>368</v>
      </c>
      <c r="G49" s="72">
        <v>43986.61035228009</v>
      </c>
      <c r="H49" s="67" t="s">
        <v>625</v>
      </c>
      <c r="I49" s="65">
        <v>9.01959536E8</v>
      </c>
      <c r="J49" s="68" t="s">
        <v>626</v>
      </c>
      <c r="K49" s="54"/>
      <c r="L49" s="99">
        <v>43990.0</v>
      </c>
      <c r="M49" s="69"/>
      <c r="N49" s="65">
        <v>30.0</v>
      </c>
      <c r="O49" s="65" t="s">
        <v>627</v>
      </c>
      <c r="P49" s="65" t="s">
        <v>628</v>
      </c>
      <c r="Q49" s="65" t="s">
        <v>629</v>
      </c>
      <c r="R49" s="65" t="s">
        <v>405</v>
      </c>
      <c r="S49" s="53"/>
      <c r="T49" s="98" t="s">
        <v>630</v>
      </c>
      <c r="U49" s="82">
        <v>48.0</v>
      </c>
    </row>
    <row r="50">
      <c r="A50" s="65" t="s">
        <v>631</v>
      </c>
      <c r="B50" s="65" t="s">
        <v>632</v>
      </c>
      <c r="C50" s="65" t="s">
        <v>633</v>
      </c>
      <c r="D50" s="65" t="s">
        <v>439</v>
      </c>
      <c r="E50" s="52" t="s">
        <v>382</v>
      </c>
      <c r="F50" s="65" t="s">
        <v>368</v>
      </c>
      <c r="G50" s="72">
        <v>43986.55424534722</v>
      </c>
      <c r="H50" s="67" t="s">
        <v>634</v>
      </c>
      <c r="I50" s="65">
        <v>9.02739705E8</v>
      </c>
      <c r="J50" s="68" t="s">
        <v>635</v>
      </c>
      <c r="K50" s="54"/>
      <c r="L50" s="99">
        <v>43986.0</v>
      </c>
      <c r="M50" s="69"/>
      <c r="N50" s="65">
        <v>22.0</v>
      </c>
      <c r="O50" s="65">
        <v>20000.0</v>
      </c>
      <c r="P50" s="65" t="s">
        <v>636</v>
      </c>
      <c r="Q50" s="65" t="s">
        <v>637</v>
      </c>
      <c r="R50" s="65" t="s">
        <v>396</v>
      </c>
      <c r="S50" s="66" t="s">
        <v>638</v>
      </c>
      <c r="T50" s="53"/>
      <c r="U50" s="82">
        <v>50.0</v>
      </c>
    </row>
    <row r="51">
      <c r="A51" s="65" t="s">
        <v>639</v>
      </c>
      <c r="B51" s="65" t="s">
        <v>166</v>
      </c>
      <c r="C51" s="65" t="s">
        <v>640</v>
      </c>
      <c r="D51" s="65" t="s">
        <v>431</v>
      </c>
      <c r="E51" s="52" t="s">
        <v>382</v>
      </c>
      <c r="F51" s="65" t="s">
        <v>391</v>
      </c>
      <c r="G51" s="72">
        <v>43986.042119502315</v>
      </c>
      <c r="H51" s="67" t="s">
        <v>641</v>
      </c>
      <c r="I51" s="65">
        <v>3.29925556E8</v>
      </c>
      <c r="J51" s="68" t="s">
        <v>642</v>
      </c>
      <c r="K51" s="54"/>
      <c r="L51" s="99">
        <v>43987.0</v>
      </c>
      <c r="M51" s="69"/>
      <c r="N51" s="65">
        <v>48.0</v>
      </c>
      <c r="O51" s="65">
        <v>20000.0</v>
      </c>
      <c r="P51" s="65" t="s">
        <v>643</v>
      </c>
      <c r="Q51" s="65" t="s">
        <v>644</v>
      </c>
      <c r="R51" s="65" t="s">
        <v>396</v>
      </c>
      <c r="S51" s="66" t="s">
        <v>645</v>
      </c>
      <c r="T51" s="53"/>
      <c r="U51" s="82">
        <v>51.0</v>
      </c>
      <c r="W51" s="54"/>
      <c r="X51" s="54"/>
      <c r="Y51" s="54"/>
      <c r="Z51" s="54"/>
      <c r="AA51" s="54"/>
      <c r="AB51" s="54"/>
      <c r="AC51" s="54"/>
      <c r="AD51" s="54"/>
    </row>
    <row r="52">
      <c r="A52" s="65" t="s">
        <v>646</v>
      </c>
      <c r="B52" s="65" t="s">
        <v>647</v>
      </c>
      <c r="C52" s="65" t="s">
        <v>648</v>
      </c>
      <c r="D52" s="65" t="s">
        <v>439</v>
      </c>
      <c r="E52" s="52" t="s">
        <v>382</v>
      </c>
      <c r="F52" s="65" t="s">
        <v>368</v>
      </c>
      <c r="G52" s="72">
        <v>43985.7639112037</v>
      </c>
      <c r="H52" s="67" t="s">
        <v>649</v>
      </c>
      <c r="I52" s="65">
        <v>3.45870666E8</v>
      </c>
      <c r="J52" s="68" t="s">
        <v>650</v>
      </c>
      <c r="K52" s="54"/>
      <c r="L52" s="99">
        <v>43983.0</v>
      </c>
      <c r="M52" s="69"/>
      <c r="N52" s="65">
        <v>28.0</v>
      </c>
      <c r="O52" s="65" t="s">
        <v>651</v>
      </c>
      <c r="P52" s="65" t="s">
        <v>652</v>
      </c>
      <c r="Q52" s="65" t="s">
        <v>653</v>
      </c>
      <c r="R52" s="65" t="s">
        <v>396</v>
      </c>
      <c r="S52" s="53"/>
      <c r="T52" s="53"/>
      <c r="U52" s="82">
        <v>52.0</v>
      </c>
    </row>
    <row r="53">
      <c r="A53" s="65" t="s">
        <v>654</v>
      </c>
      <c r="B53" s="65" t="s">
        <v>655</v>
      </c>
      <c r="C53" s="65" t="s">
        <v>656</v>
      </c>
      <c r="D53" s="65" t="s">
        <v>431</v>
      </c>
      <c r="E53" s="52" t="s">
        <v>624</v>
      </c>
      <c r="F53" s="65" t="s">
        <v>496</v>
      </c>
      <c r="G53" s="72">
        <v>43985.75092690972</v>
      </c>
      <c r="H53" s="67" t="s">
        <v>657</v>
      </c>
      <c r="I53" s="65">
        <v>9.66719519E8</v>
      </c>
      <c r="J53" s="68" t="s">
        <v>658</v>
      </c>
      <c r="K53" s="54"/>
      <c r="L53" s="99">
        <v>43983.0</v>
      </c>
      <c r="M53" s="69"/>
      <c r="N53" s="65">
        <v>50.0</v>
      </c>
      <c r="O53" s="65">
        <v>60000.0</v>
      </c>
      <c r="P53" s="65" t="s">
        <v>659</v>
      </c>
      <c r="Q53" s="65" t="s">
        <v>660</v>
      </c>
      <c r="R53" s="65" t="s">
        <v>405</v>
      </c>
      <c r="S53" s="66" t="s">
        <v>661</v>
      </c>
      <c r="T53" s="66" t="s">
        <v>662</v>
      </c>
      <c r="U53" s="82">
        <v>53.0</v>
      </c>
    </row>
    <row r="54">
      <c r="A54" s="65" t="s">
        <v>663</v>
      </c>
      <c r="B54" s="65" t="s">
        <v>664</v>
      </c>
      <c r="C54" s="65" t="s">
        <v>665</v>
      </c>
      <c r="D54" s="65" t="s">
        <v>435</v>
      </c>
      <c r="E54" s="52" t="s">
        <v>624</v>
      </c>
      <c r="F54" s="65" t="s">
        <v>391</v>
      </c>
      <c r="G54" s="72">
        <v>43985.4740028588</v>
      </c>
      <c r="H54" s="67" t="s">
        <v>666</v>
      </c>
      <c r="I54" s="66">
        <v>931.455485</v>
      </c>
      <c r="J54" s="68" t="s">
        <v>667</v>
      </c>
      <c r="L54" s="99">
        <v>43992.0</v>
      </c>
      <c r="M54" s="69"/>
      <c r="N54" s="65">
        <v>45.0</v>
      </c>
      <c r="O54" s="65">
        <v>40000.0</v>
      </c>
      <c r="P54" s="65" t="s">
        <v>668</v>
      </c>
      <c r="Q54" s="65" t="s">
        <v>669</v>
      </c>
      <c r="R54" s="65" t="s">
        <v>405</v>
      </c>
      <c r="S54" s="66" t="s">
        <v>661</v>
      </c>
      <c r="T54" s="66" t="s">
        <v>670</v>
      </c>
      <c r="U54" s="82">
        <v>54.0</v>
      </c>
    </row>
    <row r="55">
      <c r="A55" s="65" t="s">
        <v>671</v>
      </c>
      <c r="B55" s="65" t="s">
        <v>188</v>
      </c>
      <c r="C55" s="65" t="s">
        <v>672</v>
      </c>
      <c r="D55" s="65" t="s">
        <v>435</v>
      </c>
      <c r="E55" s="52" t="s">
        <v>382</v>
      </c>
      <c r="F55" s="65" t="s">
        <v>368</v>
      </c>
      <c r="G55" s="72">
        <v>43985.40190009259</v>
      </c>
      <c r="H55" s="67" t="s">
        <v>673</v>
      </c>
      <c r="I55" s="65">
        <v>9.71250692E8</v>
      </c>
      <c r="J55" s="68" t="s">
        <v>674</v>
      </c>
      <c r="K55" s="54"/>
      <c r="L55" s="99">
        <v>43992.0</v>
      </c>
      <c r="M55" s="69"/>
      <c r="N55" s="65">
        <v>22.0</v>
      </c>
      <c r="O55" s="65">
        <v>45000.0</v>
      </c>
      <c r="P55" s="65" t="s">
        <v>675</v>
      </c>
      <c r="Q55" s="65" t="s">
        <v>676</v>
      </c>
      <c r="R55" s="65" t="s">
        <v>405</v>
      </c>
      <c r="S55" s="66" t="s">
        <v>661</v>
      </c>
      <c r="T55" s="53"/>
      <c r="U55" s="82">
        <v>55.0</v>
      </c>
      <c r="W55" s="54"/>
      <c r="X55" s="54"/>
      <c r="Y55" s="54"/>
      <c r="Z55" s="54"/>
      <c r="AA55" s="54"/>
      <c r="AB55" s="54"/>
      <c r="AC55" s="54"/>
      <c r="AD55" s="54"/>
    </row>
    <row r="56">
      <c r="A56" s="65" t="s">
        <v>677</v>
      </c>
      <c r="B56" s="65" t="s">
        <v>678</v>
      </c>
      <c r="C56" s="65" t="s">
        <v>679</v>
      </c>
      <c r="D56" s="65" t="s">
        <v>435</v>
      </c>
      <c r="E56" s="52" t="s">
        <v>624</v>
      </c>
      <c r="F56" s="65" t="s">
        <v>391</v>
      </c>
      <c r="G56" s="72">
        <v>43985.0</v>
      </c>
      <c r="H56" s="67" t="s">
        <v>680</v>
      </c>
      <c r="I56" s="66">
        <v>9.66295123E8</v>
      </c>
      <c r="J56" s="68" t="s">
        <v>681</v>
      </c>
      <c r="K56" s="54"/>
      <c r="L56" s="99">
        <v>43985.0</v>
      </c>
      <c r="M56" s="69"/>
      <c r="N56" s="65">
        <v>40.0</v>
      </c>
      <c r="O56" s="65" t="s">
        <v>682</v>
      </c>
      <c r="P56" s="65" t="s">
        <v>683</v>
      </c>
      <c r="Q56" s="65" t="s">
        <v>684</v>
      </c>
      <c r="R56" s="65" t="s">
        <v>462</v>
      </c>
      <c r="S56" s="66" t="s">
        <v>685</v>
      </c>
      <c r="T56" s="66" t="s">
        <v>686</v>
      </c>
      <c r="U56" s="82">
        <v>56.0</v>
      </c>
    </row>
    <row r="57">
      <c r="A57" s="65" t="s">
        <v>687</v>
      </c>
      <c r="B57" s="65" t="s">
        <v>688</v>
      </c>
      <c r="C57" s="65" t="s">
        <v>689</v>
      </c>
      <c r="D57" s="65" t="s">
        <v>690</v>
      </c>
      <c r="E57" s="52" t="s">
        <v>624</v>
      </c>
      <c r="F57" s="65" t="s">
        <v>368</v>
      </c>
      <c r="G57" s="72">
        <v>43984.925145810186</v>
      </c>
      <c r="H57" s="67" t="s">
        <v>691</v>
      </c>
      <c r="I57" s="66">
        <v>3.28579082E8</v>
      </c>
      <c r="J57" s="68" t="s">
        <v>692</v>
      </c>
      <c r="K57" s="54"/>
      <c r="L57" s="99">
        <v>43983.0</v>
      </c>
      <c r="M57" s="69"/>
      <c r="N57" s="65">
        <v>30.0</v>
      </c>
      <c r="O57" s="65">
        <v>25000.0</v>
      </c>
      <c r="P57" s="65" t="s">
        <v>693</v>
      </c>
      <c r="Q57" s="65" t="s">
        <v>694</v>
      </c>
      <c r="R57" s="65" t="s">
        <v>405</v>
      </c>
      <c r="S57" s="66" t="s">
        <v>695</v>
      </c>
      <c r="T57" s="66" t="s">
        <v>696</v>
      </c>
      <c r="U57" s="82">
        <v>57.0</v>
      </c>
      <c r="W57" s="54"/>
      <c r="X57" s="54"/>
      <c r="Y57" s="54"/>
      <c r="Z57" s="54"/>
      <c r="AA57" s="54"/>
      <c r="AB57" s="54"/>
      <c r="AC57" s="54"/>
      <c r="AD57" s="54"/>
    </row>
    <row r="58">
      <c r="A58" s="65" t="s">
        <v>697</v>
      </c>
      <c r="B58" s="65" t="s">
        <v>698</v>
      </c>
      <c r="C58" s="65" t="s">
        <v>699</v>
      </c>
      <c r="D58" s="65" t="s">
        <v>700</v>
      </c>
      <c r="E58" s="52" t="s">
        <v>624</v>
      </c>
      <c r="F58" s="65" t="s">
        <v>391</v>
      </c>
      <c r="G58" s="72">
        <v>43984.8949</v>
      </c>
      <c r="H58" s="67" t="s">
        <v>701</v>
      </c>
      <c r="I58" s="66">
        <v>9.06474952E8</v>
      </c>
      <c r="J58" s="68" t="s">
        <v>702</v>
      </c>
      <c r="L58" s="99">
        <v>43976.0</v>
      </c>
      <c r="M58" s="69"/>
      <c r="N58" s="65">
        <v>48.0</v>
      </c>
      <c r="O58" s="65">
        <v>25000.0</v>
      </c>
      <c r="P58" s="65" t="s">
        <v>703</v>
      </c>
      <c r="Q58" s="65" t="s">
        <v>704</v>
      </c>
      <c r="R58" s="65" t="s">
        <v>405</v>
      </c>
      <c r="S58" s="66" t="s">
        <v>705</v>
      </c>
      <c r="T58" s="66" t="s">
        <v>686</v>
      </c>
      <c r="U58" s="82">
        <v>58.0</v>
      </c>
      <c r="W58" s="54"/>
      <c r="X58" s="54"/>
      <c r="Y58" s="54"/>
      <c r="Z58" s="54"/>
      <c r="AA58" s="54"/>
      <c r="AB58" s="54"/>
      <c r="AC58" s="54"/>
      <c r="AD58" s="54"/>
    </row>
    <row r="59">
      <c r="A59" s="66" t="s">
        <v>706</v>
      </c>
      <c r="B59" s="66" t="s">
        <v>707</v>
      </c>
      <c r="C59" s="66" t="s">
        <v>708</v>
      </c>
      <c r="D59" s="66" t="s">
        <v>439</v>
      </c>
      <c r="E59" s="84" t="s">
        <v>624</v>
      </c>
      <c r="F59" s="66" t="s">
        <v>368</v>
      </c>
      <c r="G59" s="72">
        <v>43984.60481443287</v>
      </c>
      <c r="H59" s="68" t="s">
        <v>709</v>
      </c>
      <c r="I59" s="117" t="s">
        <v>710</v>
      </c>
      <c r="J59" s="68" t="s">
        <v>711</v>
      </c>
      <c r="K59" s="84"/>
      <c r="L59" s="102">
        <v>43987.0</v>
      </c>
      <c r="M59" s="87"/>
      <c r="N59" s="66">
        <v>22.0</v>
      </c>
      <c r="O59" s="103">
        <v>30000.0</v>
      </c>
      <c r="P59" s="66" t="s">
        <v>712</v>
      </c>
      <c r="Q59" s="66" t="s">
        <v>713</v>
      </c>
      <c r="R59" s="66" t="s">
        <v>462</v>
      </c>
      <c r="S59" s="110" t="s">
        <v>714</v>
      </c>
      <c r="T59" s="110" t="s">
        <v>686</v>
      </c>
      <c r="U59" s="82">
        <v>59.0</v>
      </c>
      <c r="V59" s="83"/>
    </row>
    <row r="60">
      <c r="A60" s="65" t="s">
        <v>715</v>
      </c>
      <c r="B60" s="65" t="s">
        <v>716</v>
      </c>
      <c r="C60" s="65" t="s">
        <v>717</v>
      </c>
      <c r="D60" s="65" t="s">
        <v>439</v>
      </c>
      <c r="E60" s="52" t="s">
        <v>624</v>
      </c>
      <c r="F60" s="65" t="s">
        <v>368</v>
      </c>
      <c r="G60" s="72">
        <v>43984.49106568287</v>
      </c>
      <c r="H60" s="67" t="s">
        <v>718</v>
      </c>
      <c r="I60" s="66">
        <v>7.73705346E8</v>
      </c>
      <c r="J60" s="68" t="s">
        <v>719</v>
      </c>
      <c r="L60" s="99">
        <v>43896.0</v>
      </c>
      <c r="M60" s="69"/>
      <c r="N60" s="65">
        <v>18.0</v>
      </c>
      <c r="O60" s="65">
        <v>40000.0</v>
      </c>
      <c r="P60" s="65" t="s">
        <v>720</v>
      </c>
      <c r="Q60" s="65" t="s">
        <v>721</v>
      </c>
      <c r="R60" s="65" t="s">
        <v>405</v>
      </c>
      <c r="S60" s="66" t="s">
        <v>722</v>
      </c>
      <c r="T60" s="66" t="s">
        <v>723</v>
      </c>
      <c r="U60" s="82">
        <v>60.0</v>
      </c>
      <c r="W60" s="54"/>
      <c r="X60" s="54"/>
      <c r="Y60" s="54"/>
      <c r="Z60" s="54"/>
      <c r="AA60" s="54"/>
      <c r="AB60" s="54"/>
      <c r="AC60" s="54"/>
      <c r="AD60" s="54"/>
    </row>
    <row r="61">
      <c r="A61" s="65" t="s">
        <v>724</v>
      </c>
      <c r="B61" s="65" t="s">
        <v>725</v>
      </c>
      <c r="C61" s="65" t="s">
        <v>726</v>
      </c>
      <c r="D61" s="65" t="s">
        <v>431</v>
      </c>
      <c r="E61" s="52" t="s">
        <v>382</v>
      </c>
      <c r="F61" s="65" t="s">
        <v>391</v>
      </c>
      <c r="G61" s="72">
        <v>43984.44045487269</v>
      </c>
      <c r="H61" s="67" t="s">
        <v>727</v>
      </c>
      <c r="I61" s="65">
        <v>7.0517349E8</v>
      </c>
      <c r="J61" s="68" t="s">
        <v>728</v>
      </c>
      <c r="K61" s="114"/>
      <c r="L61" s="99">
        <v>44013.0</v>
      </c>
      <c r="M61" s="112"/>
      <c r="N61" s="65">
        <v>45.0</v>
      </c>
      <c r="O61" s="65">
        <v>25000.0</v>
      </c>
      <c r="P61" s="65" t="s">
        <v>729</v>
      </c>
      <c r="Q61" s="65" t="s">
        <v>730</v>
      </c>
      <c r="R61" s="65" t="s">
        <v>462</v>
      </c>
      <c r="S61" s="110" t="s">
        <v>722</v>
      </c>
      <c r="T61" s="110" t="s">
        <v>731</v>
      </c>
      <c r="U61" s="82">
        <v>61.0</v>
      </c>
      <c r="W61" s="54"/>
      <c r="X61" s="54"/>
      <c r="Y61" s="54"/>
      <c r="Z61" s="54"/>
      <c r="AA61" s="54"/>
      <c r="AB61" s="54"/>
      <c r="AC61" s="54"/>
      <c r="AD61" s="54"/>
    </row>
    <row r="62">
      <c r="A62" s="65" t="s">
        <v>732</v>
      </c>
      <c r="B62" s="65" t="s">
        <v>733</v>
      </c>
      <c r="C62" s="65" t="s">
        <v>734</v>
      </c>
      <c r="D62" s="65" t="s">
        <v>607</v>
      </c>
      <c r="E62" s="52" t="s">
        <v>624</v>
      </c>
      <c r="F62" s="65" t="s">
        <v>391</v>
      </c>
      <c r="G62" s="72">
        <v>43984.362771099535</v>
      </c>
      <c r="H62" s="67" t="s">
        <v>735</v>
      </c>
      <c r="I62" s="66">
        <v>3.88947906E8</v>
      </c>
      <c r="J62" s="68" t="s">
        <v>736</v>
      </c>
      <c r="L62" s="99">
        <v>43837.0</v>
      </c>
      <c r="M62" s="69"/>
      <c r="N62" s="65">
        <v>42.0</v>
      </c>
      <c r="O62" s="65">
        <v>250000.0</v>
      </c>
      <c r="P62" s="65" t="s">
        <v>737</v>
      </c>
      <c r="Q62" s="65" t="s">
        <v>738</v>
      </c>
      <c r="R62" s="65" t="s">
        <v>462</v>
      </c>
      <c r="S62" s="66" t="s">
        <v>722</v>
      </c>
      <c r="T62" s="66" t="s">
        <v>739</v>
      </c>
      <c r="U62" s="82">
        <v>62.0</v>
      </c>
      <c r="W62" s="54"/>
      <c r="X62" s="54"/>
      <c r="Y62" s="54"/>
      <c r="Z62" s="54"/>
      <c r="AA62" s="54"/>
      <c r="AB62" s="54"/>
      <c r="AC62" s="54"/>
      <c r="AD62" s="54"/>
    </row>
    <row r="63" ht="19.5" customHeight="1">
      <c r="A63" s="65" t="s">
        <v>740</v>
      </c>
      <c r="B63" s="65" t="s">
        <v>741</v>
      </c>
      <c r="C63" s="65" t="s">
        <v>742</v>
      </c>
      <c r="D63" s="65" t="s">
        <v>547</v>
      </c>
      <c r="E63" s="84" t="s">
        <v>624</v>
      </c>
      <c r="F63" s="65" t="s">
        <v>391</v>
      </c>
      <c r="G63" s="72">
        <v>43983.99206355324</v>
      </c>
      <c r="H63" s="67" t="s">
        <v>743</v>
      </c>
      <c r="I63" s="65">
        <v>3.27064792E8</v>
      </c>
      <c r="J63" s="68" t="s">
        <v>744</v>
      </c>
      <c r="K63" s="108"/>
      <c r="L63" s="95"/>
      <c r="M63" s="112"/>
      <c r="N63" s="65">
        <v>30.0</v>
      </c>
      <c r="O63" s="65">
        <v>22000.0</v>
      </c>
      <c r="P63" s="65" t="s">
        <v>745</v>
      </c>
      <c r="Q63" s="65" t="s">
        <v>746</v>
      </c>
      <c r="R63" s="65" t="s">
        <v>396</v>
      </c>
      <c r="S63" s="110" t="s">
        <v>722</v>
      </c>
      <c r="T63" s="110" t="s">
        <v>747</v>
      </c>
      <c r="U63" s="82">
        <v>63.0</v>
      </c>
      <c r="W63" s="54"/>
      <c r="X63" s="54"/>
      <c r="Y63" s="54"/>
      <c r="Z63" s="54"/>
      <c r="AA63" s="54"/>
      <c r="AB63" s="54"/>
      <c r="AC63" s="54"/>
      <c r="AD63" s="54"/>
    </row>
    <row r="64">
      <c r="A64" s="65" t="s">
        <v>740</v>
      </c>
      <c r="B64" s="65" t="s">
        <v>741</v>
      </c>
      <c r="C64" s="65" t="s">
        <v>748</v>
      </c>
      <c r="D64" s="65" t="s">
        <v>547</v>
      </c>
      <c r="E64" s="52" t="s">
        <v>624</v>
      </c>
      <c r="F64" s="65" t="s">
        <v>391</v>
      </c>
      <c r="G64" s="72">
        <v>43983.803471990745</v>
      </c>
      <c r="H64" s="67" t="s">
        <v>743</v>
      </c>
      <c r="I64" s="66">
        <v>3.27064792E8</v>
      </c>
      <c r="J64" s="68" t="s">
        <v>749</v>
      </c>
      <c r="L64" s="95"/>
      <c r="M64" s="69"/>
      <c r="N64" s="65">
        <v>30.0</v>
      </c>
      <c r="O64" s="65">
        <v>25000.0</v>
      </c>
      <c r="P64" s="65" t="s">
        <v>750</v>
      </c>
      <c r="Q64" s="65" t="s">
        <v>751</v>
      </c>
      <c r="R64" s="65" t="s">
        <v>405</v>
      </c>
      <c r="S64" s="66" t="s">
        <v>722</v>
      </c>
      <c r="T64" s="66" t="s">
        <v>752</v>
      </c>
      <c r="U64" s="82">
        <v>64.0</v>
      </c>
    </row>
    <row r="65">
      <c r="A65" s="65" t="s">
        <v>753</v>
      </c>
      <c r="B65" s="65" t="s">
        <v>198</v>
      </c>
      <c r="C65" s="65" t="s">
        <v>754</v>
      </c>
      <c r="D65" s="65" t="s">
        <v>439</v>
      </c>
      <c r="E65" s="52" t="s">
        <v>382</v>
      </c>
      <c r="F65" s="65" t="s">
        <v>368</v>
      </c>
      <c r="G65" s="72">
        <v>43983.67895275463</v>
      </c>
      <c r="H65" s="67" t="s">
        <v>755</v>
      </c>
      <c r="I65" s="118" t="s">
        <v>756</v>
      </c>
      <c r="J65" s="68" t="s">
        <v>757</v>
      </c>
      <c r="L65" s="99">
        <v>43997.0</v>
      </c>
      <c r="M65" s="69"/>
      <c r="N65" s="65">
        <v>22.0</v>
      </c>
      <c r="O65" s="65">
        <v>20000.0</v>
      </c>
      <c r="P65" s="65" t="s">
        <v>758</v>
      </c>
      <c r="Q65" s="65" t="s">
        <v>759</v>
      </c>
      <c r="R65" s="65" t="s">
        <v>396</v>
      </c>
      <c r="S65" s="53"/>
      <c r="T65" s="66" t="s">
        <v>760</v>
      </c>
      <c r="U65" s="82">
        <v>65.0</v>
      </c>
      <c r="W65" s="54"/>
      <c r="X65" s="54"/>
      <c r="Y65" s="54"/>
      <c r="Z65" s="54"/>
      <c r="AA65" s="54"/>
      <c r="AB65" s="54"/>
      <c r="AC65" s="54"/>
      <c r="AD65" s="54"/>
    </row>
    <row r="66">
      <c r="A66" s="65" t="s">
        <v>761</v>
      </c>
      <c r="B66" s="65" t="s">
        <v>762</v>
      </c>
      <c r="C66" s="65" t="s">
        <v>763</v>
      </c>
      <c r="D66" s="65" t="s">
        <v>764</v>
      </c>
      <c r="E66" s="52" t="s">
        <v>624</v>
      </c>
      <c r="F66" s="65" t="s">
        <v>368</v>
      </c>
      <c r="G66" s="72">
        <v>43983.59517612269</v>
      </c>
      <c r="H66" s="67" t="s">
        <v>765</v>
      </c>
      <c r="I66" s="66">
        <v>9.88720113E8</v>
      </c>
      <c r="J66" s="68" t="s">
        <v>766</v>
      </c>
      <c r="L66" s="99">
        <v>43990.0</v>
      </c>
      <c r="M66" s="69"/>
      <c r="N66" s="65">
        <v>15.0</v>
      </c>
      <c r="O66" s="65">
        <v>25000.0</v>
      </c>
      <c r="P66" s="65" t="s">
        <v>767</v>
      </c>
      <c r="Q66" s="65" t="s">
        <v>768</v>
      </c>
      <c r="R66" s="65" t="s">
        <v>405</v>
      </c>
      <c r="S66" s="66" t="s">
        <v>722</v>
      </c>
      <c r="T66" s="66" t="s">
        <v>739</v>
      </c>
      <c r="U66" s="82">
        <v>66.0</v>
      </c>
    </row>
    <row r="67">
      <c r="A67" s="65" t="s">
        <v>769</v>
      </c>
      <c r="B67" s="65" t="s">
        <v>154</v>
      </c>
      <c r="C67" s="65" t="s">
        <v>770</v>
      </c>
      <c r="D67" s="65" t="s">
        <v>547</v>
      </c>
      <c r="E67" s="52" t="s">
        <v>382</v>
      </c>
      <c r="F67" s="65" t="s">
        <v>496</v>
      </c>
      <c r="G67" s="72">
        <v>43983.47756892361</v>
      </c>
      <c r="H67" s="67" t="s">
        <v>771</v>
      </c>
      <c r="I67" s="66">
        <v>8.39993013E8</v>
      </c>
      <c r="J67" s="68" t="s">
        <v>772</v>
      </c>
      <c r="L67" s="99">
        <v>43838.0</v>
      </c>
      <c r="M67" s="69"/>
      <c r="N67" s="65">
        <v>30.0</v>
      </c>
      <c r="O67" s="65">
        <v>20000.0</v>
      </c>
      <c r="P67" s="65" t="s">
        <v>773</v>
      </c>
      <c r="Q67" s="65" t="s">
        <v>774</v>
      </c>
      <c r="R67" s="65" t="s">
        <v>462</v>
      </c>
      <c r="S67" s="53"/>
      <c r="T67" s="66" t="s">
        <v>760</v>
      </c>
      <c r="U67" s="82">
        <v>67.0</v>
      </c>
      <c r="W67" s="54"/>
      <c r="X67" s="54"/>
      <c r="Y67" s="54"/>
      <c r="Z67" s="54"/>
      <c r="AA67" s="54"/>
      <c r="AB67" s="54"/>
      <c r="AC67" s="54"/>
      <c r="AD67" s="54"/>
    </row>
    <row r="68">
      <c r="A68" s="65" t="s">
        <v>775</v>
      </c>
      <c r="B68" s="65" t="s">
        <v>776</v>
      </c>
      <c r="C68" s="65" t="s">
        <v>777</v>
      </c>
      <c r="D68" s="65" t="s">
        <v>778</v>
      </c>
      <c r="E68" s="52" t="s">
        <v>624</v>
      </c>
      <c r="F68" s="65" t="s">
        <v>496</v>
      </c>
      <c r="G68" s="72">
        <v>43983.30910439815</v>
      </c>
      <c r="H68" s="67" t="s">
        <v>779</v>
      </c>
      <c r="I68" s="66">
        <v>9.4362416E8</v>
      </c>
      <c r="J68" s="68" t="s">
        <v>780</v>
      </c>
      <c r="L68" s="95"/>
      <c r="M68" s="69"/>
      <c r="N68" s="65">
        <v>48.0</v>
      </c>
      <c r="O68" s="65">
        <v>7000000.0</v>
      </c>
      <c r="P68" s="65" t="s">
        <v>781</v>
      </c>
      <c r="Q68" s="65" t="s">
        <v>782</v>
      </c>
      <c r="R68" s="65" t="s">
        <v>405</v>
      </c>
      <c r="S68" s="53"/>
      <c r="T68" s="66" t="s">
        <v>783</v>
      </c>
      <c r="U68" s="82">
        <v>68.0</v>
      </c>
    </row>
    <row r="69">
      <c r="A69" s="65" t="s">
        <v>784</v>
      </c>
      <c r="B69" s="65" t="s">
        <v>785</v>
      </c>
      <c r="C69" s="65" t="s">
        <v>786</v>
      </c>
      <c r="D69" s="65" t="s">
        <v>8</v>
      </c>
      <c r="E69" s="52" t="s">
        <v>624</v>
      </c>
      <c r="F69" s="65" t="s">
        <v>496</v>
      </c>
      <c r="G69" s="72">
        <v>43982.90949311343</v>
      </c>
      <c r="H69" s="67" t="s">
        <v>787</v>
      </c>
      <c r="I69" s="66">
        <v>7.05992394E8</v>
      </c>
      <c r="J69" s="68" t="s">
        <v>788</v>
      </c>
      <c r="K69" s="52"/>
      <c r="L69" s="95"/>
      <c r="M69" s="69"/>
      <c r="N69" s="65">
        <v>40.0</v>
      </c>
      <c r="O69" s="65" t="s">
        <v>789</v>
      </c>
      <c r="P69" s="65" t="s">
        <v>790</v>
      </c>
      <c r="Q69" s="65" t="s">
        <v>791</v>
      </c>
      <c r="R69" s="65" t="s">
        <v>405</v>
      </c>
      <c r="S69" s="66" t="s">
        <v>722</v>
      </c>
      <c r="T69" s="66" t="s">
        <v>760</v>
      </c>
      <c r="U69" s="82">
        <v>69.0</v>
      </c>
      <c r="W69" s="54"/>
      <c r="X69" s="54"/>
      <c r="Y69" s="54"/>
      <c r="Z69" s="54"/>
      <c r="AA69" s="54"/>
      <c r="AB69" s="54"/>
      <c r="AC69" s="54"/>
      <c r="AD69" s="54"/>
    </row>
    <row r="70">
      <c r="A70" s="65" t="s">
        <v>792</v>
      </c>
      <c r="B70" s="65" t="s">
        <v>793</v>
      </c>
      <c r="C70" s="65" t="s">
        <v>794</v>
      </c>
      <c r="D70" s="65" t="s">
        <v>431</v>
      </c>
      <c r="E70" s="52" t="s">
        <v>624</v>
      </c>
      <c r="F70" s="65" t="s">
        <v>368</v>
      </c>
      <c r="G70" s="72">
        <v>43982.53041288194</v>
      </c>
      <c r="H70" s="67" t="s">
        <v>795</v>
      </c>
      <c r="I70" s="66">
        <v>3.67268992E8</v>
      </c>
      <c r="J70" s="68" t="s">
        <v>796</v>
      </c>
      <c r="K70" s="52"/>
      <c r="L70" s="95"/>
      <c r="M70" s="69"/>
      <c r="N70" s="65">
        <v>45.0</v>
      </c>
      <c r="O70" s="65">
        <v>30000.0</v>
      </c>
      <c r="P70" s="65" t="s">
        <v>797</v>
      </c>
      <c r="Q70" s="65" t="s">
        <v>798</v>
      </c>
      <c r="R70" s="65" t="s">
        <v>405</v>
      </c>
      <c r="S70" s="52"/>
      <c r="T70" s="65" t="s">
        <v>760</v>
      </c>
      <c r="U70" s="82">
        <v>70.0</v>
      </c>
    </row>
    <row r="71">
      <c r="A71" s="66" t="s">
        <v>799</v>
      </c>
      <c r="B71" s="66" t="s">
        <v>800</v>
      </c>
      <c r="C71" s="66" t="s">
        <v>801</v>
      </c>
      <c r="D71" s="66" t="s">
        <v>431</v>
      </c>
      <c r="E71" s="84" t="s">
        <v>624</v>
      </c>
      <c r="F71" s="66" t="s">
        <v>496</v>
      </c>
      <c r="G71" s="72">
        <v>43982.49024809028</v>
      </c>
      <c r="H71" s="68" t="s">
        <v>802</v>
      </c>
      <c r="I71" s="101">
        <v>9.05126049E8</v>
      </c>
      <c r="J71" s="68" t="s">
        <v>803</v>
      </c>
      <c r="K71" s="84"/>
      <c r="L71" s="86"/>
      <c r="M71" s="115"/>
      <c r="N71" s="103">
        <v>40.0</v>
      </c>
      <c r="O71" s="66">
        <v>50.0</v>
      </c>
      <c r="P71" s="66" t="s">
        <v>804</v>
      </c>
      <c r="Q71" s="66" t="s">
        <v>805</v>
      </c>
      <c r="R71" s="66" t="s">
        <v>405</v>
      </c>
      <c r="S71" s="84"/>
      <c r="T71" s="110" t="s">
        <v>760</v>
      </c>
      <c r="U71" s="82">
        <v>71.0</v>
      </c>
      <c r="V71" s="54"/>
    </row>
    <row r="72">
      <c r="A72" s="65" t="s">
        <v>806</v>
      </c>
      <c r="B72" s="65" t="s">
        <v>210</v>
      </c>
      <c r="C72" s="65" t="s">
        <v>807</v>
      </c>
      <c r="D72" s="65" t="s">
        <v>607</v>
      </c>
      <c r="E72" s="84" t="s">
        <v>382</v>
      </c>
      <c r="F72" s="65" t="s">
        <v>496</v>
      </c>
      <c r="G72" s="72">
        <v>43982.4858412037</v>
      </c>
      <c r="H72" s="67" t="s">
        <v>808</v>
      </c>
      <c r="I72" s="65">
        <v>9.05881679E8</v>
      </c>
      <c r="J72" s="68" t="s">
        <v>809</v>
      </c>
      <c r="K72" s="108"/>
      <c r="L72" s="95"/>
      <c r="M72" s="109"/>
      <c r="N72" s="65">
        <v>40.0</v>
      </c>
      <c r="O72" s="65">
        <v>1.0E7</v>
      </c>
      <c r="P72" s="65" t="s">
        <v>810</v>
      </c>
      <c r="Q72" s="65" t="s">
        <v>811</v>
      </c>
      <c r="R72" s="65" t="s">
        <v>396</v>
      </c>
      <c r="S72" s="84"/>
      <c r="T72" s="110" t="s">
        <v>812</v>
      </c>
      <c r="U72" s="82">
        <v>72.0</v>
      </c>
    </row>
    <row r="73">
      <c r="A73" s="65" t="s">
        <v>813</v>
      </c>
      <c r="B73" s="65" t="s">
        <v>222</v>
      </c>
      <c r="C73" s="65" t="s">
        <v>814</v>
      </c>
      <c r="D73" s="65" t="s">
        <v>815</v>
      </c>
      <c r="E73" s="52" t="s">
        <v>382</v>
      </c>
      <c r="F73" s="65" t="s">
        <v>368</v>
      </c>
      <c r="G73" s="72">
        <v>43982.40661690972</v>
      </c>
      <c r="H73" s="67" t="s">
        <v>816</v>
      </c>
      <c r="I73" s="65">
        <v>3.2791914E8</v>
      </c>
      <c r="J73" s="68" t="s">
        <v>817</v>
      </c>
      <c r="K73" s="52"/>
      <c r="L73" s="95"/>
      <c r="M73" s="69"/>
      <c r="N73" s="65">
        <v>28.0</v>
      </c>
      <c r="O73" s="65">
        <v>20000.0</v>
      </c>
      <c r="P73" s="65" t="s">
        <v>818</v>
      </c>
      <c r="Q73" s="65" t="s">
        <v>819</v>
      </c>
      <c r="R73" s="65" t="s">
        <v>405</v>
      </c>
      <c r="S73" s="65" t="s">
        <v>820</v>
      </c>
      <c r="T73" s="65" t="s">
        <v>686</v>
      </c>
      <c r="U73" s="82">
        <v>73.0</v>
      </c>
    </row>
    <row r="74">
      <c r="A74" s="65" t="s">
        <v>821</v>
      </c>
      <c r="B74" s="65" t="s">
        <v>202</v>
      </c>
      <c r="C74" s="65" t="s">
        <v>822</v>
      </c>
      <c r="D74" s="65" t="s">
        <v>439</v>
      </c>
      <c r="E74" s="84" t="s">
        <v>382</v>
      </c>
      <c r="F74" s="65" t="s">
        <v>391</v>
      </c>
      <c r="G74" s="72">
        <v>43982.3839712037</v>
      </c>
      <c r="H74" s="67" t="s">
        <v>823</v>
      </c>
      <c r="I74" s="65">
        <v>9.33426224E8</v>
      </c>
      <c r="J74" s="68" t="s">
        <v>824</v>
      </c>
      <c r="K74" s="108"/>
      <c r="L74" s="95"/>
      <c r="M74" s="109"/>
      <c r="N74" s="65">
        <v>40.0</v>
      </c>
      <c r="O74" s="65">
        <v>25000.0</v>
      </c>
      <c r="P74" s="65" t="s">
        <v>825</v>
      </c>
      <c r="Q74" s="65" t="s">
        <v>826</v>
      </c>
      <c r="R74" s="65" t="s">
        <v>462</v>
      </c>
      <c r="S74" s="84"/>
      <c r="T74" s="110" t="s">
        <v>827</v>
      </c>
      <c r="U74" s="82">
        <v>74.0</v>
      </c>
      <c r="V74" s="54"/>
    </row>
    <row r="75">
      <c r="A75" s="65" t="s">
        <v>828</v>
      </c>
      <c r="B75" s="65" t="s">
        <v>206</v>
      </c>
      <c r="C75" s="65" t="s">
        <v>829</v>
      </c>
      <c r="D75" s="65" t="s">
        <v>439</v>
      </c>
      <c r="E75" s="52" t="s">
        <v>382</v>
      </c>
      <c r="F75" s="65" t="s">
        <v>368</v>
      </c>
      <c r="G75" s="72">
        <v>43982.38346517361</v>
      </c>
      <c r="H75" s="67" t="s">
        <v>830</v>
      </c>
      <c r="I75" s="65">
        <v>9.62808276E8</v>
      </c>
      <c r="J75" s="68" t="s">
        <v>831</v>
      </c>
      <c r="K75" s="52"/>
      <c r="L75" s="95"/>
      <c r="M75" s="69"/>
      <c r="N75" s="65">
        <v>30.0</v>
      </c>
      <c r="O75" s="65">
        <v>40000.0</v>
      </c>
      <c r="P75" s="65" t="s">
        <v>832</v>
      </c>
      <c r="Q75" s="65" t="s">
        <v>833</v>
      </c>
      <c r="R75" s="65" t="s">
        <v>405</v>
      </c>
      <c r="S75" s="65" t="s">
        <v>834</v>
      </c>
      <c r="T75" s="65" t="s">
        <v>686</v>
      </c>
      <c r="U75" s="82">
        <v>75.0</v>
      </c>
    </row>
    <row r="76">
      <c r="A76" s="65" t="s">
        <v>835</v>
      </c>
      <c r="B76" s="65" t="s">
        <v>218</v>
      </c>
      <c r="C76" s="65" t="s">
        <v>836</v>
      </c>
      <c r="D76" s="65" t="s">
        <v>431</v>
      </c>
      <c r="E76" s="84" t="s">
        <v>382</v>
      </c>
      <c r="F76" s="65" t="s">
        <v>391</v>
      </c>
      <c r="G76" s="72">
        <v>43981.81493650463</v>
      </c>
      <c r="H76" s="67" t="s">
        <v>837</v>
      </c>
      <c r="I76" s="65">
        <v>9.31703673E8</v>
      </c>
      <c r="J76" s="68" t="s">
        <v>838</v>
      </c>
      <c r="K76" s="108"/>
      <c r="L76" s="106"/>
      <c r="M76" s="109"/>
      <c r="N76" s="65">
        <v>48.0</v>
      </c>
      <c r="O76" s="52"/>
      <c r="P76" s="65" t="s">
        <v>839</v>
      </c>
      <c r="Q76" s="65" t="s">
        <v>840</v>
      </c>
      <c r="R76" s="65" t="s">
        <v>405</v>
      </c>
      <c r="S76" s="110" t="s">
        <v>841</v>
      </c>
      <c r="T76" s="110" t="s">
        <v>686</v>
      </c>
      <c r="U76" s="82">
        <v>76.0</v>
      </c>
      <c r="V76" s="54"/>
    </row>
    <row r="77">
      <c r="A77" s="66" t="s">
        <v>842</v>
      </c>
      <c r="B77" s="66" t="s">
        <v>843</v>
      </c>
      <c r="C77" s="66" t="s">
        <v>844</v>
      </c>
      <c r="D77" s="66" t="s">
        <v>435</v>
      </c>
      <c r="E77" s="84" t="s">
        <v>624</v>
      </c>
      <c r="F77" s="66" t="s">
        <v>368</v>
      </c>
      <c r="G77" s="72">
        <v>43981.80849496528</v>
      </c>
      <c r="H77" s="68" t="s">
        <v>680</v>
      </c>
      <c r="I77" s="101">
        <v>8.35504672E8</v>
      </c>
      <c r="J77" s="68" t="s">
        <v>845</v>
      </c>
      <c r="K77" s="84"/>
      <c r="L77" s="86"/>
      <c r="M77" s="115"/>
      <c r="N77" s="103">
        <v>30.0</v>
      </c>
      <c r="O77" s="66" t="s">
        <v>846</v>
      </c>
      <c r="P77" s="66" t="s">
        <v>847</v>
      </c>
      <c r="Q77" s="66" t="s">
        <v>848</v>
      </c>
      <c r="R77" s="66" t="s">
        <v>405</v>
      </c>
      <c r="S77" s="110" t="s">
        <v>849</v>
      </c>
      <c r="T77" s="110" t="s">
        <v>850</v>
      </c>
      <c r="U77" s="82">
        <v>77.0</v>
      </c>
    </row>
    <row r="78">
      <c r="A78" s="66" t="s">
        <v>851</v>
      </c>
      <c r="B78" s="66" t="s">
        <v>852</v>
      </c>
      <c r="C78" s="66" t="s">
        <v>853</v>
      </c>
      <c r="D78" s="66" t="s">
        <v>547</v>
      </c>
      <c r="E78" s="84" t="s">
        <v>382</v>
      </c>
      <c r="F78" s="66" t="s">
        <v>368</v>
      </c>
      <c r="G78" s="72">
        <v>43981.76544403935</v>
      </c>
      <c r="H78" s="68" t="s">
        <v>854</v>
      </c>
      <c r="I78" s="101">
        <v>9.38605563E8</v>
      </c>
      <c r="J78" s="68" t="s">
        <v>855</v>
      </c>
      <c r="K78" s="84"/>
      <c r="L78" s="86"/>
      <c r="M78" s="115"/>
      <c r="N78" s="103">
        <v>22.0</v>
      </c>
      <c r="O78" s="103">
        <v>100000.0</v>
      </c>
      <c r="P78" s="66" t="s">
        <v>856</v>
      </c>
      <c r="Q78" s="66" t="s">
        <v>857</v>
      </c>
      <c r="R78" s="66" t="s">
        <v>405</v>
      </c>
      <c r="S78" s="110" t="s">
        <v>858</v>
      </c>
      <c r="T78" s="110" t="s">
        <v>859</v>
      </c>
      <c r="U78" s="82">
        <v>78.0</v>
      </c>
      <c r="V78" s="54"/>
    </row>
    <row r="79">
      <c r="A79" s="66" t="s">
        <v>860</v>
      </c>
      <c r="B79" s="66" t="s">
        <v>861</v>
      </c>
      <c r="C79" s="66" t="s">
        <v>862</v>
      </c>
      <c r="D79" s="66" t="s">
        <v>439</v>
      </c>
      <c r="E79" s="84" t="s">
        <v>382</v>
      </c>
      <c r="F79" s="66" t="s">
        <v>391</v>
      </c>
      <c r="G79" s="72">
        <v>43981.70205150463</v>
      </c>
      <c r="H79" s="68" t="s">
        <v>863</v>
      </c>
      <c r="I79" s="101">
        <v>3.85854855E8</v>
      </c>
      <c r="J79" s="68" t="s">
        <v>864</v>
      </c>
      <c r="K79" s="84"/>
      <c r="L79" s="86"/>
      <c r="M79" s="115"/>
      <c r="N79" s="103">
        <v>45.0</v>
      </c>
      <c r="O79" s="103">
        <v>25000.0</v>
      </c>
      <c r="P79" s="66" t="s">
        <v>865</v>
      </c>
      <c r="Q79" s="66" t="s">
        <v>866</v>
      </c>
      <c r="R79" s="66" t="s">
        <v>396</v>
      </c>
      <c r="S79" s="110" t="s">
        <v>722</v>
      </c>
      <c r="T79" s="110" t="s">
        <v>686</v>
      </c>
      <c r="U79" s="82">
        <v>79.0</v>
      </c>
      <c r="V79" s="54"/>
      <c r="W79" s="54"/>
      <c r="X79" s="54"/>
      <c r="Y79" s="54"/>
      <c r="Z79" s="54"/>
      <c r="AA79" s="54"/>
      <c r="AB79" s="54"/>
      <c r="AC79" s="54"/>
      <c r="AD79" s="54"/>
    </row>
    <row r="80">
      <c r="A80" s="65" t="s">
        <v>867</v>
      </c>
      <c r="B80" s="65" t="s">
        <v>868</v>
      </c>
      <c r="C80" s="65" t="s">
        <v>869</v>
      </c>
      <c r="D80" s="65" t="s">
        <v>607</v>
      </c>
      <c r="E80" s="84" t="s">
        <v>624</v>
      </c>
      <c r="F80" s="65" t="s">
        <v>368</v>
      </c>
      <c r="G80" s="72">
        <v>43981.67529925926</v>
      </c>
      <c r="H80" s="67" t="s">
        <v>870</v>
      </c>
      <c r="I80" s="65">
        <v>9.35235094E8</v>
      </c>
      <c r="J80" s="68" t="s">
        <v>871</v>
      </c>
      <c r="K80" s="52"/>
      <c r="L80" s="95"/>
      <c r="M80" s="69"/>
      <c r="N80" s="65">
        <v>20.0</v>
      </c>
      <c r="O80" s="65">
        <v>20000.0</v>
      </c>
      <c r="P80" s="65" t="s">
        <v>872</v>
      </c>
      <c r="Q80" s="65" t="s">
        <v>873</v>
      </c>
      <c r="R80" s="65" t="s">
        <v>405</v>
      </c>
      <c r="S80" s="65" t="s">
        <v>722</v>
      </c>
      <c r="T80" s="65" t="s">
        <v>747</v>
      </c>
      <c r="U80" s="82">
        <v>80.0</v>
      </c>
    </row>
    <row r="81">
      <c r="A81" s="65" t="s">
        <v>874</v>
      </c>
      <c r="B81" s="65" t="s">
        <v>214</v>
      </c>
      <c r="C81" s="65" t="s">
        <v>875</v>
      </c>
      <c r="D81" s="65" t="s">
        <v>431</v>
      </c>
      <c r="E81" s="52" t="s">
        <v>624</v>
      </c>
      <c r="F81" s="65" t="s">
        <v>496</v>
      </c>
      <c r="G81" s="72">
        <v>43981.64575697917</v>
      </c>
      <c r="H81" s="67" t="s">
        <v>876</v>
      </c>
      <c r="I81" s="65">
        <v>3.26952333E8</v>
      </c>
      <c r="J81" s="68" t="s">
        <v>877</v>
      </c>
      <c r="K81" s="52"/>
      <c r="L81" s="95"/>
      <c r="M81" s="69"/>
      <c r="N81" s="65">
        <v>48.0</v>
      </c>
      <c r="O81" s="65">
        <v>20000.0</v>
      </c>
      <c r="P81" s="65" t="s">
        <v>878</v>
      </c>
      <c r="Q81" s="65" t="s">
        <v>879</v>
      </c>
      <c r="R81" s="65" t="s">
        <v>462</v>
      </c>
      <c r="S81" s="65" t="s">
        <v>722</v>
      </c>
      <c r="T81" s="65" t="s">
        <v>686</v>
      </c>
      <c r="U81" s="82">
        <v>81.0</v>
      </c>
    </row>
    <row r="82">
      <c r="A82" s="65" t="s">
        <v>880</v>
      </c>
      <c r="B82" s="65" t="s">
        <v>881</v>
      </c>
      <c r="C82" s="65" t="s">
        <v>882</v>
      </c>
      <c r="D82" s="65" t="s">
        <v>607</v>
      </c>
      <c r="E82" s="52" t="s">
        <v>382</v>
      </c>
      <c r="F82" s="65" t="s">
        <v>368</v>
      </c>
      <c r="G82" s="72">
        <v>43980.86709313658</v>
      </c>
      <c r="H82" s="67" t="s">
        <v>883</v>
      </c>
      <c r="I82" s="65">
        <v>7.92878359E8</v>
      </c>
      <c r="J82" s="68" t="s">
        <v>884</v>
      </c>
      <c r="K82" s="65" t="s">
        <v>885</v>
      </c>
      <c r="L82" s="95"/>
      <c r="M82" s="69"/>
      <c r="N82" s="65">
        <v>30.0</v>
      </c>
      <c r="O82" s="65">
        <v>30000.0</v>
      </c>
      <c r="P82" s="65" t="s">
        <v>886</v>
      </c>
      <c r="Q82" s="65" t="s">
        <v>887</v>
      </c>
      <c r="R82" s="65" t="s">
        <v>462</v>
      </c>
      <c r="S82" s="65" t="s">
        <v>722</v>
      </c>
      <c r="T82" s="65" t="s">
        <v>888</v>
      </c>
      <c r="U82" s="82">
        <v>82.0</v>
      </c>
    </row>
    <row r="83">
      <c r="A83" s="66" t="s">
        <v>889</v>
      </c>
      <c r="B83" s="66" t="s">
        <v>890</v>
      </c>
      <c r="C83" s="66" t="s">
        <v>891</v>
      </c>
      <c r="D83" s="66" t="s">
        <v>8</v>
      </c>
      <c r="E83" s="84" t="s">
        <v>382</v>
      </c>
      <c r="F83" s="66" t="s">
        <v>368</v>
      </c>
      <c r="G83" s="72">
        <v>43980.86132820602</v>
      </c>
      <c r="H83" s="68" t="s">
        <v>892</v>
      </c>
      <c r="I83" s="101">
        <v>9.47839676E8</v>
      </c>
      <c r="J83" s="68" t="s">
        <v>893</v>
      </c>
      <c r="K83" s="110" t="s">
        <v>885</v>
      </c>
      <c r="L83" s="86"/>
      <c r="M83" s="87"/>
      <c r="N83" s="66">
        <v>30.0</v>
      </c>
      <c r="O83" s="103">
        <v>30000.0</v>
      </c>
      <c r="P83" s="66" t="s">
        <v>894</v>
      </c>
      <c r="Q83" s="66" t="s">
        <v>895</v>
      </c>
      <c r="R83" s="66" t="s">
        <v>462</v>
      </c>
      <c r="S83" s="110" t="s">
        <v>722</v>
      </c>
      <c r="T83" s="110" t="s">
        <v>896</v>
      </c>
      <c r="U83" s="82">
        <v>83.0</v>
      </c>
      <c r="V83" s="83"/>
    </row>
    <row r="84">
      <c r="A84" s="65" t="s">
        <v>897</v>
      </c>
      <c r="B84" s="65" t="s">
        <v>898</v>
      </c>
      <c r="C84" s="65" t="s">
        <v>899</v>
      </c>
      <c r="D84" s="65" t="s">
        <v>607</v>
      </c>
      <c r="E84" s="52" t="s">
        <v>382</v>
      </c>
      <c r="F84" s="65" t="s">
        <v>368</v>
      </c>
      <c r="G84" s="72">
        <v>43980.70336042824</v>
      </c>
      <c r="H84" s="67" t="s">
        <v>900</v>
      </c>
      <c r="I84" s="65">
        <v>9.0581492E8</v>
      </c>
      <c r="J84" s="68" t="s">
        <v>901</v>
      </c>
      <c r="K84" s="52"/>
      <c r="L84" s="95"/>
      <c r="M84" s="69"/>
      <c r="N84" s="65">
        <v>35.0</v>
      </c>
      <c r="O84" s="65">
        <v>25000.0</v>
      </c>
      <c r="P84" s="65" t="s">
        <v>902</v>
      </c>
      <c r="Q84" s="65" t="s">
        <v>903</v>
      </c>
      <c r="R84" s="65" t="s">
        <v>405</v>
      </c>
      <c r="S84" s="65" t="s">
        <v>722</v>
      </c>
      <c r="T84" s="65" t="s">
        <v>888</v>
      </c>
      <c r="U84" s="82">
        <v>84.0</v>
      </c>
    </row>
    <row r="85">
      <c r="A85" s="65" t="s">
        <v>904</v>
      </c>
      <c r="B85" s="65" t="s">
        <v>905</v>
      </c>
      <c r="C85" s="65" t="s">
        <v>906</v>
      </c>
      <c r="D85" s="65" t="s">
        <v>439</v>
      </c>
      <c r="E85" s="52" t="s">
        <v>382</v>
      </c>
      <c r="F85" s="65" t="s">
        <v>368</v>
      </c>
      <c r="G85" s="72">
        <v>43980.68227523148</v>
      </c>
      <c r="H85" s="67" t="s">
        <v>907</v>
      </c>
      <c r="I85" s="65">
        <v>9.89775893E8</v>
      </c>
      <c r="J85" s="68" t="s">
        <v>908</v>
      </c>
      <c r="K85" s="52"/>
      <c r="L85" s="95"/>
      <c r="M85" s="69"/>
      <c r="N85" s="65">
        <v>30.0</v>
      </c>
      <c r="O85" s="65">
        <v>60000.0</v>
      </c>
      <c r="P85" s="65" t="s">
        <v>909</v>
      </c>
      <c r="Q85" s="65" t="s">
        <v>910</v>
      </c>
      <c r="R85" s="65" t="s">
        <v>396</v>
      </c>
      <c r="S85" s="65" t="s">
        <v>911</v>
      </c>
      <c r="T85" s="52"/>
      <c r="U85" s="82">
        <v>85.0</v>
      </c>
      <c r="W85" s="54"/>
      <c r="X85" s="54"/>
      <c r="Y85" s="54"/>
      <c r="Z85" s="54"/>
      <c r="AA85" s="54"/>
      <c r="AB85" s="54"/>
      <c r="AC85" s="54"/>
      <c r="AD85" s="54"/>
    </row>
    <row r="86">
      <c r="A86" s="65" t="s">
        <v>912</v>
      </c>
      <c r="B86" s="65" t="s">
        <v>913</v>
      </c>
      <c r="C86" s="65" t="s">
        <v>914</v>
      </c>
      <c r="D86" s="65" t="s">
        <v>607</v>
      </c>
      <c r="E86" s="52" t="s">
        <v>382</v>
      </c>
      <c r="F86" s="65" t="s">
        <v>368</v>
      </c>
      <c r="G86" s="72">
        <v>43980.64474408564</v>
      </c>
      <c r="H86" s="67" t="s">
        <v>915</v>
      </c>
      <c r="I86" s="65">
        <v>9.07668045E8</v>
      </c>
      <c r="J86" s="68" t="s">
        <v>916</v>
      </c>
      <c r="K86" s="65" t="s">
        <v>885</v>
      </c>
      <c r="L86" s="95"/>
      <c r="M86" s="69"/>
      <c r="N86" s="65">
        <v>22.0</v>
      </c>
      <c r="O86" s="65">
        <v>50000.0</v>
      </c>
      <c r="P86" s="65" t="s">
        <v>917</v>
      </c>
      <c r="Q86" s="65" t="s">
        <v>918</v>
      </c>
      <c r="R86" s="65" t="s">
        <v>405</v>
      </c>
      <c r="S86" s="65" t="s">
        <v>722</v>
      </c>
      <c r="T86" s="65" t="s">
        <v>859</v>
      </c>
      <c r="U86" s="82">
        <v>86.0</v>
      </c>
    </row>
    <row r="87">
      <c r="A87" s="64" t="s">
        <v>919</v>
      </c>
      <c r="B87" s="64" t="s">
        <v>920</v>
      </c>
      <c r="C87" s="64" t="s">
        <v>921</v>
      </c>
      <c r="D87" s="64" t="s">
        <v>435</v>
      </c>
      <c r="E87" s="80" t="s">
        <v>382</v>
      </c>
      <c r="F87" s="64" t="s">
        <v>496</v>
      </c>
      <c r="G87" s="72">
        <v>43980.62354615741</v>
      </c>
      <c r="H87" s="90" t="s">
        <v>922</v>
      </c>
      <c r="I87" s="119">
        <v>7.6729157E8</v>
      </c>
      <c r="J87" s="90" t="s">
        <v>923</v>
      </c>
      <c r="K87" s="80"/>
      <c r="L87" s="93"/>
      <c r="M87" s="77"/>
      <c r="N87" s="78">
        <v>48.0</v>
      </c>
      <c r="O87" s="64">
        <v>40.0</v>
      </c>
      <c r="P87" s="64" t="s">
        <v>924</v>
      </c>
      <c r="Q87" s="64" t="s">
        <v>925</v>
      </c>
      <c r="R87" s="64" t="s">
        <v>405</v>
      </c>
      <c r="S87" s="75" t="s">
        <v>722</v>
      </c>
      <c r="T87" s="75" t="s">
        <v>747</v>
      </c>
      <c r="U87" s="82">
        <v>87.0</v>
      </c>
      <c r="V87" s="54"/>
    </row>
    <row r="88">
      <c r="A88" s="64" t="s">
        <v>926</v>
      </c>
      <c r="B88" s="64" t="s">
        <v>927</v>
      </c>
      <c r="C88" s="64" t="s">
        <v>928</v>
      </c>
      <c r="D88" s="64" t="s">
        <v>547</v>
      </c>
      <c r="E88" s="80" t="s">
        <v>382</v>
      </c>
      <c r="F88" s="64" t="s">
        <v>368</v>
      </c>
      <c r="G88" s="72">
        <v>43980.41166229166</v>
      </c>
      <c r="H88" s="67" t="s">
        <v>929</v>
      </c>
      <c r="I88" s="65">
        <v>9.84843814E8</v>
      </c>
      <c r="J88" s="68" t="s">
        <v>930</v>
      </c>
      <c r="K88" s="80"/>
      <c r="L88" s="93"/>
      <c r="M88" s="77"/>
      <c r="N88" s="78">
        <v>22.0</v>
      </c>
      <c r="O88" s="78">
        <v>20000.0</v>
      </c>
      <c r="P88" s="64" t="s">
        <v>931</v>
      </c>
      <c r="Q88" s="64" t="s">
        <v>932</v>
      </c>
      <c r="R88" s="64" t="s">
        <v>396</v>
      </c>
      <c r="S88" s="75" t="s">
        <v>722</v>
      </c>
      <c r="T88" s="75" t="s">
        <v>747</v>
      </c>
      <c r="U88" s="82">
        <v>88.0</v>
      </c>
      <c r="V88" s="83"/>
    </row>
    <row r="89">
      <c r="A89" s="65" t="s">
        <v>933</v>
      </c>
      <c r="B89" s="65" t="s">
        <v>934</v>
      </c>
      <c r="C89" s="65" t="s">
        <v>935</v>
      </c>
      <c r="D89" s="65" t="s">
        <v>607</v>
      </c>
      <c r="E89" s="84" t="s">
        <v>382</v>
      </c>
      <c r="F89" s="65" t="s">
        <v>496</v>
      </c>
      <c r="G89" s="72">
        <v>43979.95561446759</v>
      </c>
      <c r="H89" s="67" t="s">
        <v>936</v>
      </c>
      <c r="I89" s="65">
        <v>9.64639894E8</v>
      </c>
      <c r="J89" s="68" t="s">
        <v>937</v>
      </c>
      <c r="L89" s="95"/>
      <c r="M89" s="69"/>
      <c r="N89" s="65">
        <v>45.0</v>
      </c>
      <c r="O89" s="65">
        <v>20000.0</v>
      </c>
      <c r="P89" s="65" t="s">
        <v>938</v>
      </c>
      <c r="Q89" s="65" t="s">
        <v>939</v>
      </c>
      <c r="R89" s="65" t="s">
        <v>405</v>
      </c>
      <c r="S89" s="65" t="s">
        <v>722</v>
      </c>
      <c r="T89" s="65" t="s">
        <v>747</v>
      </c>
      <c r="U89" s="82">
        <v>89.0</v>
      </c>
      <c r="W89" s="54"/>
      <c r="X89" s="54"/>
      <c r="Y89" s="54"/>
      <c r="Z89" s="54"/>
      <c r="AA89" s="54"/>
      <c r="AB89" s="54"/>
      <c r="AC89" s="54"/>
      <c r="AD89" s="54"/>
    </row>
    <row r="90">
      <c r="A90" s="65" t="s">
        <v>940</v>
      </c>
      <c r="B90" s="65" t="s">
        <v>941</v>
      </c>
      <c r="C90" s="65" t="s">
        <v>942</v>
      </c>
      <c r="D90" s="65" t="s">
        <v>431</v>
      </c>
      <c r="E90" s="52" t="s">
        <v>382</v>
      </c>
      <c r="F90" s="65" t="s">
        <v>368</v>
      </c>
      <c r="G90" s="72">
        <v>43979.878432673606</v>
      </c>
      <c r="H90" s="67" t="s">
        <v>943</v>
      </c>
      <c r="I90" s="65">
        <v>9.7951934E8</v>
      </c>
      <c r="J90" s="68" t="s">
        <v>944</v>
      </c>
      <c r="L90" s="95"/>
      <c r="M90" s="69"/>
      <c r="N90" s="65">
        <v>22.0</v>
      </c>
      <c r="O90" s="65">
        <v>50000.0</v>
      </c>
      <c r="P90" s="65" t="s">
        <v>945</v>
      </c>
      <c r="Q90" s="65" t="s">
        <v>946</v>
      </c>
      <c r="R90" s="65" t="s">
        <v>462</v>
      </c>
      <c r="S90" s="65" t="s">
        <v>947</v>
      </c>
      <c r="T90" s="65" t="s">
        <v>747</v>
      </c>
      <c r="U90" s="82">
        <v>90.0</v>
      </c>
    </row>
    <row r="91">
      <c r="A91" s="64" t="s">
        <v>948</v>
      </c>
      <c r="B91" s="64" t="s">
        <v>949</v>
      </c>
      <c r="C91" s="64" t="s">
        <v>950</v>
      </c>
      <c r="D91" s="64" t="s">
        <v>439</v>
      </c>
      <c r="E91" s="80" t="s">
        <v>382</v>
      </c>
      <c r="F91" s="64" t="s">
        <v>496</v>
      </c>
      <c r="G91" s="72">
        <v>43979.86002417824</v>
      </c>
      <c r="H91" s="90" t="s">
        <v>951</v>
      </c>
      <c r="I91" s="119">
        <v>9.1467669E8</v>
      </c>
      <c r="J91" s="90" t="s">
        <v>952</v>
      </c>
      <c r="K91" s="80"/>
      <c r="L91" s="93"/>
      <c r="M91" s="77"/>
      <c r="N91" s="64">
        <v>30.0</v>
      </c>
      <c r="O91" s="64">
        <v>20000.0</v>
      </c>
      <c r="P91" s="64" t="s">
        <v>953</v>
      </c>
      <c r="Q91" s="64" t="s">
        <v>954</v>
      </c>
      <c r="R91" s="64" t="s">
        <v>396</v>
      </c>
      <c r="S91" s="75" t="s">
        <v>722</v>
      </c>
      <c r="T91" s="75" t="s">
        <v>747</v>
      </c>
      <c r="U91" s="82">
        <v>91.0</v>
      </c>
      <c r="V91" s="83"/>
    </row>
    <row r="92">
      <c r="A92" s="64" t="s">
        <v>955</v>
      </c>
      <c r="B92" s="66" t="s">
        <v>260</v>
      </c>
      <c r="C92" s="66" t="s">
        <v>956</v>
      </c>
      <c r="D92" s="66" t="s">
        <v>547</v>
      </c>
      <c r="E92" s="80" t="s">
        <v>624</v>
      </c>
      <c r="F92" s="66" t="s">
        <v>391</v>
      </c>
      <c r="G92" s="72">
        <v>43979.58879489583</v>
      </c>
      <c r="H92" s="68" t="s">
        <v>957</v>
      </c>
      <c r="I92" s="96">
        <v>9.05725699E8</v>
      </c>
      <c r="J92" s="68" t="s">
        <v>958</v>
      </c>
      <c r="K92" s="84"/>
      <c r="L92" s="86"/>
      <c r="M92" s="87"/>
      <c r="N92" s="66">
        <v>40.0</v>
      </c>
      <c r="O92" s="66">
        <v>50000.0</v>
      </c>
      <c r="P92" s="66" t="s">
        <v>959</v>
      </c>
      <c r="Q92" s="66" t="s">
        <v>960</v>
      </c>
      <c r="R92" s="66" t="s">
        <v>405</v>
      </c>
      <c r="S92" s="120" t="s">
        <v>722</v>
      </c>
      <c r="T92" s="121"/>
      <c r="U92" s="82">
        <v>92.0</v>
      </c>
      <c r="V92" s="83"/>
    </row>
    <row r="93">
      <c r="A93" s="64" t="s">
        <v>961</v>
      </c>
      <c r="B93" s="64" t="s">
        <v>962</v>
      </c>
      <c r="C93" s="64" t="s">
        <v>963</v>
      </c>
      <c r="D93" s="64" t="s">
        <v>431</v>
      </c>
      <c r="E93" s="80" t="s">
        <v>382</v>
      </c>
      <c r="F93" s="64" t="s">
        <v>368</v>
      </c>
      <c r="G93" s="72">
        <v>43979.58038748843</v>
      </c>
      <c r="H93" s="90" t="s">
        <v>964</v>
      </c>
      <c r="I93" s="119">
        <v>9.81491167E8</v>
      </c>
      <c r="J93" s="90" t="s">
        <v>965</v>
      </c>
      <c r="K93" s="80"/>
      <c r="L93" s="93"/>
      <c r="M93" s="77"/>
      <c r="N93" s="78">
        <v>22.0</v>
      </c>
      <c r="O93" s="64">
        <v>20000.0</v>
      </c>
      <c r="P93" s="64" t="s">
        <v>966</v>
      </c>
      <c r="Q93" s="64" t="s">
        <v>967</v>
      </c>
      <c r="R93" s="64" t="s">
        <v>405</v>
      </c>
      <c r="S93" s="75" t="s">
        <v>968</v>
      </c>
      <c r="T93" s="80"/>
      <c r="U93" s="82">
        <v>93.0</v>
      </c>
      <c r="V93" s="83"/>
      <c r="W93" s="54"/>
      <c r="X93" s="54"/>
      <c r="Y93" s="54"/>
      <c r="Z93" s="54"/>
      <c r="AA93" s="54"/>
      <c r="AB93" s="54"/>
      <c r="AC93" s="54"/>
      <c r="AD93" s="54"/>
    </row>
    <row r="94">
      <c r="A94" s="64" t="s">
        <v>969</v>
      </c>
      <c r="B94" s="64" t="s">
        <v>970</v>
      </c>
      <c r="C94" s="64" t="s">
        <v>971</v>
      </c>
      <c r="D94" s="64" t="s">
        <v>8</v>
      </c>
      <c r="E94" s="80" t="s">
        <v>624</v>
      </c>
      <c r="F94" s="64" t="s">
        <v>391</v>
      </c>
      <c r="G94" s="111">
        <v>43979.45358538194</v>
      </c>
      <c r="H94" s="90" t="s">
        <v>972</v>
      </c>
      <c r="I94" s="122" t="s">
        <v>973</v>
      </c>
      <c r="J94" s="90" t="s">
        <v>974</v>
      </c>
      <c r="K94" s="80"/>
      <c r="L94" s="93"/>
      <c r="M94" s="77"/>
      <c r="N94" s="64">
        <v>45.0</v>
      </c>
      <c r="O94" s="64">
        <v>80000.0</v>
      </c>
      <c r="P94" s="64" t="s">
        <v>975</v>
      </c>
      <c r="Q94" s="64" t="s">
        <v>976</v>
      </c>
      <c r="R94" s="64" t="s">
        <v>405</v>
      </c>
      <c r="S94" s="80"/>
      <c r="T94" s="75" t="s">
        <v>760</v>
      </c>
      <c r="U94" s="82">
        <v>94.0</v>
      </c>
      <c r="V94" s="54"/>
    </row>
    <row r="95">
      <c r="A95" s="65" t="s">
        <v>977</v>
      </c>
      <c r="B95" s="65" t="s">
        <v>278</v>
      </c>
      <c r="C95" s="65" t="s">
        <v>978</v>
      </c>
      <c r="D95" s="65" t="s">
        <v>431</v>
      </c>
      <c r="E95" s="84" t="s">
        <v>382</v>
      </c>
      <c r="F95" s="65" t="s">
        <v>368</v>
      </c>
      <c r="G95" s="72">
        <v>43979.45290710648</v>
      </c>
      <c r="H95" s="67" t="s">
        <v>979</v>
      </c>
      <c r="I95" s="65">
        <v>9.32201212E8</v>
      </c>
      <c r="J95" s="68" t="s">
        <v>980</v>
      </c>
      <c r="K95" s="108"/>
      <c r="L95" s="95"/>
      <c r="M95" s="109"/>
      <c r="N95" s="65">
        <v>30.0</v>
      </c>
      <c r="O95" s="65" t="s">
        <v>981</v>
      </c>
      <c r="P95" s="65" t="s">
        <v>982</v>
      </c>
      <c r="Q95" s="65" t="s">
        <v>983</v>
      </c>
      <c r="R95" s="65" t="s">
        <v>405</v>
      </c>
      <c r="S95" s="110" t="s">
        <v>984</v>
      </c>
      <c r="T95" s="110" t="s">
        <v>985</v>
      </c>
      <c r="U95" s="82">
        <v>95.0</v>
      </c>
    </row>
    <row r="96">
      <c r="A96" s="64" t="s">
        <v>986</v>
      </c>
      <c r="B96" s="66" t="s">
        <v>987</v>
      </c>
      <c r="C96" s="66" t="s">
        <v>988</v>
      </c>
      <c r="D96" s="66" t="s">
        <v>989</v>
      </c>
      <c r="E96" s="94" t="s">
        <v>624</v>
      </c>
      <c r="F96" s="66" t="s">
        <v>368</v>
      </c>
      <c r="G96" s="111">
        <v>43979.341538796296</v>
      </c>
      <c r="H96" s="68" t="s">
        <v>990</v>
      </c>
      <c r="I96" s="96">
        <v>9.67818575E8</v>
      </c>
      <c r="J96" s="68" t="s">
        <v>991</v>
      </c>
      <c r="K96" s="84"/>
      <c r="L96" s="123" t="s">
        <v>402</v>
      </c>
      <c r="M96" s="87"/>
      <c r="N96" s="66">
        <v>24.0</v>
      </c>
      <c r="O96" s="66">
        <v>25000.0</v>
      </c>
      <c r="P96" s="66" t="s">
        <v>992</v>
      </c>
      <c r="Q96" s="66" t="s">
        <v>993</v>
      </c>
      <c r="R96" s="66" t="s">
        <v>405</v>
      </c>
      <c r="S96" s="75" t="s">
        <v>994</v>
      </c>
      <c r="T96" s="75" t="s">
        <v>995</v>
      </c>
      <c r="U96" s="82">
        <v>96.0</v>
      </c>
      <c r="V96" s="83"/>
    </row>
    <row r="97">
      <c r="A97" s="65" t="s">
        <v>996</v>
      </c>
      <c r="B97" s="65" t="s">
        <v>997</v>
      </c>
      <c r="C97" s="65" t="s">
        <v>998</v>
      </c>
      <c r="D97" s="65" t="s">
        <v>607</v>
      </c>
      <c r="E97" s="52" t="s">
        <v>624</v>
      </c>
      <c r="F97" s="65" t="s">
        <v>368</v>
      </c>
      <c r="G97" s="111">
        <v>43979.31361489583</v>
      </c>
      <c r="H97" s="67" t="s">
        <v>999</v>
      </c>
      <c r="I97" s="116" t="s">
        <v>1000</v>
      </c>
      <c r="J97" s="67" t="s">
        <v>1001</v>
      </c>
      <c r="L97" s="65" t="s">
        <v>402</v>
      </c>
      <c r="M97" s="69"/>
      <c r="N97" s="65">
        <v>28.0</v>
      </c>
      <c r="O97" s="65">
        <v>25000.0</v>
      </c>
      <c r="P97" s="65" t="s">
        <v>1002</v>
      </c>
      <c r="Q97" s="65" t="s">
        <v>1003</v>
      </c>
      <c r="R97" s="65" t="s">
        <v>405</v>
      </c>
      <c r="S97" s="65" t="s">
        <v>994</v>
      </c>
      <c r="T97" s="52"/>
      <c r="U97" s="82">
        <v>97.0</v>
      </c>
    </row>
    <row r="98">
      <c r="A98" s="65" t="s">
        <v>1004</v>
      </c>
      <c r="B98" s="65" t="s">
        <v>1005</v>
      </c>
      <c r="C98" s="65" t="s">
        <v>1006</v>
      </c>
      <c r="D98" s="65" t="s">
        <v>439</v>
      </c>
      <c r="E98" s="52" t="s">
        <v>382</v>
      </c>
      <c r="F98" s="65" t="s">
        <v>368</v>
      </c>
      <c r="G98" s="111">
        <v>43978.982907349535</v>
      </c>
      <c r="H98" s="67" t="s">
        <v>1007</v>
      </c>
      <c r="I98" s="65">
        <v>3.49694067E8</v>
      </c>
      <c r="J98" s="67" t="s">
        <v>1008</v>
      </c>
      <c r="L98" s="99">
        <v>43983.0</v>
      </c>
      <c r="M98" s="69"/>
      <c r="N98" s="65">
        <v>22.0</v>
      </c>
      <c r="O98" s="65">
        <v>150000.0</v>
      </c>
      <c r="P98" s="65" t="s">
        <v>1009</v>
      </c>
      <c r="Q98" s="65" t="s">
        <v>1010</v>
      </c>
      <c r="R98" s="65" t="s">
        <v>405</v>
      </c>
      <c r="T98" s="65" t="s">
        <v>686</v>
      </c>
      <c r="U98" s="82">
        <v>98.0</v>
      </c>
      <c r="W98" s="54"/>
      <c r="X98" s="54"/>
      <c r="Y98" s="54"/>
      <c r="Z98" s="54"/>
      <c r="AA98" s="54"/>
      <c r="AB98" s="54"/>
      <c r="AC98" s="54"/>
      <c r="AD98" s="54"/>
    </row>
    <row r="99">
      <c r="A99" s="65" t="s">
        <v>1011</v>
      </c>
      <c r="B99" s="65" t="s">
        <v>1012</v>
      </c>
      <c r="C99" s="65" t="s">
        <v>1013</v>
      </c>
      <c r="D99" s="65" t="s">
        <v>8</v>
      </c>
      <c r="E99" s="52" t="s">
        <v>624</v>
      </c>
      <c r="F99" s="65" t="s">
        <v>391</v>
      </c>
      <c r="G99" s="111">
        <v>43978.94478289352</v>
      </c>
      <c r="H99" s="67" t="s">
        <v>1014</v>
      </c>
      <c r="I99" s="65">
        <v>7.66757261E8</v>
      </c>
      <c r="J99" s="67" t="s">
        <v>1015</v>
      </c>
      <c r="L99" s="99">
        <v>43982.0</v>
      </c>
      <c r="M99" s="69"/>
      <c r="N99" s="65">
        <v>45.0</v>
      </c>
      <c r="O99" s="65">
        <v>35.0</v>
      </c>
      <c r="P99" s="65" t="s">
        <v>1016</v>
      </c>
      <c r="Q99" s="65" t="s">
        <v>1017</v>
      </c>
      <c r="R99" s="65" t="s">
        <v>405</v>
      </c>
      <c r="T99" s="52"/>
      <c r="U99" s="82">
        <v>99.0</v>
      </c>
    </row>
    <row r="100">
      <c r="A100" s="65" t="s">
        <v>1018</v>
      </c>
      <c r="B100" s="65" t="s">
        <v>1019</v>
      </c>
      <c r="C100" s="65" t="s">
        <v>1020</v>
      </c>
      <c r="D100" s="65" t="s">
        <v>1021</v>
      </c>
      <c r="E100" s="52" t="s">
        <v>382</v>
      </c>
      <c r="F100" s="65" t="s">
        <v>368</v>
      </c>
      <c r="G100" s="111">
        <v>43978.59638575232</v>
      </c>
      <c r="H100" s="67" t="s">
        <v>1022</v>
      </c>
      <c r="I100" s="65">
        <v>8.34811333E8</v>
      </c>
      <c r="J100" s="68" t="s">
        <v>1023</v>
      </c>
      <c r="L100" s="95"/>
      <c r="M100" s="69"/>
      <c r="N100" s="65">
        <v>22.0</v>
      </c>
      <c r="O100" s="65">
        <v>50000.0</v>
      </c>
      <c r="P100" s="65" t="s">
        <v>1024</v>
      </c>
      <c r="Q100" s="65" t="s">
        <v>1025</v>
      </c>
      <c r="R100" s="65" t="s">
        <v>462</v>
      </c>
      <c r="S100" s="52"/>
      <c r="T100" s="52"/>
      <c r="U100" s="82">
        <v>100.0</v>
      </c>
    </row>
    <row r="101">
      <c r="A101" s="65" t="s">
        <v>1026</v>
      </c>
      <c r="B101" s="65" t="s">
        <v>1027</v>
      </c>
      <c r="C101" s="65" t="s">
        <v>1028</v>
      </c>
      <c r="D101" s="65" t="s">
        <v>8</v>
      </c>
      <c r="E101" s="52" t="s">
        <v>624</v>
      </c>
      <c r="F101" s="65" t="s">
        <v>496</v>
      </c>
      <c r="G101" s="111">
        <v>43978.58139864584</v>
      </c>
      <c r="H101" s="67" t="s">
        <v>1029</v>
      </c>
      <c r="I101" s="65">
        <v>9.35808798E8</v>
      </c>
      <c r="J101" s="67" t="s">
        <v>1030</v>
      </c>
      <c r="L101" s="95"/>
      <c r="M101" s="69"/>
      <c r="N101" s="65">
        <v>35.0</v>
      </c>
      <c r="O101" s="65" t="s">
        <v>1031</v>
      </c>
      <c r="P101" s="65" t="s">
        <v>1032</v>
      </c>
      <c r="Q101" s="65" t="s">
        <v>1033</v>
      </c>
      <c r="R101" s="65" t="s">
        <v>462</v>
      </c>
      <c r="S101" s="52"/>
      <c r="T101" s="52"/>
      <c r="U101" s="82">
        <v>101.0</v>
      </c>
    </row>
    <row r="102">
      <c r="A102" s="65" t="s">
        <v>1034</v>
      </c>
      <c r="B102" s="65" t="s">
        <v>283</v>
      </c>
      <c r="C102" s="65" t="s">
        <v>1035</v>
      </c>
      <c r="D102" s="65" t="s">
        <v>764</v>
      </c>
      <c r="E102" s="52" t="s">
        <v>624</v>
      </c>
      <c r="F102" s="65" t="s">
        <v>368</v>
      </c>
      <c r="G102" s="111">
        <v>43978.54734012732</v>
      </c>
      <c r="H102" s="67" t="s">
        <v>1036</v>
      </c>
      <c r="I102" s="65">
        <v>3.82884138E8</v>
      </c>
      <c r="J102" s="67" t="s">
        <v>1037</v>
      </c>
      <c r="L102" s="99">
        <v>43836.0</v>
      </c>
      <c r="M102" s="69"/>
      <c r="N102" s="65">
        <v>25.0</v>
      </c>
      <c r="O102" s="65" t="s">
        <v>1038</v>
      </c>
      <c r="P102" s="65" t="s">
        <v>1039</v>
      </c>
      <c r="Q102" s="65" t="s">
        <v>1040</v>
      </c>
      <c r="R102" s="65" t="s">
        <v>405</v>
      </c>
      <c r="S102" s="52"/>
      <c r="T102" s="65" t="s">
        <v>686</v>
      </c>
      <c r="U102" s="82">
        <v>102.0</v>
      </c>
    </row>
    <row r="103">
      <c r="A103" s="65" t="s">
        <v>1041</v>
      </c>
      <c r="B103" s="65" t="s">
        <v>273</v>
      </c>
      <c r="C103" s="65" t="s">
        <v>1042</v>
      </c>
      <c r="D103" s="65" t="s">
        <v>1043</v>
      </c>
      <c r="E103" s="52" t="s">
        <v>624</v>
      </c>
      <c r="F103" s="65" t="s">
        <v>496</v>
      </c>
      <c r="G103" s="111">
        <v>43978.37746725694</v>
      </c>
      <c r="H103" s="67" t="s">
        <v>1044</v>
      </c>
      <c r="I103" s="65">
        <v>9.05460025E8</v>
      </c>
      <c r="J103" s="67" t="s">
        <v>1045</v>
      </c>
      <c r="L103" s="99">
        <v>44013.0</v>
      </c>
      <c r="M103" s="69"/>
      <c r="N103" s="65">
        <v>40.0</v>
      </c>
      <c r="O103" s="65">
        <v>75000.0</v>
      </c>
      <c r="P103" s="65" t="s">
        <v>1046</v>
      </c>
      <c r="Q103" s="65" t="s">
        <v>1047</v>
      </c>
      <c r="R103" s="65" t="s">
        <v>396</v>
      </c>
      <c r="S103" s="65" t="s">
        <v>1048</v>
      </c>
      <c r="T103" s="65" t="s">
        <v>1049</v>
      </c>
      <c r="U103" s="82">
        <v>103.0</v>
      </c>
      <c r="W103" s="54"/>
      <c r="X103" s="54"/>
      <c r="Y103" s="54"/>
      <c r="Z103" s="54"/>
      <c r="AA103" s="54"/>
      <c r="AB103" s="54"/>
      <c r="AC103" s="54"/>
      <c r="AD103" s="54"/>
    </row>
    <row r="104">
      <c r="A104" s="64" t="s">
        <v>1050</v>
      </c>
      <c r="B104" s="64" t="s">
        <v>1051</v>
      </c>
      <c r="C104" s="64" t="s">
        <v>1052</v>
      </c>
      <c r="D104" s="64" t="s">
        <v>547</v>
      </c>
      <c r="E104" s="71" t="s">
        <v>382</v>
      </c>
      <c r="F104" s="64" t="s">
        <v>368</v>
      </c>
      <c r="G104" s="72">
        <v>43977.94001211805</v>
      </c>
      <c r="H104" s="90" t="s">
        <v>1053</v>
      </c>
      <c r="I104" s="119">
        <v>9.83048761E8</v>
      </c>
      <c r="J104" s="90" t="s">
        <v>1054</v>
      </c>
      <c r="K104" s="80"/>
      <c r="L104" s="93"/>
      <c r="M104" s="77"/>
      <c r="N104" s="78">
        <v>25.0</v>
      </c>
      <c r="O104" s="64" t="s">
        <v>1055</v>
      </c>
      <c r="P104" s="64" t="s">
        <v>856</v>
      </c>
      <c r="Q104" s="64" t="s">
        <v>1056</v>
      </c>
      <c r="R104" s="64" t="s">
        <v>462</v>
      </c>
      <c r="S104" s="75" t="s">
        <v>984</v>
      </c>
      <c r="T104" s="75" t="s">
        <v>1049</v>
      </c>
      <c r="U104" s="82">
        <v>104.0</v>
      </c>
      <c r="V104" s="83"/>
    </row>
    <row r="105">
      <c r="A105" s="65" t="s">
        <v>1057</v>
      </c>
      <c r="B105" s="65" t="s">
        <v>1058</v>
      </c>
      <c r="C105" s="65" t="s">
        <v>1059</v>
      </c>
      <c r="D105" s="65" t="s">
        <v>8</v>
      </c>
      <c r="E105" s="52" t="s">
        <v>624</v>
      </c>
      <c r="F105" s="65" t="s">
        <v>391</v>
      </c>
      <c r="G105" s="111">
        <v>43977.867949374995</v>
      </c>
      <c r="H105" s="67" t="s">
        <v>1060</v>
      </c>
      <c r="I105" s="65">
        <v>9.02489265E8</v>
      </c>
      <c r="J105" s="67" t="s">
        <v>1061</v>
      </c>
      <c r="L105" s="95"/>
      <c r="M105" s="69"/>
      <c r="N105" s="65">
        <v>45.0</v>
      </c>
      <c r="O105" s="65">
        <v>35000.0</v>
      </c>
      <c r="P105" s="65" t="s">
        <v>1062</v>
      </c>
      <c r="Q105" s="65" t="s">
        <v>1063</v>
      </c>
      <c r="R105" s="65" t="s">
        <v>396</v>
      </c>
      <c r="S105" s="65" t="s">
        <v>1048</v>
      </c>
      <c r="T105" s="65" t="s">
        <v>1064</v>
      </c>
      <c r="U105" s="82">
        <v>105.0</v>
      </c>
    </row>
    <row r="106">
      <c r="A106" s="65" t="s">
        <v>1065</v>
      </c>
      <c r="B106" s="65" t="s">
        <v>1066</v>
      </c>
      <c r="C106" s="65" t="s">
        <v>1067</v>
      </c>
      <c r="D106" s="65" t="s">
        <v>431</v>
      </c>
      <c r="E106" s="52" t="s">
        <v>624</v>
      </c>
      <c r="F106" s="65" t="s">
        <v>496</v>
      </c>
      <c r="G106" s="111">
        <v>43977.65622708334</v>
      </c>
      <c r="H106" s="67" t="s">
        <v>1068</v>
      </c>
      <c r="I106" s="65">
        <v>3.25252828E8</v>
      </c>
      <c r="J106" s="67" t="s">
        <v>1069</v>
      </c>
      <c r="L106" s="99">
        <v>43979.0</v>
      </c>
      <c r="M106" s="69"/>
      <c r="N106" s="65">
        <v>40.0</v>
      </c>
      <c r="O106" s="65">
        <v>40000.0</v>
      </c>
      <c r="P106" s="65" t="s">
        <v>1070</v>
      </c>
      <c r="Q106" s="65" t="s">
        <v>1071</v>
      </c>
      <c r="R106" s="65" t="s">
        <v>405</v>
      </c>
      <c r="S106" s="65" t="s">
        <v>1048</v>
      </c>
      <c r="T106" s="65" t="s">
        <v>1064</v>
      </c>
      <c r="U106" s="82">
        <v>106.0</v>
      </c>
    </row>
    <row r="107">
      <c r="A107" s="65" t="s">
        <v>1072</v>
      </c>
      <c r="B107" s="65" t="s">
        <v>1073</v>
      </c>
      <c r="C107" s="65" t="s">
        <v>1074</v>
      </c>
      <c r="D107" s="65" t="s">
        <v>607</v>
      </c>
      <c r="E107" s="52" t="s">
        <v>624</v>
      </c>
      <c r="F107" s="65" t="s">
        <v>496</v>
      </c>
      <c r="G107" s="111">
        <v>43977.55873153935</v>
      </c>
      <c r="H107" s="67" t="s">
        <v>1075</v>
      </c>
      <c r="I107" s="65">
        <v>9.38207298E8</v>
      </c>
      <c r="J107" s="67" t="s">
        <v>1076</v>
      </c>
      <c r="L107" s="99">
        <v>43997.0</v>
      </c>
      <c r="M107" s="69"/>
      <c r="N107" s="65">
        <v>40.0</v>
      </c>
      <c r="O107" s="124"/>
      <c r="P107" s="65" t="s">
        <v>1077</v>
      </c>
      <c r="Q107" s="65" t="s">
        <v>1078</v>
      </c>
      <c r="R107" s="65" t="s">
        <v>462</v>
      </c>
      <c r="S107" s="65" t="s">
        <v>1048</v>
      </c>
      <c r="T107" s="65" t="s">
        <v>1049</v>
      </c>
      <c r="U107" s="82">
        <v>107.0</v>
      </c>
    </row>
    <row r="108">
      <c r="A108" s="65" t="s">
        <v>1079</v>
      </c>
      <c r="B108" s="65" t="s">
        <v>1080</v>
      </c>
      <c r="C108" s="65" t="s">
        <v>1081</v>
      </c>
      <c r="D108" s="65" t="s">
        <v>1082</v>
      </c>
      <c r="E108" s="52" t="s">
        <v>382</v>
      </c>
      <c r="F108" s="65" t="s">
        <v>496</v>
      </c>
      <c r="G108" s="111">
        <v>43977.42280212963</v>
      </c>
      <c r="H108" s="67" t="s">
        <v>1083</v>
      </c>
      <c r="I108" s="65">
        <v>9.32046078E8</v>
      </c>
      <c r="J108" s="67" t="s">
        <v>1084</v>
      </c>
      <c r="L108" s="99">
        <v>43983.0</v>
      </c>
      <c r="M108" s="69"/>
      <c r="N108" s="65">
        <v>20.0</v>
      </c>
      <c r="O108" s="65">
        <v>62500.0</v>
      </c>
      <c r="P108" s="65" t="s">
        <v>1085</v>
      </c>
      <c r="Q108" s="65" t="s">
        <v>1086</v>
      </c>
      <c r="R108" s="65" t="s">
        <v>405</v>
      </c>
      <c r="S108" s="65" t="s">
        <v>1048</v>
      </c>
      <c r="T108" s="65" t="s">
        <v>1049</v>
      </c>
      <c r="U108" s="82">
        <v>108.0</v>
      </c>
    </row>
    <row r="109">
      <c r="A109" s="65" t="s">
        <v>1087</v>
      </c>
      <c r="B109" s="65" t="s">
        <v>1088</v>
      </c>
      <c r="C109" s="65" t="s">
        <v>1089</v>
      </c>
      <c r="D109" s="65" t="s">
        <v>8</v>
      </c>
      <c r="E109" s="52" t="s">
        <v>1090</v>
      </c>
      <c r="F109" s="65" t="s">
        <v>368</v>
      </c>
      <c r="G109" s="111">
        <v>43977.276354699075</v>
      </c>
      <c r="H109" s="67" t="s">
        <v>1091</v>
      </c>
      <c r="I109" s="65">
        <v>9.49836103E8</v>
      </c>
      <c r="J109" s="67" t="s">
        <v>1092</v>
      </c>
      <c r="L109" s="99">
        <v>43983.0</v>
      </c>
      <c r="M109" s="69"/>
      <c r="N109" s="65">
        <v>30.0</v>
      </c>
      <c r="O109" s="65">
        <v>60.0</v>
      </c>
      <c r="P109" s="65" t="s">
        <v>1093</v>
      </c>
      <c r="Q109" s="65" t="s">
        <v>1094</v>
      </c>
      <c r="R109" s="65" t="s">
        <v>405</v>
      </c>
      <c r="S109" s="65" t="s">
        <v>1048</v>
      </c>
      <c r="T109" s="65" t="s">
        <v>1049</v>
      </c>
      <c r="U109" s="82">
        <v>109.0</v>
      </c>
    </row>
    <row r="110">
      <c r="A110" s="65" t="s">
        <v>1095</v>
      </c>
      <c r="B110" s="65" t="s">
        <v>1096</v>
      </c>
      <c r="C110" s="65" t="s">
        <v>1097</v>
      </c>
      <c r="D110" s="65" t="s">
        <v>547</v>
      </c>
      <c r="E110" s="52" t="s">
        <v>624</v>
      </c>
      <c r="F110" s="65" t="s">
        <v>496</v>
      </c>
      <c r="G110" s="111">
        <v>43976.7082334838</v>
      </c>
      <c r="H110" s="67" t="s">
        <v>1098</v>
      </c>
      <c r="I110" s="65">
        <v>9.81878211E8</v>
      </c>
      <c r="J110" s="67" t="s">
        <v>1099</v>
      </c>
      <c r="L110" s="99">
        <v>43990.0</v>
      </c>
      <c r="M110" s="69"/>
      <c r="N110" s="65">
        <v>40.0</v>
      </c>
      <c r="O110" s="65" t="s">
        <v>1100</v>
      </c>
      <c r="P110" s="65" t="s">
        <v>1101</v>
      </c>
      <c r="Q110" s="65" t="s">
        <v>1102</v>
      </c>
      <c r="R110" s="65" t="s">
        <v>462</v>
      </c>
      <c r="S110" s="65" t="s">
        <v>1048</v>
      </c>
      <c r="T110" s="65" t="s">
        <v>1049</v>
      </c>
      <c r="U110" s="82">
        <v>110.0</v>
      </c>
    </row>
    <row r="111">
      <c r="A111" s="65" t="s">
        <v>1103</v>
      </c>
      <c r="B111" s="65" t="s">
        <v>1104</v>
      </c>
      <c r="C111" s="65" t="s">
        <v>1105</v>
      </c>
      <c r="D111" s="65" t="s">
        <v>8</v>
      </c>
      <c r="E111" s="52" t="s">
        <v>382</v>
      </c>
      <c r="F111" s="65" t="s">
        <v>496</v>
      </c>
      <c r="G111" s="111">
        <v>43976.39395346065</v>
      </c>
      <c r="H111" s="67" t="s">
        <v>1106</v>
      </c>
      <c r="I111" s="116" t="s">
        <v>1107</v>
      </c>
      <c r="J111" s="67" t="s">
        <v>1108</v>
      </c>
      <c r="L111" s="99">
        <v>43979.0</v>
      </c>
      <c r="M111" s="69"/>
      <c r="N111" s="65">
        <v>40.0</v>
      </c>
      <c r="O111" s="65">
        <v>15000.0</v>
      </c>
      <c r="P111" s="65" t="s">
        <v>1109</v>
      </c>
      <c r="Q111" s="65" t="s">
        <v>1110</v>
      </c>
      <c r="R111" s="65" t="s">
        <v>462</v>
      </c>
      <c r="S111" s="65" t="s">
        <v>1048</v>
      </c>
      <c r="T111" s="65" t="s">
        <v>1049</v>
      </c>
      <c r="U111" s="82">
        <v>111.0</v>
      </c>
    </row>
    <row r="112">
      <c r="A112" s="65" t="s">
        <v>1111</v>
      </c>
      <c r="B112" s="65" t="s">
        <v>1112</v>
      </c>
      <c r="C112" s="65" t="s">
        <v>1113</v>
      </c>
      <c r="D112" s="65" t="s">
        <v>431</v>
      </c>
      <c r="E112" s="52" t="s">
        <v>624</v>
      </c>
      <c r="F112" s="65" t="s">
        <v>496</v>
      </c>
      <c r="G112" s="111">
        <v>43976.37995878472</v>
      </c>
      <c r="H112" s="67" t="s">
        <v>1114</v>
      </c>
      <c r="I112" s="65">
        <v>9.09428867E8</v>
      </c>
      <c r="J112" s="67" t="s">
        <v>1115</v>
      </c>
      <c r="L112" s="99">
        <v>43983.0</v>
      </c>
      <c r="M112" s="69"/>
      <c r="N112" s="65">
        <v>45.0</v>
      </c>
      <c r="O112" s="82">
        <v>43000.0</v>
      </c>
      <c r="P112" s="65" t="s">
        <v>1116</v>
      </c>
      <c r="Q112" s="65" t="s">
        <v>1117</v>
      </c>
      <c r="R112" s="65" t="s">
        <v>405</v>
      </c>
      <c r="S112" s="65" t="s">
        <v>1048</v>
      </c>
      <c r="T112" s="65" t="s">
        <v>1049</v>
      </c>
      <c r="U112" s="82">
        <v>112.0</v>
      </c>
    </row>
    <row r="113">
      <c r="A113" s="65" t="s">
        <v>1118</v>
      </c>
      <c r="B113" s="65" t="s">
        <v>288</v>
      </c>
      <c r="C113" s="65" t="s">
        <v>1119</v>
      </c>
      <c r="D113" s="65" t="s">
        <v>439</v>
      </c>
      <c r="E113" s="52" t="s">
        <v>382</v>
      </c>
      <c r="F113" s="65" t="s">
        <v>391</v>
      </c>
      <c r="G113" s="111">
        <v>43975.92177065973</v>
      </c>
      <c r="H113" s="67" t="s">
        <v>1120</v>
      </c>
      <c r="I113" s="65">
        <v>9.35740331E8</v>
      </c>
      <c r="J113" s="67" t="s">
        <v>1121</v>
      </c>
      <c r="L113" s="99">
        <v>43976.0</v>
      </c>
      <c r="M113" s="69"/>
      <c r="N113" s="65">
        <v>5.0</v>
      </c>
      <c r="O113" s="65">
        <v>20000.0</v>
      </c>
      <c r="P113" s="65" t="s">
        <v>1122</v>
      </c>
      <c r="Q113" s="65" t="s">
        <v>1123</v>
      </c>
      <c r="R113" s="65" t="s">
        <v>405</v>
      </c>
      <c r="S113" s="65" t="s">
        <v>1048</v>
      </c>
      <c r="T113" s="65" t="s">
        <v>1049</v>
      </c>
      <c r="U113" s="82">
        <v>113.0</v>
      </c>
    </row>
    <row r="114">
      <c r="A114" s="65" t="s">
        <v>1124</v>
      </c>
      <c r="B114" s="65" t="s">
        <v>1125</v>
      </c>
      <c r="C114" s="65" t="s">
        <v>1126</v>
      </c>
      <c r="D114" s="65" t="s">
        <v>8</v>
      </c>
      <c r="E114" s="52" t="s">
        <v>382</v>
      </c>
      <c r="F114" s="65" t="s">
        <v>496</v>
      </c>
      <c r="G114" s="111">
        <v>43974.777304641204</v>
      </c>
      <c r="H114" s="67" t="s">
        <v>1127</v>
      </c>
      <c r="I114" s="65">
        <v>3.33725332E8</v>
      </c>
      <c r="J114" s="67" t="s">
        <v>1128</v>
      </c>
      <c r="L114" s="99">
        <v>43971.0</v>
      </c>
      <c r="M114" s="69"/>
      <c r="N114" s="65">
        <v>44.0</v>
      </c>
      <c r="O114" s="52"/>
      <c r="P114" s="65" t="s">
        <v>1129</v>
      </c>
      <c r="Q114" s="65" t="s">
        <v>1130</v>
      </c>
      <c r="R114" s="65" t="s">
        <v>405</v>
      </c>
      <c r="S114" s="65" t="s">
        <v>1048</v>
      </c>
      <c r="T114" s="65" t="s">
        <v>1049</v>
      </c>
      <c r="U114" s="82">
        <v>114.0</v>
      </c>
    </row>
    <row r="115">
      <c r="A115" s="65" t="s">
        <v>1131</v>
      </c>
      <c r="B115" s="65" t="s">
        <v>1132</v>
      </c>
      <c r="C115" s="65" t="s">
        <v>1133</v>
      </c>
      <c r="D115" s="65" t="s">
        <v>435</v>
      </c>
      <c r="E115" s="52" t="s">
        <v>624</v>
      </c>
      <c r="F115" s="65" t="s">
        <v>391</v>
      </c>
      <c r="G115" s="111">
        <v>43974.59341608796</v>
      </c>
      <c r="H115" s="67" t="s">
        <v>1134</v>
      </c>
      <c r="I115" s="65">
        <v>9.8538972E8</v>
      </c>
      <c r="J115" s="67" t="s">
        <v>1135</v>
      </c>
      <c r="L115" s="99">
        <v>43962.0</v>
      </c>
      <c r="M115" s="69"/>
      <c r="N115" s="65">
        <v>22.0</v>
      </c>
      <c r="O115" s="65">
        <v>20000.0</v>
      </c>
      <c r="P115" s="65" t="s">
        <v>1136</v>
      </c>
      <c r="Q115" s="65" t="s">
        <v>1137</v>
      </c>
      <c r="R115" s="65" t="s">
        <v>405</v>
      </c>
      <c r="S115" s="65" t="s">
        <v>1048</v>
      </c>
      <c r="T115" s="65" t="s">
        <v>1049</v>
      </c>
      <c r="U115" s="82">
        <v>115.0</v>
      </c>
    </row>
    <row r="116">
      <c r="A116" s="65" t="s">
        <v>1138</v>
      </c>
      <c r="B116" s="65" t="s">
        <v>1139</v>
      </c>
      <c r="C116" s="65" t="s">
        <v>1140</v>
      </c>
      <c r="D116" s="65" t="s">
        <v>431</v>
      </c>
      <c r="E116" s="52" t="s">
        <v>624</v>
      </c>
      <c r="F116" s="65" t="s">
        <v>496</v>
      </c>
      <c r="G116" s="111">
        <v>43972.69645236111</v>
      </c>
      <c r="H116" s="67" t="s">
        <v>1141</v>
      </c>
      <c r="I116" s="65">
        <v>3.84966241E8</v>
      </c>
      <c r="J116" s="67" t="s">
        <v>1142</v>
      </c>
      <c r="L116" s="99">
        <v>43983.0</v>
      </c>
      <c r="M116" s="69"/>
      <c r="N116" s="65">
        <v>30.0</v>
      </c>
      <c r="O116" s="52"/>
      <c r="P116" s="65" t="s">
        <v>1143</v>
      </c>
      <c r="Q116" s="65" t="s">
        <v>1144</v>
      </c>
      <c r="R116" s="65" t="s">
        <v>462</v>
      </c>
      <c r="S116" s="65" t="s">
        <v>1048</v>
      </c>
      <c r="T116" s="65" t="s">
        <v>1049</v>
      </c>
      <c r="U116" s="82">
        <v>116.0</v>
      </c>
    </row>
    <row r="117">
      <c r="A117" s="65" t="s">
        <v>1145</v>
      </c>
      <c r="B117" s="65" t="s">
        <v>1146</v>
      </c>
      <c r="C117" s="65" t="s">
        <v>1147</v>
      </c>
      <c r="D117" s="65" t="s">
        <v>547</v>
      </c>
      <c r="E117" s="52" t="s">
        <v>382</v>
      </c>
      <c r="F117" s="65" t="s">
        <v>368</v>
      </c>
      <c r="G117" s="111">
        <v>43972.41984806713</v>
      </c>
      <c r="H117" s="67" t="s">
        <v>1148</v>
      </c>
      <c r="I117" s="65">
        <v>3.66192305E8</v>
      </c>
      <c r="J117" s="67" t="s">
        <v>1149</v>
      </c>
      <c r="L117" s="99">
        <v>43976.0</v>
      </c>
      <c r="M117" s="69"/>
      <c r="N117" s="65">
        <v>20.0</v>
      </c>
      <c r="O117" s="65" t="s">
        <v>1150</v>
      </c>
      <c r="P117" s="65" t="s">
        <v>1151</v>
      </c>
      <c r="Q117" s="65" t="s">
        <v>1152</v>
      </c>
      <c r="R117" s="65" t="s">
        <v>405</v>
      </c>
      <c r="S117" s="65" t="s">
        <v>1048</v>
      </c>
      <c r="T117" s="65" t="s">
        <v>1049</v>
      </c>
      <c r="U117" s="82">
        <v>117.0</v>
      </c>
    </row>
    <row r="118">
      <c r="A118" s="65" t="s">
        <v>1153</v>
      </c>
      <c r="B118" s="65" t="s">
        <v>1154</v>
      </c>
      <c r="C118" s="65" t="s">
        <v>1155</v>
      </c>
      <c r="D118" s="65" t="s">
        <v>435</v>
      </c>
      <c r="E118" s="52" t="s">
        <v>624</v>
      </c>
      <c r="F118" s="65" t="s">
        <v>496</v>
      </c>
      <c r="G118" s="111">
        <v>43971.63645131944</v>
      </c>
      <c r="H118" s="67" t="s">
        <v>1156</v>
      </c>
      <c r="I118" s="65">
        <v>7.88927973E8</v>
      </c>
      <c r="J118" s="67" t="s">
        <v>1157</v>
      </c>
      <c r="L118" s="99">
        <v>43976.0</v>
      </c>
      <c r="M118" s="69"/>
      <c r="N118" s="65">
        <v>48.0</v>
      </c>
      <c r="O118" s="82">
        <v>7000000.0</v>
      </c>
      <c r="P118" s="65" t="s">
        <v>1158</v>
      </c>
      <c r="Q118" s="65" t="s">
        <v>1159</v>
      </c>
      <c r="R118" s="65" t="s">
        <v>405</v>
      </c>
      <c r="S118" s="65" t="s">
        <v>1048</v>
      </c>
      <c r="T118" s="65" t="s">
        <v>1049</v>
      </c>
      <c r="U118" s="82">
        <v>118.0</v>
      </c>
    </row>
    <row r="119">
      <c r="A119" s="65" t="s">
        <v>1160</v>
      </c>
      <c r="B119" s="65" t="s">
        <v>1161</v>
      </c>
      <c r="C119" s="65" t="s">
        <v>1162</v>
      </c>
      <c r="D119" s="65" t="s">
        <v>1163</v>
      </c>
      <c r="E119" s="52" t="s">
        <v>624</v>
      </c>
      <c r="F119" s="65" t="s">
        <v>496</v>
      </c>
      <c r="G119" s="111">
        <v>43971.50395987269</v>
      </c>
      <c r="H119" s="67" t="s">
        <v>1164</v>
      </c>
      <c r="I119" s="65">
        <v>9.0944522E8</v>
      </c>
      <c r="J119" s="67" t="s">
        <v>1165</v>
      </c>
      <c r="L119" s="99">
        <v>43972.0</v>
      </c>
      <c r="M119" s="69"/>
      <c r="N119" s="65">
        <v>30.0</v>
      </c>
      <c r="O119" s="65">
        <v>95000.0</v>
      </c>
      <c r="P119" s="65" t="s">
        <v>1166</v>
      </c>
      <c r="Q119" s="65" t="s">
        <v>1167</v>
      </c>
      <c r="R119" s="65" t="s">
        <v>405</v>
      </c>
      <c r="S119" s="65" t="s">
        <v>1048</v>
      </c>
      <c r="T119" s="65" t="s">
        <v>1049</v>
      </c>
      <c r="U119" s="82">
        <v>119.0</v>
      </c>
    </row>
    <row r="120">
      <c r="A120" s="65" t="s">
        <v>1168</v>
      </c>
      <c r="B120" s="65" t="s">
        <v>1169</v>
      </c>
      <c r="C120" s="65" t="s">
        <v>1170</v>
      </c>
      <c r="D120" s="65" t="s">
        <v>8</v>
      </c>
      <c r="E120" s="52" t="s">
        <v>1090</v>
      </c>
      <c r="F120" s="65" t="s">
        <v>391</v>
      </c>
      <c r="G120" s="111">
        <v>43970.87622910879</v>
      </c>
      <c r="H120" s="67" t="s">
        <v>1171</v>
      </c>
      <c r="I120" s="116" t="s">
        <v>1172</v>
      </c>
      <c r="J120" s="67" t="s">
        <v>1173</v>
      </c>
      <c r="L120" s="99">
        <v>43976.0</v>
      </c>
      <c r="M120" s="69"/>
      <c r="N120" s="65">
        <v>30.0</v>
      </c>
      <c r="O120" s="65">
        <v>1.5E7</v>
      </c>
      <c r="P120" s="65" t="s">
        <v>1174</v>
      </c>
      <c r="Q120" s="65" t="s">
        <v>1175</v>
      </c>
      <c r="R120" s="65" t="s">
        <v>462</v>
      </c>
      <c r="S120" s="65" t="s">
        <v>1048</v>
      </c>
      <c r="T120" s="65" t="s">
        <v>1049</v>
      </c>
      <c r="U120" s="82">
        <v>120.0</v>
      </c>
    </row>
    <row r="121">
      <c r="A121" s="66" t="s">
        <v>1176</v>
      </c>
      <c r="B121" s="66" t="s">
        <v>1177</v>
      </c>
      <c r="C121" s="66" t="s">
        <v>1178</v>
      </c>
      <c r="D121" s="66" t="s">
        <v>1179</v>
      </c>
      <c r="E121" s="84" t="s">
        <v>382</v>
      </c>
      <c r="F121" s="66" t="s">
        <v>496</v>
      </c>
      <c r="G121" s="111">
        <v>43970.534649305555</v>
      </c>
      <c r="H121" s="68" t="s">
        <v>1180</v>
      </c>
      <c r="I121" s="101">
        <v>3.68799275E8</v>
      </c>
      <c r="J121" s="68" t="s">
        <v>1181</v>
      </c>
      <c r="K121" s="104"/>
      <c r="L121" s="102">
        <v>43976.0</v>
      </c>
      <c r="M121" s="115"/>
      <c r="N121" s="103">
        <v>40.0</v>
      </c>
      <c r="O121" s="103">
        <v>250000.0</v>
      </c>
      <c r="P121" s="66" t="s">
        <v>1182</v>
      </c>
      <c r="Q121" s="66" t="s">
        <v>1183</v>
      </c>
      <c r="R121" s="66" t="s">
        <v>396</v>
      </c>
      <c r="S121" s="110" t="s">
        <v>1048</v>
      </c>
      <c r="T121" s="110" t="s">
        <v>1049</v>
      </c>
      <c r="U121" s="82">
        <v>121.0</v>
      </c>
      <c r="V121" s="54"/>
      <c r="W121" s="54"/>
      <c r="X121" s="54"/>
      <c r="Y121" s="54"/>
      <c r="Z121" s="54"/>
      <c r="AA121" s="54"/>
      <c r="AB121" s="54"/>
      <c r="AC121" s="54"/>
      <c r="AD121" s="54"/>
    </row>
    <row r="122">
      <c r="A122" s="66" t="s">
        <v>1184</v>
      </c>
      <c r="B122" s="66" t="s">
        <v>1185</v>
      </c>
      <c r="C122" s="66" t="s">
        <v>1186</v>
      </c>
      <c r="D122" s="66" t="s">
        <v>431</v>
      </c>
      <c r="E122" s="84" t="s">
        <v>624</v>
      </c>
      <c r="F122" s="66" t="s">
        <v>496</v>
      </c>
      <c r="G122" s="111">
        <v>43970.10328267361</v>
      </c>
      <c r="H122" s="68" t="s">
        <v>915</v>
      </c>
      <c r="I122" s="101">
        <v>9.8179092E8</v>
      </c>
      <c r="J122" s="68" t="s">
        <v>1187</v>
      </c>
      <c r="K122" s="104"/>
      <c r="L122" s="102">
        <v>43983.0</v>
      </c>
      <c r="M122" s="115"/>
      <c r="N122" s="103">
        <v>40.0</v>
      </c>
      <c r="O122" s="50"/>
      <c r="P122" s="66" t="s">
        <v>1188</v>
      </c>
      <c r="Q122" s="66" t="s">
        <v>1189</v>
      </c>
      <c r="R122" s="66" t="s">
        <v>396</v>
      </c>
      <c r="S122" s="110" t="s">
        <v>1048</v>
      </c>
      <c r="T122" s="110" t="s">
        <v>1049</v>
      </c>
      <c r="U122" s="82">
        <v>122.0</v>
      </c>
      <c r="V122" s="54"/>
      <c r="W122" s="54"/>
      <c r="X122" s="54"/>
      <c r="Y122" s="54"/>
      <c r="Z122" s="54"/>
      <c r="AA122" s="54"/>
      <c r="AB122" s="54"/>
      <c r="AC122" s="54"/>
      <c r="AD122" s="54"/>
    </row>
    <row r="123">
      <c r="A123" s="66" t="s">
        <v>1190</v>
      </c>
      <c r="B123" s="66" t="s">
        <v>1191</v>
      </c>
      <c r="C123" s="66" t="s">
        <v>1192</v>
      </c>
      <c r="D123" s="66" t="s">
        <v>8</v>
      </c>
      <c r="E123" s="84" t="s">
        <v>624</v>
      </c>
      <c r="F123" s="66" t="s">
        <v>391</v>
      </c>
      <c r="G123" s="111">
        <v>43969.52850556713</v>
      </c>
      <c r="H123" s="68" t="s">
        <v>1193</v>
      </c>
      <c r="I123" s="101">
        <v>9.78041691E8</v>
      </c>
      <c r="J123" s="68" t="s">
        <v>1194</v>
      </c>
      <c r="K123" s="104"/>
      <c r="L123" s="102">
        <v>43976.0</v>
      </c>
      <c r="M123" s="115"/>
      <c r="N123" s="103">
        <v>40.0</v>
      </c>
      <c r="O123" s="103">
        <v>100.0</v>
      </c>
      <c r="P123" s="66" t="s">
        <v>1195</v>
      </c>
      <c r="Q123" s="66" t="s">
        <v>1196</v>
      </c>
      <c r="R123" s="66" t="s">
        <v>462</v>
      </c>
      <c r="S123" s="110" t="s">
        <v>1048</v>
      </c>
      <c r="T123" s="110" t="s">
        <v>1049</v>
      </c>
      <c r="U123" s="82">
        <v>123.0</v>
      </c>
      <c r="V123" s="54"/>
      <c r="W123" s="54"/>
      <c r="X123" s="54"/>
      <c r="Y123" s="54"/>
      <c r="Z123" s="54"/>
      <c r="AA123" s="54"/>
      <c r="AB123" s="54"/>
      <c r="AC123" s="54"/>
      <c r="AD123" s="54"/>
    </row>
    <row r="124">
      <c r="A124" s="66" t="s">
        <v>1197</v>
      </c>
      <c r="B124" s="66" t="s">
        <v>292</v>
      </c>
      <c r="C124" s="66" t="s">
        <v>1186</v>
      </c>
      <c r="D124" s="66" t="s">
        <v>431</v>
      </c>
      <c r="E124" s="84" t="s">
        <v>624</v>
      </c>
      <c r="F124" s="66" t="s">
        <v>496</v>
      </c>
      <c r="G124" s="111">
        <v>43969.523967546294</v>
      </c>
      <c r="H124" s="68" t="s">
        <v>1198</v>
      </c>
      <c r="I124" s="101">
        <v>3.473185E8</v>
      </c>
      <c r="J124" s="68" t="s">
        <v>1199</v>
      </c>
      <c r="K124" s="104"/>
      <c r="L124" s="102">
        <v>43976.0</v>
      </c>
      <c r="M124" s="115"/>
      <c r="N124" s="103">
        <v>45.0</v>
      </c>
      <c r="O124" s="103">
        <v>65000.0</v>
      </c>
      <c r="P124" s="66" t="s">
        <v>1200</v>
      </c>
      <c r="Q124" s="66" t="s">
        <v>1201</v>
      </c>
      <c r="R124" s="66" t="s">
        <v>462</v>
      </c>
      <c r="S124" s="110" t="s">
        <v>1048</v>
      </c>
      <c r="T124" s="110" t="s">
        <v>1049</v>
      </c>
      <c r="U124" s="82">
        <v>124.0</v>
      </c>
      <c r="V124" s="54"/>
      <c r="W124" s="54"/>
      <c r="X124" s="54"/>
      <c r="Y124" s="54"/>
      <c r="Z124" s="54"/>
      <c r="AA124" s="54"/>
      <c r="AB124" s="54"/>
      <c r="AC124" s="54"/>
      <c r="AD124" s="54"/>
    </row>
    <row r="125">
      <c r="A125" s="65" t="s">
        <v>1202</v>
      </c>
      <c r="B125" s="65" t="s">
        <v>1203</v>
      </c>
      <c r="C125" s="65" t="s">
        <v>1204</v>
      </c>
      <c r="D125" s="65" t="s">
        <v>1205</v>
      </c>
      <c r="E125" s="52" t="s">
        <v>382</v>
      </c>
      <c r="F125" s="65" t="s">
        <v>496</v>
      </c>
      <c r="G125" s="111">
        <v>43968.69422280093</v>
      </c>
      <c r="H125" s="67" t="s">
        <v>1206</v>
      </c>
      <c r="I125" s="65">
        <v>9.79100557E8</v>
      </c>
      <c r="J125" s="67" t="s">
        <v>1207</v>
      </c>
      <c r="L125" s="99">
        <v>43976.0</v>
      </c>
      <c r="M125" s="69"/>
      <c r="N125" s="65">
        <v>40.0</v>
      </c>
      <c r="O125" s="125">
        <v>60000.0</v>
      </c>
      <c r="P125" s="65" t="s">
        <v>1208</v>
      </c>
      <c r="Q125" s="65" t="s">
        <v>1209</v>
      </c>
      <c r="R125" s="65" t="s">
        <v>462</v>
      </c>
      <c r="S125" s="65" t="s">
        <v>1048</v>
      </c>
      <c r="T125" s="65" t="s">
        <v>1049</v>
      </c>
      <c r="U125" s="82">
        <v>125.0</v>
      </c>
    </row>
    <row r="126">
      <c r="A126" s="65" t="s">
        <v>1210</v>
      </c>
      <c r="B126" s="65" t="s">
        <v>1211</v>
      </c>
      <c r="C126" s="65" t="s">
        <v>1212</v>
      </c>
      <c r="D126" s="65" t="s">
        <v>547</v>
      </c>
      <c r="E126" s="52" t="s">
        <v>624</v>
      </c>
      <c r="F126" s="65" t="s">
        <v>368</v>
      </c>
      <c r="G126" s="111">
        <v>43967.98482238426</v>
      </c>
      <c r="H126" s="67" t="s">
        <v>1213</v>
      </c>
      <c r="I126" s="65">
        <v>9.87063789E8</v>
      </c>
      <c r="J126" s="67" t="s">
        <v>1214</v>
      </c>
      <c r="L126" s="99">
        <v>43977.0</v>
      </c>
      <c r="M126" s="69"/>
      <c r="N126" s="65">
        <v>22.0</v>
      </c>
      <c r="O126" s="65">
        <v>20000.0</v>
      </c>
      <c r="P126" s="65" t="s">
        <v>1215</v>
      </c>
      <c r="Q126" s="65" t="s">
        <v>1216</v>
      </c>
      <c r="R126" s="65" t="s">
        <v>396</v>
      </c>
      <c r="S126" s="65" t="s">
        <v>1217</v>
      </c>
      <c r="T126" s="65" t="s">
        <v>1049</v>
      </c>
      <c r="U126" s="82">
        <v>126.0</v>
      </c>
    </row>
    <row r="127">
      <c r="A127" s="65" t="s">
        <v>295</v>
      </c>
      <c r="B127" s="65" t="s">
        <v>296</v>
      </c>
      <c r="C127" s="65" t="s">
        <v>1218</v>
      </c>
      <c r="D127" s="65" t="s">
        <v>431</v>
      </c>
      <c r="E127" s="52" t="s">
        <v>624</v>
      </c>
      <c r="F127" s="65" t="s">
        <v>496</v>
      </c>
      <c r="G127" s="111">
        <v>43967.88538773148</v>
      </c>
      <c r="H127" s="67" t="s">
        <v>1219</v>
      </c>
      <c r="I127" s="65">
        <v>9.88862342E8</v>
      </c>
      <c r="J127" s="67" t="s">
        <v>1220</v>
      </c>
      <c r="L127" s="99">
        <v>43971.0</v>
      </c>
      <c r="M127" s="69"/>
      <c r="N127" s="65">
        <v>40.0</v>
      </c>
      <c r="O127" s="65">
        <v>180000.0</v>
      </c>
      <c r="P127" s="65" t="s">
        <v>1221</v>
      </c>
      <c r="Q127" s="65" t="s">
        <v>1222</v>
      </c>
      <c r="R127" s="65" t="s">
        <v>405</v>
      </c>
      <c r="S127" s="65" t="s">
        <v>1217</v>
      </c>
      <c r="T127" s="65" t="s">
        <v>1049</v>
      </c>
      <c r="U127" s="82">
        <v>127.0</v>
      </c>
    </row>
    <row r="128">
      <c r="A128" s="65" t="s">
        <v>1223</v>
      </c>
      <c r="B128" s="65" t="s">
        <v>1224</v>
      </c>
      <c r="C128" s="65" t="s">
        <v>1225</v>
      </c>
      <c r="D128" s="65" t="s">
        <v>1226</v>
      </c>
      <c r="E128" s="52" t="s">
        <v>624</v>
      </c>
      <c r="F128" s="65" t="s">
        <v>368</v>
      </c>
      <c r="G128" s="111">
        <v>43967.67521854167</v>
      </c>
      <c r="H128" s="67" t="s">
        <v>1227</v>
      </c>
      <c r="I128" s="116" t="s">
        <v>1228</v>
      </c>
      <c r="J128" s="67" t="s">
        <v>1229</v>
      </c>
      <c r="L128" s="99">
        <v>43969.0</v>
      </c>
      <c r="M128" s="69"/>
      <c r="N128" s="65">
        <v>22.0</v>
      </c>
      <c r="P128" s="65" t="s">
        <v>1230</v>
      </c>
      <c r="Q128" s="65" t="s">
        <v>1231</v>
      </c>
      <c r="R128" s="65" t="s">
        <v>462</v>
      </c>
      <c r="S128" s="65" t="s">
        <v>1217</v>
      </c>
      <c r="T128" s="65" t="s">
        <v>1049</v>
      </c>
      <c r="U128" s="82">
        <v>128.0</v>
      </c>
    </row>
    <row r="129">
      <c r="A129" s="65" t="s">
        <v>305</v>
      </c>
      <c r="B129" s="65" t="s">
        <v>306</v>
      </c>
      <c r="C129" s="65" t="s">
        <v>1232</v>
      </c>
      <c r="D129" s="65" t="s">
        <v>1233</v>
      </c>
      <c r="E129" s="52" t="s">
        <v>624</v>
      </c>
      <c r="F129" s="65" t="s">
        <v>391</v>
      </c>
      <c r="G129" s="111">
        <v>43967.340989930555</v>
      </c>
      <c r="H129" s="67" t="s">
        <v>1234</v>
      </c>
      <c r="I129" s="65">
        <v>9.07240591E8</v>
      </c>
      <c r="J129" s="67" t="s">
        <v>1235</v>
      </c>
      <c r="L129" s="99">
        <v>43973.0</v>
      </c>
      <c r="M129" s="69"/>
      <c r="N129" s="65">
        <v>40.0</v>
      </c>
      <c r="O129" s="65">
        <v>600.0</v>
      </c>
      <c r="P129" s="65" t="s">
        <v>1236</v>
      </c>
      <c r="Q129" s="65" t="s">
        <v>1237</v>
      </c>
      <c r="R129" s="65" t="s">
        <v>462</v>
      </c>
      <c r="S129" s="65" t="s">
        <v>1217</v>
      </c>
      <c r="T129" s="65" t="s">
        <v>1049</v>
      </c>
      <c r="U129" s="82">
        <v>129.0</v>
      </c>
    </row>
    <row r="130">
      <c r="A130" s="65" t="s">
        <v>1238</v>
      </c>
      <c r="B130" s="65" t="s">
        <v>301</v>
      </c>
      <c r="C130" s="65" t="s">
        <v>1239</v>
      </c>
      <c r="D130" s="65" t="s">
        <v>1240</v>
      </c>
      <c r="E130" s="52" t="s">
        <v>382</v>
      </c>
      <c r="F130" s="65" t="s">
        <v>368</v>
      </c>
      <c r="G130" s="111">
        <v>43966.96580506944</v>
      </c>
      <c r="H130" s="67" t="s">
        <v>1241</v>
      </c>
      <c r="I130" s="65">
        <v>9.33360215E8</v>
      </c>
      <c r="J130" s="67" t="s">
        <v>1242</v>
      </c>
      <c r="L130" s="99">
        <v>43952.0</v>
      </c>
      <c r="M130" s="69"/>
      <c r="N130" s="65">
        <v>22.0</v>
      </c>
      <c r="O130" s="65">
        <v>250000.0</v>
      </c>
      <c r="P130" s="65" t="s">
        <v>1243</v>
      </c>
      <c r="Q130" s="65" t="s">
        <v>1244</v>
      </c>
      <c r="R130" s="65" t="s">
        <v>405</v>
      </c>
      <c r="S130" s="65" t="s">
        <v>1217</v>
      </c>
      <c r="T130" s="65" t="s">
        <v>1049</v>
      </c>
      <c r="U130" s="82">
        <v>130.0</v>
      </c>
    </row>
    <row r="131">
      <c r="A131" s="65" t="s">
        <v>1245</v>
      </c>
      <c r="B131" s="65" t="s">
        <v>311</v>
      </c>
      <c r="C131" s="65" t="s">
        <v>1246</v>
      </c>
      <c r="D131" s="65" t="s">
        <v>1247</v>
      </c>
      <c r="E131" s="52" t="s">
        <v>624</v>
      </c>
      <c r="F131" s="65" t="s">
        <v>368</v>
      </c>
      <c r="G131" s="111">
        <v>43966.84102824074</v>
      </c>
      <c r="H131" s="67" t="s">
        <v>1248</v>
      </c>
      <c r="I131" s="65">
        <v>9.02221705E8</v>
      </c>
      <c r="J131" s="67" t="s">
        <v>1249</v>
      </c>
      <c r="L131" s="99">
        <v>43971.0</v>
      </c>
      <c r="M131" s="69"/>
      <c r="N131" s="65">
        <v>28.0</v>
      </c>
      <c r="O131" s="65">
        <v>60000.0</v>
      </c>
      <c r="P131" s="65" t="s">
        <v>1250</v>
      </c>
      <c r="Q131" s="65" t="s">
        <v>1251</v>
      </c>
      <c r="R131" s="65" t="s">
        <v>405</v>
      </c>
      <c r="S131" s="65" t="s">
        <v>1217</v>
      </c>
      <c r="T131" s="65" t="s">
        <v>1049</v>
      </c>
      <c r="U131" s="82">
        <v>131.0</v>
      </c>
    </row>
    <row r="132">
      <c r="A132" s="65" t="s">
        <v>1252</v>
      </c>
      <c r="B132" s="65" t="s">
        <v>1253</v>
      </c>
      <c r="C132" s="65" t="s">
        <v>1254</v>
      </c>
      <c r="D132" s="65" t="s">
        <v>431</v>
      </c>
      <c r="E132" s="52" t="s">
        <v>624</v>
      </c>
      <c r="F132" s="65" t="s">
        <v>496</v>
      </c>
      <c r="G132" s="111">
        <v>43966.6779738426</v>
      </c>
      <c r="H132" s="67" t="s">
        <v>1255</v>
      </c>
      <c r="I132" s="65">
        <v>3.46319604E8</v>
      </c>
      <c r="J132" s="67" t="s">
        <v>1256</v>
      </c>
      <c r="L132" s="99">
        <v>44013.0</v>
      </c>
      <c r="M132" s="69"/>
      <c r="N132" s="65">
        <v>40.0</v>
      </c>
      <c r="O132" s="65">
        <v>50000.0</v>
      </c>
      <c r="P132" s="65" t="s">
        <v>1257</v>
      </c>
      <c r="Q132" s="65" t="s">
        <v>1258</v>
      </c>
      <c r="R132" s="65" t="s">
        <v>396</v>
      </c>
      <c r="S132" s="65" t="s">
        <v>1217</v>
      </c>
      <c r="T132" s="65" t="s">
        <v>1049</v>
      </c>
      <c r="U132" s="82">
        <v>132.0</v>
      </c>
    </row>
    <row r="133">
      <c r="A133" s="65" t="s">
        <v>1259</v>
      </c>
      <c r="B133" s="65" t="s">
        <v>1260</v>
      </c>
      <c r="C133" s="65" t="s">
        <v>1261</v>
      </c>
      <c r="D133" s="65" t="s">
        <v>1262</v>
      </c>
      <c r="E133" s="52" t="s">
        <v>382</v>
      </c>
      <c r="F133" s="65" t="s">
        <v>368</v>
      </c>
      <c r="G133" s="111">
        <v>43966.61506354167</v>
      </c>
      <c r="H133" s="67" t="s">
        <v>1263</v>
      </c>
      <c r="I133" s="65">
        <v>3.64846855E8</v>
      </c>
      <c r="J133" s="67" t="s">
        <v>1264</v>
      </c>
      <c r="L133" s="99">
        <v>43976.0</v>
      </c>
      <c r="M133" s="69"/>
      <c r="N133" s="65">
        <v>25.0</v>
      </c>
      <c r="O133" s="65">
        <v>25000.0</v>
      </c>
      <c r="P133" s="65" t="s">
        <v>1265</v>
      </c>
      <c r="Q133" s="65" t="s">
        <v>1266</v>
      </c>
      <c r="R133" s="65" t="s">
        <v>405</v>
      </c>
      <c r="S133" s="65" t="s">
        <v>1217</v>
      </c>
      <c r="T133" s="65" t="s">
        <v>1049</v>
      </c>
      <c r="U133" s="82">
        <v>133.0</v>
      </c>
    </row>
    <row r="134">
      <c r="A134" s="65" t="s">
        <v>1267</v>
      </c>
      <c r="B134" s="65" t="s">
        <v>1268</v>
      </c>
      <c r="C134" s="65" t="s">
        <v>1269</v>
      </c>
      <c r="D134" s="65" t="s">
        <v>1270</v>
      </c>
      <c r="E134" s="52" t="s">
        <v>382</v>
      </c>
      <c r="F134" s="65" t="s">
        <v>368</v>
      </c>
      <c r="G134" s="111">
        <v>43966.03155684027</v>
      </c>
      <c r="H134" s="67" t="s">
        <v>1271</v>
      </c>
      <c r="I134" s="65">
        <v>9.03075118E8</v>
      </c>
      <c r="J134" s="67" t="s">
        <v>1272</v>
      </c>
      <c r="L134" s="99">
        <v>43836.0</v>
      </c>
      <c r="M134" s="69"/>
      <c r="N134" s="65">
        <v>23.0</v>
      </c>
      <c r="O134" s="65">
        <v>800000.0</v>
      </c>
      <c r="P134" s="65" t="s">
        <v>1273</v>
      </c>
      <c r="Q134" s="65" t="s">
        <v>1274</v>
      </c>
      <c r="R134" s="65" t="s">
        <v>462</v>
      </c>
      <c r="S134" s="65" t="s">
        <v>1217</v>
      </c>
      <c r="T134" s="65" t="s">
        <v>1049</v>
      </c>
      <c r="U134" s="82">
        <v>134.0</v>
      </c>
    </row>
    <row r="135">
      <c r="A135" s="65" t="s">
        <v>1275</v>
      </c>
      <c r="B135" s="65" t="s">
        <v>1276</v>
      </c>
      <c r="C135" s="65" t="s">
        <v>1277</v>
      </c>
      <c r="D135" s="65" t="s">
        <v>431</v>
      </c>
      <c r="E135" s="52" t="s">
        <v>382</v>
      </c>
      <c r="F135" s="65" t="s">
        <v>391</v>
      </c>
      <c r="G135" s="111">
        <v>43965.83653162037</v>
      </c>
      <c r="H135" s="67" t="s">
        <v>1278</v>
      </c>
      <c r="I135" s="65">
        <v>9.65689318E8</v>
      </c>
      <c r="J135" s="67" t="s">
        <v>1279</v>
      </c>
      <c r="L135" s="99">
        <v>43983.0</v>
      </c>
      <c r="M135" s="69"/>
      <c r="N135" s="65">
        <v>30.0</v>
      </c>
      <c r="O135" s="65">
        <v>40000.0</v>
      </c>
      <c r="P135" s="65" t="s">
        <v>1280</v>
      </c>
      <c r="Q135" s="65" t="s">
        <v>1281</v>
      </c>
      <c r="R135" s="65" t="s">
        <v>405</v>
      </c>
      <c r="S135" s="65" t="s">
        <v>1217</v>
      </c>
      <c r="T135" s="65" t="s">
        <v>1049</v>
      </c>
      <c r="U135" s="82">
        <v>135.0</v>
      </c>
    </row>
    <row r="136">
      <c r="A136" s="65" t="s">
        <v>1282</v>
      </c>
      <c r="B136" s="65" t="s">
        <v>315</v>
      </c>
      <c r="C136" s="65" t="s">
        <v>1283</v>
      </c>
      <c r="D136" s="65" t="s">
        <v>431</v>
      </c>
      <c r="E136" s="52" t="s">
        <v>382</v>
      </c>
      <c r="F136" s="65" t="s">
        <v>368</v>
      </c>
      <c r="G136" s="111">
        <v>43965.75955163194</v>
      </c>
      <c r="H136" s="67" t="s">
        <v>1284</v>
      </c>
      <c r="I136" s="65">
        <v>3.96343116E8</v>
      </c>
      <c r="J136" s="67" t="s">
        <v>1285</v>
      </c>
      <c r="L136" s="99">
        <v>43965.0</v>
      </c>
      <c r="M136" s="69"/>
      <c r="N136" s="65">
        <v>25.0</v>
      </c>
      <c r="O136" s="65" t="s">
        <v>1286</v>
      </c>
      <c r="P136" s="65" t="s">
        <v>1287</v>
      </c>
      <c r="Q136" s="65" t="s">
        <v>1288</v>
      </c>
      <c r="R136" s="65" t="s">
        <v>462</v>
      </c>
      <c r="S136" s="65" t="s">
        <v>1217</v>
      </c>
      <c r="T136" s="65" t="s">
        <v>1049</v>
      </c>
      <c r="U136" s="82">
        <v>136.0</v>
      </c>
    </row>
    <row r="137">
      <c r="A137" s="65" t="s">
        <v>1289</v>
      </c>
      <c r="B137" s="65" t="s">
        <v>1290</v>
      </c>
      <c r="C137" s="65" t="s">
        <v>1291</v>
      </c>
      <c r="D137" s="65" t="s">
        <v>439</v>
      </c>
      <c r="E137" s="52" t="s">
        <v>382</v>
      </c>
      <c r="F137" s="65" t="s">
        <v>368</v>
      </c>
      <c r="G137" s="111">
        <v>43965.75955163194</v>
      </c>
      <c r="H137" s="67" t="s">
        <v>1292</v>
      </c>
      <c r="I137" s="65">
        <v>9.08556451E8</v>
      </c>
      <c r="J137" s="67" t="s">
        <v>1293</v>
      </c>
      <c r="L137" s="99">
        <v>43965.0</v>
      </c>
      <c r="M137" s="69"/>
      <c r="N137" s="65">
        <v>22.0</v>
      </c>
      <c r="P137" s="65" t="s">
        <v>1294</v>
      </c>
      <c r="Q137" s="65" t="s">
        <v>1295</v>
      </c>
      <c r="R137" s="65" t="s">
        <v>462</v>
      </c>
      <c r="S137" s="65" t="s">
        <v>1296</v>
      </c>
      <c r="T137" s="65" t="s">
        <v>1049</v>
      </c>
      <c r="U137" s="82">
        <v>137.0</v>
      </c>
    </row>
    <row r="138">
      <c r="A138" s="65" t="s">
        <v>1297</v>
      </c>
      <c r="B138" s="65" t="s">
        <v>1298</v>
      </c>
      <c r="C138" s="65" t="s">
        <v>1299</v>
      </c>
      <c r="D138" s="65" t="s">
        <v>607</v>
      </c>
      <c r="E138" s="52" t="s">
        <v>624</v>
      </c>
      <c r="F138" s="65" t="s">
        <v>368</v>
      </c>
      <c r="G138" s="111">
        <v>43965.75856321759</v>
      </c>
      <c r="H138" s="67" t="s">
        <v>1300</v>
      </c>
      <c r="I138" s="65">
        <v>9.75611095E8</v>
      </c>
      <c r="J138" s="67" t="s">
        <v>1301</v>
      </c>
      <c r="L138" s="99">
        <v>43971.0</v>
      </c>
      <c r="M138" s="69"/>
      <c r="N138" s="65">
        <v>22.0</v>
      </c>
      <c r="O138" s="65">
        <v>35000.0</v>
      </c>
      <c r="P138" s="65" t="s">
        <v>1302</v>
      </c>
      <c r="Q138" s="65" t="s">
        <v>1303</v>
      </c>
      <c r="R138" s="65" t="s">
        <v>405</v>
      </c>
      <c r="S138" s="65" t="s">
        <v>1296</v>
      </c>
      <c r="T138" s="65" t="s">
        <v>1049</v>
      </c>
      <c r="U138" s="82">
        <v>138.0</v>
      </c>
    </row>
    <row r="139">
      <c r="A139" s="65" t="s">
        <v>1304</v>
      </c>
      <c r="B139" s="65" t="s">
        <v>1305</v>
      </c>
      <c r="C139" s="65" t="s">
        <v>1306</v>
      </c>
      <c r="D139" s="65" t="s">
        <v>431</v>
      </c>
      <c r="E139" s="52" t="s">
        <v>624</v>
      </c>
      <c r="F139" s="65" t="s">
        <v>368</v>
      </c>
      <c r="G139" s="111">
        <v>43965.69549761574</v>
      </c>
      <c r="H139" s="67" t="s">
        <v>1307</v>
      </c>
      <c r="I139" s="65">
        <v>3.59208324E8</v>
      </c>
      <c r="J139" s="67" t="s">
        <v>1308</v>
      </c>
      <c r="L139" s="99">
        <v>43969.0</v>
      </c>
      <c r="M139" s="69"/>
      <c r="N139" s="65">
        <v>18.0</v>
      </c>
      <c r="O139" s="65">
        <v>25000.0</v>
      </c>
      <c r="P139" s="65" t="s">
        <v>1309</v>
      </c>
      <c r="Q139" s="65" t="s">
        <v>1310</v>
      </c>
      <c r="R139" s="65" t="s">
        <v>405</v>
      </c>
      <c r="S139" s="65" t="s">
        <v>1296</v>
      </c>
      <c r="T139" s="65" t="s">
        <v>1049</v>
      </c>
      <c r="U139" s="82">
        <v>139.0</v>
      </c>
    </row>
    <row r="140">
      <c r="A140" s="65" t="s">
        <v>1311</v>
      </c>
      <c r="B140" s="65" t="s">
        <v>320</v>
      </c>
      <c r="C140" s="65" t="s">
        <v>1312</v>
      </c>
      <c r="D140" s="65" t="s">
        <v>435</v>
      </c>
      <c r="E140" s="52" t="s">
        <v>624</v>
      </c>
      <c r="F140" s="65" t="s">
        <v>496</v>
      </c>
      <c r="G140" s="111">
        <v>43965.67262790509</v>
      </c>
      <c r="H140" s="67" t="s">
        <v>1313</v>
      </c>
      <c r="I140" s="65">
        <v>8.98244277E8</v>
      </c>
      <c r="J140" s="67" t="s">
        <v>1314</v>
      </c>
      <c r="L140" s="99">
        <v>44002.0</v>
      </c>
      <c r="M140" s="69"/>
      <c r="N140" s="65">
        <v>40.0</v>
      </c>
      <c r="O140" s="65">
        <v>25000.0</v>
      </c>
      <c r="P140" s="65" t="s">
        <v>1315</v>
      </c>
      <c r="Q140" s="65" t="s">
        <v>1316</v>
      </c>
      <c r="R140" s="65" t="s">
        <v>462</v>
      </c>
      <c r="S140" s="65" t="s">
        <v>1296</v>
      </c>
      <c r="T140" s="65" t="s">
        <v>1049</v>
      </c>
      <c r="U140" s="82">
        <v>140.0</v>
      </c>
    </row>
    <row r="141">
      <c r="A141" s="65" t="s">
        <v>1317</v>
      </c>
      <c r="B141" s="65" t="s">
        <v>1318</v>
      </c>
      <c r="C141" s="65" t="s">
        <v>1319</v>
      </c>
      <c r="D141" s="65" t="s">
        <v>431</v>
      </c>
      <c r="E141" s="52" t="s">
        <v>624</v>
      </c>
      <c r="F141" s="65" t="s">
        <v>496</v>
      </c>
      <c r="G141" s="111">
        <v>43965.07460553241</v>
      </c>
      <c r="H141" s="67" t="s">
        <v>1320</v>
      </c>
      <c r="I141" s="65">
        <v>3.32638027E8</v>
      </c>
      <c r="J141" s="67" t="s">
        <v>1321</v>
      </c>
      <c r="L141" s="99">
        <v>43983.0</v>
      </c>
      <c r="M141" s="69"/>
      <c r="N141" s="65">
        <v>40.0</v>
      </c>
      <c r="O141" s="65">
        <v>30000.0</v>
      </c>
      <c r="P141" s="65" t="s">
        <v>1322</v>
      </c>
      <c r="Q141" s="65" t="s">
        <v>1323</v>
      </c>
      <c r="R141" s="65" t="s">
        <v>396</v>
      </c>
      <c r="S141" s="65" t="s">
        <v>1296</v>
      </c>
      <c r="T141" s="65" t="s">
        <v>1049</v>
      </c>
      <c r="U141" s="82">
        <v>141.0</v>
      </c>
    </row>
    <row r="142">
      <c r="A142" s="65" t="s">
        <v>1324</v>
      </c>
      <c r="B142" s="65" t="s">
        <v>1325</v>
      </c>
      <c r="C142" s="65" t="s">
        <v>1326</v>
      </c>
      <c r="D142" s="65" t="s">
        <v>607</v>
      </c>
      <c r="E142" s="52" t="s">
        <v>624</v>
      </c>
      <c r="F142" s="65" t="s">
        <v>368</v>
      </c>
      <c r="G142" s="111">
        <v>43964.965137418985</v>
      </c>
      <c r="H142" s="67" t="s">
        <v>1327</v>
      </c>
      <c r="I142" s="65">
        <v>9.64914783E8</v>
      </c>
      <c r="J142" s="67" t="s">
        <v>1328</v>
      </c>
      <c r="L142" s="99">
        <v>43969.0</v>
      </c>
      <c r="M142" s="69"/>
      <c r="N142" s="65">
        <v>22.0</v>
      </c>
      <c r="O142" s="65" t="s">
        <v>1329</v>
      </c>
      <c r="P142" s="65" t="s">
        <v>1330</v>
      </c>
      <c r="Q142" s="65" t="s">
        <v>1331</v>
      </c>
      <c r="R142" s="65" t="s">
        <v>405</v>
      </c>
      <c r="S142" s="65" t="s">
        <v>1296</v>
      </c>
      <c r="T142" s="65" t="s">
        <v>1049</v>
      </c>
      <c r="U142" s="82">
        <v>142.0</v>
      </c>
    </row>
    <row r="143">
      <c r="A143" s="65" t="s">
        <v>1332</v>
      </c>
      <c r="B143" s="65" t="s">
        <v>325</v>
      </c>
      <c r="C143" s="65" t="s">
        <v>1333</v>
      </c>
      <c r="D143" s="65" t="s">
        <v>431</v>
      </c>
      <c r="E143" s="52" t="s">
        <v>624</v>
      </c>
      <c r="F143" s="65" t="s">
        <v>391</v>
      </c>
      <c r="G143" s="111">
        <v>43964.828439895835</v>
      </c>
      <c r="H143" s="67" t="s">
        <v>1334</v>
      </c>
      <c r="I143" s="65">
        <v>9.07034774E8</v>
      </c>
      <c r="J143" s="67" t="s">
        <v>1335</v>
      </c>
      <c r="L143" s="99">
        <v>43965.0</v>
      </c>
      <c r="M143" s="69"/>
      <c r="N143" s="65">
        <v>44.0</v>
      </c>
      <c r="O143" s="65">
        <v>40.0</v>
      </c>
      <c r="P143" s="65" t="s">
        <v>1336</v>
      </c>
      <c r="Q143" s="65" t="s">
        <v>1337</v>
      </c>
      <c r="R143" s="65" t="s">
        <v>405</v>
      </c>
      <c r="S143" s="65" t="s">
        <v>1296</v>
      </c>
      <c r="T143" s="65" t="s">
        <v>1049</v>
      </c>
      <c r="U143" s="82">
        <v>143.0</v>
      </c>
    </row>
    <row r="144">
      <c r="A144" s="65" t="s">
        <v>1338</v>
      </c>
      <c r="B144" s="65" t="s">
        <v>1339</v>
      </c>
      <c r="C144" s="65" t="s">
        <v>1340</v>
      </c>
      <c r="D144" s="65" t="s">
        <v>431</v>
      </c>
      <c r="E144" s="52" t="s">
        <v>624</v>
      </c>
      <c r="F144" s="65" t="s">
        <v>391</v>
      </c>
      <c r="G144" s="111">
        <v>43964.77223192129</v>
      </c>
      <c r="H144" s="67" t="s">
        <v>1341</v>
      </c>
      <c r="I144" s="65">
        <v>3.33112736E8</v>
      </c>
      <c r="J144" s="67" t="s">
        <v>1342</v>
      </c>
      <c r="L144" s="99">
        <v>43976.0</v>
      </c>
      <c r="M144" s="69"/>
      <c r="N144" s="65">
        <v>48.0</v>
      </c>
      <c r="O144" s="65">
        <v>35000.0</v>
      </c>
      <c r="P144" s="65" t="s">
        <v>1343</v>
      </c>
      <c r="Q144" s="65" t="s">
        <v>1344</v>
      </c>
      <c r="R144" s="65" t="s">
        <v>405</v>
      </c>
      <c r="S144" s="65" t="s">
        <v>1345</v>
      </c>
      <c r="T144" s="65" t="s">
        <v>1049</v>
      </c>
      <c r="U144" s="82">
        <v>144.0</v>
      </c>
    </row>
    <row r="145">
      <c r="A145" s="65" t="s">
        <v>1346</v>
      </c>
      <c r="B145" s="65" t="s">
        <v>1347</v>
      </c>
      <c r="C145" s="65" t="s">
        <v>1348</v>
      </c>
      <c r="D145" s="65" t="s">
        <v>431</v>
      </c>
      <c r="E145" s="52" t="s">
        <v>624</v>
      </c>
      <c r="F145" s="65" t="s">
        <v>496</v>
      </c>
      <c r="G145" s="111">
        <v>43964.62568182871</v>
      </c>
      <c r="H145" s="67" t="s">
        <v>915</v>
      </c>
      <c r="I145" s="65">
        <v>9.42251257E8</v>
      </c>
      <c r="J145" s="67" t="s">
        <v>1349</v>
      </c>
      <c r="L145" s="99">
        <v>43956.0</v>
      </c>
      <c r="M145" s="69"/>
      <c r="N145" s="65">
        <v>40.0</v>
      </c>
      <c r="P145" s="65" t="s">
        <v>1350</v>
      </c>
      <c r="Q145" s="65" t="s">
        <v>1351</v>
      </c>
      <c r="R145" s="65" t="s">
        <v>396</v>
      </c>
      <c r="S145" s="65" t="s">
        <v>1352</v>
      </c>
      <c r="T145" s="65" t="s">
        <v>1049</v>
      </c>
      <c r="U145" s="82">
        <v>145.0</v>
      </c>
    </row>
    <row r="146">
      <c r="A146" s="65" t="s">
        <v>1353</v>
      </c>
      <c r="B146" s="65" t="s">
        <v>1354</v>
      </c>
      <c r="C146" s="65" t="s">
        <v>1355</v>
      </c>
      <c r="D146" s="65" t="s">
        <v>607</v>
      </c>
      <c r="E146" s="52" t="s">
        <v>382</v>
      </c>
      <c r="F146" s="65" t="s">
        <v>391</v>
      </c>
      <c r="G146" s="111">
        <v>43964.62336760417</v>
      </c>
      <c r="H146" s="67" t="s">
        <v>1356</v>
      </c>
      <c r="I146" s="65">
        <v>9.16098088E8</v>
      </c>
      <c r="J146" s="67" t="s">
        <v>1357</v>
      </c>
      <c r="L146" s="99">
        <v>43953.0</v>
      </c>
      <c r="M146" s="69"/>
      <c r="N146" s="65">
        <v>40.0</v>
      </c>
      <c r="P146" s="65" t="s">
        <v>1358</v>
      </c>
      <c r="Q146" s="65" t="s">
        <v>1359</v>
      </c>
      <c r="R146" s="65" t="s">
        <v>462</v>
      </c>
      <c r="S146" s="65" t="s">
        <v>1352</v>
      </c>
      <c r="T146" s="65" t="s">
        <v>1049</v>
      </c>
      <c r="U146" s="82">
        <v>146.0</v>
      </c>
    </row>
    <row r="147">
      <c r="A147" s="65" t="s">
        <v>1360</v>
      </c>
      <c r="B147" s="65" t="s">
        <v>1361</v>
      </c>
      <c r="C147" s="65" t="s">
        <v>1362</v>
      </c>
      <c r="D147" s="65" t="s">
        <v>1363</v>
      </c>
      <c r="E147" s="52" t="s">
        <v>624</v>
      </c>
      <c r="F147" s="65" t="s">
        <v>391</v>
      </c>
      <c r="G147" s="111">
        <v>43964.62046211805</v>
      </c>
      <c r="H147" s="67" t="s">
        <v>1364</v>
      </c>
      <c r="I147" s="65">
        <v>9.64559471E8</v>
      </c>
      <c r="J147" s="67" t="s">
        <v>1365</v>
      </c>
      <c r="L147" s="99">
        <v>43958.0</v>
      </c>
      <c r="M147" s="69"/>
      <c r="N147" s="65">
        <v>48.0</v>
      </c>
      <c r="O147" s="65">
        <v>25.0</v>
      </c>
      <c r="P147" s="65" t="s">
        <v>1366</v>
      </c>
      <c r="Q147" s="65" t="s">
        <v>1367</v>
      </c>
      <c r="R147" s="65" t="s">
        <v>405</v>
      </c>
      <c r="S147" s="65" t="s">
        <v>1345</v>
      </c>
      <c r="T147" s="65" t="s">
        <v>1049</v>
      </c>
      <c r="U147" s="82">
        <v>147.0</v>
      </c>
    </row>
    <row r="148">
      <c r="A148" s="65" t="s">
        <v>1368</v>
      </c>
      <c r="B148" s="65" t="s">
        <v>1088</v>
      </c>
      <c r="C148" s="65" t="s">
        <v>1089</v>
      </c>
      <c r="D148" s="65" t="s">
        <v>1369</v>
      </c>
      <c r="E148" s="52" t="s">
        <v>382</v>
      </c>
      <c r="F148" s="65" t="s">
        <v>368</v>
      </c>
      <c r="G148" s="111">
        <v>43964.61732336806</v>
      </c>
      <c r="H148" s="67" t="s">
        <v>1091</v>
      </c>
      <c r="I148" s="65">
        <v>9.49836103E8</v>
      </c>
      <c r="J148" s="67" t="s">
        <v>1370</v>
      </c>
      <c r="L148" s="99">
        <v>43952.0</v>
      </c>
      <c r="M148" s="69"/>
      <c r="N148" s="65">
        <v>30.0</v>
      </c>
      <c r="O148" s="65" t="s">
        <v>1371</v>
      </c>
      <c r="P148" s="65" t="s">
        <v>1372</v>
      </c>
      <c r="Q148" s="65" t="s">
        <v>1373</v>
      </c>
      <c r="R148" s="65" t="s">
        <v>405</v>
      </c>
      <c r="S148" s="65" t="s">
        <v>1352</v>
      </c>
      <c r="T148" s="65" t="s">
        <v>1049</v>
      </c>
      <c r="U148" s="82">
        <v>148.0</v>
      </c>
    </row>
    <row r="149">
      <c r="A149" s="65" t="s">
        <v>1374</v>
      </c>
      <c r="B149" s="65" t="s">
        <v>1375</v>
      </c>
      <c r="C149" s="65" t="s">
        <v>1376</v>
      </c>
      <c r="D149" s="65" t="s">
        <v>8</v>
      </c>
      <c r="E149" s="52" t="s">
        <v>624</v>
      </c>
      <c r="F149" s="65" t="s">
        <v>496</v>
      </c>
      <c r="G149" s="111">
        <v>43964.61466148148</v>
      </c>
      <c r="H149" s="67" t="s">
        <v>1377</v>
      </c>
      <c r="I149" s="65">
        <v>9.32289099E8</v>
      </c>
      <c r="J149" s="67" t="s">
        <v>1378</v>
      </c>
      <c r="L149" s="99">
        <v>43961.0</v>
      </c>
      <c r="M149" s="69"/>
      <c r="N149" s="65">
        <v>25.0</v>
      </c>
      <c r="O149" s="65" t="s">
        <v>1379</v>
      </c>
      <c r="P149" s="65" t="s">
        <v>1380</v>
      </c>
      <c r="Q149" s="65" t="s">
        <v>1381</v>
      </c>
      <c r="R149" s="65" t="s">
        <v>462</v>
      </c>
      <c r="S149" s="65" t="s">
        <v>1352</v>
      </c>
      <c r="T149" s="65" t="s">
        <v>1049</v>
      </c>
      <c r="U149" s="82">
        <v>149.0</v>
      </c>
    </row>
    <row r="150">
      <c r="A150" s="65" t="s">
        <v>1382</v>
      </c>
      <c r="B150" s="65" t="s">
        <v>1383</v>
      </c>
      <c r="C150" s="65" t="s">
        <v>1384</v>
      </c>
      <c r="D150" s="65" t="s">
        <v>8</v>
      </c>
      <c r="E150" s="52" t="s">
        <v>382</v>
      </c>
      <c r="F150" s="65" t="s">
        <v>496</v>
      </c>
      <c r="G150" s="111">
        <v>43964.61146315972</v>
      </c>
      <c r="H150" s="67" t="s">
        <v>1385</v>
      </c>
      <c r="I150" s="65">
        <v>9.64257148E8</v>
      </c>
      <c r="J150" s="67" t="s">
        <v>1386</v>
      </c>
      <c r="L150" s="99">
        <v>43955.0</v>
      </c>
      <c r="M150" s="69"/>
      <c r="N150" s="65">
        <v>40.0</v>
      </c>
      <c r="O150" s="65" t="s">
        <v>1387</v>
      </c>
      <c r="P150" s="65" t="s">
        <v>1388</v>
      </c>
      <c r="Q150" s="65" t="s">
        <v>1389</v>
      </c>
      <c r="R150" s="65" t="s">
        <v>405</v>
      </c>
      <c r="S150" s="65" t="s">
        <v>1352</v>
      </c>
      <c r="T150" s="65" t="s">
        <v>1049</v>
      </c>
      <c r="U150" s="82">
        <v>150.0</v>
      </c>
    </row>
    <row r="151">
      <c r="A151" s="65" t="s">
        <v>1390</v>
      </c>
      <c r="B151" s="65" t="s">
        <v>1391</v>
      </c>
      <c r="C151" s="65" t="s">
        <v>1392</v>
      </c>
      <c r="D151" s="65" t="s">
        <v>435</v>
      </c>
      <c r="E151" s="52" t="s">
        <v>624</v>
      </c>
      <c r="F151" s="65" t="s">
        <v>496</v>
      </c>
      <c r="G151" s="111">
        <v>43964.60629300926</v>
      </c>
      <c r="H151" s="67" t="s">
        <v>1393</v>
      </c>
      <c r="I151" s="65">
        <v>9.82887849E8</v>
      </c>
      <c r="J151" s="67" t="s">
        <v>1394</v>
      </c>
      <c r="L151" s="99">
        <v>43962.0</v>
      </c>
      <c r="M151" s="69"/>
      <c r="N151" s="65">
        <v>45.0</v>
      </c>
      <c r="O151" s="65">
        <v>35000.0</v>
      </c>
      <c r="P151" s="65" t="s">
        <v>1395</v>
      </c>
      <c r="Q151" s="65" t="s">
        <v>1396</v>
      </c>
      <c r="R151" s="65" t="s">
        <v>405</v>
      </c>
      <c r="S151" s="65" t="s">
        <v>1352</v>
      </c>
      <c r="T151" s="65" t="s">
        <v>1049</v>
      </c>
      <c r="U151" s="82">
        <v>151.0</v>
      </c>
    </row>
    <row r="152">
      <c r="A152" s="65" t="s">
        <v>1397</v>
      </c>
      <c r="B152" s="65" t="s">
        <v>1398</v>
      </c>
      <c r="C152" s="65" t="s">
        <v>1399</v>
      </c>
      <c r="D152" s="65" t="s">
        <v>8</v>
      </c>
      <c r="E152" s="52" t="s">
        <v>382</v>
      </c>
      <c r="F152" s="65" t="s">
        <v>368</v>
      </c>
      <c r="G152" s="111">
        <v>43964.60279846065</v>
      </c>
      <c r="H152" s="67" t="s">
        <v>1400</v>
      </c>
      <c r="I152" s="65">
        <v>3.69311874E8</v>
      </c>
      <c r="J152" s="67" t="s">
        <v>1401</v>
      </c>
      <c r="L152" s="99">
        <v>43962.0</v>
      </c>
      <c r="M152" s="69"/>
      <c r="N152" s="65">
        <v>28.0</v>
      </c>
      <c r="O152" s="65" t="s">
        <v>1402</v>
      </c>
      <c r="P152" s="65" t="s">
        <v>1403</v>
      </c>
      <c r="Q152" s="65" t="s">
        <v>1404</v>
      </c>
      <c r="R152" s="65" t="s">
        <v>462</v>
      </c>
      <c r="S152" s="65" t="s">
        <v>1352</v>
      </c>
      <c r="T152" s="65" t="s">
        <v>1049</v>
      </c>
      <c r="U152" s="82">
        <v>152.0</v>
      </c>
    </row>
    <row r="153">
      <c r="A153" s="65" t="s">
        <v>1405</v>
      </c>
      <c r="B153" s="65" t="s">
        <v>1406</v>
      </c>
      <c r="C153" s="65" t="s">
        <v>1407</v>
      </c>
      <c r="D153" s="65" t="s">
        <v>764</v>
      </c>
      <c r="E153" s="52" t="s">
        <v>624</v>
      </c>
      <c r="F153" s="65" t="s">
        <v>496</v>
      </c>
      <c r="G153" s="111">
        <v>43964.59603972222</v>
      </c>
      <c r="H153" s="67" t="s">
        <v>1408</v>
      </c>
      <c r="I153" s="65">
        <v>3.62539856E8</v>
      </c>
      <c r="J153" s="67" t="s">
        <v>1409</v>
      </c>
      <c r="L153" s="99">
        <v>35450.0</v>
      </c>
      <c r="M153" s="69"/>
      <c r="N153" s="65">
        <v>40.0</v>
      </c>
      <c r="P153" s="65" t="s">
        <v>1410</v>
      </c>
      <c r="Q153" s="65" t="s">
        <v>1411</v>
      </c>
      <c r="R153" s="65" t="s">
        <v>405</v>
      </c>
      <c r="S153" s="65" t="s">
        <v>1352</v>
      </c>
      <c r="T153" s="65" t="s">
        <v>1049</v>
      </c>
      <c r="U153" s="82">
        <v>153.0</v>
      </c>
    </row>
    <row r="154">
      <c r="A154" s="65" t="s">
        <v>1412</v>
      </c>
      <c r="B154" s="65" t="s">
        <v>330</v>
      </c>
      <c r="C154" s="65" t="s">
        <v>1413</v>
      </c>
      <c r="D154" s="65" t="s">
        <v>431</v>
      </c>
      <c r="E154" s="52" t="s">
        <v>624</v>
      </c>
      <c r="F154" s="65" t="s">
        <v>391</v>
      </c>
      <c r="G154" s="111">
        <v>43964.40548134259</v>
      </c>
      <c r="H154" s="67" t="s">
        <v>1414</v>
      </c>
      <c r="I154" s="65">
        <v>9.06489557E8</v>
      </c>
      <c r="J154" s="67" t="s">
        <v>1415</v>
      </c>
      <c r="L154" s="99">
        <v>43965.0</v>
      </c>
      <c r="M154" s="69"/>
      <c r="N154" s="65">
        <v>48.0</v>
      </c>
      <c r="P154" s="65" t="s">
        <v>1416</v>
      </c>
      <c r="Q154" s="65" t="s">
        <v>1417</v>
      </c>
      <c r="R154" s="65" t="s">
        <v>462</v>
      </c>
      <c r="S154" s="65" t="s">
        <v>1352</v>
      </c>
      <c r="T154" s="65" t="s">
        <v>1049</v>
      </c>
      <c r="U154" s="82">
        <v>154.0</v>
      </c>
    </row>
    <row r="155">
      <c r="A155" s="65" t="s">
        <v>1418</v>
      </c>
      <c r="B155" s="65" t="s">
        <v>1419</v>
      </c>
      <c r="C155" s="65" t="s">
        <v>1420</v>
      </c>
      <c r="D155" s="65" t="s">
        <v>431</v>
      </c>
      <c r="E155" s="52" t="s">
        <v>624</v>
      </c>
      <c r="F155" s="65" t="s">
        <v>496</v>
      </c>
      <c r="G155" s="111">
        <v>43964.399800451385</v>
      </c>
      <c r="H155" s="67" t="s">
        <v>1421</v>
      </c>
      <c r="I155" s="65">
        <v>9.34693035E8</v>
      </c>
      <c r="J155" s="67" t="s">
        <v>1422</v>
      </c>
      <c r="L155" s="99">
        <v>43971.0</v>
      </c>
      <c r="M155" s="69"/>
      <c r="N155" s="65">
        <v>48.0</v>
      </c>
      <c r="O155" s="65" t="s">
        <v>1423</v>
      </c>
      <c r="P155" s="65" t="s">
        <v>1424</v>
      </c>
      <c r="Q155" s="65" t="s">
        <v>1425</v>
      </c>
      <c r="R155" s="65" t="s">
        <v>396</v>
      </c>
      <c r="S155" s="65" t="s">
        <v>1352</v>
      </c>
      <c r="T155" s="65" t="s">
        <v>1049</v>
      </c>
      <c r="U155" s="82">
        <v>155.0</v>
      </c>
    </row>
    <row r="156">
      <c r="A156" s="65" t="s">
        <v>1426</v>
      </c>
      <c r="B156" s="65" t="s">
        <v>1427</v>
      </c>
      <c r="C156" s="65" t="s">
        <v>1428</v>
      </c>
      <c r="D156" s="65" t="s">
        <v>764</v>
      </c>
      <c r="E156" s="52" t="s">
        <v>624</v>
      </c>
      <c r="F156" s="65" t="s">
        <v>496</v>
      </c>
      <c r="G156" s="111">
        <v>43964.38645168982</v>
      </c>
      <c r="H156" s="67" t="s">
        <v>1429</v>
      </c>
      <c r="I156" s="65">
        <v>9.23532956E8</v>
      </c>
      <c r="J156" s="67" t="s">
        <v>1430</v>
      </c>
      <c r="L156" s="99">
        <v>43994.0</v>
      </c>
      <c r="M156" s="69"/>
      <c r="N156" s="65">
        <v>45.0</v>
      </c>
      <c r="P156" s="65" t="s">
        <v>1431</v>
      </c>
      <c r="Q156" s="65" t="s">
        <v>1432</v>
      </c>
      <c r="R156" s="65" t="s">
        <v>405</v>
      </c>
      <c r="S156" s="65" t="s">
        <v>1352</v>
      </c>
      <c r="T156" s="65" t="s">
        <v>1049</v>
      </c>
      <c r="U156" s="82">
        <v>156.0</v>
      </c>
    </row>
    <row r="157">
      <c r="A157" s="65" t="s">
        <v>1433</v>
      </c>
      <c r="B157" s="65" t="s">
        <v>1434</v>
      </c>
      <c r="C157" s="65" t="s">
        <v>1435</v>
      </c>
      <c r="D157" s="65" t="s">
        <v>607</v>
      </c>
      <c r="E157" s="52" t="s">
        <v>624</v>
      </c>
      <c r="F157" s="65" t="s">
        <v>391</v>
      </c>
      <c r="G157" s="111">
        <v>43963.83077075232</v>
      </c>
      <c r="H157" s="67" t="s">
        <v>1436</v>
      </c>
      <c r="I157" s="65">
        <v>9.06444543E8</v>
      </c>
      <c r="J157" s="67" t="s">
        <v>1437</v>
      </c>
      <c r="L157" s="99">
        <v>43969.0</v>
      </c>
      <c r="M157" s="69"/>
      <c r="N157" s="65">
        <v>30.0</v>
      </c>
      <c r="O157" s="65">
        <v>20000.0</v>
      </c>
      <c r="P157" s="65" t="s">
        <v>1438</v>
      </c>
      <c r="Q157" s="65" t="s">
        <v>1439</v>
      </c>
      <c r="R157" s="65" t="s">
        <v>396</v>
      </c>
      <c r="S157" s="65" t="s">
        <v>1352</v>
      </c>
      <c r="T157" s="65" t="s">
        <v>1049</v>
      </c>
      <c r="U157" s="82">
        <v>157.0</v>
      </c>
    </row>
    <row r="158">
      <c r="A158" s="65" t="s">
        <v>1440</v>
      </c>
      <c r="B158" s="65" t="s">
        <v>1441</v>
      </c>
      <c r="C158" s="65" t="s">
        <v>1442</v>
      </c>
      <c r="D158" s="65" t="s">
        <v>431</v>
      </c>
      <c r="E158" s="52" t="s">
        <v>624</v>
      </c>
      <c r="F158" s="65" t="s">
        <v>391</v>
      </c>
      <c r="G158" s="111">
        <v>43963.69518638889</v>
      </c>
      <c r="H158" s="67" t="s">
        <v>1443</v>
      </c>
      <c r="I158" s="65">
        <v>5.65238203E8</v>
      </c>
      <c r="J158" s="67" t="s">
        <v>1444</v>
      </c>
      <c r="L158" s="99">
        <v>43969.0</v>
      </c>
      <c r="M158" s="69"/>
      <c r="N158" s="65">
        <v>8.0</v>
      </c>
      <c r="O158" s="126">
        <v>800.0</v>
      </c>
      <c r="P158" s="65" t="s">
        <v>1445</v>
      </c>
      <c r="Q158" s="65" t="s">
        <v>1446</v>
      </c>
      <c r="R158" s="65" t="s">
        <v>1447</v>
      </c>
      <c r="S158" s="65" t="s">
        <v>1448</v>
      </c>
      <c r="T158" s="65" t="s">
        <v>1049</v>
      </c>
      <c r="U158" s="82">
        <v>158.0</v>
      </c>
    </row>
    <row r="159">
      <c r="A159" s="65" t="s">
        <v>1449</v>
      </c>
      <c r="B159" s="65" t="s">
        <v>1450</v>
      </c>
      <c r="C159" s="65" t="s">
        <v>1451</v>
      </c>
      <c r="D159" s="65" t="s">
        <v>431</v>
      </c>
      <c r="E159" s="52" t="s">
        <v>624</v>
      </c>
      <c r="F159" s="65" t="s">
        <v>496</v>
      </c>
      <c r="G159" s="111">
        <v>43963.68361871528</v>
      </c>
      <c r="H159" s="67" t="s">
        <v>1452</v>
      </c>
      <c r="I159" s="65">
        <v>9.73401019E8</v>
      </c>
      <c r="J159" s="67" t="s">
        <v>1453</v>
      </c>
      <c r="L159" s="99">
        <v>44002.0</v>
      </c>
      <c r="M159" s="69"/>
      <c r="N159" s="65">
        <v>40.0</v>
      </c>
      <c r="P159" s="65" t="s">
        <v>1454</v>
      </c>
      <c r="Q159" s="65" t="s">
        <v>1455</v>
      </c>
      <c r="R159" s="65" t="s">
        <v>405</v>
      </c>
      <c r="S159" s="65" t="s">
        <v>1448</v>
      </c>
      <c r="T159" s="65" t="s">
        <v>1049</v>
      </c>
      <c r="U159" s="82">
        <v>159.0</v>
      </c>
    </row>
    <row r="160">
      <c r="A160" s="65" t="s">
        <v>1456</v>
      </c>
      <c r="B160" s="65" t="s">
        <v>1457</v>
      </c>
      <c r="C160" s="65" t="s">
        <v>1458</v>
      </c>
      <c r="D160" s="65" t="s">
        <v>431</v>
      </c>
      <c r="E160" s="52" t="s">
        <v>624</v>
      </c>
      <c r="F160" s="65" t="s">
        <v>496</v>
      </c>
      <c r="G160" s="111">
        <v>43963.67548456018</v>
      </c>
      <c r="H160" s="67" t="s">
        <v>1459</v>
      </c>
      <c r="I160" s="65">
        <v>9.34838656E8</v>
      </c>
      <c r="J160" s="67" t="s">
        <v>1460</v>
      </c>
      <c r="L160" s="99">
        <v>43965.0</v>
      </c>
      <c r="M160" s="69"/>
      <c r="N160" s="65">
        <v>45.0</v>
      </c>
      <c r="P160" s="65" t="s">
        <v>1461</v>
      </c>
      <c r="Q160" s="65" t="s">
        <v>1462</v>
      </c>
      <c r="R160" s="65" t="s">
        <v>405</v>
      </c>
      <c r="S160" s="65" t="s">
        <v>1448</v>
      </c>
      <c r="T160" s="65" t="s">
        <v>1049</v>
      </c>
      <c r="U160" s="82">
        <v>160.0</v>
      </c>
    </row>
    <row r="161">
      <c r="A161" s="65" t="s">
        <v>1463</v>
      </c>
      <c r="B161" s="65" t="s">
        <v>1464</v>
      </c>
      <c r="C161" s="65" t="s">
        <v>1465</v>
      </c>
      <c r="D161" s="65" t="s">
        <v>431</v>
      </c>
      <c r="E161" s="52" t="s">
        <v>624</v>
      </c>
      <c r="F161" s="65" t="s">
        <v>496</v>
      </c>
      <c r="G161" s="111">
        <v>43963.62094821759</v>
      </c>
      <c r="H161" s="67" t="s">
        <v>1466</v>
      </c>
      <c r="I161" s="65">
        <v>9.68489125E8</v>
      </c>
      <c r="J161" s="67" t="s">
        <v>1467</v>
      </c>
      <c r="L161" s="99">
        <v>43976.0</v>
      </c>
      <c r="M161" s="69"/>
      <c r="N161" s="65">
        <v>40.0</v>
      </c>
      <c r="P161" s="65" t="s">
        <v>1468</v>
      </c>
      <c r="Q161" s="65" t="s">
        <v>1469</v>
      </c>
      <c r="R161" s="65" t="s">
        <v>405</v>
      </c>
      <c r="S161" s="65" t="s">
        <v>1448</v>
      </c>
      <c r="T161" s="65" t="s">
        <v>1049</v>
      </c>
      <c r="U161" s="82">
        <v>161.0</v>
      </c>
    </row>
    <row r="162">
      <c r="A162" s="65" t="s">
        <v>1470</v>
      </c>
      <c r="B162" s="65" t="s">
        <v>1471</v>
      </c>
      <c r="C162" s="65" t="s">
        <v>1472</v>
      </c>
      <c r="D162" s="65" t="s">
        <v>431</v>
      </c>
      <c r="E162" s="52" t="s">
        <v>624</v>
      </c>
      <c r="F162" s="65" t="s">
        <v>496</v>
      </c>
      <c r="G162" s="111">
        <v>43963.47860488426</v>
      </c>
      <c r="H162" s="67" t="s">
        <v>1473</v>
      </c>
      <c r="I162" s="65">
        <v>9.0599528E8</v>
      </c>
      <c r="J162" s="67" t="s">
        <v>1474</v>
      </c>
      <c r="L162" s="99">
        <v>44172.0</v>
      </c>
      <c r="M162" s="69"/>
      <c r="N162" s="65">
        <v>40.0</v>
      </c>
      <c r="O162" s="65">
        <v>58000.0</v>
      </c>
      <c r="P162" s="65" t="s">
        <v>1475</v>
      </c>
      <c r="Q162" s="65" t="s">
        <v>1476</v>
      </c>
      <c r="R162" s="65" t="s">
        <v>405</v>
      </c>
      <c r="S162" s="65" t="s">
        <v>1448</v>
      </c>
      <c r="T162" s="65" t="s">
        <v>1049</v>
      </c>
      <c r="U162" s="82">
        <v>162.0</v>
      </c>
    </row>
    <row r="163">
      <c r="A163" s="65" t="s">
        <v>1477</v>
      </c>
      <c r="B163" s="65" t="s">
        <v>1478</v>
      </c>
      <c r="C163" s="65" t="s">
        <v>1479</v>
      </c>
      <c r="D163" s="65" t="s">
        <v>431</v>
      </c>
      <c r="E163" s="52" t="s">
        <v>624</v>
      </c>
      <c r="F163" s="65" t="s">
        <v>391</v>
      </c>
      <c r="G163" s="111">
        <v>43961.652526122685</v>
      </c>
      <c r="H163" s="67" t="s">
        <v>1480</v>
      </c>
      <c r="I163" s="65">
        <v>9.73157255E8</v>
      </c>
      <c r="J163" s="67" t="s">
        <v>1481</v>
      </c>
      <c r="L163" s="99">
        <v>43955.0</v>
      </c>
      <c r="M163" s="69"/>
      <c r="N163" s="65">
        <v>45.0</v>
      </c>
      <c r="P163" s="65" t="s">
        <v>1482</v>
      </c>
      <c r="Q163" s="65" t="s">
        <v>1483</v>
      </c>
      <c r="R163" s="65" t="s">
        <v>405</v>
      </c>
      <c r="S163" s="65" t="s">
        <v>1448</v>
      </c>
      <c r="T163" s="65" t="s">
        <v>1049</v>
      </c>
      <c r="U163" s="82">
        <v>163.0</v>
      </c>
    </row>
    <row r="164">
      <c r="A164" s="65" t="s">
        <v>1484</v>
      </c>
      <c r="B164" s="65" t="s">
        <v>1485</v>
      </c>
      <c r="C164" s="65" t="s">
        <v>1486</v>
      </c>
      <c r="D164" s="65" t="s">
        <v>8</v>
      </c>
      <c r="E164" s="52" t="s">
        <v>624</v>
      </c>
      <c r="F164" s="65" t="s">
        <v>391</v>
      </c>
      <c r="G164" s="111">
        <v>43961.64875746528</v>
      </c>
      <c r="H164" s="67" t="s">
        <v>1487</v>
      </c>
      <c r="I164" s="65">
        <v>9.65595941E8</v>
      </c>
      <c r="J164" s="67" t="s">
        <v>1488</v>
      </c>
      <c r="L164" s="99">
        <v>43956.0</v>
      </c>
      <c r="M164" s="69"/>
      <c r="N164" s="65">
        <v>40.0</v>
      </c>
      <c r="O164" s="65" t="s">
        <v>1489</v>
      </c>
      <c r="P164" s="65" t="s">
        <v>1490</v>
      </c>
      <c r="Q164" s="65" t="s">
        <v>1491</v>
      </c>
      <c r="R164" s="65" t="s">
        <v>462</v>
      </c>
      <c r="S164" s="65" t="s">
        <v>1448</v>
      </c>
      <c r="T164" s="65" t="s">
        <v>1049</v>
      </c>
      <c r="U164" s="82">
        <v>164.0</v>
      </c>
    </row>
    <row r="165">
      <c r="A165" s="65" t="s">
        <v>1492</v>
      </c>
      <c r="B165" s="65" t="s">
        <v>1493</v>
      </c>
      <c r="C165" s="65" t="s">
        <v>1494</v>
      </c>
      <c r="D165" s="65" t="s">
        <v>431</v>
      </c>
      <c r="E165" s="52" t="s">
        <v>1090</v>
      </c>
      <c r="F165" s="65" t="s">
        <v>496</v>
      </c>
      <c r="G165" s="111">
        <v>43961.637620486115</v>
      </c>
      <c r="H165" s="67" t="s">
        <v>1495</v>
      </c>
      <c r="I165" s="65">
        <v>3.46962057E8</v>
      </c>
      <c r="J165" s="67" t="s">
        <v>1496</v>
      </c>
      <c r="L165" s="99">
        <v>43961.0</v>
      </c>
      <c r="M165" s="69"/>
      <c r="N165" s="65">
        <v>40.0</v>
      </c>
      <c r="O165" s="65">
        <v>27000.0</v>
      </c>
      <c r="P165" s="116" t="s">
        <v>1497</v>
      </c>
      <c r="Q165" s="65" t="s">
        <v>1498</v>
      </c>
      <c r="R165" s="65" t="s">
        <v>405</v>
      </c>
      <c r="S165" s="65" t="s">
        <v>1448</v>
      </c>
      <c r="T165" s="65" t="s">
        <v>1049</v>
      </c>
      <c r="U165" s="82">
        <v>165.0</v>
      </c>
    </row>
    <row r="166">
      <c r="A166" s="65" t="s">
        <v>1499</v>
      </c>
      <c r="B166" s="65" t="s">
        <v>1500</v>
      </c>
      <c r="C166" s="65" t="s">
        <v>1501</v>
      </c>
      <c r="D166" s="65" t="s">
        <v>431</v>
      </c>
      <c r="E166" s="52" t="s">
        <v>624</v>
      </c>
      <c r="F166" s="65" t="s">
        <v>496</v>
      </c>
      <c r="G166" s="111">
        <v>43961.61011927083</v>
      </c>
      <c r="H166" s="67" t="s">
        <v>1502</v>
      </c>
      <c r="I166" s="116" t="s">
        <v>1503</v>
      </c>
      <c r="J166" s="67" t="s">
        <v>1504</v>
      </c>
      <c r="L166" s="99">
        <v>44140.0</v>
      </c>
      <c r="M166" s="69"/>
      <c r="N166" s="65">
        <v>44.0</v>
      </c>
      <c r="O166" s="65" t="s">
        <v>1505</v>
      </c>
      <c r="P166" s="65" t="s">
        <v>1506</v>
      </c>
      <c r="Q166" s="65" t="s">
        <v>1507</v>
      </c>
      <c r="R166" s="65" t="s">
        <v>462</v>
      </c>
      <c r="S166" s="65" t="s">
        <v>1448</v>
      </c>
      <c r="T166" s="65" t="s">
        <v>1049</v>
      </c>
      <c r="U166" s="82">
        <v>166.0</v>
      </c>
    </row>
    <row r="167">
      <c r="A167" s="65" t="s">
        <v>1508</v>
      </c>
      <c r="B167" s="65" t="s">
        <v>1509</v>
      </c>
      <c r="C167" s="65" t="s">
        <v>1510</v>
      </c>
      <c r="D167" s="65" t="s">
        <v>431</v>
      </c>
      <c r="E167" s="52" t="s">
        <v>624</v>
      </c>
      <c r="F167" s="65" t="s">
        <v>496</v>
      </c>
      <c r="G167" s="111">
        <v>43961.33246741898</v>
      </c>
      <c r="H167" s="67" t="s">
        <v>1511</v>
      </c>
      <c r="I167" s="65">
        <v>9.05548625E8</v>
      </c>
      <c r="J167" s="67" t="s">
        <v>1512</v>
      </c>
      <c r="L167" s="99">
        <v>43963.0</v>
      </c>
      <c r="M167" s="69"/>
      <c r="N167" s="65">
        <v>45.0</v>
      </c>
      <c r="O167" s="65">
        <v>30000.0</v>
      </c>
      <c r="P167" s="65" t="s">
        <v>1513</v>
      </c>
      <c r="Q167" s="65" t="s">
        <v>1514</v>
      </c>
      <c r="R167" s="65" t="s">
        <v>462</v>
      </c>
      <c r="S167" s="65" t="s">
        <v>1448</v>
      </c>
      <c r="T167" s="65" t="s">
        <v>1049</v>
      </c>
      <c r="U167" s="82">
        <v>167.0</v>
      </c>
    </row>
    <row r="168">
      <c r="A168" s="65" t="s">
        <v>1515</v>
      </c>
      <c r="B168" s="65" t="s">
        <v>1516</v>
      </c>
      <c r="C168" s="65" t="s">
        <v>1517</v>
      </c>
      <c r="D168" s="65" t="s">
        <v>431</v>
      </c>
      <c r="E168" s="52" t="s">
        <v>624</v>
      </c>
      <c r="F168" s="65" t="s">
        <v>496</v>
      </c>
      <c r="G168" s="111">
        <v>43959.954903854166</v>
      </c>
      <c r="H168" s="67" t="s">
        <v>1518</v>
      </c>
      <c r="I168" s="65">
        <v>9.35522185E8</v>
      </c>
      <c r="J168" s="67" t="s">
        <v>1519</v>
      </c>
      <c r="L168" s="99">
        <v>43959.0</v>
      </c>
      <c r="M168" s="69"/>
      <c r="N168" s="65">
        <v>40.0</v>
      </c>
      <c r="O168" s="65">
        <v>57000.0</v>
      </c>
      <c r="P168" s="65" t="s">
        <v>1520</v>
      </c>
      <c r="Q168" s="65" t="s">
        <v>1521</v>
      </c>
      <c r="R168" s="65" t="s">
        <v>405</v>
      </c>
      <c r="S168" s="65" t="s">
        <v>1448</v>
      </c>
      <c r="T168" s="65" t="s">
        <v>1049</v>
      </c>
      <c r="U168" s="82">
        <v>168.0</v>
      </c>
    </row>
    <row r="169">
      <c r="A169" s="65" t="s">
        <v>1522</v>
      </c>
      <c r="B169" s="65" t="s">
        <v>1523</v>
      </c>
      <c r="C169" s="65" t="s">
        <v>1524</v>
      </c>
      <c r="D169" s="65" t="s">
        <v>435</v>
      </c>
      <c r="E169" s="52" t="s">
        <v>624</v>
      </c>
      <c r="F169" s="65" t="s">
        <v>496</v>
      </c>
      <c r="G169" s="111">
        <v>43959.86647840278</v>
      </c>
      <c r="H169" s="67" t="s">
        <v>1525</v>
      </c>
      <c r="I169" s="65">
        <v>7.79417848E8</v>
      </c>
      <c r="J169" s="67" t="s">
        <v>1526</v>
      </c>
      <c r="L169" s="99">
        <v>43960.0</v>
      </c>
      <c r="M169" s="69"/>
      <c r="N169" s="65">
        <v>40.0</v>
      </c>
      <c r="O169" s="65">
        <v>50000.0</v>
      </c>
      <c r="P169" s="65" t="s">
        <v>1527</v>
      </c>
      <c r="Q169" s="65" t="s">
        <v>1528</v>
      </c>
      <c r="R169" s="65" t="s">
        <v>405</v>
      </c>
      <c r="S169" s="65" t="s">
        <v>1448</v>
      </c>
      <c r="T169" s="65" t="s">
        <v>1049</v>
      </c>
      <c r="U169" s="82">
        <v>169.0</v>
      </c>
    </row>
    <row r="170">
      <c r="A170" s="65" t="s">
        <v>1529</v>
      </c>
      <c r="B170" s="65" t="s">
        <v>1530</v>
      </c>
      <c r="C170" s="65" t="s">
        <v>1531</v>
      </c>
      <c r="D170" s="65" t="s">
        <v>431</v>
      </c>
      <c r="E170" s="52" t="s">
        <v>624</v>
      </c>
      <c r="F170" s="65" t="s">
        <v>391</v>
      </c>
      <c r="G170" s="111">
        <v>43958.67310020833</v>
      </c>
      <c r="H170" s="67" t="s">
        <v>1532</v>
      </c>
      <c r="I170" s="65">
        <v>9.69068918E8</v>
      </c>
      <c r="J170" s="67" t="s">
        <v>1533</v>
      </c>
      <c r="L170" s="99">
        <v>43962.0</v>
      </c>
      <c r="M170" s="69"/>
      <c r="N170" s="65">
        <v>50.0</v>
      </c>
      <c r="O170" s="65">
        <v>40000.0</v>
      </c>
      <c r="P170" s="65" t="s">
        <v>1534</v>
      </c>
      <c r="Q170" s="65" t="s">
        <v>1535</v>
      </c>
      <c r="R170" s="65" t="s">
        <v>405</v>
      </c>
      <c r="S170" s="65" t="s">
        <v>1448</v>
      </c>
      <c r="T170" s="65" t="s">
        <v>1049</v>
      </c>
      <c r="U170" s="82">
        <v>170.0</v>
      </c>
    </row>
    <row r="171">
      <c r="A171" s="65" t="s">
        <v>1536</v>
      </c>
      <c r="B171" s="65" t="s">
        <v>1537</v>
      </c>
      <c r="C171" s="65" t="s">
        <v>1538</v>
      </c>
      <c r="D171" s="65" t="s">
        <v>435</v>
      </c>
      <c r="E171" s="52" t="s">
        <v>624</v>
      </c>
      <c r="F171" s="65" t="s">
        <v>496</v>
      </c>
      <c r="G171" s="111">
        <v>43958.60218166666</v>
      </c>
      <c r="H171" s="67" t="s">
        <v>1539</v>
      </c>
      <c r="I171" s="65">
        <v>9.64863941E8</v>
      </c>
      <c r="J171" s="67" t="s">
        <v>1540</v>
      </c>
      <c r="L171" s="99">
        <v>43962.0</v>
      </c>
      <c r="M171" s="69"/>
      <c r="N171" s="65">
        <v>48.0</v>
      </c>
      <c r="O171" s="65">
        <v>28000.0</v>
      </c>
      <c r="P171" s="65" t="s">
        <v>1541</v>
      </c>
      <c r="Q171" s="65" t="s">
        <v>1542</v>
      </c>
      <c r="R171" s="65" t="s">
        <v>396</v>
      </c>
      <c r="S171" s="65" t="s">
        <v>1543</v>
      </c>
      <c r="T171" s="65" t="s">
        <v>1049</v>
      </c>
      <c r="U171" s="82">
        <v>171.0</v>
      </c>
    </row>
    <row r="172">
      <c r="A172" s="65" t="s">
        <v>1544</v>
      </c>
      <c r="B172" s="65" t="s">
        <v>1545</v>
      </c>
      <c r="C172" s="65" t="s">
        <v>1546</v>
      </c>
      <c r="D172" s="65" t="s">
        <v>435</v>
      </c>
      <c r="E172" s="52" t="s">
        <v>624</v>
      </c>
      <c r="F172" s="65" t="s">
        <v>496</v>
      </c>
      <c r="G172" s="111">
        <v>43958.45720690972</v>
      </c>
      <c r="H172" s="67" t="s">
        <v>1547</v>
      </c>
      <c r="I172" s="65">
        <v>3.56375246E8</v>
      </c>
      <c r="J172" s="67" t="s">
        <v>1548</v>
      </c>
      <c r="L172" s="99">
        <v>43966.0</v>
      </c>
      <c r="M172" s="69"/>
      <c r="N172" s="65">
        <v>56.0</v>
      </c>
      <c r="O172" s="65">
        <v>30000.0</v>
      </c>
      <c r="P172" s="65" t="s">
        <v>1549</v>
      </c>
      <c r="Q172" s="65" t="s">
        <v>1550</v>
      </c>
      <c r="R172" s="65" t="s">
        <v>462</v>
      </c>
      <c r="S172" s="65" t="s">
        <v>1543</v>
      </c>
      <c r="T172" s="65" t="s">
        <v>1049</v>
      </c>
      <c r="U172" s="82">
        <v>172.0</v>
      </c>
    </row>
    <row r="173">
      <c r="A173" s="65" t="s">
        <v>1551</v>
      </c>
      <c r="B173" s="65" t="s">
        <v>1552</v>
      </c>
      <c r="C173" s="65" t="s">
        <v>1553</v>
      </c>
      <c r="D173" s="65" t="s">
        <v>1554</v>
      </c>
      <c r="E173" s="52" t="s">
        <v>624</v>
      </c>
      <c r="F173" s="65" t="s">
        <v>391</v>
      </c>
      <c r="G173" s="111">
        <v>43958.357117175925</v>
      </c>
      <c r="H173" s="67" t="s">
        <v>1555</v>
      </c>
      <c r="I173" s="65">
        <v>9.69777511E8</v>
      </c>
      <c r="J173" s="67" t="s">
        <v>1556</v>
      </c>
      <c r="L173" s="99">
        <v>43976.0</v>
      </c>
      <c r="M173" s="69"/>
      <c r="N173" s="65">
        <v>40.0</v>
      </c>
      <c r="O173" s="65">
        <v>30000.0</v>
      </c>
      <c r="P173" s="65" t="s">
        <v>1557</v>
      </c>
      <c r="Q173" s="65" t="s">
        <v>1558</v>
      </c>
      <c r="R173" s="65" t="s">
        <v>405</v>
      </c>
      <c r="S173" s="65" t="s">
        <v>1543</v>
      </c>
      <c r="T173" s="65" t="s">
        <v>1559</v>
      </c>
      <c r="U173" s="82">
        <v>173.0</v>
      </c>
    </row>
    <row r="174">
      <c r="A174" s="65" t="s">
        <v>1560</v>
      </c>
      <c r="B174" s="65" t="s">
        <v>1561</v>
      </c>
      <c r="C174" s="65" t="s">
        <v>1562</v>
      </c>
      <c r="D174" s="65" t="s">
        <v>1563</v>
      </c>
      <c r="E174" s="52" t="s">
        <v>624</v>
      </c>
      <c r="F174" s="65" t="s">
        <v>368</v>
      </c>
      <c r="G174" s="111">
        <v>43958.009198784726</v>
      </c>
      <c r="H174" s="67" t="s">
        <v>1564</v>
      </c>
      <c r="I174" s="65">
        <v>3.44242296E8</v>
      </c>
      <c r="J174" s="67" t="s">
        <v>1565</v>
      </c>
      <c r="L174" s="99">
        <v>43962.0</v>
      </c>
      <c r="M174" s="69"/>
      <c r="N174" s="65">
        <v>20.0</v>
      </c>
      <c r="O174" s="65">
        <v>55000.0</v>
      </c>
      <c r="P174" s="65" t="s">
        <v>1566</v>
      </c>
      <c r="Q174" s="65" t="s">
        <v>1567</v>
      </c>
      <c r="R174" s="65" t="s">
        <v>462</v>
      </c>
      <c r="S174" s="65" t="s">
        <v>1543</v>
      </c>
      <c r="T174" s="65" t="s">
        <v>1559</v>
      </c>
      <c r="U174" s="82">
        <v>174.0</v>
      </c>
    </row>
    <row r="175">
      <c r="A175" s="65" t="s">
        <v>1568</v>
      </c>
      <c r="B175" s="65" t="s">
        <v>1569</v>
      </c>
      <c r="C175" s="65" t="s">
        <v>1570</v>
      </c>
      <c r="D175" s="65" t="s">
        <v>8</v>
      </c>
      <c r="E175" s="52" t="s">
        <v>624</v>
      </c>
      <c r="F175" s="65" t="s">
        <v>391</v>
      </c>
      <c r="G175" s="111">
        <v>43957.97710862268</v>
      </c>
      <c r="H175" s="67" t="s">
        <v>1571</v>
      </c>
      <c r="I175" s="65">
        <v>3.73221918E8</v>
      </c>
      <c r="J175" s="67" t="s">
        <v>1572</v>
      </c>
      <c r="L175" s="99">
        <v>43962.0</v>
      </c>
      <c r="M175" s="69"/>
      <c r="N175" s="65">
        <v>40.0</v>
      </c>
      <c r="O175" s="65" t="s">
        <v>1573</v>
      </c>
      <c r="P175" s="65" t="s">
        <v>1574</v>
      </c>
      <c r="Q175" s="65" t="s">
        <v>1575</v>
      </c>
      <c r="R175" s="65" t="s">
        <v>405</v>
      </c>
      <c r="S175" s="65" t="s">
        <v>1543</v>
      </c>
      <c r="T175" s="65" t="s">
        <v>1576</v>
      </c>
      <c r="U175" s="82">
        <v>175.0</v>
      </c>
    </row>
    <row r="176">
      <c r="A176" s="65" t="s">
        <v>1577</v>
      </c>
      <c r="B176" s="65" t="s">
        <v>1578</v>
      </c>
      <c r="C176" s="65" t="s">
        <v>1579</v>
      </c>
      <c r="D176" s="65" t="s">
        <v>431</v>
      </c>
      <c r="E176" s="52" t="s">
        <v>624</v>
      </c>
      <c r="F176" s="65" t="s">
        <v>368</v>
      </c>
      <c r="G176" s="111">
        <v>43957.38805684028</v>
      </c>
      <c r="H176" s="67" t="s">
        <v>1580</v>
      </c>
      <c r="I176" s="65">
        <v>7.68381618E8</v>
      </c>
      <c r="J176" s="67" t="s">
        <v>1581</v>
      </c>
      <c r="L176" s="99">
        <v>43959.0</v>
      </c>
      <c r="M176" s="69"/>
      <c r="N176" s="65">
        <v>28.0</v>
      </c>
      <c r="O176" s="65" t="s">
        <v>1582</v>
      </c>
      <c r="P176" s="65" t="s">
        <v>1583</v>
      </c>
      <c r="Q176" s="65" t="s">
        <v>1584</v>
      </c>
      <c r="R176" s="65" t="s">
        <v>462</v>
      </c>
      <c r="S176" s="65" t="s">
        <v>1543</v>
      </c>
      <c r="T176" s="65" t="s">
        <v>1576</v>
      </c>
      <c r="U176" s="82">
        <v>176.0</v>
      </c>
    </row>
    <row r="177">
      <c r="A177" s="65" t="s">
        <v>1585</v>
      </c>
      <c r="B177" s="65" t="s">
        <v>1586</v>
      </c>
      <c r="C177" s="65" t="s">
        <v>1362</v>
      </c>
      <c r="D177" s="65" t="s">
        <v>435</v>
      </c>
      <c r="E177" s="52" t="s">
        <v>624</v>
      </c>
      <c r="F177" s="65" t="s">
        <v>496</v>
      </c>
      <c r="G177" s="111">
        <v>43957.38466940972</v>
      </c>
      <c r="H177" s="67" t="s">
        <v>1587</v>
      </c>
      <c r="I177" s="65">
        <v>9.63822421E8</v>
      </c>
      <c r="J177" s="67" t="s">
        <v>1588</v>
      </c>
      <c r="L177" s="99">
        <v>43958.0</v>
      </c>
      <c r="M177" s="69"/>
      <c r="N177" s="65">
        <v>45.0</v>
      </c>
      <c r="O177" s="65">
        <v>30000.0</v>
      </c>
      <c r="P177" s="65" t="s">
        <v>1358</v>
      </c>
      <c r="Q177" s="65" t="s">
        <v>1589</v>
      </c>
      <c r="R177" s="65" t="s">
        <v>405</v>
      </c>
      <c r="S177" s="65" t="s">
        <v>1543</v>
      </c>
      <c r="T177" s="65" t="s">
        <v>1049</v>
      </c>
      <c r="U177" s="82">
        <v>177.0</v>
      </c>
    </row>
    <row r="178">
      <c r="A178" s="65" t="s">
        <v>1590</v>
      </c>
      <c r="B178" s="65" t="s">
        <v>1591</v>
      </c>
      <c r="C178" s="65" t="s">
        <v>1592</v>
      </c>
      <c r="D178" s="65" t="s">
        <v>431</v>
      </c>
      <c r="E178" s="52" t="s">
        <v>624</v>
      </c>
      <c r="F178" s="65" t="s">
        <v>496</v>
      </c>
      <c r="G178" s="111">
        <v>43956.82254811343</v>
      </c>
      <c r="H178" s="67" t="s">
        <v>1593</v>
      </c>
      <c r="I178" s="65">
        <v>3.9369738E8</v>
      </c>
      <c r="J178" s="67" t="s">
        <v>1594</v>
      </c>
      <c r="L178" s="99">
        <v>43956.0</v>
      </c>
      <c r="M178" s="69"/>
      <c r="N178" s="65">
        <v>48.0</v>
      </c>
      <c r="O178" s="65">
        <v>25000.0</v>
      </c>
      <c r="P178" s="65" t="s">
        <v>1595</v>
      </c>
      <c r="Q178" s="65" t="s">
        <v>1596</v>
      </c>
      <c r="R178" s="65" t="s">
        <v>462</v>
      </c>
      <c r="S178" s="65" t="s">
        <v>1543</v>
      </c>
      <c r="T178" s="65" t="s">
        <v>1049</v>
      </c>
      <c r="U178" s="82">
        <v>178.0</v>
      </c>
    </row>
    <row r="179">
      <c r="A179" s="65" t="s">
        <v>1597</v>
      </c>
      <c r="B179" s="65" t="s">
        <v>1598</v>
      </c>
      <c r="C179" s="65" t="s">
        <v>1599</v>
      </c>
      <c r="D179" s="65" t="s">
        <v>8</v>
      </c>
      <c r="E179" s="52" t="s">
        <v>624</v>
      </c>
      <c r="F179" s="65" t="s">
        <v>391</v>
      </c>
      <c r="G179" s="111">
        <v>43956.821975486106</v>
      </c>
      <c r="H179" s="67" t="s">
        <v>1600</v>
      </c>
      <c r="I179" s="116" t="s">
        <v>1601</v>
      </c>
      <c r="J179" s="67" t="s">
        <v>1602</v>
      </c>
      <c r="L179" s="99">
        <v>36563.0</v>
      </c>
      <c r="M179" s="69"/>
      <c r="N179" s="65">
        <v>45.0</v>
      </c>
      <c r="O179" s="65">
        <v>50000.0</v>
      </c>
      <c r="P179" s="65" t="s">
        <v>1603</v>
      </c>
      <c r="Q179" s="65" t="s">
        <v>1604</v>
      </c>
      <c r="R179" s="65" t="s">
        <v>462</v>
      </c>
      <c r="S179" s="65" t="s">
        <v>1543</v>
      </c>
      <c r="T179" s="65" t="s">
        <v>1576</v>
      </c>
      <c r="U179" s="82">
        <v>179.0</v>
      </c>
    </row>
    <row r="180">
      <c r="A180" s="65" t="s">
        <v>1605</v>
      </c>
      <c r="B180" s="65" t="s">
        <v>1606</v>
      </c>
      <c r="C180" s="65" t="s">
        <v>1607</v>
      </c>
      <c r="D180" s="65" t="s">
        <v>764</v>
      </c>
      <c r="E180" s="52" t="s">
        <v>624</v>
      </c>
      <c r="F180" s="65" t="s">
        <v>391</v>
      </c>
      <c r="G180" s="111">
        <v>43956.725566608795</v>
      </c>
      <c r="H180" s="67" t="s">
        <v>1608</v>
      </c>
      <c r="I180" s="65">
        <v>9.05747929E8</v>
      </c>
      <c r="J180" s="67" t="s">
        <v>1609</v>
      </c>
      <c r="L180" s="99">
        <v>34657.0</v>
      </c>
      <c r="M180" s="69"/>
      <c r="N180" s="65">
        <v>40.0</v>
      </c>
      <c r="O180" s="65">
        <v>6400000.0</v>
      </c>
      <c r="P180" s="65" t="s">
        <v>1610</v>
      </c>
      <c r="Q180" s="65" t="s">
        <v>1611</v>
      </c>
      <c r="R180" s="65" t="s">
        <v>405</v>
      </c>
      <c r="S180" s="65" t="s">
        <v>1612</v>
      </c>
      <c r="T180" s="65" t="s">
        <v>1049</v>
      </c>
      <c r="U180" s="82">
        <v>180.0</v>
      </c>
    </row>
    <row r="181">
      <c r="A181" s="65" t="s">
        <v>1613</v>
      </c>
      <c r="B181" s="65" t="s">
        <v>1614</v>
      </c>
      <c r="C181" s="65" t="s">
        <v>1615</v>
      </c>
      <c r="D181" s="65" t="s">
        <v>8</v>
      </c>
      <c r="E181" s="52" t="s">
        <v>624</v>
      </c>
      <c r="F181" s="65" t="s">
        <v>368</v>
      </c>
      <c r="G181" s="111">
        <v>43956.61912982639</v>
      </c>
      <c r="H181" s="67" t="s">
        <v>1616</v>
      </c>
      <c r="I181" s="65">
        <v>9.64781189E8</v>
      </c>
      <c r="J181" s="67" t="s">
        <v>1617</v>
      </c>
      <c r="L181" s="99">
        <v>43961.0</v>
      </c>
      <c r="M181" s="69"/>
      <c r="N181" s="65">
        <v>24.0</v>
      </c>
      <c r="O181" s="65">
        <v>27000.0</v>
      </c>
      <c r="P181" s="65" t="s">
        <v>1618</v>
      </c>
      <c r="Q181" s="65" t="s">
        <v>1619</v>
      </c>
      <c r="R181" s="65" t="s">
        <v>405</v>
      </c>
      <c r="S181" s="65" t="s">
        <v>1543</v>
      </c>
      <c r="T181" s="65" t="s">
        <v>1049</v>
      </c>
      <c r="U181" s="82">
        <v>181.0</v>
      </c>
    </row>
    <row r="182">
      <c r="A182" s="65" t="s">
        <v>1620</v>
      </c>
      <c r="B182" s="65" t="s">
        <v>1621</v>
      </c>
      <c r="C182" s="65" t="s">
        <v>1622</v>
      </c>
      <c r="D182" s="65" t="s">
        <v>431</v>
      </c>
      <c r="E182" s="52" t="s">
        <v>624</v>
      </c>
      <c r="F182" s="65" t="s">
        <v>496</v>
      </c>
      <c r="G182" s="111">
        <v>43956.60753353009</v>
      </c>
      <c r="H182" s="67" t="s">
        <v>1623</v>
      </c>
      <c r="I182" s="65">
        <v>7.96231364E8</v>
      </c>
      <c r="J182" s="67" t="s">
        <v>1624</v>
      </c>
      <c r="L182" s="99">
        <v>43970.0</v>
      </c>
      <c r="M182" s="69"/>
      <c r="N182" s="65">
        <v>40.0</v>
      </c>
      <c r="O182" s="65">
        <v>30000.0</v>
      </c>
      <c r="P182" s="65" t="s">
        <v>1625</v>
      </c>
      <c r="Q182" s="65" t="s">
        <v>1626</v>
      </c>
      <c r="R182" s="65" t="s">
        <v>405</v>
      </c>
      <c r="S182" s="65" t="s">
        <v>1543</v>
      </c>
      <c r="T182" s="66" t="s">
        <v>1049</v>
      </c>
      <c r="U182" s="82">
        <v>182.0</v>
      </c>
    </row>
    <row r="183">
      <c r="A183" s="65" t="s">
        <v>1627</v>
      </c>
      <c r="B183" s="65" t="s">
        <v>1628</v>
      </c>
      <c r="C183" s="65" t="s">
        <v>1629</v>
      </c>
      <c r="D183" s="65" t="s">
        <v>1630</v>
      </c>
      <c r="E183" s="52" t="s">
        <v>382</v>
      </c>
      <c r="F183" s="65" t="s">
        <v>368</v>
      </c>
      <c r="G183" s="111">
        <v>43956.50942008102</v>
      </c>
      <c r="H183" s="67" t="s">
        <v>1631</v>
      </c>
      <c r="I183" s="116" t="s">
        <v>1632</v>
      </c>
      <c r="J183" s="67" t="s">
        <v>1633</v>
      </c>
      <c r="L183" s="99">
        <v>43962.0</v>
      </c>
      <c r="M183" s="69"/>
      <c r="N183" s="65">
        <v>30.0</v>
      </c>
      <c r="O183" s="65" t="s">
        <v>1634</v>
      </c>
      <c r="P183" s="65" t="s">
        <v>1635</v>
      </c>
      <c r="Q183" s="65" t="s">
        <v>1636</v>
      </c>
      <c r="R183" s="65" t="s">
        <v>462</v>
      </c>
      <c r="S183" s="65" t="s">
        <v>1543</v>
      </c>
      <c r="T183" s="66" t="s">
        <v>1049</v>
      </c>
      <c r="U183" s="82">
        <v>183.0</v>
      </c>
    </row>
    <row r="184">
      <c r="A184" s="65" t="s">
        <v>1637</v>
      </c>
      <c r="B184" s="65" t="s">
        <v>1638</v>
      </c>
      <c r="C184" s="65" t="s">
        <v>1599</v>
      </c>
      <c r="D184" s="65" t="s">
        <v>431</v>
      </c>
      <c r="E184" s="52" t="s">
        <v>624</v>
      </c>
      <c r="F184" s="65" t="s">
        <v>496</v>
      </c>
      <c r="G184" s="111">
        <v>43956.47083561342</v>
      </c>
      <c r="H184" s="67" t="s">
        <v>1639</v>
      </c>
      <c r="I184" s="65">
        <v>9.86006476E8</v>
      </c>
      <c r="J184" s="67" t="s">
        <v>1640</v>
      </c>
      <c r="L184" s="99">
        <v>43932.0</v>
      </c>
      <c r="M184" s="69"/>
      <c r="N184" s="65">
        <v>40.0</v>
      </c>
      <c r="O184" s="65">
        <v>40000.0</v>
      </c>
      <c r="P184" s="65" t="s">
        <v>1641</v>
      </c>
      <c r="Q184" s="65" t="s">
        <v>1642</v>
      </c>
      <c r="R184" s="65" t="s">
        <v>462</v>
      </c>
      <c r="S184" s="65" t="s">
        <v>1543</v>
      </c>
      <c r="T184" s="66" t="s">
        <v>1049</v>
      </c>
      <c r="U184" s="82">
        <v>184.0</v>
      </c>
    </row>
    <row r="185">
      <c r="A185" s="65" t="s">
        <v>1643</v>
      </c>
      <c r="B185" s="65" t="s">
        <v>1644</v>
      </c>
      <c r="C185" s="65" t="s">
        <v>1645</v>
      </c>
      <c r="D185" s="65" t="s">
        <v>435</v>
      </c>
      <c r="E185" s="52" t="s">
        <v>624</v>
      </c>
      <c r="F185" s="65" t="s">
        <v>496</v>
      </c>
      <c r="G185" s="111">
        <v>43956.441634965275</v>
      </c>
      <c r="H185" s="67" t="s">
        <v>1646</v>
      </c>
      <c r="I185" s="65">
        <v>3.87606365E8</v>
      </c>
      <c r="J185" s="67" t="s">
        <v>1647</v>
      </c>
      <c r="L185" s="99">
        <v>43962.0</v>
      </c>
      <c r="M185" s="69"/>
      <c r="N185" s="65">
        <v>30.0</v>
      </c>
      <c r="O185" s="65">
        <v>150000.0</v>
      </c>
      <c r="P185" s="65" t="s">
        <v>1648</v>
      </c>
      <c r="Q185" s="65" t="s">
        <v>1649</v>
      </c>
      <c r="R185" s="65" t="s">
        <v>405</v>
      </c>
      <c r="S185" s="65" t="s">
        <v>1543</v>
      </c>
      <c r="T185" s="66" t="s">
        <v>1576</v>
      </c>
      <c r="U185" s="82">
        <v>185.0</v>
      </c>
    </row>
    <row r="186">
      <c r="A186" s="65" t="s">
        <v>1650</v>
      </c>
      <c r="B186" s="65" t="s">
        <v>1651</v>
      </c>
      <c r="C186" s="65" t="s">
        <v>1652</v>
      </c>
      <c r="D186" s="65" t="s">
        <v>1653</v>
      </c>
      <c r="E186" s="52" t="s">
        <v>624</v>
      </c>
      <c r="F186" s="65" t="s">
        <v>391</v>
      </c>
      <c r="G186" s="111">
        <v>43956.383762233796</v>
      </c>
      <c r="H186" s="67" t="s">
        <v>1654</v>
      </c>
      <c r="I186" s="65">
        <v>8.52246961E8</v>
      </c>
      <c r="J186" s="67" t="s">
        <v>1655</v>
      </c>
      <c r="L186" s="99">
        <v>43959.0</v>
      </c>
      <c r="M186" s="69"/>
      <c r="N186" s="65">
        <v>30.0</v>
      </c>
      <c r="O186" s="65" t="s">
        <v>1656</v>
      </c>
      <c r="P186" s="65" t="s">
        <v>1657</v>
      </c>
      <c r="Q186" s="65" t="s">
        <v>1658</v>
      </c>
      <c r="R186" s="65" t="s">
        <v>405</v>
      </c>
      <c r="S186" s="65" t="s">
        <v>1543</v>
      </c>
      <c r="T186" s="66" t="s">
        <v>1049</v>
      </c>
      <c r="U186" s="82">
        <v>186.0</v>
      </c>
    </row>
    <row r="187">
      <c r="A187" s="65" t="s">
        <v>5</v>
      </c>
      <c r="B187" s="65" t="s">
        <v>6</v>
      </c>
      <c r="C187" s="65" t="s">
        <v>1659</v>
      </c>
      <c r="D187" s="65" t="s">
        <v>8</v>
      </c>
      <c r="E187" s="52" t="s">
        <v>382</v>
      </c>
      <c r="F187" s="65" t="s">
        <v>368</v>
      </c>
      <c r="G187" s="111">
        <v>43956.3680909838</v>
      </c>
      <c r="H187" s="67" t="s">
        <v>1660</v>
      </c>
      <c r="I187" s="65">
        <v>8.6964459E8</v>
      </c>
      <c r="J187" s="67" t="s">
        <v>1661</v>
      </c>
      <c r="K187" s="65" t="s">
        <v>1662</v>
      </c>
      <c r="L187" s="99">
        <v>43969.0</v>
      </c>
      <c r="M187" s="69"/>
      <c r="N187" s="65">
        <v>22.0</v>
      </c>
      <c r="O187" s="65">
        <v>20000.0</v>
      </c>
      <c r="P187" s="65" t="s">
        <v>1663</v>
      </c>
      <c r="Q187" s="65" t="s">
        <v>1664</v>
      </c>
      <c r="R187" s="65" t="s">
        <v>462</v>
      </c>
      <c r="S187" s="65" t="s">
        <v>1543</v>
      </c>
      <c r="T187" s="66" t="s">
        <v>1049</v>
      </c>
      <c r="U187" s="82">
        <v>187.0</v>
      </c>
    </row>
    <row r="188">
      <c r="A188" s="65" t="s">
        <v>1665</v>
      </c>
      <c r="B188" s="65" t="s">
        <v>1666</v>
      </c>
      <c r="C188" s="65" t="s">
        <v>1667</v>
      </c>
      <c r="D188" s="65" t="s">
        <v>1653</v>
      </c>
      <c r="E188" s="52" t="s">
        <v>624</v>
      </c>
      <c r="F188" s="65" t="s">
        <v>368</v>
      </c>
      <c r="G188" s="111">
        <v>43956.30802719908</v>
      </c>
      <c r="H188" s="67" t="s">
        <v>1668</v>
      </c>
      <c r="I188" s="65">
        <v>8.34586949E8</v>
      </c>
      <c r="J188" s="67" t="s">
        <v>1669</v>
      </c>
      <c r="L188" s="99">
        <v>43960.0</v>
      </c>
      <c r="M188" s="69"/>
      <c r="N188" s="65">
        <v>35.0</v>
      </c>
      <c r="O188" s="65" t="s">
        <v>1670</v>
      </c>
      <c r="P188" s="65" t="s">
        <v>1671</v>
      </c>
      <c r="Q188" s="65" t="s">
        <v>1672</v>
      </c>
      <c r="R188" s="65" t="s">
        <v>462</v>
      </c>
      <c r="S188" s="65" t="s">
        <v>1543</v>
      </c>
      <c r="T188" s="65" t="s">
        <v>1049</v>
      </c>
      <c r="U188" s="82">
        <v>188.0</v>
      </c>
    </row>
    <row r="189">
      <c r="A189" s="65" t="s">
        <v>1673</v>
      </c>
      <c r="B189" s="65" t="s">
        <v>1674</v>
      </c>
      <c r="C189" s="65" t="s">
        <v>1675</v>
      </c>
      <c r="D189" s="65" t="s">
        <v>435</v>
      </c>
      <c r="E189" s="52" t="s">
        <v>624</v>
      </c>
      <c r="F189" s="65" t="s">
        <v>496</v>
      </c>
      <c r="G189" s="111">
        <v>43956.048830844906</v>
      </c>
      <c r="H189" s="67" t="s">
        <v>1676</v>
      </c>
      <c r="I189" s="65">
        <v>7.86016706E8</v>
      </c>
      <c r="J189" s="67" t="s">
        <v>1677</v>
      </c>
      <c r="L189" s="99">
        <v>32126.0</v>
      </c>
      <c r="M189" s="69"/>
      <c r="N189" s="65">
        <v>45.0</v>
      </c>
      <c r="O189" s="65">
        <v>50000.0</v>
      </c>
      <c r="P189" s="65" t="s">
        <v>1678</v>
      </c>
      <c r="Q189" s="65" t="s">
        <v>1679</v>
      </c>
      <c r="R189" s="65" t="s">
        <v>396</v>
      </c>
      <c r="S189" s="65" t="s">
        <v>1543</v>
      </c>
      <c r="T189" s="65" t="s">
        <v>1049</v>
      </c>
      <c r="U189" s="82">
        <v>189.0</v>
      </c>
    </row>
    <row r="190">
      <c r="A190" s="65" t="s">
        <v>1680</v>
      </c>
      <c r="B190" s="65" t="s">
        <v>1681</v>
      </c>
      <c r="C190" s="65" t="s">
        <v>1682</v>
      </c>
      <c r="D190" s="65" t="s">
        <v>431</v>
      </c>
      <c r="E190" s="52" t="s">
        <v>624</v>
      </c>
      <c r="F190" s="65" t="s">
        <v>368</v>
      </c>
      <c r="G190" s="111">
        <v>43956.01850583333</v>
      </c>
      <c r="H190" s="67" t="s">
        <v>1683</v>
      </c>
      <c r="I190" s="65">
        <v>9.78871152E8</v>
      </c>
      <c r="J190" s="67" t="s">
        <v>1684</v>
      </c>
      <c r="L190" s="99">
        <v>43932.0</v>
      </c>
      <c r="M190" s="69"/>
      <c r="N190" s="65">
        <v>28.0</v>
      </c>
      <c r="O190" s="65">
        <v>25.0</v>
      </c>
      <c r="P190" s="65" t="s">
        <v>1685</v>
      </c>
      <c r="Q190" s="65" t="s">
        <v>1686</v>
      </c>
      <c r="R190" s="65" t="s">
        <v>405</v>
      </c>
      <c r="S190" s="65" t="s">
        <v>1543</v>
      </c>
      <c r="T190" s="65" t="s">
        <v>1049</v>
      </c>
      <c r="U190" s="82">
        <v>190.0</v>
      </c>
    </row>
    <row r="191">
      <c r="A191" s="65" t="s">
        <v>1687</v>
      </c>
      <c r="B191" s="65" t="s">
        <v>1688</v>
      </c>
      <c r="C191" s="65" t="s">
        <v>1689</v>
      </c>
      <c r="D191" s="65" t="s">
        <v>431</v>
      </c>
      <c r="E191" s="52" t="s">
        <v>624</v>
      </c>
      <c r="F191" s="65" t="s">
        <v>391</v>
      </c>
      <c r="G191" s="111">
        <v>43955.939721469906</v>
      </c>
      <c r="H191" s="67" t="s">
        <v>1690</v>
      </c>
      <c r="I191" s="65">
        <v>7.69715228E8</v>
      </c>
      <c r="J191" s="67" t="s">
        <v>1691</v>
      </c>
      <c r="L191" s="99">
        <v>43956.0</v>
      </c>
      <c r="M191" s="69"/>
      <c r="N191" s="65">
        <v>42.0</v>
      </c>
      <c r="O191" s="125">
        <v>7000000.0</v>
      </c>
      <c r="P191" s="65" t="s">
        <v>1692</v>
      </c>
      <c r="Q191" s="65" t="s">
        <v>1693</v>
      </c>
      <c r="R191" s="65" t="s">
        <v>405</v>
      </c>
      <c r="S191" s="65" t="s">
        <v>1543</v>
      </c>
      <c r="T191" s="65" t="s">
        <v>1049</v>
      </c>
      <c r="U191" s="82">
        <v>191.0</v>
      </c>
    </row>
    <row r="192">
      <c r="A192" s="65" t="s">
        <v>1694</v>
      </c>
      <c r="B192" s="65" t="s">
        <v>1695</v>
      </c>
      <c r="C192" s="65" t="s">
        <v>1696</v>
      </c>
      <c r="D192" s="65" t="s">
        <v>1697</v>
      </c>
      <c r="E192" s="52" t="s">
        <v>624</v>
      </c>
      <c r="F192" s="65" t="s">
        <v>496</v>
      </c>
      <c r="G192" s="111">
        <v>43955.937689467595</v>
      </c>
      <c r="H192" s="67" t="s">
        <v>1698</v>
      </c>
      <c r="I192" s="65">
        <v>9.0817351E8</v>
      </c>
      <c r="J192" s="67" t="s">
        <v>1699</v>
      </c>
      <c r="L192" s="99">
        <v>43962.0</v>
      </c>
      <c r="M192" s="69"/>
      <c r="N192" s="65">
        <v>44.0</v>
      </c>
      <c r="O192" s="65" t="s">
        <v>1700</v>
      </c>
      <c r="P192" s="65" t="s">
        <v>1701</v>
      </c>
      <c r="Q192" s="65" t="s">
        <v>1702</v>
      </c>
      <c r="R192" s="65" t="s">
        <v>462</v>
      </c>
      <c r="S192" s="65" t="s">
        <v>1543</v>
      </c>
      <c r="T192" s="65" t="s">
        <v>1049</v>
      </c>
      <c r="U192" s="82">
        <v>192.0</v>
      </c>
    </row>
    <row r="193">
      <c r="A193" s="65" t="s">
        <v>1703</v>
      </c>
      <c r="B193" s="65" t="s">
        <v>1704</v>
      </c>
      <c r="C193" s="65" t="s">
        <v>1705</v>
      </c>
      <c r="D193" s="65" t="s">
        <v>431</v>
      </c>
      <c r="E193" s="52" t="s">
        <v>624</v>
      </c>
      <c r="F193" s="65" t="s">
        <v>391</v>
      </c>
      <c r="G193" s="111">
        <v>43955.92352803241</v>
      </c>
      <c r="H193" s="67" t="s">
        <v>1706</v>
      </c>
      <c r="I193" s="65">
        <v>7.83408818E8</v>
      </c>
      <c r="J193" s="67" t="s">
        <v>1707</v>
      </c>
      <c r="L193" s="99">
        <v>43962.0</v>
      </c>
      <c r="M193" s="69"/>
      <c r="N193" s="65">
        <v>50.0</v>
      </c>
      <c r="O193" s="65">
        <v>33000.0</v>
      </c>
      <c r="P193" s="65" t="s">
        <v>1708</v>
      </c>
      <c r="Q193" s="65" t="s">
        <v>1709</v>
      </c>
      <c r="R193" s="65" t="s">
        <v>462</v>
      </c>
      <c r="S193" s="65" t="s">
        <v>1543</v>
      </c>
      <c r="T193" s="65" t="s">
        <v>1049</v>
      </c>
      <c r="U193" s="82">
        <v>193.0</v>
      </c>
    </row>
    <row r="194">
      <c r="A194" s="65" t="s">
        <v>1643</v>
      </c>
      <c r="B194" s="65" t="s">
        <v>1644</v>
      </c>
      <c r="C194" s="65" t="s">
        <v>1710</v>
      </c>
      <c r="D194" s="65" t="s">
        <v>435</v>
      </c>
      <c r="E194" s="52" t="s">
        <v>624</v>
      </c>
      <c r="F194" s="65" t="s">
        <v>496</v>
      </c>
      <c r="G194" s="111">
        <v>43955.891491898146</v>
      </c>
      <c r="H194" s="67" t="s">
        <v>1711</v>
      </c>
      <c r="I194" s="65">
        <v>3.87606365E8</v>
      </c>
      <c r="J194" s="67" t="s">
        <v>1712</v>
      </c>
      <c r="L194" s="99">
        <v>43962.0</v>
      </c>
      <c r="M194" s="69"/>
      <c r="N194" s="65">
        <v>44.0</v>
      </c>
      <c r="O194" s="65">
        <v>150000.0</v>
      </c>
      <c r="P194" s="65" t="s">
        <v>1713</v>
      </c>
      <c r="Q194" s="65" t="s">
        <v>1714</v>
      </c>
      <c r="R194" s="65" t="s">
        <v>405</v>
      </c>
      <c r="S194" s="65" t="s">
        <v>1715</v>
      </c>
      <c r="T194" s="65" t="s">
        <v>1576</v>
      </c>
      <c r="U194" s="82">
        <v>194.0</v>
      </c>
    </row>
    <row r="195">
      <c r="A195" s="65" t="s">
        <v>1716</v>
      </c>
      <c r="B195" s="65" t="s">
        <v>1717</v>
      </c>
      <c r="C195" s="65" t="s">
        <v>1718</v>
      </c>
      <c r="D195" s="65" t="s">
        <v>431</v>
      </c>
      <c r="E195" s="52" t="s">
        <v>624</v>
      </c>
      <c r="F195" s="65" t="s">
        <v>496</v>
      </c>
      <c r="G195" s="111">
        <v>43955.86001851852</v>
      </c>
      <c r="H195" s="67" t="s">
        <v>1719</v>
      </c>
      <c r="I195" s="65">
        <v>9.79201438E8</v>
      </c>
      <c r="J195" s="67" t="s">
        <v>1720</v>
      </c>
      <c r="L195" s="99">
        <v>44140.0</v>
      </c>
      <c r="M195" s="69"/>
      <c r="N195" s="65">
        <v>48.0</v>
      </c>
      <c r="O195" s="65">
        <v>30000.0</v>
      </c>
      <c r="P195" s="65" t="s">
        <v>1721</v>
      </c>
      <c r="Q195" s="65" t="s">
        <v>1722</v>
      </c>
      <c r="R195" s="65" t="s">
        <v>396</v>
      </c>
      <c r="S195" s="65" t="s">
        <v>1715</v>
      </c>
      <c r="T195" s="65" t="s">
        <v>1049</v>
      </c>
      <c r="U195" s="82">
        <v>195.0</v>
      </c>
    </row>
    <row r="196">
      <c r="A196" s="65" t="s">
        <v>1723</v>
      </c>
      <c r="B196" s="65" t="s">
        <v>1724</v>
      </c>
      <c r="C196" s="65" t="s">
        <v>1362</v>
      </c>
      <c r="D196" s="65" t="s">
        <v>547</v>
      </c>
      <c r="E196" s="52" t="s">
        <v>624</v>
      </c>
      <c r="F196" s="65" t="s">
        <v>496</v>
      </c>
      <c r="G196" s="111">
        <v>43955.85803996528</v>
      </c>
      <c r="H196" s="67" t="s">
        <v>1725</v>
      </c>
      <c r="I196" s="65">
        <v>9.63387918E8</v>
      </c>
      <c r="J196" s="67" t="s">
        <v>1726</v>
      </c>
      <c r="L196" s="99">
        <v>43962.0</v>
      </c>
      <c r="M196" s="69"/>
      <c r="N196" s="65">
        <v>30.0</v>
      </c>
      <c r="O196" s="65">
        <v>60000.0</v>
      </c>
      <c r="P196" s="65" t="s">
        <v>1727</v>
      </c>
      <c r="Q196" s="65" t="s">
        <v>1728</v>
      </c>
      <c r="R196" s="65" t="s">
        <v>396</v>
      </c>
      <c r="S196" s="65" t="s">
        <v>1715</v>
      </c>
      <c r="T196" s="65" t="s">
        <v>1049</v>
      </c>
      <c r="U196" s="82">
        <v>196.0</v>
      </c>
    </row>
    <row r="197">
      <c r="A197" s="65" t="s">
        <v>1729</v>
      </c>
      <c r="B197" s="65" t="s">
        <v>1730</v>
      </c>
      <c r="C197" s="65" t="s">
        <v>1731</v>
      </c>
      <c r="D197" s="65" t="s">
        <v>435</v>
      </c>
      <c r="E197" s="52" t="s">
        <v>624</v>
      </c>
      <c r="F197" s="65" t="s">
        <v>391</v>
      </c>
      <c r="G197" s="111">
        <v>43955.82597900463</v>
      </c>
      <c r="H197" s="67" t="s">
        <v>1732</v>
      </c>
      <c r="I197" s="65">
        <v>9.74420624E8</v>
      </c>
      <c r="J197" s="67" t="s">
        <v>1733</v>
      </c>
      <c r="L197" s="99">
        <v>44017.0</v>
      </c>
      <c r="M197" s="69"/>
      <c r="N197" s="65">
        <v>48.0</v>
      </c>
      <c r="O197" s="65">
        <v>55000.0</v>
      </c>
      <c r="P197" s="65" t="s">
        <v>1734</v>
      </c>
      <c r="Q197" s="65" t="s">
        <v>1735</v>
      </c>
      <c r="R197" s="65" t="s">
        <v>396</v>
      </c>
      <c r="S197" s="65" t="s">
        <v>1715</v>
      </c>
      <c r="T197" s="65" t="s">
        <v>1049</v>
      </c>
      <c r="U197" s="82">
        <v>197.0</v>
      </c>
    </row>
    <row r="198">
      <c r="A198" s="65" t="s">
        <v>1736</v>
      </c>
      <c r="B198" s="65" t="s">
        <v>1737</v>
      </c>
      <c r="C198" s="65" t="s">
        <v>1738</v>
      </c>
      <c r="D198" s="65" t="s">
        <v>547</v>
      </c>
      <c r="E198" s="52" t="s">
        <v>624</v>
      </c>
      <c r="F198" s="65" t="s">
        <v>391</v>
      </c>
      <c r="G198" s="111">
        <v>43955.8243543287</v>
      </c>
      <c r="H198" s="67" t="s">
        <v>1739</v>
      </c>
      <c r="I198" s="65">
        <v>3.58659958E8</v>
      </c>
      <c r="J198" s="67" t="s">
        <v>1740</v>
      </c>
      <c r="L198" s="99">
        <v>43962.0</v>
      </c>
      <c r="M198" s="69"/>
      <c r="N198" s="65">
        <v>30.0</v>
      </c>
      <c r="O198" s="65">
        <v>9000000.0</v>
      </c>
      <c r="P198" s="65" t="s">
        <v>1741</v>
      </c>
      <c r="Q198" s="65" t="s">
        <v>1742</v>
      </c>
      <c r="R198" s="65" t="s">
        <v>405</v>
      </c>
      <c r="S198" s="65" t="s">
        <v>1715</v>
      </c>
      <c r="T198" s="65" t="s">
        <v>1049</v>
      </c>
      <c r="U198" s="82">
        <v>198.0</v>
      </c>
    </row>
    <row r="199">
      <c r="A199" s="65" t="s">
        <v>1743</v>
      </c>
      <c r="B199" s="65" t="s">
        <v>1744</v>
      </c>
      <c r="C199" s="65" t="s">
        <v>1745</v>
      </c>
      <c r="D199" s="65" t="s">
        <v>431</v>
      </c>
      <c r="E199" s="52" t="s">
        <v>624</v>
      </c>
      <c r="F199" s="65" t="s">
        <v>496</v>
      </c>
      <c r="G199" s="111">
        <v>43955.79741645833</v>
      </c>
      <c r="H199" s="67" t="s">
        <v>1746</v>
      </c>
      <c r="I199" s="65">
        <v>8.68468745E8</v>
      </c>
      <c r="J199" s="67" t="s">
        <v>1747</v>
      </c>
      <c r="L199" s="99">
        <v>36651.0</v>
      </c>
      <c r="M199" s="69"/>
      <c r="N199" s="65">
        <v>56.0</v>
      </c>
      <c r="O199" s="65">
        <v>35000.0</v>
      </c>
      <c r="P199" s="65" t="s">
        <v>1748</v>
      </c>
      <c r="Q199" s="65" t="s">
        <v>1749</v>
      </c>
      <c r="R199" s="65" t="s">
        <v>462</v>
      </c>
      <c r="S199" s="65" t="s">
        <v>1715</v>
      </c>
      <c r="T199" s="65" t="s">
        <v>1049</v>
      </c>
      <c r="U199" s="82">
        <v>199.0</v>
      </c>
    </row>
    <row r="200">
      <c r="A200" s="65" t="s">
        <v>1750</v>
      </c>
      <c r="B200" s="65" t="s">
        <v>1751</v>
      </c>
      <c r="C200" s="65" t="s">
        <v>1752</v>
      </c>
      <c r="D200" s="65" t="s">
        <v>1753</v>
      </c>
      <c r="E200" s="52" t="s">
        <v>624</v>
      </c>
      <c r="F200" s="65" t="s">
        <v>496</v>
      </c>
      <c r="G200" s="111">
        <v>43955.71187615741</v>
      </c>
      <c r="H200" s="67" t="s">
        <v>1754</v>
      </c>
      <c r="I200" s="65">
        <v>3.2600909E8</v>
      </c>
      <c r="J200" s="67" t="s">
        <v>1755</v>
      </c>
      <c r="L200" s="99">
        <v>44079.0</v>
      </c>
      <c r="M200" s="69"/>
      <c r="N200" s="65">
        <v>45.0</v>
      </c>
      <c r="P200" s="65" t="s">
        <v>1756</v>
      </c>
      <c r="Q200" s="65" t="s">
        <v>1757</v>
      </c>
      <c r="R200" s="65" t="s">
        <v>405</v>
      </c>
      <c r="S200" s="65" t="s">
        <v>1715</v>
      </c>
      <c r="T200" s="65" t="s">
        <v>1049</v>
      </c>
      <c r="U200" s="82">
        <v>200.0</v>
      </c>
    </row>
    <row r="201">
      <c r="A201" s="65" t="s">
        <v>1758</v>
      </c>
      <c r="B201" s="65" t="s">
        <v>1759</v>
      </c>
      <c r="C201" s="65" t="s">
        <v>1760</v>
      </c>
      <c r="D201" s="65" t="s">
        <v>1761</v>
      </c>
      <c r="E201" s="52" t="s">
        <v>624</v>
      </c>
      <c r="F201" s="65" t="s">
        <v>391</v>
      </c>
      <c r="G201" s="111">
        <v>43955.69739700231</v>
      </c>
      <c r="H201" s="67" t="s">
        <v>1762</v>
      </c>
      <c r="I201" s="65">
        <v>3.4234351E8</v>
      </c>
      <c r="J201" s="67" t="s">
        <v>1763</v>
      </c>
      <c r="L201" s="99">
        <v>43962.0</v>
      </c>
      <c r="M201" s="69"/>
      <c r="N201" s="65">
        <v>30.0</v>
      </c>
      <c r="O201" s="65" t="s">
        <v>1764</v>
      </c>
      <c r="P201" s="65" t="s">
        <v>1765</v>
      </c>
      <c r="Q201" s="65" t="s">
        <v>1766</v>
      </c>
      <c r="R201" s="65" t="s">
        <v>405</v>
      </c>
      <c r="S201" s="65" t="s">
        <v>1715</v>
      </c>
      <c r="T201" s="65" t="s">
        <v>1049</v>
      </c>
      <c r="U201" s="82">
        <v>201.0</v>
      </c>
    </row>
    <row r="202">
      <c r="A202" s="65" t="s">
        <v>1767</v>
      </c>
      <c r="B202" s="65" t="s">
        <v>1768</v>
      </c>
      <c r="C202" s="65" t="s">
        <v>1769</v>
      </c>
      <c r="D202" s="65" t="s">
        <v>431</v>
      </c>
      <c r="E202" s="52" t="s">
        <v>624</v>
      </c>
      <c r="F202" s="65" t="s">
        <v>368</v>
      </c>
      <c r="G202" s="111">
        <v>43955.65610835648</v>
      </c>
      <c r="H202" s="67" t="s">
        <v>1770</v>
      </c>
      <c r="I202" s="65">
        <v>9.08218824E8</v>
      </c>
      <c r="J202" s="67" t="s">
        <v>1771</v>
      </c>
      <c r="L202" s="99">
        <v>43969.0</v>
      </c>
      <c r="M202" s="69"/>
      <c r="N202" s="65">
        <v>23.0</v>
      </c>
      <c r="O202" s="65" t="s">
        <v>1772</v>
      </c>
      <c r="P202" s="65" t="s">
        <v>1773</v>
      </c>
      <c r="Q202" s="65" t="s">
        <v>1774</v>
      </c>
      <c r="R202" s="65" t="s">
        <v>405</v>
      </c>
      <c r="S202" s="65" t="s">
        <v>1715</v>
      </c>
      <c r="T202" s="65" t="s">
        <v>1049</v>
      </c>
      <c r="U202" s="82">
        <v>202.0</v>
      </c>
    </row>
    <row r="203">
      <c r="A203" s="65" t="s">
        <v>1775</v>
      </c>
      <c r="B203" s="65" t="s">
        <v>1776</v>
      </c>
      <c r="C203" s="65" t="s">
        <v>1777</v>
      </c>
      <c r="D203" s="65" t="s">
        <v>1653</v>
      </c>
      <c r="E203" s="52" t="s">
        <v>624</v>
      </c>
      <c r="F203" s="65" t="s">
        <v>391</v>
      </c>
      <c r="G203" s="111">
        <v>43955.64759444444</v>
      </c>
      <c r="H203" s="67" t="s">
        <v>1778</v>
      </c>
      <c r="I203" s="65">
        <v>9.32714185E8</v>
      </c>
      <c r="J203" s="67" t="s">
        <v>1779</v>
      </c>
      <c r="L203" s="99">
        <v>43961.0</v>
      </c>
      <c r="M203" s="69"/>
      <c r="N203" s="65">
        <v>48.0</v>
      </c>
      <c r="O203" s="65">
        <v>30000.0</v>
      </c>
      <c r="P203" s="65" t="s">
        <v>1780</v>
      </c>
      <c r="Q203" s="65" t="s">
        <v>1781</v>
      </c>
      <c r="R203" s="65" t="s">
        <v>405</v>
      </c>
      <c r="S203" s="65" t="s">
        <v>1715</v>
      </c>
      <c r="T203" s="65" t="s">
        <v>1049</v>
      </c>
      <c r="U203" s="82">
        <v>203.0</v>
      </c>
    </row>
    <row r="204">
      <c r="A204" s="65" t="s">
        <v>1782</v>
      </c>
      <c r="B204" s="65" t="s">
        <v>1783</v>
      </c>
      <c r="C204" s="65" t="s">
        <v>1784</v>
      </c>
      <c r="D204" s="65" t="s">
        <v>431</v>
      </c>
      <c r="E204" s="52" t="s">
        <v>624</v>
      </c>
      <c r="F204" s="65" t="s">
        <v>496</v>
      </c>
      <c r="G204" s="111">
        <v>43955.64121512731</v>
      </c>
      <c r="H204" s="67" t="s">
        <v>1785</v>
      </c>
      <c r="I204" s="65">
        <v>7.02342352E8</v>
      </c>
      <c r="J204" s="67" t="s">
        <v>1786</v>
      </c>
      <c r="L204" s="99">
        <v>43956.0</v>
      </c>
      <c r="M204" s="69"/>
      <c r="N204" s="65">
        <v>45.0</v>
      </c>
      <c r="O204" s="65">
        <v>45000.0</v>
      </c>
      <c r="P204" s="65" t="s">
        <v>1787</v>
      </c>
      <c r="Q204" s="65" t="s">
        <v>1788</v>
      </c>
      <c r="R204" s="65" t="s">
        <v>405</v>
      </c>
      <c r="S204" s="65" t="s">
        <v>1715</v>
      </c>
      <c r="T204" s="65" t="s">
        <v>1049</v>
      </c>
      <c r="U204" s="82">
        <v>204.0</v>
      </c>
    </row>
    <row r="205">
      <c r="A205" s="65" t="s">
        <v>1789</v>
      </c>
      <c r="B205" s="65" t="s">
        <v>1790</v>
      </c>
      <c r="C205" s="65" t="s">
        <v>1791</v>
      </c>
      <c r="D205" s="65" t="s">
        <v>431</v>
      </c>
      <c r="E205" s="52" t="s">
        <v>624</v>
      </c>
      <c r="F205" s="65" t="s">
        <v>368</v>
      </c>
      <c r="G205" s="111">
        <v>43955.61029292824</v>
      </c>
      <c r="H205" s="67" t="s">
        <v>1792</v>
      </c>
      <c r="I205" s="65">
        <v>9.3529121E8</v>
      </c>
      <c r="J205" s="67" t="s">
        <v>1793</v>
      </c>
      <c r="L205" s="99">
        <v>43982.0</v>
      </c>
      <c r="M205" s="69"/>
      <c r="N205" s="65">
        <v>40.0</v>
      </c>
      <c r="O205" s="65">
        <v>150000.0</v>
      </c>
      <c r="P205" s="65" t="s">
        <v>1794</v>
      </c>
      <c r="Q205" s="65" t="s">
        <v>1795</v>
      </c>
      <c r="R205" s="65" t="s">
        <v>405</v>
      </c>
      <c r="S205" s="65" t="s">
        <v>1715</v>
      </c>
      <c r="T205" s="65" t="s">
        <v>1049</v>
      </c>
      <c r="U205" s="82">
        <v>205.0</v>
      </c>
    </row>
    <row r="206">
      <c r="A206" s="65" t="s">
        <v>1796</v>
      </c>
      <c r="B206" s="65" t="s">
        <v>1797</v>
      </c>
      <c r="C206" s="65" t="s">
        <v>1798</v>
      </c>
      <c r="D206" s="65" t="s">
        <v>435</v>
      </c>
      <c r="E206" s="52" t="s">
        <v>624</v>
      </c>
      <c r="F206" s="65" t="s">
        <v>496</v>
      </c>
      <c r="G206" s="111">
        <v>43955.597861180555</v>
      </c>
      <c r="H206" s="67" t="s">
        <v>1799</v>
      </c>
      <c r="I206" s="65">
        <v>3.35055141E8</v>
      </c>
      <c r="J206" s="67" t="s">
        <v>1800</v>
      </c>
      <c r="L206" s="99">
        <v>43983.0</v>
      </c>
      <c r="M206" s="69"/>
      <c r="N206" s="65">
        <v>45.0</v>
      </c>
      <c r="O206" s="65">
        <v>50.0</v>
      </c>
      <c r="P206" s="65" t="s">
        <v>1801</v>
      </c>
      <c r="Q206" s="65" t="s">
        <v>1802</v>
      </c>
      <c r="R206" s="65" t="s">
        <v>462</v>
      </c>
      <c r="S206" s="65" t="s">
        <v>1715</v>
      </c>
      <c r="T206" s="65" t="s">
        <v>1049</v>
      </c>
      <c r="U206" s="82">
        <v>206.0</v>
      </c>
    </row>
    <row r="207">
      <c r="A207" s="65" t="s">
        <v>1803</v>
      </c>
      <c r="B207" s="65" t="s">
        <v>1804</v>
      </c>
      <c r="C207" s="65" t="s">
        <v>1805</v>
      </c>
      <c r="D207" s="65" t="s">
        <v>1806</v>
      </c>
      <c r="E207" s="52" t="s">
        <v>624</v>
      </c>
      <c r="F207" s="65" t="s">
        <v>496</v>
      </c>
      <c r="G207" s="111">
        <v>43955.594590486115</v>
      </c>
      <c r="H207" s="67" t="s">
        <v>1807</v>
      </c>
      <c r="I207" s="65">
        <v>9.29280504E8</v>
      </c>
      <c r="J207" s="67" t="s">
        <v>1808</v>
      </c>
      <c r="L207" s="99">
        <v>43983.0</v>
      </c>
      <c r="M207" s="69"/>
      <c r="N207" s="65">
        <v>48.0</v>
      </c>
      <c r="O207" s="65">
        <v>25000.0</v>
      </c>
      <c r="P207" s="65" t="s">
        <v>1809</v>
      </c>
      <c r="Q207" s="65" t="s">
        <v>1810</v>
      </c>
      <c r="R207" s="65" t="s">
        <v>405</v>
      </c>
      <c r="S207" s="65" t="s">
        <v>1715</v>
      </c>
      <c r="T207" s="65" t="s">
        <v>1049</v>
      </c>
      <c r="U207" s="82">
        <v>207.0</v>
      </c>
    </row>
    <row r="208">
      <c r="A208" s="65" t="s">
        <v>1811</v>
      </c>
      <c r="B208" s="65" t="s">
        <v>1812</v>
      </c>
      <c r="C208" s="65" t="s">
        <v>1813</v>
      </c>
      <c r="D208" s="65" t="s">
        <v>435</v>
      </c>
      <c r="E208" s="52" t="s">
        <v>624</v>
      </c>
      <c r="F208" s="65" t="s">
        <v>496</v>
      </c>
      <c r="G208" s="111">
        <v>43955.59453045139</v>
      </c>
      <c r="H208" s="67" t="s">
        <v>1814</v>
      </c>
      <c r="I208" s="65">
        <v>9.05712059E8</v>
      </c>
      <c r="J208" s="67" t="s">
        <v>1815</v>
      </c>
      <c r="L208" s="99">
        <v>43959.0</v>
      </c>
      <c r="M208" s="69"/>
      <c r="N208" s="65">
        <v>40.0</v>
      </c>
      <c r="O208" s="65">
        <v>100000.0</v>
      </c>
      <c r="P208" s="65" t="s">
        <v>1816</v>
      </c>
      <c r="Q208" s="65" t="s">
        <v>1817</v>
      </c>
      <c r="R208" s="65" t="s">
        <v>405</v>
      </c>
      <c r="S208" s="65" t="s">
        <v>1715</v>
      </c>
      <c r="T208" s="65" t="s">
        <v>1576</v>
      </c>
      <c r="U208" s="82">
        <v>208.0</v>
      </c>
    </row>
    <row r="209">
      <c r="A209" s="65" t="s">
        <v>1818</v>
      </c>
      <c r="B209" s="65" t="s">
        <v>1819</v>
      </c>
      <c r="C209" s="65" t="s">
        <v>1820</v>
      </c>
      <c r="D209" s="65" t="s">
        <v>8</v>
      </c>
      <c r="E209" s="52" t="s">
        <v>624</v>
      </c>
      <c r="F209" s="65" t="s">
        <v>368</v>
      </c>
      <c r="G209" s="111">
        <v>43955.59386915509</v>
      </c>
      <c r="H209" s="67" t="s">
        <v>1821</v>
      </c>
      <c r="I209" s="65">
        <v>9.88620262E8</v>
      </c>
      <c r="J209" s="67" t="s">
        <v>1822</v>
      </c>
      <c r="L209" s="99">
        <v>43961.0</v>
      </c>
      <c r="M209" s="69"/>
      <c r="N209" s="65">
        <v>22.0</v>
      </c>
      <c r="O209" s="65">
        <v>300.0</v>
      </c>
      <c r="P209" s="65" t="s">
        <v>1823</v>
      </c>
      <c r="Q209" s="65" t="s">
        <v>1824</v>
      </c>
      <c r="R209" s="65" t="s">
        <v>396</v>
      </c>
      <c r="S209" s="65" t="s">
        <v>1715</v>
      </c>
      <c r="T209" s="65" t="s">
        <v>1576</v>
      </c>
      <c r="U209" s="82">
        <v>209.0</v>
      </c>
    </row>
    <row r="210">
      <c r="A210" s="65" t="s">
        <v>1825</v>
      </c>
      <c r="B210" s="65" t="s">
        <v>1826</v>
      </c>
      <c r="C210" s="65" t="s">
        <v>1827</v>
      </c>
      <c r="D210" s="65" t="s">
        <v>1828</v>
      </c>
      <c r="E210" s="52" t="s">
        <v>624</v>
      </c>
      <c r="F210" s="65" t="s">
        <v>391</v>
      </c>
      <c r="G210" s="111">
        <v>43955.57022875</v>
      </c>
      <c r="H210" s="67" t="s">
        <v>1829</v>
      </c>
      <c r="I210" s="65">
        <v>3.55731381E8</v>
      </c>
      <c r="J210" s="67" t="s">
        <v>1830</v>
      </c>
      <c r="L210" s="99">
        <v>43957.0</v>
      </c>
      <c r="M210" s="69"/>
      <c r="N210" s="65">
        <v>45.0</v>
      </c>
      <c r="O210" s="65" t="s">
        <v>1831</v>
      </c>
      <c r="P210" s="65" t="s">
        <v>1832</v>
      </c>
      <c r="Q210" s="65" t="s">
        <v>1833</v>
      </c>
      <c r="R210" s="65" t="s">
        <v>462</v>
      </c>
      <c r="S210" s="65" t="s">
        <v>1715</v>
      </c>
      <c r="T210" s="65" t="s">
        <v>1049</v>
      </c>
      <c r="U210" s="82">
        <v>210.0</v>
      </c>
    </row>
    <row r="211">
      <c r="A211" s="65" t="s">
        <v>1834</v>
      </c>
      <c r="B211" s="65" t="s">
        <v>1835</v>
      </c>
      <c r="C211" s="65" t="s">
        <v>1836</v>
      </c>
      <c r="D211" s="65" t="s">
        <v>8</v>
      </c>
      <c r="E211" s="52" t="s">
        <v>624</v>
      </c>
      <c r="F211" s="65" t="s">
        <v>368</v>
      </c>
      <c r="G211" s="111">
        <v>43955.56029026621</v>
      </c>
      <c r="H211" s="67" t="s">
        <v>1837</v>
      </c>
      <c r="I211" s="65">
        <v>3.9449855E7</v>
      </c>
      <c r="J211" s="67" t="s">
        <v>1838</v>
      </c>
      <c r="L211" s="99">
        <v>43956.0</v>
      </c>
      <c r="M211" s="69"/>
      <c r="N211" s="65">
        <v>23.0</v>
      </c>
      <c r="O211" s="65">
        <v>20000.0</v>
      </c>
      <c r="P211" s="65" t="s">
        <v>1839</v>
      </c>
      <c r="Q211" s="65" t="s">
        <v>1840</v>
      </c>
      <c r="R211" s="65" t="s">
        <v>405</v>
      </c>
      <c r="S211" s="65" t="s">
        <v>1715</v>
      </c>
      <c r="T211" s="65" t="s">
        <v>1049</v>
      </c>
      <c r="U211" s="82">
        <v>211.0</v>
      </c>
    </row>
    <row r="212">
      <c r="A212" s="65" t="s">
        <v>1841</v>
      </c>
      <c r="B212" s="65" t="s">
        <v>1842</v>
      </c>
      <c r="C212" s="65" t="s">
        <v>1843</v>
      </c>
      <c r="D212" s="65" t="s">
        <v>8</v>
      </c>
      <c r="E212" s="52" t="s">
        <v>624</v>
      </c>
      <c r="F212" s="65" t="s">
        <v>391</v>
      </c>
      <c r="G212" s="111">
        <v>43955.535640381946</v>
      </c>
      <c r="H212" s="67" t="s">
        <v>1844</v>
      </c>
      <c r="I212" s="65">
        <v>9.01661164E8</v>
      </c>
      <c r="J212" s="67" t="s">
        <v>1845</v>
      </c>
      <c r="L212" s="99">
        <v>43957.0</v>
      </c>
      <c r="M212" s="69"/>
      <c r="N212" s="65">
        <v>40.0</v>
      </c>
      <c r="O212" s="125">
        <v>500000.0</v>
      </c>
      <c r="P212" s="65" t="s">
        <v>1846</v>
      </c>
      <c r="Q212" s="65" t="s">
        <v>1847</v>
      </c>
      <c r="R212" s="65" t="s">
        <v>405</v>
      </c>
      <c r="S212" s="65" t="s">
        <v>1715</v>
      </c>
      <c r="T212" s="65" t="s">
        <v>1049</v>
      </c>
      <c r="U212" s="82">
        <v>212.0</v>
      </c>
    </row>
    <row r="213">
      <c r="A213" s="65" t="s">
        <v>1848</v>
      </c>
      <c r="B213" s="65" t="s">
        <v>1849</v>
      </c>
      <c r="C213" s="65" t="s">
        <v>1850</v>
      </c>
      <c r="D213" s="65" t="s">
        <v>431</v>
      </c>
      <c r="E213" s="52" t="s">
        <v>624</v>
      </c>
      <c r="F213" s="65" t="s">
        <v>368</v>
      </c>
      <c r="G213" s="111">
        <v>43955.46714018518</v>
      </c>
      <c r="H213" s="67" t="s">
        <v>1851</v>
      </c>
      <c r="I213" s="65">
        <v>9.03683838E8</v>
      </c>
      <c r="J213" s="67" t="s">
        <v>1852</v>
      </c>
      <c r="L213" s="99">
        <v>43966.0</v>
      </c>
      <c r="M213" s="69"/>
      <c r="N213" s="65">
        <v>22.0</v>
      </c>
      <c r="P213" s="65" t="s">
        <v>1853</v>
      </c>
      <c r="Q213" s="65" t="s">
        <v>1854</v>
      </c>
      <c r="R213" s="65" t="s">
        <v>405</v>
      </c>
      <c r="S213" s="65" t="s">
        <v>1715</v>
      </c>
      <c r="T213" s="65" t="s">
        <v>1049</v>
      </c>
      <c r="U213" s="82">
        <v>213.0</v>
      </c>
    </row>
    <row r="214">
      <c r="A214" s="65" t="s">
        <v>1855</v>
      </c>
      <c r="B214" s="65" t="s">
        <v>1856</v>
      </c>
      <c r="C214" s="65" t="s">
        <v>1857</v>
      </c>
      <c r="D214" s="65" t="s">
        <v>607</v>
      </c>
      <c r="E214" s="52" t="s">
        <v>624</v>
      </c>
      <c r="F214" s="65" t="s">
        <v>368</v>
      </c>
      <c r="G214" s="111">
        <v>43955.46418077547</v>
      </c>
      <c r="H214" s="67" t="s">
        <v>1858</v>
      </c>
      <c r="I214" s="65">
        <v>9.68665153E8</v>
      </c>
      <c r="J214" s="67" t="s">
        <v>1859</v>
      </c>
      <c r="L214" s="99">
        <v>42870.0</v>
      </c>
      <c r="M214" s="69"/>
      <c r="N214" s="65">
        <v>26.0</v>
      </c>
      <c r="P214" s="65" t="s">
        <v>1860</v>
      </c>
      <c r="Q214" s="65" t="s">
        <v>1861</v>
      </c>
      <c r="R214" s="65" t="s">
        <v>396</v>
      </c>
      <c r="S214" s="65" t="s">
        <v>1715</v>
      </c>
      <c r="T214" s="65" t="s">
        <v>1049</v>
      </c>
      <c r="U214" s="82">
        <v>214.0</v>
      </c>
    </row>
    <row r="215">
      <c r="A215" s="65" t="s">
        <v>1862</v>
      </c>
      <c r="B215" s="65" t="s">
        <v>1863</v>
      </c>
      <c r="C215" s="65" t="s">
        <v>1864</v>
      </c>
      <c r="D215" s="65" t="s">
        <v>764</v>
      </c>
      <c r="E215" s="52" t="s">
        <v>624</v>
      </c>
      <c r="F215" s="65" t="s">
        <v>391</v>
      </c>
      <c r="G215" s="111">
        <v>43954.19073498843</v>
      </c>
      <c r="H215" s="67" t="s">
        <v>1865</v>
      </c>
      <c r="I215" s="65">
        <v>3.69702478E8</v>
      </c>
      <c r="J215" s="67" t="s">
        <v>1866</v>
      </c>
      <c r="L215" s="99">
        <v>43926.0</v>
      </c>
      <c r="M215" s="69"/>
      <c r="N215" s="65">
        <v>48.0</v>
      </c>
      <c r="O215" s="65">
        <v>27000.0</v>
      </c>
      <c r="P215" s="65" t="s">
        <v>1867</v>
      </c>
      <c r="Q215" s="65" t="s">
        <v>1868</v>
      </c>
      <c r="R215" s="65" t="s">
        <v>405</v>
      </c>
      <c r="S215" s="65" t="s">
        <v>1715</v>
      </c>
      <c r="T215" s="65" t="s">
        <v>1049</v>
      </c>
      <c r="U215" s="82">
        <v>215.0</v>
      </c>
    </row>
    <row r="216">
      <c r="A216" s="65" t="s">
        <v>1869</v>
      </c>
      <c r="B216" s="65" t="s">
        <v>1870</v>
      </c>
      <c r="C216" s="65" t="s">
        <v>1871</v>
      </c>
      <c r="D216" s="65" t="s">
        <v>431</v>
      </c>
      <c r="E216" s="52" t="s">
        <v>624</v>
      </c>
      <c r="F216" s="65" t="s">
        <v>391</v>
      </c>
      <c r="G216" s="111">
        <v>43953.44846378472</v>
      </c>
      <c r="H216" s="67" t="s">
        <v>1872</v>
      </c>
      <c r="I216" s="65">
        <v>9.35468135E8</v>
      </c>
      <c r="J216" s="67" t="s">
        <v>1873</v>
      </c>
      <c r="L216" s="99">
        <v>43957.0</v>
      </c>
      <c r="M216" s="69"/>
      <c r="N216" s="65">
        <v>40.0</v>
      </c>
      <c r="O216" s="65">
        <v>1.3E7</v>
      </c>
      <c r="P216" s="65" t="s">
        <v>1874</v>
      </c>
      <c r="Q216" s="65" t="s">
        <v>1875</v>
      </c>
      <c r="R216" s="65" t="s">
        <v>462</v>
      </c>
      <c r="S216" s="65" t="s">
        <v>1715</v>
      </c>
      <c r="T216" s="65" t="s">
        <v>1576</v>
      </c>
      <c r="U216" s="82">
        <v>216.0</v>
      </c>
    </row>
    <row r="217">
      <c r="A217" s="65" t="s">
        <v>1876</v>
      </c>
      <c r="B217" s="65" t="s">
        <v>1877</v>
      </c>
      <c r="C217" s="65" t="s">
        <v>1878</v>
      </c>
      <c r="D217" s="65" t="s">
        <v>1879</v>
      </c>
      <c r="E217" s="52" t="s">
        <v>624</v>
      </c>
      <c r="F217" s="65" t="s">
        <v>496</v>
      </c>
      <c r="G217" s="111">
        <v>43953.078633576384</v>
      </c>
      <c r="H217" s="67" t="s">
        <v>1880</v>
      </c>
      <c r="I217" s="65">
        <v>9.66346449E8</v>
      </c>
      <c r="J217" s="67" t="s">
        <v>1881</v>
      </c>
      <c r="L217" s="99">
        <v>43956.0</v>
      </c>
      <c r="M217" s="69"/>
      <c r="N217" s="65">
        <v>40.0</v>
      </c>
      <c r="O217" s="65">
        <v>50000.0</v>
      </c>
      <c r="P217" s="65" t="s">
        <v>1882</v>
      </c>
      <c r="Q217" s="65" t="s">
        <v>1883</v>
      </c>
      <c r="R217" s="65" t="s">
        <v>462</v>
      </c>
      <c r="S217" s="65" t="s">
        <v>1715</v>
      </c>
      <c r="T217" s="65" t="s">
        <v>1049</v>
      </c>
      <c r="U217" s="82">
        <v>217.0</v>
      </c>
    </row>
    <row r="218">
      <c r="A218" s="65" t="s">
        <v>1884</v>
      </c>
      <c r="B218" s="65" t="s">
        <v>1885</v>
      </c>
      <c r="C218" s="65" t="s">
        <v>1886</v>
      </c>
      <c r="D218" s="65" t="s">
        <v>431</v>
      </c>
      <c r="E218" s="52" t="s">
        <v>624</v>
      </c>
      <c r="F218" s="65" t="s">
        <v>391</v>
      </c>
      <c r="G218" s="111">
        <v>43952.84861872686</v>
      </c>
      <c r="H218" s="67" t="s">
        <v>1887</v>
      </c>
      <c r="I218" s="65">
        <v>9.76927216E8</v>
      </c>
      <c r="J218" s="67" t="s">
        <v>1888</v>
      </c>
      <c r="L218" s="99">
        <v>43956.0</v>
      </c>
      <c r="M218" s="69"/>
      <c r="N218" s="65">
        <v>40.0</v>
      </c>
      <c r="P218" s="65" t="s">
        <v>1889</v>
      </c>
      <c r="Q218" s="65" t="s">
        <v>1890</v>
      </c>
      <c r="R218" s="65" t="s">
        <v>462</v>
      </c>
      <c r="S218" s="65" t="s">
        <v>1715</v>
      </c>
      <c r="T218" s="65" t="s">
        <v>1049</v>
      </c>
      <c r="U218" s="82">
        <v>218.0</v>
      </c>
    </row>
    <row r="219">
      <c r="A219" s="65" t="s">
        <v>1891</v>
      </c>
      <c r="B219" s="65" t="s">
        <v>1892</v>
      </c>
      <c r="C219" s="65" t="s">
        <v>1893</v>
      </c>
      <c r="D219" s="65" t="s">
        <v>8</v>
      </c>
      <c r="E219" s="52" t="s">
        <v>624</v>
      </c>
      <c r="F219" s="65" t="s">
        <v>368</v>
      </c>
      <c r="G219" s="111">
        <v>43951.981555844905</v>
      </c>
      <c r="H219" s="67" t="s">
        <v>1894</v>
      </c>
      <c r="I219" s="65">
        <v>9.07326068E8</v>
      </c>
      <c r="J219" s="67" t="s">
        <v>1895</v>
      </c>
      <c r="L219" s="99">
        <v>43962.0</v>
      </c>
      <c r="M219" s="69"/>
      <c r="N219" s="65">
        <v>28.0</v>
      </c>
      <c r="O219" s="65" t="s">
        <v>1896</v>
      </c>
      <c r="P219" s="65" t="s">
        <v>1897</v>
      </c>
      <c r="Q219" s="65" t="s">
        <v>1898</v>
      </c>
      <c r="R219" s="65" t="s">
        <v>396</v>
      </c>
      <c r="S219" s="65" t="s">
        <v>1715</v>
      </c>
      <c r="T219" s="65" t="s">
        <v>1049</v>
      </c>
      <c r="U219" s="82">
        <v>219.0</v>
      </c>
    </row>
    <row r="220">
      <c r="A220" s="65" t="s">
        <v>1899</v>
      </c>
      <c r="B220" s="65" t="s">
        <v>1900</v>
      </c>
      <c r="C220" s="65" t="s">
        <v>1901</v>
      </c>
      <c r="D220" s="65" t="s">
        <v>431</v>
      </c>
      <c r="E220" s="52" t="s">
        <v>624</v>
      </c>
      <c r="F220" s="65" t="s">
        <v>391</v>
      </c>
      <c r="G220" s="111">
        <v>43950.878931747684</v>
      </c>
      <c r="H220" s="67" t="s">
        <v>1902</v>
      </c>
      <c r="I220" s="65">
        <v>3.98945353E8</v>
      </c>
      <c r="J220" s="67" t="s">
        <v>1903</v>
      </c>
      <c r="L220" s="99">
        <v>43962.0</v>
      </c>
      <c r="M220" s="69"/>
      <c r="N220" s="65">
        <v>45.0</v>
      </c>
      <c r="O220" s="65">
        <v>60000.0</v>
      </c>
      <c r="P220" s="65" t="s">
        <v>1904</v>
      </c>
      <c r="Q220" s="65" t="s">
        <v>1905</v>
      </c>
      <c r="R220" s="65" t="s">
        <v>462</v>
      </c>
      <c r="S220" s="65" t="s">
        <v>1715</v>
      </c>
      <c r="T220" s="65" t="s">
        <v>1049</v>
      </c>
      <c r="U220" s="82">
        <v>220.0</v>
      </c>
    </row>
    <row r="221">
      <c r="A221" s="65" t="s">
        <v>1906</v>
      </c>
      <c r="B221" s="65" t="s">
        <v>1907</v>
      </c>
      <c r="C221" s="65" t="s">
        <v>1908</v>
      </c>
      <c r="D221" s="65" t="s">
        <v>1909</v>
      </c>
      <c r="E221" s="52" t="s">
        <v>624</v>
      </c>
      <c r="F221" s="65" t="s">
        <v>496</v>
      </c>
      <c r="G221" s="111">
        <v>43950.79402918981</v>
      </c>
      <c r="H221" s="67" t="s">
        <v>1910</v>
      </c>
      <c r="I221" s="65">
        <v>3.35987888E8</v>
      </c>
      <c r="J221" s="67" t="s">
        <v>1911</v>
      </c>
      <c r="L221" s="99">
        <v>43955.0</v>
      </c>
      <c r="M221" s="69"/>
      <c r="N221" s="65">
        <v>44.0</v>
      </c>
      <c r="P221" s="65" t="s">
        <v>1912</v>
      </c>
      <c r="Q221" s="65" t="s">
        <v>1913</v>
      </c>
      <c r="R221" s="65" t="s">
        <v>462</v>
      </c>
      <c r="S221" s="65" t="s">
        <v>1715</v>
      </c>
      <c r="T221" s="65" t="s">
        <v>1049</v>
      </c>
      <c r="U221" s="82">
        <v>221.0</v>
      </c>
    </row>
    <row r="222">
      <c r="A222" s="65" t="s">
        <v>1914</v>
      </c>
      <c r="B222" s="65" t="s">
        <v>1915</v>
      </c>
      <c r="C222" s="65" t="s">
        <v>1916</v>
      </c>
      <c r="D222" s="65" t="s">
        <v>431</v>
      </c>
      <c r="E222" s="52" t="s">
        <v>624</v>
      </c>
      <c r="F222" s="65" t="s">
        <v>391</v>
      </c>
      <c r="G222" s="111">
        <v>43950.672737685185</v>
      </c>
      <c r="H222" s="67" t="s">
        <v>1917</v>
      </c>
      <c r="I222" s="65">
        <v>8.45675577E8</v>
      </c>
      <c r="J222" s="67" t="s">
        <v>1918</v>
      </c>
      <c r="L222" s="99">
        <v>43966.0</v>
      </c>
      <c r="M222" s="69"/>
      <c r="N222" s="65">
        <v>32.0</v>
      </c>
      <c r="P222" s="65" t="s">
        <v>1919</v>
      </c>
      <c r="Q222" s="65" t="s">
        <v>1920</v>
      </c>
      <c r="R222" s="65" t="s">
        <v>405</v>
      </c>
      <c r="S222" s="65" t="s">
        <v>1715</v>
      </c>
      <c r="T222" s="65" t="s">
        <v>1049</v>
      </c>
      <c r="U222" s="82">
        <v>222.0</v>
      </c>
    </row>
    <row r="223">
      <c r="A223" s="65" t="s">
        <v>1921</v>
      </c>
      <c r="B223" s="65" t="s">
        <v>1922</v>
      </c>
      <c r="C223" s="65" t="s">
        <v>387</v>
      </c>
      <c r="D223" s="65" t="s">
        <v>547</v>
      </c>
      <c r="E223" s="52" t="s">
        <v>624</v>
      </c>
      <c r="F223" s="65" t="s">
        <v>496</v>
      </c>
      <c r="G223" s="111">
        <v>43950.62667673611</v>
      </c>
      <c r="H223" s="67" t="s">
        <v>1923</v>
      </c>
      <c r="I223" s="65">
        <v>9.38644812E8</v>
      </c>
      <c r="J223" s="67" t="s">
        <v>1924</v>
      </c>
      <c r="L223" s="99">
        <v>43952.0</v>
      </c>
      <c r="M223" s="69"/>
      <c r="N223" s="65">
        <v>40.0</v>
      </c>
      <c r="O223" s="65">
        <v>625000.0</v>
      </c>
      <c r="P223" s="65" t="s">
        <v>1925</v>
      </c>
      <c r="Q223" s="65" t="s">
        <v>1926</v>
      </c>
      <c r="R223" s="65" t="s">
        <v>405</v>
      </c>
      <c r="S223" s="65" t="s">
        <v>1715</v>
      </c>
      <c r="T223" s="65" t="s">
        <v>1049</v>
      </c>
      <c r="U223" s="82">
        <v>223.0</v>
      </c>
    </row>
    <row r="224">
      <c r="A224" s="65" t="s">
        <v>1927</v>
      </c>
      <c r="B224" s="65" t="s">
        <v>1928</v>
      </c>
      <c r="C224" s="65" t="s">
        <v>1929</v>
      </c>
      <c r="D224" s="65" t="s">
        <v>8</v>
      </c>
      <c r="E224" s="52" t="s">
        <v>624</v>
      </c>
      <c r="F224" s="65" t="s">
        <v>368</v>
      </c>
      <c r="G224" s="111">
        <v>43950.607330266204</v>
      </c>
      <c r="H224" s="67" t="s">
        <v>1930</v>
      </c>
      <c r="I224" s="65">
        <v>7.9921345E8</v>
      </c>
      <c r="J224" s="67" t="s">
        <v>1931</v>
      </c>
      <c r="L224" s="99">
        <v>43966.0</v>
      </c>
      <c r="M224" s="69"/>
      <c r="N224" s="65">
        <v>36.0</v>
      </c>
      <c r="O224" s="65">
        <v>20000.0</v>
      </c>
      <c r="P224" s="65" t="s">
        <v>1932</v>
      </c>
      <c r="Q224" s="65" t="s">
        <v>1933</v>
      </c>
      <c r="R224" s="65" t="s">
        <v>405</v>
      </c>
      <c r="S224" s="65" t="s">
        <v>1715</v>
      </c>
      <c r="T224" s="65" t="s">
        <v>1049</v>
      </c>
      <c r="U224" s="82">
        <v>224.0</v>
      </c>
    </row>
    <row r="225">
      <c r="A225" s="65" t="s">
        <v>1934</v>
      </c>
      <c r="B225" s="65" t="s">
        <v>1935</v>
      </c>
      <c r="C225" s="65" t="s">
        <v>1936</v>
      </c>
      <c r="D225" s="65" t="s">
        <v>607</v>
      </c>
      <c r="E225" s="52" t="s">
        <v>360</v>
      </c>
      <c r="F225" s="65" t="s">
        <v>368</v>
      </c>
      <c r="G225" s="111">
        <v>43950.519866585644</v>
      </c>
      <c r="H225" s="67" t="s">
        <v>1937</v>
      </c>
      <c r="I225" s="65">
        <v>9.73479897E8</v>
      </c>
      <c r="J225" s="67" t="s">
        <v>1938</v>
      </c>
      <c r="K225" s="65" t="s">
        <v>1939</v>
      </c>
      <c r="L225" s="99">
        <v>43964.0</v>
      </c>
      <c r="M225" s="69"/>
      <c r="N225" s="65">
        <v>22.0</v>
      </c>
      <c r="O225" s="65">
        <v>25000.0</v>
      </c>
      <c r="P225" s="65" t="s">
        <v>1940</v>
      </c>
      <c r="Q225" s="65" t="s">
        <v>1941</v>
      </c>
      <c r="R225" s="65" t="s">
        <v>405</v>
      </c>
      <c r="U225" s="82">
        <v>225.0</v>
      </c>
    </row>
    <row r="226">
      <c r="A226" s="65" t="s">
        <v>1942</v>
      </c>
      <c r="B226" s="65" t="s">
        <v>1943</v>
      </c>
      <c r="C226" s="65" t="s">
        <v>1944</v>
      </c>
      <c r="D226" s="65" t="s">
        <v>431</v>
      </c>
      <c r="E226" s="52" t="s">
        <v>624</v>
      </c>
      <c r="F226" s="65" t="s">
        <v>496</v>
      </c>
      <c r="G226" s="111">
        <v>43950.51421113426</v>
      </c>
      <c r="H226" s="67" t="s">
        <v>1945</v>
      </c>
      <c r="I226" s="65">
        <v>3.64320893E8</v>
      </c>
      <c r="J226" s="67" t="s">
        <v>1946</v>
      </c>
      <c r="L226" s="99">
        <v>43955.0</v>
      </c>
      <c r="M226" s="69"/>
      <c r="N226" s="65">
        <v>48.0</v>
      </c>
      <c r="O226" s="65">
        <v>40.0</v>
      </c>
      <c r="P226" s="65" t="s">
        <v>1947</v>
      </c>
      <c r="Q226" s="65" t="s">
        <v>1948</v>
      </c>
      <c r="R226" s="65" t="s">
        <v>462</v>
      </c>
      <c r="S226" s="65" t="s">
        <v>1715</v>
      </c>
      <c r="T226" s="65" t="s">
        <v>1049</v>
      </c>
      <c r="U226" s="82">
        <v>226.0</v>
      </c>
    </row>
    <row r="227">
      <c r="A227" s="65" t="s">
        <v>1949</v>
      </c>
      <c r="B227" s="65" t="s">
        <v>1950</v>
      </c>
      <c r="C227" s="65" t="s">
        <v>1951</v>
      </c>
      <c r="D227" s="65" t="s">
        <v>431</v>
      </c>
      <c r="E227" s="52" t="s">
        <v>624</v>
      </c>
      <c r="F227" s="65" t="s">
        <v>496</v>
      </c>
      <c r="G227" s="111">
        <v>43950.5060699537</v>
      </c>
      <c r="H227" s="67" t="s">
        <v>1952</v>
      </c>
      <c r="I227" s="65">
        <v>3.37508035E8</v>
      </c>
      <c r="J227" s="67" t="s">
        <v>1953</v>
      </c>
      <c r="L227" s="99">
        <v>34009.0</v>
      </c>
      <c r="M227" s="69"/>
      <c r="N227" s="65">
        <v>45.0</v>
      </c>
      <c r="O227" s="65">
        <v>25.0</v>
      </c>
      <c r="P227" s="65" t="s">
        <v>1954</v>
      </c>
      <c r="Q227" s="65" t="s">
        <v>1955</v>
      </c>
      <c r="R227" s="65" t="s">
        <v>462</v>
      </c>
      <c r="S227" s="65" t="s">
        <v>1715</v>
      </c>
      <c r="T227" s="65" t="s">
        <v>1049</v>
      </c>
      <c r="U227" s="82">
        <v>227.0</v>
      </c>
    </row>
    <row r="228">
      <c r="A228" s="65" t="s">
        <v>1956</v>
      </c>
      <c r="B228" s="65" t="s">
        <v>1957</v>
      </c>
      <c r="C228" s="65" t="s">
        <v>1958</v>
      </c>
      <c r="D228" s="65" t="s">
        <v>431</v>
      </c>
      <c r="E228" s="52" t="s">
        <v>624</v>
      </c>
      <c r="F228" s="65" t="s">
        <v>391</v>
      </c>
      <c r="G228" s="111">
        <v>43949.98878806713</v>
      </c>
      <c r="H228" s="67" t="s">
        <v>1959</v>
      </c>
      <c r="I228" s="65">
        <v>9.73346136E8</v>
      </c>
      <c r="J228" s="67" t="s">
        <v>1960</v>
      </c>
      <c r="L228" s="99">
        <v>43952.0</v>
      </c>
      <c r="M228" s="69"/>
      <c r="N228" s="65">
        <v>40.0</v>
      </c>
      <c r="O228" s="65" t="s">
        <v>1961</v>
      </c>
      <c r="P228" s="65" t="s">
        <v>1962</v>
      </c>
      <c r="Q228" s="65" t="s">
        <v>1963</v>
      </c>
      <c r="R228" s="65" t="s">
        <v>405</v>
      </c>
      <c r="U228" s="82">
        <v>228.0</v>
      </c>
    </row>
    <row r="229">
      <c r="A229" s="65" t="s">
        <v>1964</v>
      </c>
      <c r="B229" s="65" t="s">
        <v>1965</v>
      </c>
      <c r="C229" s="65" t="s">
        <v>1966</v>
      </c>
      <c r="D229" s="65" t="s">
        <v>439</v>
      </c>
      <c r="E229" s="52" t="s">
        <v>624</v>
      </c>
      <c r="F229" s="65" t="s">
        <v>391</v>
      </c>
      <c r="G229" s="111">
        <v>43949.541303645834</v>
      </c>
      <c r="H229" s="67" t="s">
        <v>1967</v>
      </c>
      <c r="I229" s="65">
        <v>5.82121153E8</v>
      </c>
      <c r="J229" s="67" t="s">
        <v>1968</v>
      </c>
      <c r="L229" s="99">
        <v>43866.0</v>
      </c>
      <c r="M229" s="69"/>
      <c r="N229" s="65">
        <v>40.0</v>
      </c>
      <c r="O229" s="65">
        <v>400000.0</v>
      </c>
      <c r="P229" s="65" t="s">
        <v>1969</v>
      </c>
      <c r="Q229" s="65" t="s">
        <v>1970</v>
      </c>
      <c r="R229" s="65" t="s">
        <v>462</v>
      </c>
      <c r="U229" s="82">
        <v>229.0</v>
      </c>
    </row>
    <row r="230">
      <c r="A230" s="65" t="s">
        <v>1971</v>
      </c>
      <c r="B230" s="65" t="s">
        <v>1972</v>
      </c>
      <c r="C230" s="65" t="s">
        <v>1973</v>
      </c>
      <c r="D230" s="65" t="s">
        <v>431</v>
      </c>
      <c r="E230" s="52" t="s">
        <v>624</v>
      </c>
      <c r="F230" s="65" t="s">
        <v>496</v>
      </c>
      <c r="G230" s="111">
        <v>43949.469490069445</v>
      </c>
      <c r="H230" s="67" t="s">
        <v>1974</v>
      </c>
      <c r="I230" s="65">
        <v>9.05613448E8</v>
      </c>
      <c r="J230" s="67" t="s">
        <v>1975</v>
      </c>
      <c r="L230" s="99">
        <v>43966.0</v>
      </c>
      <c r="M230" s="69"/>
      <c r="N230" s="65">
        <v>48.0</v>
      </c>
      <c r="O230" s="65">
        <v>45.0</v>
      </c>
      <c r="P230" s="65" t="s">
        <v>1976</v>
      </c>
      <c r="Q230" s="65" t="s">
        <v>1977</v>
      </c>
      <c r="R230" s="65" t="s">
        <v>462</v>
      </c>
      <c r="U230" s="82">
        <v>230.0</v>
      </c>
    </row>
    <row r="231">
      <c r="A231" s="65" t="s">
        <v>1978</v>
      </c>
      <c r="B231" s="65" t="s">
        <v>1979</v>
      </c>
      <c r="C231" s="65" t="s">
        <v>1980</v>
      </c>
      <c r="D231" s="65" t="s">
        <v>8</v>
      </c>
      <c r="E231" s="52" t="s">
        <v>624</v>
      </c>
      <c r="F231" s="65" t="s">
        <v>496</v>
      </c>
      <c r="G231" s="111">
        <v>43949.447878425926</v>
      </c>
      <c r="H231" s="67" t="s">
        <v>1981</v>
      </c>
      <c r="I231" s="65">
        <v>8.68899957E8</v>
      </c>
      <c r="J231" s="67" t="s">
        <v>1982</v>
      </c>
      <c r="L231" s="99">
        <v>43955.0</v>
      </c>
      <c r="M231" s="69"/>
      <c r="N231" s="65">
        <v>44.0</v>
      </c>
      <c r="O231" s="65">
        <v>65000.0</v>
      </c>
      <c r="P231" s="65" t="s">
        <v>1983</v>
      </c>
      <c r="Q231" s="65" t="s">
        <v>1984</v>
      </c>
      <c r="R231" s="65" t="s">
        <v>396</v>
      </c>
      <c r="U231" s="82">
        <v>231.0</v>
      </c>
    </row>
    <row r="232">
      <c r="A232" s="65" t="s">
        <v>1985</v>
      </c>
      <c r="B232" s="65" t="s">
        <v>1986</v>
      </c>
      <c r="C232" s="65" t="s">
        <v>1987</v>
      </c>
      <c r="D232" s="65" t="s">
        <v>435</v>
      </c>
      <c r="E232" s="52" t="s">
        <v>624</v>
      </c>
      <c r="F232" s="65" t="s">
        <v>496</v>
      </c>
      <c r="G232" s="111">
        <v>43949.41876583333</v>
      </c>
      <c r="H232" s="67" t="s">
        <v>1988</v>
      </c>
      <c r="I232" s="65">
        <v>9.05541873E8</v>
      </c>
      <c r="J232" s="67" t="s">
        <v>1989</v>
      </c>
      <c r="L232" s="99">
        <v>43955.0</v>
      </c>
      <c r="M232" s="69"/>
      <c r="N232" s="65">
        <v>45.0</v>
      </c>
      <c r="P232" s="65" t="s">
        <v>1990</v>
      </c>
      <c r="Q232" s="65" t="s">
        <v>1991</v>
      </c>
      <c r="R232" s="65" t="s">
        <v>405</v>
      </c>
      <c r="U232" s="82">
        <v>232.0</v>
      </c>
    </row>
    <row r="233">
      <c r="A233" s="65" t="s">
        <v>1992</v>
      </c>
      <c r="B233" s="65" t="s">
        <v>1993</v>
      </c>
      <c r="C233" s="65" t="s">
        <v>1994</v>
      </c>
      <c r="D233" s="65" t="s">
        <v>607</v>
      </c>
      <c r="E233" s="52" t="s">
        <v>624</v>
      </c>
      <c r="F233" s="65" t="s">
        <v>368</v>
      </c>
      <c r="G233" s="111">
        <v>43949.41494248842</v>
      </c>
      <c r="H233" s="67" t="s">
        <v>1995</v>
      </c>
      <c r="I233" s="65">
        <v>3.94920594E8</v>
      </c>
      <c r="J233" s="67" t="s">
        <v>1996</v>
      </c>
      <c r="L233" s="99">
        <v>43955.0</v>
      </c>
      <c r="M233" s="69"/>
      <c r="N233" s="65">
        <v>22.0</v>
      </c>
      <c r="O233" s="65">
        <v>50000.0</v>
      </c>
      <c r="P233" s="65" t="s">
        <v>1997</v>
      </c>
      <c r="Q233" s="65" t="s">
        <v>1998</v>
      </c>
      <c r="R233" s="65" t="s">
        <v>405</v>
      </c>
      <c r="U233" s="82">
        <v>233.0</v>
      </c>
    </row>
    <row r="234">
      <c r="A234" s="65" t="s">
        <v>1999</v>
      </c>
      <c r="B234" s="65" t="s">
        <v>2000</v>
      </c>
      <c r="C234" s="65" t="s">
        <v>2001</v>
      </c>
      <c r="D234" s="65" t="s">
        <v>764</v>
      </c>
      <c r="E234" s="52" t="s">
        <v>360</v>
      </c>
      <c r="F234" s="65" t="s">
        <v>368</v>
      </c>
      <c r="G234" s="111">
        <v>43948.94579506945</v>
      </c>
      <c r="H234" s="67" t="s">
        <v>2002</v>
      </c>
      <c r="I234" s="65">
        <v>3.48333538E8</v>
      </c>
      <c r="J234" s="67" t="s">
        <v>2003</v>
      </c>
      <c r="K234" s="127" t="s">
        <v>2004</v>
      </c>
      <c r="L234" s="99">
        <v>44170.0</v>
      </c>
      <c r="M234" s="69"/>
      <c r="N234" s="65">
        <v>22.0</v>
      </c>
      <c r="O234" s="65">
        <v>18000.0</v>
      </c>
      <c r="P234" s="65" t="s">
        <v>2005</v>
      </c>
      <c r="Q234" s="65" t="s">
        <v>2006</v>
      </c>
      <c r="R234" s="65" t="s">
        <v>405</v>
      </c>
      <c r="U234" s="82">
        <v>234.0</v>
      </c>
    </row>
    <row r="235">
      <c r="A235" s="65" t="s">
        <v>2007</v>
      </c>
      <c r="B235" s="65" t="s">
        <v>214</v>
      </c>
      <c r="C235" s="65" t="s">
        <v>2008</v>
      </c>
      <c r="D235" s="65" t="s">
        <v>431</v>
      </c>
      <c r="E235" s="52" t="s">
        <v>1090</v>
      </c>
      <c r="F235" s="65" t="s">
        <v>496</v>
      </c>
      <c r="G235" s="111">
        <v>43948.87324216435</v>
      </c>
      <c r="H235" s="67" t="s">
        <v>876</v>
      </c>
      <c r="I235" s="65">
        <v>3.26952333E8</v>
      </c>
      <c r="J235" s="67" t="s">
        <v>2009</v>
      </c>
      <c r="L235" s="99">
        <v>43956.0</v>
      </c>
      <c r="M235" s="69"/>
      <c r="N235" s="65">
        <v>44.0</v>
      </c>
      <c r="O235" s="65">
        <v>30000.0</v>
      </c>
      <c r="P235" s="65" t="s">
        <v>2010</v>
      </c>
      <c r="Q235" s="65" t="s">
        <v>2011</v>
      </c>
      <c r="R235" s="65" t="s">
        <v>462</v>
      </c>
      <c r="U235" s="82">
        <v>235.0</v>
      </c>
    </row>
    <row r="236">
      <c r="A236" s="65" t="s">
        <v>2012</v>
      </c>
      <c r="B236" s="65" t="s">
        <v>2013</v>
      </c>
      <c r="C236" s="65" t="s">
        <v>2014</v>
      </c>
      <c r="D236" s="65" t="s">
        <v>8</v>
      </c>
      <c r="E236" s="52" t="s">
        <v>624</v>
      </c>
      <c r="F236" s="65" t="s">
        <v>368</v>
      </c>
      <c r="G236" s="111">
        <v>43948.80941497685</v>
      </c>
      <c r="H236" s="67" t="s">
        <v>2015</v>
      </c>
      <c r="I236" s="65">
        <v>9.29437655E8</v>
      </c>
      <c r="J236" s="67" t="s">
        <v>2016</v>
      </c>
      <c r="L236" s="99">
        <v>43966.0</v>
      </c>
      <c r="M236" s="69"/>
      <c r="N236" s="65">
        <v>24.0</v>
      </c>
      <c r="O236" s="65">
        <v>10000.0</v>
      </c>
      <c r="P236" s="65" t="s">
        <v>2017</v>
      </c>
      <c r="Q236" s="65" t="s">
        <v>2018</v>
      </c>
      <c r="R236" s="65" t="s">
        <v>405</v>
      </c>
      <c r="U236" s="82">
        <v>236.0</v>
      </c>
    </row>
    <row r="237">
      <c r="A237" s="65" t="s">
        <v>2019</v>
      </c>
      <c r="B237" s="65" t="s">
        <v>2020</v>
      </c>
      <c r="C237" s="65" t="s">
        <v>2021</v>
      </c>
      <c r="D237" s="65" t="s">
        <v>2022</v>
      </c>
      <c r="E237" s="52" t="s">
        <v>360</v>
      </c>
      <c r="F237" s="65" t="s">
        <v>368</v>
      </c>
      <c r="G237" s="111">
        <v>43948.79222077546</v>
      </c>
      <c r="H237" s="67" t="s">
        <v>2023</v>
      </c>
      <c r="I237" s="65">
        <v>3.97346328E8</v>
      </c>
      <c r="J237" s="67" t="s">
        <v>2024</v>
      </c>
      <c r="L237" s="99">
        <v>43953.0</v>
      </c>
      <c r="M237" s="69"/>
      <c r="N237" s="65">
        <v>18.0</v>
      </c>
      <c r="P237" s="65" t="s">
        <v>2025</v>
      </c>
      <c r="Q237" s="65" t="s">
        <v>2026</v>
      </c>
      <c r="R237" s="65" t="s">
        <v>396</v>
      </c>
      <c r="U237" s="82">
        <v>237.0</v>
      </c>
    </row>
    <row r="238">
      <c r="A238" s="65" t="s">
        <v>2027</v>
      </c>
      <c r="B238" s="65" t="s">
        <v>2028</v>
      </c>
      <c r="C238" s="65" t="s">
        <v>2029</v>
      </c>
      <c r="D238" s="65" t="s">
        <v>547</v>
      </c>
      <c r="E238" s="52" t="s">
        <v>624</v>
      </c>
      <c r="F238" s="65" t="s">
        <v>368</v>
      </c>
      <c r="G238" s="111">
        <v>43948.64681586805</v>
      </c>
      <c r="H238" s="67" t="s">
        <v>915</v>
      </c>
      <c r="I238" s="65">
        <v>9.41931493E8</v>
      </c>
      <c r="J238" s="67" t="s">
        <v>2030</v>
      </c>
      <c r="L238" s="99">
        <v>43955.0</v>
      </c>
      <c r="M238" s="69"/>
      <c r="N238" s="65">
        <v>28.0</v>
      </c>
      <c r="O238" s="65" t="s">
        <v>2031</v>
      </c>
      <c r="P238" s="65" t="s">
        <v>2032</v>
      </c>
      <c r="Q238" s="65" t="s">
        <v>2033</v>
      </c>
      <c r="R238" s="65" t="s">
        <v>405</v>
      </c>
      <c r="U238" s="82">
        <v>238.0</v>
      </c>
    </row>
    <row r="239">
      <c r="A239" s="65" t="s">
        <v>2034</v>
      </c>
      <c r="B239" s="65" t="s">
        <v>2035</v>
      </c>
      <c r="C239" s="65" t="s">
        <v>2036</v>
      </c>
      <c r="D239" s="65" t="s">
        <v>439</v>
      </c>
      <c r="E239" s="52" t="s">
        <v>382</v>
      </c>
      <c r="F239" s="65" t="s">
        <v>391</v>
      </c>
      <c r="G239" s="111">
        <v>43948.63651423611</v>
      </c>
      <c r="H239" s="67" t="s">
        <v>2037</v>
      </c>
      <c r="I239" s="65">
        <v>3.7890951E8</v>
      </c>
      <c r="J239" s="67" t="s">
        <v>2038</v>
      </c>
      <c r="L239" s="99">
        <v>43961.0</v>
      </c>
      <c r="M239" s="69"/>
      <c r="N239" s="65">
        <v>22.0</v>
      </c>
      <c r="O239" s="65" t="s">
        <v>2039</v>
      </c>
      <c r="P239" s="65" t="s">
        <v>2040</v>
      </c>
      <c r="Q239" s="65" t="s">
        <v>2041</v>
      </c>
      <c r="R239" s="65" t="s">
        <v>396</v>
      </c>
      <c r="U239" s="82">
        <v>239.0</v>
      </c>
    </row>
    <row r="240">
      <c r="A240" s="65" t="s">
        <v>2042</v>
      </c>
      <c r="B240" s="65" t="s">
        <v>2043</v>
      </c>
      <c r="C240" s="65" t="s">
        <v>2044</v>
      </c>
      <c r="D240" s="65" t="s">
        <v>439</v>
      </c>
      <c r="E240" s="52" t="s">
        <v>382</v>
      </c>
      <c r="F240" s="65" t="s">
        <v>368</v>
      </c>
      <c r="G240" s="111">
        <v>43948.63195085648</v>
      </c>
      <c r="H240" s="67" t="s">
        <v>2045</v>
      </c>
      <c r="I240" s="65">
        <v>9.0195211E8</v>
      </c>
      <c r="J240" s="67" t="s">
        <v>2046</v>
      </c>
      <c r="L240" s="99">
        <v>43955.0</v>
      </c>
      <c r="M240" s="69"/>
      <c r="N240" s="65">
        <v>22.0</v>
      </c>
      <c r="O240" s="65" t="s">
        <v>2047</v>
      </c>
      <c r="P240" s="65" t="s">
        <v>2048</v>
      </c>
      <c r="Q240" s="65" t="s">
        <v>2049</v>
      </c>
      <c r="R240" s="65" t="s">
        <v>1447</v>
      </c>
      <c r="U240" s="82">
        <v>240.0</v>
      </c>
    </row>
    <row r="241">
      <c r="A241" s="65" t="s">
        <v>2050</v>
      </c>
      <c r="B241" s="65" t="s">
        <v>2051</v>
      </c>
      <c r="C241" s="65" t="s">
        <v>2052</v>
      </c>
      <c r="D241" s="65" t="s">
        <v>439</v>
      </c>
      <c r="E241" s="52" t="s">
        <v>624</v>
      </c>
      <c r="F241" s="65" t="s">
        <v>496</v>
      </c>
      <c r="G241" s="111">
        <v>43948.59890525463</v>
      </c>
      <c r="H241" s="67" t="s">
        <v>2053</v>
      </c>
      <c r="I241" s="65">
        <v>9.74028392E8</v>
      </c>
      <c r="J241" s="67" t="s">
        <v>2054</v>
      </c>
      <c r="L241" s="99">
        <v>43983.0</v>
      </c>
      <c r="M241" s="69"/>
      <c r="N241" s="65">
        <v>22.0</v>
      </c>
      <c r="O241" s="65" t="s">
        <v>2055</v>
      </c>
      <c r="P241" s="65" t="s">
        <v>2056</v>
      </c>
      <c r="Q241" s="65" t="s">
        <v>2057</v>
      </c>
      <c r="R241" s="65" t="s">
        <v>396</v>
      </c>
      <c r="U241" s="82">
        <v>241.0</v>
      </c>
    </row>
    <row r="242">
      <c r="A242" s="65" t="s">
        <v>2058</v>
      </c>
      <c r="B242" s="65" t="s">
        <v>2059</v>
      </c>
      <c r="C242" s="65" t="s">
        <v>2060</v>
      </c>
      <c r="D242" s="65" t="s">
        <v>8</v>
      </c>
      <c r="E242" s="52" t="s">
        <v>624</v>
      </c>
      <c r="F242" s="65" t="s">
        <v>496</v>
      </c>
      <c r="G242" s="111">
        <v>43948.57998578704</v>
      </c>
      <c r="H242" s="67" t="s">
        <v>2061</v>
      </c>
      <c r="I242" s="65">
        <v>3.92934242E8</v>
      </c>
      <c r="J242" s="67" t="s">
        <v>2062</v>
      </c>
      <c r="L242" s="99">
        <v>43955.0</v>
      </c>
      <c r="M242" s="69"/>
      <c r="N242" s="65">
        <v>45.0</v>
      </c>
      <c r="O242" s="65" t="s">
        <v>2063</v>
      </c>
      <c r="P242" s="65" t="s">
        <v>2064</v>
      </c>
      <c r="Q242" s="65" t="s">
        <v>2065</v>
      </c>
      <c r="R242" s="65" t="s">
        <v>405</v>
      </c>
      <c r="U242" s="82">
        <v>242.0</v>
      </c>
    </row>
    <row r="243">
      <c r="A243" s="65" t="s">
        <v>2066</v>
      </c>
      <c r="B243" s="65" t="s">
        <v>2067</v>
      </c>
      <c r="C243" s="65" t="s">
        <v>2068</v>
      </c>
      <c r="D243" s="65" t="s">
        <v>431</v>
      </c>
      <c r="E243" s="52" t="s">
        <v>382</v>
      </c>
      <c r="F243" s="65" t="s">
        <v>496</v>
      </c>
      <c r="G243" s="111">
        <v>43948.56462244213</v>
      </c>
      <c r="H243" s="67" t="s">
        <v>2069</v>
      </c>
      <c r="I243" s="65">
        <v>9.04470419E8</v>
      </c>
      <c r="J243" s="67" t="s">
        <v>2070</v>
      </c>
      <c r="L243" s="99">
        <v>43955.0</v>
      </c>
      <c r="M243" s="69"/>
      <c r="N243" s="65">
        <v>44.0</v>
      </c>
      <c r="O243" s="65">
        <v>20000.0</v>
      </c>
      <c r="P243" s="65" t="s">
        <v>1188</v>
      </c>
      <c r="Q243" s="65" t="s">
        <v>2071</v>
      </c>
      <c r="R243" s="65" t="s">
        <v>405</v>
      </c>
      <c r="U243" s="82">
        <v>243.0</v>
      </c>
    </row>
    <row r="244">
      <c r="A244" s="65" t="s">
        <v>2072</v>
      </c>
      <c r="B244" s="65" t="s">
        <v>2073</v>
      </c>
      <c r="C244" s="65" t="s">
        <v>2074</v>
      </c>
      <c r="D244" s="65" t="s">
        <v>8</v>
      </c>
      <c r="E244" s="52" t="s">
        <v>624</v>
      </c>
      <c r="F244" s="65" t="s">
        <v>496</v>
      </c>
      <c r="G244" s="111">
        <v>43948.45337407407</v>
      </c>
      <c r="H244" s="67" t="s">
        <v>2075</v>
      </c>
      <c r="I244" s="65">
        <v>7.02636837E8</v>
      </c>
      <c r="J244" s="67" t="s">
        <v>2076</v>
      </c>
      <c r="L244" s="99">
        <v>43948.0</v>
      </c>
      <c r="M244" s="69"/>
      <c r="N244" s="65">
        <v>44.0</v>
      </c>
      <c r="O244" s="65">
        <v>80000.0</v>
      </c>
      <c r="P244" s="65" t="s">
        <v>2077</v>
      </c>
      <c r="Q244" s="65" t="s">
        <v>2078</v>
      </c>
      <c r="R244" s="65" t="s">
        <v>462</v>
      </c>
      <c r="U244" s="82">
        <v>244.0</v>
      </c>
    </row>
    <row r="245">
      <c r="A245" s="65" t="s">
        <v>2079</v>
      </c>
      <c r="B245" s="65" t="s">
        <v>2080</v>
      </c>
      <c r="C245" s="65" t="s">
        <v>2081</v>
      </c>
      <c r="D245" s="65" t="s">
        <v>431</v>
      </c>
      <c r="E245" s="52" t="s">
        <v>624</v>
      </c>
      <c r="F245" s="65" t="s">
        <v>496</v>
      </c>
      <c r="G245" s="111">
        <v>43947.78476202546</v>
      </c>
      <c r="H245" s="67" t="s">
        <v>2082</v>
      </c>
      <c r="I245" s="65">
        <v>9.42252367E8</v>
      </c>
      <c r="J245" s="67" t="s">
        <v>2083</v>
      </c>
      <c r="L245" s="99">
        <v>43952.0</v>
      </c>
      <c r="M245" s="69"/>
      <c r="N245" s="65">
        <v>40.0</v>
      </c>
      <c r="O245" s="65">
        <v>25000.0</v>
      </c>
      <c r="P245" s="65" t="s">
        <v>2084</v>
      </c>
      <c r="Q245" s="65" t="s">
        <v>2085</v>
      </c>
      <c r="R245" s="65" t="s">
        <v>405</v>
      </c>
      <c r="U245" s="82">
        <v>245.0</v>
      </c>
    </row>
    <row r="246">
      <c r="A246" s="65" t="s">
        <v>2086</v>
      </c>
      <c r="B246" s="65" t="s">
        <v>2087</v>
      </c>
      <c r="C246" s="65" t="s">
        <v>2088</v>
      </c>
      <c r="D246" s="65" t="s">
        <v>431</v>
      </c>
      <c r="E246" s="52" t="s">
        <v>624</v>
      </c>
      <c r="F246" s="65" t="s">
        <v>496</v>
      </c>
      <c r="G246" s="111">
        <v>43947.61503274305</v>
      </c>
      <c r="H246" s="67" t="s">
        <v>2089</v>
      </c>
      <c r="I246" s="65">
        <v>9.34517308E8</v>
      </c>
      <c r="J246" s="67" t="s">
        <v>2090</v>
      </c>
      <c r="L246" s="99">
        <v>43948.0</v>
      </c>
      <c r="M246" s="69"/>
      <c r="N246" s="65">
        <v>48.0</v>
      </c>
      <c r="O246" s="65">
        <v>20000.0</v>
      </c>
      <c r="P246" s="65" t="s">
        <v>2091</v>
      </c>
      <c r="Q246" s="65" t="s">
        <v>2092</v>
      </c>
      <c r="R246" s="65" t="s">
        <v>405</v>
      </c>
      <c r="U246" s="82">
        <v>246.0</v>
      </c>
    </row>
    <row r="247">
      <c r="A247" s="65" t="s">
        <v>2093</v>
      </c>
      <c r="B247" s="65" t="s">
        <v>2094</v>
      </c>
      <c r="C247" s="65" t="s">
        <v>2095</v>
      </c>
      <c r="D247" s="65" t="s">
        <v>431</v>
      </c>
      <c r="E247" s="52" t="s">
        <v>624</v>
      </c>
      <c r="F247" s="65" t="s">
        <v>496</v>
      </c>
      <c r="G247" s="111">
        <v>43947.495322939816</v>
      </c>
      <c r="H247" s="67" t="s">
        <v>2096</v>
      </c>
      <c r="I247" s="65">
        <v>9.41979123E8</v>
      </c>
      <c r="J247" s="67" t="s">
        <v>2097</v>
      </c>
      <c r="L247" s="99">
        <v>43926.0</v>
      </c>
      <c r="M247" s="69"/>
      <c r="N247" s="65">
        <v>45.0</v>
      </c>
      <c r="O247" s="65" t="s">
        <v>2098</v>
      </c>
      <c r="P247" s="65" t="s">
        <v>2099</v>
      </c>
      <c r="Q247" s="65" t="s">
        <v>2100</v>
      </c>
      <c r="R247" s="65" t="s">
        <v>405</v>
      </c>
      <c r="U247" s="82">
        <v>247.0</v>
      </c>
    </row>
    <row r="248">
      <c r="A248" s="65" t="s">
        <v>2101</v>
      </c>
      <c r="B248" s="65" t="s">
        <v>2102</v>
      </c>
      <c r="C248" s="65" t="s">
        <v>2103</v>
      </c>
      <c r="D248" s="65" t="s">
        <v>607</v>
      </c>
      <c r="E248" s="52" t="s">
        <v>624</v>
      </c>
      <c r="F248" s="65" t="s">
        <v>368</v>
      </c>
      <c r="G248" s="111">
        <v>43947.442221307865</v>
      </c>
      <c r="H248" s="67" t="s">
        <v>2104</v>
      </c>
      <c r="I248" s="65">
        <v>7.83566537E8</v>
      </c>
      <c r="J248" s="67" t="s">
        <v>2105</v>
      </c>
      <c r="L248" s="99">
        <v>43948.0</v>
      </c>
      <c r="M248" s="69"/>
      <c r="N248" s="65">
        <v>30.0</v>
      </c>
      <c r="O248" s="65">
        <v>20000.0</v>
      </c>
      <c r="P248" s="65" t="s">
        <v>2106</v>
      </c>
      <c r="Q248" s="65" t="s">
        <v>2107</v>
      </c>
      <c r="R248" s="65" t="s">
        <v>405</v>
      </c>
      <c r="U248" s="82">
        <v>248.0</v>
      </c>
    </row>
    <row r="249">
      <c r="A249" s="65" t="s">
        <v>2108</v>
      </c>
      <c r="B249" s="65" t="s">
        <v>2109</v>
      </c>
      <c r="C249" s="65" t="s">
        <v>2110</v>
      </c>
      <c r="D249" s="65" t="s">
        <v>431</v>
      </c>
      <c r="E249" s="52" t="s">
        <v>624</v>
      </c>
      <c r="F249" s="65" t="s">
        <v>496</v>
      </c>
      <c r="G249" s="111">
        <v>43946.827306562496</v>
      </c>
      <c r="H249" s="67" t="s">
        <v>2111</v>
      </c>
      <c r="I249" s="65">
        <v>9.85038928E8</v>
      </c>
      <c r="J249" s="67" t="s">
        <v>2112</v>
      </c>
      <c r="L249" s="99">
        <v>43946.0</v>
      </c>
      <c r="M249" s="69"/>
      <c r="N249" s="65">
        <v>50.0</v>
      </c>
      <c r="O249" s="65">
        <v>20000.0</v>
      </c>
      <c r="P249" s="65" t="s">
        <v>2113</v>
      </c>
      <c r="Q249" s="65" t="s">
        <v>2114</v>
      </c>
      <c r="R249" s="65" t="s">
        <v>405</v>
      </c>
      <c r="U249" s="82">
        <v>249.0</v>
      </c>
    </row>
    <row r="250">
      <c r="A250" s="65" t="s">
        <v>2115</v>
      </c>
      <c r="B250" s="65" t="s">
        <v>2116</v>
      </c>
      <c r="C250" s="65" t="s">
        <v>2117</v>
      </c>
      <c r="D250" s="65" t="s">
        <v>439</v>
      </c>
      <c r="E250" s="52" t="s">
        <v>382</v>
      </c>
      <c r="F250" s="65" t="s">
        <v>496</v>
      </c>
      <c r="G250" s="111">
        <v>43946.47352886574</v>
      </c>
      <c r="H250" s="67" t="s">
        <v>2118</v>
      </c>
      <c r="I250" s="65">
        <v>9.84588323E8</v>
      </c>
      <c r="J250" s="67" t="s">
        <v>2119</v>
      </c>
      <c r="L250" s="99">
        <v>43952.0</v>
      </c>
      <c r="M250" s="69"/>
      <c r="N250" s="65">
        <v>30.0</v>
      </c>
      <c r="O250" s="65" t="s">
        <v>2120</v>
      </c>
      <c r="P250" s="65" t="s">
        <v>2121</v>
      </c>
      <c r="Q250" s="65" t="s">
        <v>2122</v>
      </c>
      <c r="R250" s="65" t="s">
        <v>396</v>
      </c>
      <c r="U250" s="82">
        <v>250.0</v>
      </c>
    </row>
    <row r="251">
      <c r="A251" s="65" t="s">
        <v>2123</v>
      </c>
      <c r="B251" s="65" t="s">
        <v>2124</v>
      </c>
      <c r="C251" s="65" t="s">
        <v>2125</v>
      </c>
      <c r="D251" s="65" t="s">
        <v>439</v>
      </c>
      <c r="E251" s="52" t="s">
        <v>382</v>
      </c>
      <c r="F251" s="65" t="s">
        <v>391</v>
      </c>
      <c r="G251" s="111">
        <v>43946.39663752315</v>
      </c>
      <c r="H251" s="67" t="s">
        <v>2126</v>
      </c>
      <c r="I251" s="65">
        <v>7.04614408E8</v>
      </c>
      <c r="J251" s="67" t="s">
        <v>2127</v>
      </c>
      <c r="L251" s="99">
        <v>43955.0</v>
      </c>
      <c r="M251" s="69"/>
      <c r="N251" s="65">
        <v>30.0</v>
      </c>
      <c r="O251" s="65" t="s">
        <v>2128</v>
      </c>
      <c r="P251" s="65" t="s">
        <v>2129</v>
      </c>
      <c r="Q251" s="65" t="s">
        <v>2130</v>
      </c>
      <c r="R251" s="65" t="s">
        <v>396</v>
      </c>
      <c r="U251" s="82">
        <v>251.0</v>
      </c>
    </row>
    <row r="252">
      <c r="A252" s="65" t="s">
        <v>2131</v>
      </c>
      <c r="B252" s="65" t="s">
        <v>2132</v>
      </c>
      <c r="C252" s="65" t="s">
        <v>2133</v>
      </c>
      <c r="D252" s="65" t="s">
        <v>439</v>
      </c>
      <c r="E252" s="52" t="s">
        <v>382</v>
      </c>
      <c r="F252" s="65" t="s">
        <v>368</v>
      </c>
      <c r="G252" s="111">
        <v>43945.91968255787</v>
      </c>
      <c r="H252" s="67" t="s">
        <v>2134</v>
      </c>
      <c r="I252" s="65">
        <v>7.726797E8</v>
      </c>
      <c r="J252" s="67" t="s">
        <v>2135</v>
      </c>
      <c r="L252" s="99">
        <v>43955.0</v>
      </c>
      <c r="M252" s="69"/>
      <c r="N252" s="65">
        <v>30.0</v>
      </c>
      <c r="O252" s="65" t="s">
        <v>2120</v>
      </c>
      <c r="P252" s="65" t="s">
        <v>2136</v>
      </c>
      <c r="Q252" s="65" t="s">
        <v>2137</v>
      </c>
      <c r="R252" s="65" t="s">
        <v>396</v>
      </c>
      <c r="U252" s="82">
        <v>252.0</v>
      </c>
    </row>
    <row r="253">
      <c r="A253" s="65" t="s">
        <v>2138</v>
      </c>
      <c r="B253" s="65" t="s">
        <v>2139</v>
      </c>
      <c r="C253" s="65" t="s">
        <v>928</v>
      </c>
      <c r="D253" s="65" t="s">
        <v>431</v>
      </c>
      <c r="E253" s="52" t="s">
        <v>382</v>
      </c>
      <c r="F253" s="65" t="s">
        <v>391</v>
      </c>
      <c r="G253" s="111">
        <v>43945.91542420139</v>
      </c>
      <c r="H253" s="67" t="s">
        <v>2140</v>
      </c>
      <c r="I253" s="65">
        <v>9.71373179E8</v>
      </c>
      <c r="J253" s="67" t="s">
        <v>2141</v>
      </c>
      <c r="L253" s="99">
        <v>43955.0</v>
      </c>
      <c r="M253" s="69"/>
      <c r="N253" s="65">
        <v>30.0</v>
      </c>
      <c r="O253" s="65" t="s">
        <v>2128</v>
      </c>
      <c r="P253" s="65" t="s">
        <v>2142</v>
      </c>
      <c r="Q253" s="65" t="s">
        <v>2143</v>
      </c>
      <c r="R253" s="65" t="s">
        <v>405</v>
      </c>
      <c r="U253" s="82">
        <v>253.0</v>
      </c>
    </row>
    <row r="254">
      <c r="A254" s="65" t="s">
        <v>2034</v>
      </c>
      <c r="B254" s="65" t="s">
        <v>2035</v>
      </c>
      <c r="C254" s="65" t="s">
        <v>2144</v>
      </c>
      <c r="D254" s="65" t="s">
        <v>439</v>
      </c>
      <c r="E254" s="52" t="s">
        <v>382</v>
      </c>
      <c r="F254" s="65" t="s">
        <v>496</v>
      </c>
      <c r="G254" s="111">
        <v>43945.882181469904</v>
      </c>
      <c r="H254" s="67" t="s">
        <v>2037</v>
      </c>
      <c r="I254" s="65">
        <v>3.7890951E8</v>
      </c>
      <c r="J254" s="67" t="s">
        <v>2145</v>
      </c>
      <c r="L254" s="99">
        <v>43956.0</v>
      </c>
      <c r="M254" s="69"/>
      <c r="N254" s="65">
        <v>30.0</v>
      </c>
      <c r="O254" s="65" t="s">
        <v>2146</v>
      </c>
      <c r="P254" s="65" t="s">
        <v>2040</v>
      </c>
      <c r="Q254" s="65" t="s">
        <v>2041</v>
      </c>
      <c r="R254" s="65" t="s">
        <v>396</v>
      </c>
      <c r="U254" s="82">
        <v>254.0</v>
      </c>
    </row>
    <row r="255">
      <c r="A255" s="65" t="s">
        <v>2147</v>
      </c>
      <c r="B255" s="65" t="s">
        <v>2000</v>
      </c>
      <c r="C255" s="65" t="s">
        <v>935</v>
      </c>
      <c r="D255" s="65" t="s">
        <v>607</v>
      </c>
      <c r="E255" s="52" t="s">
        <v>360</v>
      </c>
      <c r="F255" s="65" t="s">
        <v>368</v>
      </c>
      <c r="G255" s="111">
        <v>43945.8122797338</v>
      </c>
      <c r="H255" s="67" t="s">
        <v>2002</v>
      </c>
      <c r="I255" s="65">
        <v>3.48333538E8</v>
      </c>
      <c r="J255" s="67" t="s">
        <v>2148</v>
      </c>
      <c r="L255" s="99">
        <v>43948.0</v>
      </c>
      <c r="M255" s="69"/>
      <c r="N255" s="65">
        <v>22.0</v>
      </c>
      <c r="O255" s="65" t="s">
        <v>2149</v>
      </c>
      <c r="P255" s="65" t="s">
        <v>2005</v>
      </c>
      <c r="Q255" s="65" t="s">
        <v>2006</v>
      </c>
      <c r="R255" s="65" t="s">
        <v>405</v>
      </c>
      <c r="U255" s="82">
        <v>255.0</v>
      </c>
    </row>
    <row r="256">
      <c r="A256" s="65" t="s">
        <v>2150</v>
      </c>
      <c r="B256" s="65" t="s">
        <v>2151</v>
      </c>
      <c r="C256" s="65" t="s">
        <v>2152</v>
      </c>
      <c r="D256" s="65" t="s">
        <v>439</v>
      </c>
      <c r="E256" s="52" t="s">
        <v>382</v>
      </c>
      <c r="F256" s="65" t="s">
        <v>368</v>
      </c>
      <c r="G256" s="111">
        <v>43945.81188900463</v>
      </c>
      <c r="H256" s="67" t="s">
        <v>2153</v>
      </c>
      <c r="I256" s="65">
        <v>3.39684945E8</v>
      </c>
      <c r="J256" s="67" t="s">
        <v>2154</v>
      </c>
      <c r="L256" s="99">
        <v>43952.0</v>
      </c>
      <c r="M256" s="69"/>
      <c r="N256" s="65">
        <v>22.0</v>
      </c>
      <c r="O256" s="65" t="s">
        <v>2128</v>
      </c>
      <c r="P256" s="65" t="s">
        <v>2155</v>
      </c>
      <c r="Q256" s="65" t="s">
        <v>2156</v>
      </c>
      <c r="R256" s="65" t="s">
        <v>405</v>
      </c>
      <c r="U256" s="82">
        <v>256.0</v>
      </c>
    </row>
    <row r="257">
      <c r="A257" s="65" t="s">
        <v>874</v>
      </c>
      <c r="B257" s="65" t="s">
        <v>214</v>
      </c>
      <c r="C257" s="65" t="s">
        <v>2008</v>
      </c>
      <c r="D257" s="65" t="s">
        <v>431</v>
      </c>
      <c r="E257" s="52" t="s">
        <v>360</v>
      </c>
      <c r="F257" s="65" t="s">
        <v>496</v>
      </c>
      <c r="G257" s="111">
        <v>43945.71932409723</v>
      </c>
      <c r="H257" s="67" t="s">
        <v>876</v>
      </c>
      <c r="I257" s="65">
        <v>3.26952333E8</v>
      </c>
      <c r="J257" s="67" t="s">
        <v>2157</v>
      </c>
      <c r="L257" s="99">
        <v>44140.0</v>
      </c>
      <c r="M257" s="69"/>
      <c r="N257" s="65">
        <v>30.0</v>
      </c>
      <c r="O257" s="65" t="s">
        <v>1634</v>
      </c>
      <c r="P257" s="65" t="s">
        <v>2010</v>
      </c>
      <c r="Q257" s="65" t="s">
        <v>2011</v>
      </c>
      <c r="R257" s="65" t="s">
        <v>462</v>
      </c>
      <c r="U257" s="82">
        <v>257.0</v>
      </c>
    </row>
    <row r="258">
      <c r="A258" s="65" t="s">
        <v>2042</v>
      </c>
      <c r="B258" s="65" t="s">
        <v>2043</v>
      </c>
      <c r="C258" s="65" t="s">
        <v>2158</v>
      </c>
      <c r="D258" s="65" t="s">
        <v>439</v>
      </c>
      <c r="E258" s="52" t="s">
        <v>367</v>
      </c>
      <c r="F258" s="65" t="s">
        <v>368</v>
      </c>
      <c r="G258" s="111">
        <v>43945.691897627315</v>
      </c>
      <c r="H258" s="67" t="s">
        <v>2045</v>
      </c>
      <c r="I258" s="65">
        <v>9.0195211E8</v>
      </c>
      <c r="J258" s="67" t="s">
        <v>2159</v>
      </c>
      <c r="L258" s="99">
        <v>43952.0</v>
      </c>
      <c r="M258" s="69"/>
      <c r="N258" s="65">
        <v>22.0</v>
      </c>
      <c r="O258" s="65">
        <v>12000.0</v>
      </c>
      <c r="P258" s="65" t="s">
        <v>2160</v>
      </c>
      <c r="Q258" s="65" t="s">
        <v>2049</v>
      </c>
      <c r="R258" s="65" t="s">
        <v>1447</v>
      </c>
      <c r="U258" s="82">
        <v>258.0</v>
      </c>
    </row>
    <row r="259">
      <c r="A259" s="65" t="s">
        <v>2161</v>
      </c>
      <c r="B259" s="65" t="s">
        <v>2162</v>
      </c>
      <c r="C259" s="65" t="s">
        <v>2163</v>
      </c>
      <c r="D259" s="65" t="s">
        <v>431</v>
      </c>
      <c r="E259" s="52" t="s">
        <v>624</v>
      </c>
      <c r="F259" s="65" t="s">
        <v>496</v>
      </c>
      <c r="G259" s="111">
        <v>43945.48906440972</v>
      </c>
      <c r="H259" s="67" t="s">
        <v>2164</v>
      </c>
      <c r="I259" s="65">
        <v>9.78349039E8</v>
      </c>
      <c r="J259" s="67" t="s">
        <v>2165</v>
      </c>
      <c r="L259" s="99">
        <v>43948.0</v>
      </c>
      <c r="M259" s="69"/>
      <c r="N259" s="65">
        <v>45.0</v>
      </c>
      <c r="O259" s="65">
        <v>25000.0</v>
      </c>
      <c r="P259" s="65" t="s">
        <v>2166</v>
      </c>
      <c r="Q259" s="65" t="s">
        <v>2167</v>
      </c>
      <c r="R259" s="65" t="s">
        <v>396</v>
      </c>
      <c r="U259" s="82">
        <v>259.0</v>
      </c>
    </row>
    <row r="260">
      <c r="A260" s="65" t="s">
        <v>2168</v>
      </c>
      <c r="B260" s="65" t="s">
        <v>2169</v>
      </c>
      <c r="C260" s="65" t="s">
        <v>2170</v>
      </c>
      <c r="D260" s="65" t="s">
        <v>439</v>
      </c>
      <c r="E260" s="52" t="s">
        <v>382</v>
      </c>
      <c r="F260" s="65" t="s">
        <v>368</v>
      </c>
      <c r="G260" s="111">
        <v>43945.47129209491</v>
      </c>
      <c r="H260" s="67" t="s">
        <v>2171</v>
      </c>
      <c r="I260" s="65">
        <v>9.15354079E8</v>
      </c>
      <c r="J260" s="67" t="s">
        <v>2172</v>
      </c>
      <c r="L260" s="99">
        <v>43947.0</v>
      </c>
      <c r="M260" s="69"/>
      <c r="N260" s="65">
        <v>22.0</v>
      </c>
      <c r="O260" s="65">
        <v>25000.0</v>
      </c>
      <c r="P260" s="65" t="s">
        <v>2173</v>
      </c>
      <c r="Q260" s="65" t="s">
        <v>2174</v>
      </c>
      <c r="R260" s="65" t="s">
        <v>405</v>
      </c>
      <c r="U260" s="82">
        <v>260.0</v>
      </c>
    </row>
    <row r="261">
      <c r="A261" s="65" t="s">
        <v>2175</v>
      </c>
      <c r="B261" s="65" t="s">
        <v>2176</v>
      </c>
      <c r="C261" s="65" t="s">
        <v>2177</v>
      </c>
      <c r="D261" s="65" t="s">
        <v>607</v>
      </c>
      <c r="E261" s="52" t="s">
        <v>382</v>
      </c>
      <c r="F261" s="65" t="s">
        <v>368</v>
      </c>
      <c r="G261" s="111">
        <v>43944.41593015046</v>
      </c>
      <c r="H261" s="67" t="s">
        <v>2178</v>
      </c>
      <c r="I261" s="65">
        <v>7.08083058E8</v>
      </c>
      <c r="J261" s="67" t="s">
        <v>2179</v>
      </c>
      <c r="L261" s="99">
        <v>43952.0</v>
      </c>
      <c r="M261" s="69"/>
      <c r="N261" s="65">
        <v>18.0</v>
      </c>
      <c r="O261" s="82">
        <v>18000.0</v>
      </c>
      <c r="P261" s="65" t="s">
        <v>2180</v>
      </c>
      <c r="Q261" s="65" t="s">
        <v>2181</v>
      </c>
      <c r="R261" s="65" t="s">
        <v>405</v>
      </c>
      <c r="U261" s="82">
        <v>261.0</v>
      </c>
    </row>
    <row r="262">
      <c r="A262" s="52" t="s">
        <v>2182</v>
      </c>
      <c r="B262" s="52" t="s">
        <v>234</v>
      </c>
      <c r="C262" s="52" t="s">
        <v>2183</v>
      </c>
      <c r="D262" s="52" t="s">
        <v>607</v>
      </c>
      <c r="E262" s="52" t="s">
        <v>624</v>
      </c>
      <c r="F262" s="52" t="s">
        <v>391</v>
      </c>
      <c r="G262" s="51">
        <v>43964.965137418985</v>
      </c>
      <c r="H262" s="67" t="s">
        <v>2184</v>
      </c>
      <c r="I262" s="128" t="s">
        <v>2185</v>
      </c>
      <c r="J262" s="67" t="s">
        <v>2186</v>
      </c>
      <c r="L262" s="95">
        <v>43969.0</v>
      </c>
      <c r="M262" s="69"/>
      <c r="N262" s="52">
        <v>30.0</v>
      </c>
      <c r="O262" s="52">
        <v>6000000.0</v>
      </c>
      <c r="P262" s="52" t="s">
        <v>2187</v>
      </c>
      <c r="Q262" s="52" t="s">
        <v>2188</v>
      </c>
      <c r="R262" s="52" t="s">
        <v>396</v>
      </c>
    </row>
    <row r="263">
      <c r="A263" s="52" t="s">
        <v>2189</v>
      </c>
      <c r="B263" s="52" t="s">
        <v>2190</v>
      </c>
      <c r="C263" s="52" t="s">
        <v>2191</v>
      </c>
      <c r="D263" s="52" t="s">
        <v>2192</v>
      </c>
      <c r="E263" s="52" t="s">
        <v>624</v>
      </c>
      <c r="F263" s="52" t="s">
        <v>496</v>
      </c>
      <c r="G263" s="51">
        <v>43965.07460553241</v>
      </c>
      <c r="H263" s="67" t="s">
        <v>2193</v>
      </c>
      <c r="I263" s="128" t="s">
        <v>2194</v>
      </c>
      <c r="J263" s="67" t="s">
        <v>2195</v>
      </c>
      <c r="L263" s="95">
        <v>43983.0</v>
      </c>
      <c r="M263" s="69"/>
      <c r="N263" s="52">
        <v>56.0</v>
      </c>
      <c r="O263" s="52">
        <v>45000.0</v>
      </c>
      <c r="P263" s="52" t="s">
        <v>2196</v>
      </c>
      <c r="Q263" s="52" t="s">
        <v>2197</v>
      </c>
      <c r="R263" s="52" t="s">
        <v>462</v>
      </c>
    </row>
    <row r="264">
      <c r="A264" s="52" t="s">
        <v>2198</v>
      </c>
      <c r="B264" s="52" t="s">
        <v>2199</v>
      </c>
      <c r="C264" s="52" t="s">
        <v>2200</v>
      </c>
      <c r="D264" s="52" t="s">
        <v>435</v>
      </c>
      <c r="E264" s="52" t="s">
        <v>624</v>
      </c>
      <c r="F264" s="52" t="s">
        <v>496</v>
      </c>
      <c r="G264" s="51">
        <v>43965.67262790509</v>
      </c>
      <c r="H264" s="67" t="s">
        <v>2201</v>
      </c>
      <c r="I264" s="128" t="s">
        <v>2202</v>
      </c>
      <c r="J264" s="67" t="s">
        <v>2203</v>
      </c>
      <c r="L264" s="95">
        <v>44002.0</v>
      </c>
      <c r="M264" s="69"/>
      <c r="N264" s="52">
        <v>37.0</v>
      </c>
      <c r="O264" s="52" t="s">
        <v>2204</v>
      </c>
      <c r="P264" s="52" t="s">
        <v>2205</v>
      </c>
      <c r="Q264" s="52" t="s">
        <v>2206</v>
      </c>
      <c r="R264" s="52" t="s">
        <v>405</v>
      </c>
    </row>
    <row r="265">
      <c r="A265" s="52" t="s">
        <v>2207</v>
      </c>
      <c r="B265" s="52" t="s">
        <v>2208</v>
      </c>
      <c r="C265" s="52" t="s">
        <v>2209</v>
      </c>
      <c r="D265" s="52" t="s">
        <v>2210</v>
      </c>
      <c r="E265" s="52" t="s">
        <v>624</v>
      </c>
      <c r="F265" s="52" t="s">
        <v>391</v>
      </c>
      <c r="G265" s="51">
        <v>43965.69549761574</v>
      </c>
      <c r="H265" s="67" t="s">
        <v>1646</v>
      </c>
      <c r="I265" s="52" t="s">
        <v>2211</v>
      </c>
      <c r="J265" s="67" t="s">
        <v>2212</v>
      </c>
      <c r="L265" s="95">
        <v>43969.0</v>
      </c>
      <c r="M265" s="69"/>
      <c r="N265" s="52">
        <v>40.0</v>
      </c>
      <c r="O265" s="52">
        <v>30000.0</v>
      </c>
      <c r="P265" s="52" t="s">
        <v>2213</v>
      </c>
      <c r="Q265" s="52" t="s">
        <v>2214</v>
      </c>
      <c r="R265" s="52" t="s">
        <v>405</v>
      </c>
    </row>
    <row r="266">
      <c r="A266" s="52" t="s">
        <v>2215</v>
      </c>
      <c r="B266" s="52" t="s">
        <v>2216</v>
      </c>
      <c r="C266" s="52" t="s">
        <v>2217</v>
      </c>
      <c r="D266" s="52" t="s">
        <v>547</v>
      </c>
      <c r="E266" s="52" t="s">
        <v>624</v>
      </c>
      <c r="F266" s="52" t="s">
        <v>496</v>
      </c>
      <c r="G266" s="51">
        <v>43965.75856321759</v>
      </c>
      <c r="H266" s="67" t="s">
        <v>2218</v>
      </c>
      <c r="I266" s="128" t="s">
        <v>2219</v>
      </c>
      <c r="J266" s="67" t="s">
        <v>2220</v>
      </c>
      <c r="L266" s="95">
        <v>43971.0</v>
      </c>
      <c r="M266" s="69"/>
      <c r="N266" s="52">
        <v>23.0</v>
      </c>
      <c r="O266" s="52">
        <v>50000.0</v>
      </c>
      <c r="P266" s="52" t="s">
        <v>2221</v>
      </c>
      <c r="Q266" s="52" t="s">
        <v>2222</v>
      </c>
      <c r="R266" s="52" t="s">
        <v>462</v>
      </c>
    </row>
    <row r="267">
      <c r="A267" s="52" t="s">
        <v>2175</v>
      </c>
      <c r="B267" s="52" t="s">
        <v>2176</v>
      </c>
      <c r="C267" s="52" t="s">
        <v>2177</v>
      </c>
      <c r="D267" s="52" t="s">
        <v>607</v>
      </c>
      <c r="E267" s="52" t="s">
        <v>382</v>
      </c>
      <c r="F267" s="52" t="s">
        <v>368</v>
      </c>
      <c r="G267" s="51">
        <v>43965.75955163194</v>
      </c>
      <c r="H267" s="67" t="s">
        <v>2178</v>
      </c>
      <c r="I267" s="128" t="s">
        <v>2223</v>
      </c>
      <c r="J267" s="67" t="s">
        <v>2179</v>
      </c>
      <c r="L267" s="95">
        <v>43965.0</v>
      </c>
      <c r="M267" s="69"/>
      <c r="N267" s="52">
        <v>18.0</v>
      </c>
      <c r="O267" s="52">
        <v>18000.0</v>
      </c>
      <c r="P267" s="52" t="s">
        <v>2180</v>
      </c>
      <c r="Q267" s="52" t="s">
        <v>2181</v>
      </c>
      <c r="R267" s="52" t="s">
        <v>405</v>
      </c>
      <c r="U267" s="52">
        <v>261.0</v>
      </c>
    </row>
    <row r="268">
      <c r="A268" s="52" t="s">
        <v>2224</v>
      </c>
      <c r="B268" s="52" t="s">
        <v>2225</v>
      </c>
      <c r="C268" s="52" t="s">
        <v>2226</v>
      </c>
      <c r="D268" s="52" t="s">
        <v>431</v>
      </c>
      <c r="E268" s="52" t="s">
        <v>624</v>
      </c>
      <c r="F268" s="52" t="s">
        <v>496</v>
      </c>
      <c r="G268" s="51">
        <v>43965.83653162037</v>
      </c>
      <c r="H268" s="67" t="s">
        <v>2227</v>
      </c>
      <c r="I268" s="128" t="s">
        <v>2228</v>
      </c>
      <c r="J268" s="67" t="s">
        <v>2229</v>
      </c>
      <c r="L268" s="95">
        <v>43983.0</v>
      </c>
      <c r="M268" s="69"/>
      <c r="N268" s="52">
        <v>45.0</v>
      </c>
      <c r="O268" s="52">
        <v>30000.0</v>
      </c>
      <c r="P268" s="52" t="s">
        <v>2230</v>
      </c>
      <c r="Q268" s="52" t="s">
        <v>2231</v>
      </c>
      <c r="R268" s="52" t="s">
        <v>405</v>
      </c>
    </row>
    <row r="269">
      <c r="A269" s="52" t="s">
        <v>2232</v>
      </c>
      <c r="B269" s="52" t="s">
        <v>2233</v>
      </c>
      <c r="C269" s="52" t="s">
        <v>2234</v>
      </c>
      <c r="D269" s="52" t="s">
        <v>435</v>
      </c>
      <c r="E269" s="52" t="s">
        <v>624</v>
      </c>
      <c r="F269" s="52" t="s">
        <v>496</v>
      </c>
      <c r="G269" s="51">
        <v>43966.03155684027</v>
      </c>
      <c r="H269" s="67" t="s">
        <v>2235</v>
      </c>
      <c r="I269" s="52" t="s">
        <v>2236</v>
      </c>
      <c r="J269" s="67" t="s">
        <v>2237</v>
      </c>
      <c r="L269" s="95">
        <v>43836.0</v>
      </c>
      <c r="M269" s="69"/>
      <c r="N269" s="52">
        <v>30.0</v>
      </c>
      <c r="O269" s="52">
        <v>60000.0</v>
      </c>
      <c r="P269" s="52" t="s">
        <v>2238</v>
      </c>
      <c r="Q269" s="52" t="s">
        <v>2239</v>
      </c>
      <c r="R269" s="52" t="s">
        <v>405</v>
      </c>
    </row>
    <row r="270">
      <c r="A270" s="52" t="s">
        <v>2240</v>
      </c>
      <c r="B270" s="52" t="s">
        <v>2241</v>
      </c>
      <c r="C270" s="52" t="s">
        <v>2242</v>
      </c>
      <c r="D270" s="52" t="s">
        <v>8</v>
      </c>
      <c r="E270" s="52" t="s">
        <v>624</v>
      </c>
      <c r="F270" s="52" t="s">
        <v>496</v>
      </c>
      <c r="G270" s="51">
        <v>43966.61506354167</v>
      </c>
      <c r="H270" s="67" t="s">
        <v>2243</v>
      </c>
      <c r="I270" s="128" t="s">
        <v>2244</v>
      </c>
      <c r="J270" s="67" t="s">
        <v>2245</v>
      </c>
      <c r="L270" s="95">
        <v>43976.0</v>
      </c>
      <c r="M270" s="69"/>
      <c r="N270" s="52">
        <v>40.0</v>
      </c>
      <c r="O270" s="52" t="s">
        <v>2246</v>
      </c>
      <c r="P270" s="52" t="s">
        <v>2247</v>
      </c>
      <c r="Q270" s="52" t="s">
        <v>2248</v>
      </c>
      <c r="R270" s="52" t="s">
        <v>405</v>
      </c>
    </row>
    <row r="271">
      <c r="A271" s="52" t="s">
        <v>2249</v>
      </c>
      <c r="B271" s="52" t="s">
        <v>2250</v>
      </c>
      <c r="C271" s="52" t="s">
        <v>2251</v>
      </c>
      <c r="D271" s="52" t="s">
        <v>439</v>
      </c>
      <c r="E271" s="52" t="s">
        <v>624</v>
      </c>
      <c r="F271" s="52" t="s">
        <v>368</v>
      </c>
      <c r="G271" s="51">
        <v>43966.6779738426</v>
      </c>
      <c r="H271" s="67" t="s">
        <v>2252</v>
      </c>
      <c r="I271" s="128" t="s">
        <v>2253</v>
      </c>
      <c r="J271" s="67" t="s">
        <v>2254</v>
      </c>
      <c r="L271" s="95">
        <v>44013.0</v>
      </c>
      <c r="M271" s="69"/>
      <c r="N271" s="52">
        <v>20.0</v>
      </c>
      <c r="O271" s="52">
        <v>300000.0</v>
      </c>
      <c r="P271" s="52" t="s">
        <v>2255</v>
      </c>
      <c r="Q271" s="52" t="s">
        <v>2256</v>
      </c>
      <c r="R271" s="52" t="s">
        <v>462</v>
      </c>
    </row>
    <row r="272">
      <c r="A272" s="52" t="s">
        <v>2257</v>
      </c>
      <c r="B272" s="52" t="s">
        <v>2258</v>
      </c>
      <c r="C272" s="52" t="s">
        <v>2259</v>
      </c>
      <c r="D272" s="52" t="s">
        <v>431</v>
      </c>
      <c r="E272" s="52" t="s">
        <v>624</v>
      </c>
      <c r="F272" s="52" t="s">
        <v>496</v>
      </c>
      <c r="G272" s="51">
        <v>43966.84102824074</v>
      </c>
      <c r="H272" s="67" t="s">
        <v>2260</v>
      </c>
      <c r="I272" s="128" t="s">
        <v>2261</v>
      </c>
      <c r="J272" s="67" t="s">
        <v>2262</v>
      </c>
      <c r="L272" s="95">
        <v>43971.0</v>
      </c>
      <c r="M272" s="69"/>
      <c r="N272" s="52">
        <v>40.0</v>
      </c>
      <c r="O272" s="52">
        <v>25000.0</v>
      </c>
      <c r="P272" s="52" t="s">
        <v>2263</v>
      </c>
      <c r="Q272" s="52" t="s">
        <v>2264</v>
      </c>
      <c r="R272" s="52" t="s">
        <v>462</v>
      </c>
      <c r="S272" s="52" t="s">
        <v>2265</v>
      </c>
    </row>
    <row r="273">
      <c r="A273" s="52" t="s">
        <v>2266</v>
      </c>
      <c r="B273" s="52" t="s">
        <v>2267</v>
      </c>
      <c r="C273" s="52" t="s">
        <v>2268</v>
      </c>
      <c r="D273" s="52" t="s">
        <v>431</v>
      </c>
      <c r="E273" s="52" t="s">
        <v>624</v>
      </c>
      <c r="F273" s="52" t="s">
        <v>496</v>
      </c>
      <c r="G273" s="51">
        <v>43966.96580506944</v>
      </c>
      <c r="H273" s="67" t="s">
        <v>2269</v>
      </c>
      <c r="I273" s="128" t="s">
        <v>2270</v>
      </c>
      <c r="J273" s="67" t="s">
        <v>2271</v>
      </c>
      <c r="L273" s="95">
        <v>43952.0</v>
      </c>
      <c r="M273" s="69"/>
      <c r="N273" s="52">
        <v>40.0</v>
      </c>
      <c r="O273" s="52" t="s">
        <v>2272</v>
      </c>
      <c r="P273" s="52" t="s">
        <v>2273</v>
      </c>
      <c r="Q273" s="52" t="s">
        <v>2274</v>
      </c>
      <c r="R273" s="52" t="s">
        <v>405</v>
      </c>
      <c r="S273" s="52" t="s">
        <v>2265</v>
      </c>
    </row>
    <row r="274">
      <c r="A274" s="52" t="s">
        <v>2275</v>
      </c>
      <c r="B274" s="52" t="s">
        <v>2276</v>
      </c>
      <c r="C274" s="52" t="s">
        <v>2277</v>
      </c>
      <c r="D274" s="52" t="s">
        <v>431</v>
      </c>
      <c r="E274" s="52" t="s">
        <v>624</v>
      </c>
      <c r="F274" s="52" t="s">
        <v>496</v>
      </c>
      <c r="G274" s="51">
        <v>43967.340989930555</v>
      </c>
      <c r="H274" s="67" t="s">
        <v>2278</v>
      </c>
      <c r="I274" s="128" t="s">
        <v>2279</v>
      </c>
      <c r="J274" s="67" t="s">
        <v>2280</v>
      </c>
      <c r="L274" s="95">
        <v>43973.0</v>
      </c>
      <c r="M274" s="69"/>
      <c r="N274" s="52">
        <v>45.0</v>
      </c>
      <c r="O274" s="52">
        <v>25000.0</v>
      </c>
      <c r="P274" s="52" t="s">
        <v>2281</v>
      </c>
      <c r="Q274" s="52" t="s">
        <v>2282</v>
      </c>
      <c r="R274" s="52" t="s">
        <v>396</v>
      </c>
      <c r="S274" s="52" t="s">
        <v>2265</v>
      </c>
    </row>
    <row r="275">
      <c r="A275" s="52" t="s">
        <v>2283</v>
      </c>
      <c r="B275" s="52" t="s">
        <v>2284</v>
      </c>
      <c r="C275" s="52" t="s">
        <v>1599</v>
      </c>
      <c r="D275" s="52" t="s">
        <v>431</v>
      </c>
      <c r="E275" s="52" t="s">
        <v>624</v>
      </c>
      <c r="F275" s="52" t="s">
        <v>368</v>
      </c>
      <c r="G275" s="51">
        <v>43967.67521854167</v>
      </c>
      <c r="H275" s="67" t="s">
        <v>2285</v>
      </c>
      <c r="I275" s="128" t="s">
        <v>2286</v>
      </c>
      <c r="J275" s="67" t="s">
        <v>2287</v>
      </c>
      <c r="L275" s="95">
        <v>43969.0</v>
      </c>
      <c r="M275" s="69"/>
      <c r="N275" s="52">
        <v>30.0</v>
      </c>
      <c r="O275" s="52" t="s">
        <v>2288</v>
      </c>
      <c r="P275" s="52" t="s">
        <v>2289</v>
      </c>
      <c r="Q275" s="52" t="s">
        <v>2290</v>
      </c>
      <c r="R275" s="52" t="s">
        <v>462</v>
      </c>
      <c r="S275" s="52" t="s">
        <v>2265</v>
      </c>
    </row>
    <row r="276">
      <c r="A276" s="52" t="s">
        <v>2291</v>
      </c>
      <c r="B276" s="52" t="s">
        <v>2292</v>
      </c>
      <c r="C276" s="52" t="s">
        <v>2293</v>
      </c>
      <c r="D276" s="52" t="s">
        <v>764</v>
      </c>
      <c r="E276" s="52" t="s">
        <v>382</v>
      </c>
      <c r="F276" s="52" t="s">
        <v>496</v>
      </c>
      <c r="G276" s="51">
        <v>43967.88538773148</v>
      </c>
      <c r="H276" s="67" t="s">
        <v>2294</v>
      </c>
      <c r="I276" s="128" t="s">
        <v>2295</v>
      </c>
      <c r="J276" s="67" t="s">
        <v>2296</v>
      </c>
      <c r="L276" s="95">
        <v>43971.0</v>
      </c>
      <c r="M276" s="69"/>
      <c r="N276" s="52">
        <v>45.0</v>
      </c>
      <c r="O276" s="52">
        <v>30000.0</v>
      </c>
      <c r="P276" s="52" t="s">
        <v>2297</v>
      </c>
      <c r="Q276" s="52" t="s">
        <v>2298</v>
      </c>
      <c r="R276" s="52" t="s">
        <v>462</v>
      </c>
      <c r="S276" s="52" t="s">
        <v>2265</v>
      </c>
    </row>
    <row r="277">
      <c r="A277" s="52" t="s">
        <v>2299</v>
      </c>
      <c r="B277" s="52" t="s">
        <v>2300</v>
      </c>
      <c r="C277" s="52" t="s">
        <v>2301</v>
      </c>
      <c r="D277" s="52" t="s">
        <v>8</v>
      </c>
      <c r="E277" s="52" t="s">
        <v>624</v>
      </c>
      <c r="F277" s="52" t="s">
        <v>496</v>
      </c>
      <c r="G277" s="51">
        <v>43967.98482238426</v>
      </c>
      <c r="H277" s="67" t="s">
        <v>2302</v>
      </c>
      <c r="I277" s="128" t="s">
        <v>2303</v>
      </c>
      <c r="J277" s="67" t="s">
        <v>2304</v>
      </c>
      <c r="L277" s="95">
        <v>43977.0</v>
      </c>
      <c r="M277" s="69"/>
      <c r="N277" s="52">
        <v>30.0</v>
      </c>
      <c r="O277" s="52">
        <v>37000.0</v>
      </c>
      <c r="P277" s="52" t="s">
        <v>2305</v>
      </c>
      <c r="Q277" s="52" t="s">
        <v>2306</v>
      </c>
      <c r="R277" s="52" t="s">
        <v>405</v>
      </c>
      <c r="S277" s="52" t="s">
        <v>2265</v>
      </c>
    </row>
    <row r="278">
      <c r="A278" s="52" t="s">
        <v>2307</v>
      </c>
      <c r="B278" s="52" t="s">
        <v>2308</v>
      </c>
      <c r="C278" s="52" t="s">
        <v>2309</v>
      </c>
      <c r="D278" s="52" t="s">
        <v>431</v>
      </c>
      <c r="E278" s="52" t="s">
        <v>624</v>
      </c>
      <c r="F278" s="52" t="s">
        <v>391</v>
      </c>
      <c r="G278" s="51">
        <v>43968.69422280093</v>
      </c>
      <c r="H278" s="67" t="s">
        <v>2310</v>
      </c>
      <c r="I278" s="128" t="s">
        <v>2311</v>
      </c>
      <c r="J278" s="67" t="s">
        <v>2312</v>
      </c>
      <c r="L278" s="95">
        <v>43976.0</v>
      </c>
      <c r="M278" s="69"/>
      <c r="N278" s="52">
        <v>45.0</v>
      </c>
      <c r="O278" s="52">
        <v>35000.0</v>
      </c>
      <c r="P278" s="52" t="s">
        <v>2313</v>
      </c>
      <c r="Q278" s="52" t="s">
        <v>2314</v>
      </c>
      <c r="R278" s="52" t="s">
        <v>405</v>
      </c>
      <c r="S278" s="52" t="s">
        <v>2265</v>
      </c>
    </row>
    <row r="279">
      <c r="A279" s="52" t="s">
        <v>2315</v>
      </c>
      <c r="B279" s="52" t="s">
        <v>2316</v>
      </c>
      <c r="C279" s="52" t="s">
        <v>2317</v>
      </c>
      <c r="D279" s="52" t="s">
        <v>764</v>
      </c>
      <c r="E279" s="52" t="s">
        <v>382</v>
      </c>
      <c r="F279" s="52" t="s">
        <v>496</v>
      </c>
      <c r="G279" s="51">
        <v>43969.523967546294</v>
      </c>
      <c r="H279" s="67" t="s">
        <v>2318</v>
      </c>
      <c r="I279" s="128" t="s">
        <v>2319</v>
      </c>
      <c r="J279" s="67" t="s">
        <v>2320</v>
      </c>
      <c r="L279" s="95">
        <v>43976.0</v>
      </c>
      <c r="M279" s="69"/>
      <c r="N279" s="52">
        <v>45.0</v>
      </c>
      <c r="O279" s="52" t="s">
        <v>2321</v>
      </c>
      <c r="P279" s="52" t="s">
        <v>2322</v>
      </c>
      <c r="Q279" s="52" t="s">
        <v>2323</v>
      </c>
      <c r="R279" s="52" t="s">
        <v>405</v>
      </c>
      <c r="S279" s="52" t="s">
        <v>2265</v>
      </c>
    </row>
    <row r="280">
      <c r="A280" s="52" t="s">
        <v>2315</v>
      </c>
      <c r="B280" s="52" t="s">
        <v>2316</v>
      </c>
      <c r="C280" s="52" t="s">
        <v>2317</v>
      </c>
      <c r="D280" s="52" t="s">
        <v>607</v>
      </c>
      <c r="E280" s="52" t="s">
        <v>382</v>
      </c>
      <c r="F280" s="52" t="s">
        <v>368</v>
      </c>
      <c r="G280" s="51">
        <v>43969.52850556713</v>
      </c>
      <c r="H280" s="67" t="s">
        <v>2318</v>
      </c>
      <c r="I280" s="128" t="s">
        <v>2319</v>
      </c>
      <c r="J280" s="67" t="s">
        <v>2324</v>
      </c>
      <c r="L280" s="95">
        <v>43976.0</v>
      </c>
      <c r="M280" s="69"/>
      <c r="N280" s="52">
        <v>30.0</v>
      </c>
      <c r="O280" s="52" t="s">
        <v>2325</v>
      </c>
      <c r="P280" s="52" t="s">
        <v>2326</v>
      </c>
      <c r="Q280" s="52" t="s">
        <v>2327</v>
      </c>
      <c r="R280" s="52" t="s">
        <v>405</v>
      </c>
      <c r="S280" s="52" t="s">
        <v>2265</v>
      </c>
    </row>
    <row r="281">
      <c r="A281" s="52" t="s">
        <v>2328</v>
      </c>
      <c r="B281" s="52" t="s">
        <v>2329</v>
      </c>
      <c r="C281" s="52" t="s">
        <v>2330</v>
      </c>
      <c r="D281" s="52" t="s">
        <v>8</v>
      </c>
      <c r="E281" s="52" t="s">
        <v>624</v>
      </c>
      <c r="F281" s="52" t="s">
        <v>496</v>
      </c>
      <c r="G281" s="51">
        <v>43970.10328267361</v>
      </c>
      <c r="H281" s="67" t="s">
        <v>2331</v>
      </c>
      <c r="I281" s="128" t="s">
        <v>2332</v>
      </c>
      <c r="J281" s="67" t="s">
        <v>2333</v>
      </c>
      <c r="L281" s="95">
        <v>43983.0</v>
      </c>
      <c r="M281" s="69"/>
      <c r="N281" s="52">
        <v>45.0</v>
      </c>
      <c r="O281" s="52">
        <v>25000.0</v>
      </c>
      <c r="P281" s="52" t="s">
        <v>2334</v>
      </c>
      <c r="Q281" s="52" t="s">
        <v>2335</v>
      </c>
      <c r="R281" s="52" t="s">
        <v>405</v>
      </c>
      <c r="S281" s="52" t="s">
        <v>2265</v>
      </c>
    </row>
    <row r="282">
      <c r="A282" s="52" t="s">
        <v>2336</v>
      </c>
      <c r="B282" s="52" t="s">
        <v>2337</v>
      </c>
      <c r="C282" s="52" t="s">
        <v>2338</v>
      </c>
      <c r="D282" s="52" t="s">
        <v>607</v>
      </c>
      <c r="E282" s="52" t="s">
        <v>624</v>
      </c>
      <c r="F282" s="52" t="s">
        <v>391</v>
      </c>
      <c r="G282" s="51">
        <v>43970.534649305555</v>
      </c>
      <c r="H282" s="67" t="s">
        <v>2339</v>
      </c>
      <c r="I282" s="128" t="s">
        <v>2340</v>
      </c>
      <c r="J282" s="67" t="s">
        <v>2341</v>
      </c>
      <c r="L282" s="95">
        <v>43976.0</v>
      </c>
      <c r="M282" s="69"/>
      <c r="N282" s="52">
        <v>44.0</v>
      </c>
      <c r="O282" s="52" t="s">
        <v>2342</v>
      </c>
      <c r="P282" s="52" t="s">
        <v>2343</v>
      </c>
      <c r="Q282" s="52" t="s">
        <v>2344</v>
      </c>
      <c r="R282" s="52" t="s">
        <v>405</v>
      </c>
      <c r="S282" s="52" t="s">
        <v>2265</v>
      </c>
    </row>
    <row r="283">
      <c r="A283" s="52" t="s">
        <v>2345</v>
      </c>
      <c r="B283" s="52" t="s">
        <v>2346</v>
      </c>
      <c r="C283" s="52" t="s">
        <v>1362</v>
      </c>
      <c r="D283" s="52" t="s">
        <v>607</v>
      </c>
      <c r="E283" s="52" t="s">
        <v>624</v>
      </c>
      <c r="F283" s="52" t="s">
        <v>368</v>
      </c>
      <c r="G283" s="51">
        <v>43970.87622910879</v>
      </c>
      <c r="H283" s="67" t="s">
        <v>2347</v>
      </c>
      <c r="I283" s="128" t="s">
        <v>2348</v>
      </c>
      <c r="J283" s="67" t="s">
        <v>2349</v>
      </c>
      <c r="L283" s="95">
        <v>43976.0</v>
      </c>
      <c r="M283" s="69"/>
      <c r="N283" s="52">
        <v>30.0</v>
      </c>
      <c r="O283" s="52">
        <v>22000.0</v>
      </c>
      <c r="P283" s="52" t="s">
        <v>2350</v>
      </c>
      <c r="Q283" s="52" t="s">
        <v>2351</v>
      </c>
      <c r="R283" s="52" t="s">
        <v>396</v>
      </c>
      <c r="S283" s="52" t="s">
        <v>2265</v>
      </c>
    </row>
    <row r="284">
      <c r="A284" s="52" t="s">
        <v>2352</v>
      </c>
      <c r="B284" s="52" t="s">
        <v>2353</v>
      </c>
      <c r="C284" s="52" t="s">
        <v>2354</v>
      </c>
      <c r="D284" s="52" t="s">
        <v>431</v>
      </c>
      <c r="E284" s="52" t="s">
        <v>624</v>
      </c>
      <c r="F284" s="52" t="s">
        <v>496</v>
      </c>
      <c r="G284" s="51">
        <v>43971.50395987269</v>
      </c>
      <c r="H284" s="67" t="s">
        <v>2355</v>
      </c>
      <c r="I284" s="128" t="s">
        <v>2356</v>
      </c>
      <c r="J284" s="67" t="s">
        <v>2357</v>
      </c>
      <c r="L284" s="95">
        <v>43972.0</v>
      </c>
      <c r="M284" s="69"/>
      <c r="N284" s="52">
        <v>35.0</v>
      </c>
      <c r="O284" s="52">
        <v>25000.0</v>
      </c>
      <c r="P284" s="52" t="s">
        <v>2358</v>
      </c>
      <c r="Q284" s="52" t="s">
        <v>2359</v>
      </c>
      <c r="R284" s="52" t="s">
        <v>462</v>
      </c>
      <c r="S284" s="52" t="s">
        <v>2265</v>
      </c>
    </row>
    <row r="285">
      <c r="A285" s="52" t="s">
        <v>2360</v>
      </c>
      <c r="B285" s="52" t="s">
        <v>2361</v>
      </c>
      <c r="C285" s="52" t="s">
        <v>2362</v>
      </c>
      <c r="D285" s="52" t="s">
        <v>439</v>
      </c>
      <c r="E285" s="52" t="s">
        <v>624</v>
      </c>
      <c r="F285" s="52" t="s">
        <v>391</v>
      </c>
      <c r="G285" s="51">
        <v>43971.63645131944</v>
      </c>
      <c r="H285" s="67" t="s">
        <v>2363</v>
      </c>
      <c r="I285" s="128" t="s">
        <v>2364</v>
      </c>
      <c r="J285" s="67" t="s">
        <v>2365</v>
      </c>
      <c r="L285" s="95">
        <v>43976.0</v>
      </c>
      <c r="M285" s="69"/>
      <c r="N285" s="52">
        <v>48.0</v>
      </c>
      <c r="O285" s="52">
        <v>27000.0</v>
      </c>
      <c r="P285" s="52" t="s">
        <v>2366</v>
      </c>
      <c r="Q285" s="52" t="s">
        <v>2367</v>
      </c>
      <c r="R285" s="52" t="s">
        <v>396</v>
      </c>
      <c r="S285" s="52" t="s">
        <v>2265</v>
      </c>
    </row>
    <row r="286">
      <c r="A286" s="52" t="s">
        <v>1803</v>
      </c>
      <c r="B286" s="52" t="s">
        <v>2368</v>
      </c>
      <c r="C286" s="52" t="s">
        <v>2369</v>
      </c>
      <c r="D286" s="52" t="s">
        <v>431</v>
      </c>
      <c r="E286" s="52" t="s">
        <v>624</v>
      </c>
      <c r="F286" s="52" t="s">
        <v>496</v>
      </c>
      <c r="G286" s="51">
        <v>43972.41984806713</v>
      </c>
      <c r="H286" s="67" t="s">
        <v>1807</v>
      </c>
      <c r="I286" s="128" t="s">
        <v>2370</v>
      </c>
      <c r="J286" s="67" t="s">
        <v>2371</v>
      </c>
      <c r="L286" s="95">
        <v>43976.0</v>
      </c>
      <c r="M286" s="69"/>
      <c r="N286" s="52">
        <v>48.0</v>
      </c>
      <c r="O286" s="52">
        <v>30000.0</v>
      </c>
      <c r="P286" s="52" t="s">
        <v>2372</v>
      </c>
      <c r="Q286" s="52" t="s">
        <v>2373</v>
      </c>
      <c r="R286" s="52" t="s">
        <v>405</v>
      </c>
      <c r="S286" s="52" t="s">
        <v>2265</v>
      </c>
    </row>
    <row r="287">
      <c r="A287" s="52" t="s">
        <v>2374</v>
      </c>
      <c r="B287" s="52" t="s">
        <v>2375</v>
      </c>
      <c r="C287" s="52" t="s">
        <v>2376</v>
      </c>
      <c r="D287" s="52" t="s">
        <v>359</v>
      </c>
      <c r="E287" s="52" t="s">
        <v>624</v>
      </c>
      <c r="F287" s="52" t="s">
        <v>496</v>
      </c>
      <c r="G287" s="51">
        <v>43972.69645236111</v>
      </c>
      <c r="H287" s="67" t="s">
        <v>2377</v>
      </c>
      <c r="I287" s="52" t="s">
        <v>2378</v>
      </c>
      <c r="J287" s="67" t="s">
        <v>2379</v>
      </c>
      <c r="L287" s="95">
        <v>43983.0</v>
      </c>
      <c r="M287" s="69"/>
      <c r="N287" s="52">
        <v>35.0</v>
      </c>
      <c r="O287" s="52">
        <v>30000.0</v>
      </c>
      <c r="P287" s="52" t="s">
        <v>2380</v>
      </c>
      <c r="Q287" s="52" t="s">
        <v>2381</v>
      </c>
      <c r="R287" s="52" t="s">
        <v>405</v>
      </c>
      <c r="S287" s="52" t="s">
        <v>2265</v>
      </c>
    </row>
    <row r="288">
      <c r="A288" s="52" t="s">
        <v>2382</v>
      </c>
      <c r="B288" s="52" t="s">
        <v>2383</v>
      </c>
      <c r="C288" s="52" t="s">
        <v>2384</v>
      </c>
      <c r="D288" s="52" t="s">
        <v>439</v>
      </c>
      <c r="E288" s="52" t="s">
        <v>382</v>
      </c>
      <c r="F288" s="52" t="s">
        <v>368</v>
      </c>
      <c r="G288" s="51">
        <v>43974.59341608796</v>
      </c>
      <c r="H288" s="67" t="s">
        <v>2385</v>
      </c>
      <c r="I288" s="128" t="s">
        <v>2386</v>
      </c>
      <c r="J288" s="67" t="s">
        <v>2387</v>
      </c>
      <c r="L288" s="95">
        <v>43962.0</v>
      </c>
      <c r="M288" s="69"/>
      <c r="N288" s="52">
        <v>22.0</v>
      </c>
      <c r="O288" s="52" t="s">
        <v>2388</v>
      </c>
      <c r="P288" s="52" t="s">
        <v>2389</v>
      </c>
      <c r="Q288" s="52" t="s">
        <v>2390</v>
      </c>
      <c r="R288" s="52" t="s">
        <v>405</v>
      </c>
    </row>
    <row r="289">
      <c r="A289" s="52" t="s">
        <v>2391</v>
      </c>
      <c r="B289" s="52" t="s">
        <v>2392</v>
      </c>
      <c r="C289" s="52" t="s">
        <v>2393</v>
      </c>
      <c r="D289" s="52" t="s">
        <v>764</v>
      </c>
      <c r="E289" s="52" t="s">
        <v>382</v>
      </c>
      <c r="F289" s="52" t="s">
        <v>496</v>
      </c>
      <c r="G289" s="51">
        <v>43974.777304641204</v>
      </c>
      <c r="H289" s="67" t="s">
        <v>2394</v>
      </c>
      <c r="I289" s="128" t="s">
        <v>2395</v>
      </c>
      <c r="J289" s="67" t="s">
        <v>2396</v>
      </c>
      <c r="L289" s="95">
        <v>43971.0</v>
      </c>
      <c r="M289" s="69"/>
      <c r="N289" s="52">
        <v>44.0</v>
      </c>
      <c r="O289" s="52">
        <v>300000.0</v>
      </c>
      <c r="P289" s="52" t="s">
        <v>2397</v>
      </c>
      <c r="Q289" s="52" t="s">
        <v>2398</v>
      </c>
      <c r="R289" s="52" t="s">
        <v>462</v>
      </c>
    </row>
    <row r="290">
      <c r="A290" s="52" t="s">
        <v>2399</v>
      </c>
      <c r="B290" s="52" t="s">
        <v>2400</v>
      </c>
      <c r="C290" s="52" t="s">
        <v>2401</v>
      </c>
      <c r="D290" s="52" t="s">
        <v>431</v>
      </c>
      <c r="E290" s="52" t="s">
        <v>624</v>
      </c>
      <c r="F290" s="52" t="s">
        <v>496</v>
      </c>
      <c r="G290" s="51">
        <v>43975.92177065973</v>
      </c>
      <c r="H290" s="67" t="s">
        <v>2402</v>
      </c>
      <c r="I290" s="128" t="s">
        <v>2403</v>
      </c>
      <c r="J290" s="67" t="s">
        <v>2404</v>
      </c>
      <c r="L290" s="95">
        <v>43976.0</v>
      </c>
      <c r="M290" s="69"/>
      <c r="N290" s="52">
        <v>56.0</v>
      </c>
      <c r="O290" s="52">
        <v>30000.0</v>
      </c>
      <c r="P290" s="52" t="s">
        <v>2405</v>
      </c>
      <c r="Q290" s="52" t="s">
        <v>2406</v>
      </c>
      <c r="R290" s="52" t="s">
        <v>462</v>
      </c>
      <c r="S290" s="52" t="s">
        <v>2407</v>
      </c>
    </row>
    <row r="291">
      <c r="A291" s="52" t="s">
        <v>2408</v>
      </c>
      <c r="B291" s="52" t="s">
        <v>2409</v>
      </c>
      <c r="C291" s="52" t="s">
        <v>2410</v>
      </c>
      <c r="D291" s="52" t="s">
        <v>431</v>
      </c>
      <c r="E291" s="52" t="s">
        <v>624</v>
      </c>
      <c r="F291" s="52" t="s">
        <v>496</v>
      </c>
      <c r="G291" s="51">
        <v>43976.37995878472</v>
      </c>
      <c r="H291" s="67" t="s">
        <v>2411</v>
      </c>
      <c r="I291" s="128" t="s">
        <v>2412</v>
      </c>
      <c r="J291" s="67" t="s">
        <v>2413</v>
      </c>
      <c r="L291" s="95">
        <v>43983.0</v>
      </c>
      <c r="M291" s="69"/>
      <c r="N291" s="52">
        <v>40.0</v>
      </c>
      <c r="O291" s="52">
        <v>40000.0</v>
      </c>
      <c r="P291" s="52" t="s">
        <v>2414</v>
      </c>
      <c r="Q291" s="52" t="s">
        <v>2415</v>
      </c>
      <c r="R291" s="52" t="s">
        <v>405</v>
      </c>
      <c r="S291" s="52" t="s">
        <v>2407</v>
      </c>
    </row>
    <row r="292">
      <c r="A292" s="52" t="s">
        <v>2416</v>
      </c>
      <c r="B292" s="52" t="s">
        <v>2417</v>
      </c>
      <c r="C292" s="52" t="s">
        <v>2418</v>
      </c>
      <c r="D292" s="52" t="s">
        <v>431</v>
      </c>
      <c r="E292" s="52" t="s">
        <v>624</v>
      </c>
      <c r="F292" s="52" t="s">
        <v>496</v>
      </c>
      <c r="G292" s="51">
        <v>43976.39395346065</v>
      </c>
      <c r="H292" s="67" t="s">
        <v>2419</v>
      </c>
      <c r="I292" s="128" t="s">
        <v>2420</v>
      </c>
      <c r="J292" s="67" t="s">
        <v>2421</v>
      </c>
      <c r="L292" s="95">
        <v>43979.0</v>
      </c>
      <c r="M292" s="69"/>
      <c r="N292" s="52">
        <v>48.0</v>
      </c>
      <c r="O292" s="52">
        <v>25000.0</v>
      </c>
      <c r="P292" s="52" t="s">
        <v>2422</v>
      </c>
      <c r="Q292" s="52" t="s">
        <v>2423</v>
      </c>
      <c r="R292" s="52" t="s">
        <v>405</v>
      </c>
      <c r="S292" s="52" t="s">
        <v>2407</v>
      </c>
    </row>
    <row r="293">
      <c r="A293" s="52" t="s">
        <v>2424</v>
      </c>
      <c r="B293" s="52" t="s">
        <v>2425</v>
      </c>
      <c r="C293" s="52" t="s">
        <v>2426</v>
      </c>
      <c r="D293" s="52" t="s">
        <v>435</v>
      </c>
      <c r="E293" s="52" t="s">
        <v>624</v>
      </c>
      <c r="F293" s="52" t="s">
        <v>496</v>
      </c>
      <c r="G293" s="51">
        <v>43976.7082334838</v>
      </c>
      <c r="H293" s="67" t="s">
        <v>2427</v>
      </c>
      <c r="I293" s="128" t="s">
        <v>2428</v>
      </c>
      <c r="J293" s="67" t="s">
        <v>2429</v>
      </c>
      <c r="L293" s="95">
        <v>43990.0</v>
      </c>
      <c r="M293" s="69"/>
      <c r="N293" s="52">
        <v>40.0</v>
      </c>
      <c r="O293" s="52">
        <v>30000.0</v>
      </c>
      <c r="P293" s="52" t="s">
        <v>2430</v>
      </c>
      <c r="Q293" s="52" t="s">
        <v>2431</v>
      </c>
      <c r="R293" s="52" t="s">
        <v>405</v>
      </c>
      <c r="S293" s="52" t="s">
        <v>2432</v>
      </c>
    </row>
    <row r="294">
      <c r="A294" s="52" t="s">
        <v>2433</v>
      </c>
      <c r="B294" s="52" t="s">
        <v>2434</v>
      </c>
      <c r="C294" s="52" t="s">
        <v>2435</v>
      </c>
      <c r="D294" s="52" t="s">
        <v>431</v>
      </c>
      <c r="E294" s="52" t="s">
        <v>624</v>
      </c>
      <c r="F294" s="52" t="s">
        <v>496</v>
      </c>
      <c r="G294" s="51">
        <v>43977.276354699075</v>
      </c>
      <c r="H294" s="67" t="s">
        <v>2436</v>
      </c>
      <c r="I294" s="128" t="s">
        <v>2437</v>
      </c>
      <c r="J294" s="67" t="s">
        <v>2438</v>
      </c>
      <c r="L294" s="95">
        <v>43983.0</v>
      </c>
      <c r="M294" s="69"/>
      <c r="N294" s="52">
        <v>30.0</v>
      </c>
      <c r="O294" s="52">
        <v>20000.0</v>
      </c>
      <c r="P294" s="52" t="s">
        <v>2439</v>
      </c>
      <c r="Q294" s="52" t="s">
        <v>2440</v>
      </c>
      <c r="R294" s="52" t="s">
        <v>405</v>
      </c>
      <c r="S294" s="52" t="s">
        <v>2432</v>
      </c>
    </row>
    <row r="295">
      <c r="A295" s="52" t="s">
        <v>2123</v>
      </c>
      <c r="B295" s="52" t="s">
        <v>2441</v>
      </c>
      <c r="C295" s="52" t="s">
        <v>2442</v>
      </c>
      <c r="D295" s="52" t="s">
        <v>431</v>
      </c>
      <c r="E295" s="52" t="s">
        <v>624</v>
      </c>
      <c r="F295" s="52" t="s">
        <v>496</v>
      </c>
      <c r="G295" s="51">
        <v>43977.42280212963</v>
      </c>
      <c r="H295" s="67" t="s">
        <v>2443</v>
      </c>
      <c r="I295" s="128" t="s">
        <v>2444</v>
      </c>
      <c r="J295" s="67" t="s">
        <v>2445</v>
      </c>
      <c r="L295" s="95">
        <v>43983.0</v>
      </c>
      <c r="M295" s="69"/>
      <c r="N295" s="52">
        <v>45.0</v>
      </c>
      <c r="O295" s="52" t="s">
        <v>2446</v>
      </c>
      <c r="P295" s="52" t="s">
        <v>2447</v>
      </c>
      <c r="Q295" s="52" t="s">
        <v>2448</v>
      </c>
      <c r="R295" s="52" t="s">
        <v>405</v>
      </c>
      <c r="S295" s="52" t="s">
        <v>2432</v>
      </c>
    </row>
    <row r="296">
      <c r="A296" s="52" t="s">
        <v>2449</v>
      </c>
      <c r="B296" s="52" t="s">
        <v>2450</v>
      </c>
      <c r="C296" s="52" t="s">
        <v>2451</v>
      </c>
      <c r="D296" s="52" t="s">
        <v>607</v>
      </c>
      <c r="E296" s="52" t="s">
        <v>624</v>
      </c>
      <c r="F296" s="52" t="s">
        <v>496</v>
      </c>
      <c r="G296" s="51">
        <v>43977.55873153935</v>
      </c>
      <c r="H296" s="67" t="s">
        <v>2452</v>
      </c>
      <c r="I296" s="128" t="s">
        <v>2453</v>
      </c>
      <c r="J296" s="67" t="s">
        <v>2454</v>
      </c>
      <c r="L296" s="95">
        <v>43997.0</v>
      </c>
      <c r="M296" s="69"/>
      <c r="N296" s="52">
        <v>40.0</v>
      </c>
      <c r="O296" s="52">
        <v>1.5E7</v>
      </c>
      <c r="P296" s="52" t="s">
        <v>2455</v>
      </c>
      <c r="Q296" s="52" t="s">
        <v>2456</v>
      </c>
      <c r="R296" s="52" t="s">
        <v>462</v>
      </c>
      <c r="S296" s="52" t="s">
        <v>2457</v>
      </c>
    </row>
    <row r="297">
      <c r="A297" s="52" t="s">
        <v>2458</v>
      </c>
      <c r="B297" s="52" t="s">
        <v>2459</v>
      </c>
      <c r="C297" s="52" t="s">
        <v>2460</v>
      </c>
      <c r="D297" s="52" t="s">
        <v>431</v>
      </c>
      <c r="E297" s="52" t="s">
        <v>624</v>
      </c>
      <c r="F297" s="52" t="s">
        <v>368</v>
      </c>
      <c r="G297" s="51">
        <v>43977.65622708334</v>
      </c>
      <c r="H297" s="67" t="s">
        <v>2461</v>
      </c>
      <c r="I297" s="128" t="s">
        <v>2462</v>
      </c>
      <c r="J297" s="67" t="s">
        <v>2463</v>
      </c>
      <c r="L297" s="95">
        <v>43979.0</v>
      </c>
      <c r="M297" s="69"/>
      <c r="N297" s="52">
        <v>30.0</v>
      </c>
      <c r="O297" s="52" t="s">
        <v>1505</v>
      </c>
      <c r="P297" s="52" t="s">
        <v>2464</v>
      </c>
      <c r="Q297" s="52" t="s">
        <v>2465</v>
      </c>
      <c r="R297" s="52" t="s">
        <v>405</v>
      </c>
      <c r="S297" s="52" t="s">
        <v>2457</v>
      </c>
    </row>
    <row r="298">
      <c r="A298" s="52" t="s">
        <v>2466</v>
      </c>
      <c r="B298" s="52" t="s">
        <v>2467</v>
      </c>
      <c r="C298" s="52" t="s">
        <v>2468</v>
      </c>
      <c r="D298" s="52" t="s">
        <v>435</v>
      </c>
      <c r="E298" s="52" t="s">
        <v>624</v>
      </c>
      <c r="F298" s="52" t="s">
        <v>496</v>
      </c>
      <c r="G298" s="51">
        <v>43977.867949374995</v>
      </c>
      <c r="H298" s="67" t="s">
        <v>2469</v>
      </c>
      <c r="I298" s="128" t="s">
        <v>2470</v>
      </c>
      <c r="J298" s="67" t="s">
        <v>2471</v>
      </c>
      <c r="L298" s="95">
        <v>43983.0</v>
      </c>
      <c r="M298" s="69"/>
      <c r="N298" s="52">
        <v>40.0</v>
      </c>
      <c r="O298" s="52">
        <v>40000.0</v>
      </c>
      <c r="P298" s="52" t="s">
        <v>2472</v>
      </c>
      <c r="Q298" s="52" t="s">
        <v>2473</v>
      </c>
      <c r="R298" s="52" t="s">
        <v>405</v>
      </c>
      <c r="S298" s="52" t="s">
        <v>2457</v>
      </c>
    </row>
    <row r="299">
      <c r="A299" s="52" t="s">
        <v>2474</v>
      </c>
      <c r="B299" s="52" t="s">
        <v>2475</v>
      </c>
      <c r="C299" s="52" t="s">
        <v>2476</v>
      </c>
      <c r="D299" s="52" t="s">
        <v>431</v>
      </c>
      <c r="E299" s="52" t="s">
        <v>624</v>
      </c>
      <c r="F299" s="52" t="s">
        <v>368</v>
      </c>
      <c r="G299" s="51">
        <v>43977.94001211805</v>
      </c>
      <c r="H299" s="67" t="s">
        <v>2477</v>
      </c>
      <c r="I299" s="128" t="s">
        <v>2478</v>
      </c>
      <c r="J299" s="67" t="s">
        <v>2479</v>
      </c>
      <c r="L299" s="95">
        <v>43988.0</v>
      </c>
      <c r="M299" s="69"/>
      <c r="N299" s="52">
        <v>23.0</v>
      </c>
      <c r="O299" s="52">
        <v>55000.0</v>
      </c>
      <c r="P299" s="52" t="s">
        <v>2480</v>
      </c>
      <c r="Q299" s="52" t="s">
        <v>2481</v>
      </c>
      <c r="R299" s="52" t="s">
        <v>462</v>
      </c>
      <c r="S299" s="52" t="s">
        <v>2457</v>
      </c>
    </row>
    <row r="300">
      <c r="A300" s="52" t="s">
        <v>2482</v>
      </c>
      <c r="B300" s="52" t="s">
        <v>2483</v>
      </c>
      <c r="C300" s="52" t="s">
        <v>2484</v>
      </c>
      <c r="D300" s="52" t="s">
        <v>439</v>
      </c>
      <c r="E300" s="52" t="s">
        <v>624</v>
      </c>
      <c r="F300" s="52" t="s">
        <v>496</v>
      </c>
      <c r="G300" s="51">
        <v>43978.37746725694</v>
      </c>
      <c r="H300" s="67" t="s">
        <v>2485</v>
      </c>
      <c r="I300" s="128" t="s">
        <v>2486</v>
      </c>
      <c r="J300" s="67" t="s">
        <v>2487</v>
      </c>
      <c r="L300" s="95">
        <v>44013.0</v>
      </c>
      <c r="M300" s="69"/>
      <c r="N300" s="52">
        <v>45.0</v>
      </c>
      <c r="O300" s="52">
        <v>30000.0</v>
      </c>
      <c r="P300" s="52" t="s">
        <v>2488</v>
      </c>
      <c r="Q300" s="52" t="s">
        <v>2489</v>
      </c>
      <c r="R300" s="52" t="s">
        <v>405</v>
      </c>
      <c r="S300" s="52" t="s">
        <v>2490</v>
      </c>
    </row>
    <row r="301">
      <c r="A301" s="52" t="s">
        <v>2491</v>
      </c>
      <c r="B301" s="52" t="s">
        <v>2492</v>
      </c>
      <c r="C301" s="52" t="s">
        <v>2493</v>
      </c>
      <c r="D301" s="52" t="s">
        <v>435</v>
      </c>
      <c r="E301" s="52" t="s">
        <v>624</v>
      </c>
      <c r="F301" s="52" t="s">
        <v>496</v>
      </c>
      <c r="G301" s="51">
        <v>43978.54734012732</v>
      </c>
      <c r="H301" s="67" t="s">
        <v>2494</v>
      </c>
      <c r="I301" s="128" t="s">
        <v>2495</v>
      </c>
      <c r="J301" s="67" t="s">
        <v>2496</v>
      </c>
      <c r="L301" s="95">
        <v>43836.0</v>
      </c>
      <c r="M301" s="69"/>
      <c r="N301" s="52">
        <v>40.0</v>
      </c>
      <c r="O301" s="52">
        <v>60000.0</v>
      </c>
      <c r="P301" s="52" t="s">
        <v>2497</v>
      </c>
      <c r="Q301" s="52" t="s">
        <v>2498</v>
      </c>
      <c r="R301" s="52" t="s">
        <v>405</v>
      </c>
      <c r="S301" s="52" t="s">
        <v>2490</v>
      </c>
    </row>
    <row r="302">
      <c r="A302" s="52" t="s">
        <v>2499</v>
      </c>
      <c r="B302" s="52" t="s">
        <v>2500</v>
      </c>
      <c r="C302" s="52" t="s">
        <v>1392</v>
      </c>
      <c r="D302" s="52" t="s">
        <v>431</v>
      </c>
      <c r="E302" s="52" t="s">
        <v>624</v>
      </c>
      <c r="F302" s="52" t="s">
        <v>496</v>
      </c>
      <c r="G302" s="51">
        <v>43978.58139864584</v>
      </c>
      <c r="H302" s="67" t="s">
        <v>2501</v>
      </c>
      <c r="I302" s="128" t="s">
        <v>2502</v>
      </c>
      <c r="J302" s="67" t="s">
        <v>2503</v>
      </c>
      <c r="L302" s="95">
        <v>43983.0</v>
      </c>
      <c r="M302" s="69"/>
      <c r="N302" s="52">
        <v>45.0</v>
      </c>
      <c r="O302" s="52">
        <v>45000.0</v>
      </c>
      <c r="P302" s="52" t="s">
        <v>2504</v>
      </c>
      <c r="Q302" s="52" t="s">
        <v>2505</v>
      </c>
      <c r="R302" s="52" t="s">
        <v>462</v>
      </c>
      <c r="S302" s="52" t="s">
        <v>2490</v>
      </c>
    </row>
    <row r="303">
      <c r="A303" s="52" t="s">
        <v>2506</v>
      </c>
      <c r="B303" s="52" t="s">
        <v>2507</v>
      </c>
      <c r="C303" s="52" t="s">
        <v>2508</v>
      </c>
      <c r="D303" s="52" t="s">
        <v>439</v>
      </c>
      <c r="E303" s="52" t="s">
        <v>382</v>
      </c>
      <c r="F303" s="52" t="s">
        <v>368</v>
      </c>
      <c r="G303" s="51">
        <v>43978.59638575232</v>
      </c>
      <c r="H303" s="67" t="s">
        <v>2509</v>
      </c>
      <c r="I303" s="128" t="s">
        <v>2510</v>
      </c>
      <c r="J303" s="67" t="s">
        <v>2511</v>
      </c>
      <c r="L303" s="95">
        <v>43985.0</v>
      </c>
      <c r="M303" s="69"/>
      <c r="N303" s="52">
        <v>22.0</v>
      </c>
      <c r="O303" s="52">
        <v>2.8E7</v>
      </c>
      <c r="P303" s="52" t="s">
        <v>2512</v>
      </c>
      <c r="Q303" s="52" t="s">
        <v>2513</v>
      </c>
      <c r="R303" s="52" t="s">
        <v>405</v>
      </c>
    </row>
    <row r="304">
      <c r="A304" s="52" t="s">
        <v>2514</v>
      </c>
      <c r="B304" s="52" t="s">
        <v>2515</v>
      </c>
      <c r="C304" s="52" t="s">
        <v>2426</v>
      </c>
      <c r="D304" s="52" t="s">
        <v>607</v>
      </c>
      <c r="E304" s="52" t="s">
        <v>624</v>
      </c>
      <c r="F304" s="52" t="s">
        <v>391</v>
      </c>
      <c r="G304" s="51">
        <v>43978.94478289352</v>
      </c>
      <c r="H304" s="67" t="s">
        <v>2516</v>
      </c>
      <c r="I304" s="128" t="s">
        <v>2517</v>
      </c>
      <c r="J304" s="67" t="s">
        <v>2518</v>
      </c>
      <c r="L304" s="95">
        <v>43982.0</v>
      </c>
      <c r="M304" s="69"/>
      <c r="N304" s="52">
        <v>49.0</v>
      </c>
      <c r="O304" s="52">
        <v>22000.0</v>
      </c>
      <c r="P304" s="52" t="s">
        <v>2519</v>
      </c>
      <c r="Q304" s="52" t="s">
        <v>2520</v>
      </c>
      <c r="R304" s="52" t="s">
        <v>405</v>
      </c>
      <c r="S304" s="52" t="s">
        <v>2490</v>
      </c>
    </row>
    <row r="305">
      <c r="A305" s="52" t="s">
        <v>2521</v>
      </c>
      <c r="B305" s="52" t="s">
        <v>2522</v>
      </c>
      <c r="C305" s="52" t="s">
        <v>2523</v>
      </c>
      <c r="D305" s="52" t="s">
        <v>435</v>
      </c>
      <c r="E305" s="52" t="s">
        <v>624</v>
      </c>
      <c r="F305" s="52" t="s">
        <v>368</v>
      </c>
      <c r="G305" s="51">
        <v>43978.982907349535</v>
      </c>
      <c r="H305" s="67" t="s">
        <v>2524</v>
      </c>
      <c r="I305" s="128" t="s">
        <v>2525</v>
      </c>
      <c r="J305" s="67" t="s">
        <v>2526</v>
      </c>
      <c r="L305" s="95">
        <v>43983.0</v>
      </c>
      <c r="M305" s="69"/>
      <c r="N305" s="52">
        <v>35.0</v>
      </c>
      <c r="O305" s="52">
        <v>20000.0</v>
      </c>
      <c r="P305" s="52" t="s">
        <v>2527</v>
      </c>
      <c r="Q305" s="52" t="s">
        <v>2528</v>
      </c>
      <c r="R305" s="52" t="s">
        <v>405</v>
      </c>
      <c r="S305" s="52" t="s">
        <v>2490</v>
      </c>
    </row>
    <row r="306">
      <c r="A306" s="52" t="s">
        <v>452</v>
      </c>
      <c r="B306" s="52" t="s">
        <v>2529</v>
      </c>
      <c r="C306" s="52" t="s">
        <v>1599</v>
      </c>
      <c r="D306" s="52" t="s">
        <v>2530</v>
      </c>
      <c r="E306" s="52" t="s">
        <v>624</v>
      </c>
      <c r="F306" s="52" t="s">
        <v>496</v>
      </c>
      <c r="G306" s="51">
        <v>43979.31361489583</v>
      </c>
      <c r="H306" s="67" t="s">
        <v>2531</v>
      </c>
      <c r="I306" s="128" t="s">
        <v>2532</v>
      </c>
      <c r="J306" s="67" t="s">
        <v>2533</v>
      </c>
      <c r="L306" s="95">
        <v>43836.0</v>
      </c>
      <c r="M306" s="69"/>
      <c r="N306" s="52">
        <v>44.0</v>
      </c>
      <c r="O306" s="52" t="s">
        <v>2534</v>
      </c>
      <c r="P306" s="52" t="s">
        <v>2535</v>
      </c>
      <c r="Q306" s="52" t="s">
        <v>2536</v>
      </c>
      <c r="R306" s="52" t="s">
        <v>462</v>
      </c>
      <c r="S306" s="52" t="s">
        <v>2490</v>
      </c>
    </row>
    <row r="307">
      <c r="A307" s="52" t="s">
        <v>2537</v>
      </c>
      <c r="B307" s="52" t="s">
        <v>2538</v>
      </c>
      <c r="C307" s="52" t="s">
        <v>2539</v>
      </c>
      <c r="D307" s="52" t="s">
        <v>2540</v>
      </c>
      <c r="E307" s="52" t="s">
        <v>624</v>
      </c>
      <c r="F307" s="52" t="s">
        <v>496</v>
      </c>
      <c r="G307" s="51">
        <v>43979.45290710648</v>
      </c>
      <c r="H307" s="67" t="s">
        <v>2541</v>
      </c>
      <c r="I307" s="128" t="s">
        <v>2542</v>
      </c>
      <c r="J307" s="67" t="s">
        <v>2543</v>
      </c>
      <c r="L307" s="95">
        <v>43985.0</v>
      </c>
      <c r="M307" s="69"/>
      <c r="N307" s="52">
        <v>45.0</v>
      </c>
      <c r="O307" s="52" t="s">
        <v>2544</v>
      </c>
      <c r="P307" s="52" t="s">
        <v>2545</v>
      </c>
      <c r="Q307" s="52" t="s">
        <v>2546</v>
      </c>
      <c r="R307" s="52" t="s">
        <v>405</v>
      </c>
      <c r="S307" s="52" t="s">
        <v>2490</v>
      </c>
    </row>
    <row r="308">
      <c r="A308" s="52" t="s">
        <v>2547</v>
      </c>
      <c r="B308" s="52" t="s">
        <v>2548</v>
      </c>
      <c r="C308" s="52" t="s">
        <v>2549</v>
      </c>
      <c r="D308" s="52" t="s">
        <v>8</v>
      </c>
      <c r="E308" s="52" t="s">
        <v>624</v>
      </c>
      <c r="F308" s="52" t="s">
        <v>368</v>
      </c>
      <c r="G308" s="51">
        <v>43979.45358538194</v>
      </c>
      <c r="H308" s="67" t="s">
        <v>2550</v>
      </c>
      <c r="I308" s="128" t="s">
        <v>2551</v>
      </c>
      <c r="J308" s="67" t="s">
        <v>2552</v>
      </c>
      <c r="L308" s="95">
        <v>43983.0</v>
      </c>
      <c r="M308" s="69"/>
      <c r="N308" s="52">
        <v>40.0</v>
      </c>
      <c r="P308" s="52" t="s">
        <v>2553</v>
      </c>
      <c r="Q308" s="52" t="s">
        <v>2554</v>
      </c>
      <c r="R308" s="52" t="s">
        <v>462</v>
      </c>
      <c r="S308" s="52" t="s">
        <v>2490</v>
      </c>
    </row>
    <row r="309">
      <c r="A309" s="52" t="s">
        <v>2555</v>
      </c>
      <c r="B309" s="52" t="s">
        <v>2556</v>
      </c>
      <c r="C309" s="52" t="s">
        <v>2557</v>
      </c>
      <c r="D309" s="52" t="s">
        <v>607</v>
      </c>
      <c r="E309" s="52" t="s">
        <v>624</v>
      </c>
      <c r="F309" s="52" t="s">
        <v>368</v>
      </c>
      <c r="G309" s="51">
        <v>43979.58038748843</v>
      </c>
      <c r="H309" s="67" t="s">
        <v>2558</v>
      </c>
      <c r="I309" s="128" t="s">
        <v>2559</v>
      </c>
      <c r="J309" s="67" t="s">
        <v>2560</v>
      </c>
      <c r="L309" s="95">
        <v>43990.0</v>
      </c>
      <c r="M309" s="69"/>
      <c r="N309" s="52">
        <v>40.0</v>
      </c>
      <c r="O309" s="52">
        <v>25.0</v>
      </c>
      <c r="P309" s="52" t="s">
        <v>2561</v>
      </c>
      <c r="Q309" s="52" t="s">
        <v>2562</v>
      </c>
      <c r="R309" s="52" t="s">
        <v>405</v>
      </c>
      <c r="S309" s="52" t="s">
        <v>2490</v>
      </c>
    </row>
    <row r="310">
      <c r="A310" s="52" t="s">
        <v>2563</v>
      </c>
      <c r="B310" s="52" t="s">
        <v>2564</v>
      </c>
      <c r="C310" s="52" t="s">
        <v>1035</v>
      </c>
      <c r="D310" s="52" t="s">
        <v>431</v>
      </c>
      <c r="E310" s="52" t="s">
        <v>382</v>
      </c>
      <c r="F310" s="52" t="s">
        <v>496</v>
      </c>
      <c r="G310" s="51">
        <v>43979.58879489583</v>
      </c>
      <c r="H310" s="67" t="s">
        <v>2565</v>
      </c>
      <c r="I310" s="128" t="s">
        <v>2566</v>
      </c>
      <c r="J310" s="67" t="s">
        <v>2567</v>
      </c>
      <c r="L310" s="95">
        <v>43986.0</v>
      </c>
      <c r="M310" s="69"/>
      <c r="N310" s="52">
        <v>40.0</v>
      </c>
      <c r="P310" s="52" t="s">
        <v>2568</v>
      </c>
      <c r="Q310" s="52" t="s">
        <v>2569</v>
      </c>
      <c r="R310" s="52" t="s">
        <v>462</v>
      </c>
      <c r="S310" s="52" t="s">
        <v>2490</v>
      </c>
    </row>
    <row r="311">
      <c r="A311" s="52" t="s">
        <v>2570</v>
      </c>
      <c r="B311" s="52" t="s">
        <v>2571</v>
      </c>
      <c r="C311" s="52" t="s">
        <v>2572</v>
      </c>
      <c r="D311" s="52" t="s">
        <v>431</v>
      </c>
      <c r="E311" s="52" t="s">
        <v>624</v>
      </c>
      <c r="F311" s="52" t="s">
        <v>391</v>
      </c>
      <c r="G311" s="51">
        <v>43979.86002417824</v>
      </c>
      <c r="H311" s="67" t="s">
        <v>2573</v>
      </c>
      <c r="I311" s="128" t="s">
        <v>2574</v>
      </c>
      <c r="J311" s="67" t="s">
        <v>2575</v>
      </c>
      <c r="L311" s="95">
        <v>44013.0</v>
      </c>
      <c r="M311" s="69"/>
      <c r="N311" s="52">
        <v>48.0</v>
      </c>
      <c r="O311" s="52">
        <v>60000.0</v>
      </c>
      <c r="P311" s="52" t="s">
        <v>2576</v>
      </c>
      <c r="Q311" s="52" t="s">
        <v>2577</v>
      </c>
      <c r="R311" s="52" t="s">
        <v>405</v>
      </c>
      <c r="S311" s="52" t="s">
        <v>2490</v>
      </c>
    </row>
    <row r="312">
      <c r="A312" s="52" t="s">
        <v>1803</v>
      </c>
      <c r="B312" s="52" t="s">
        <v>1804</v>
      </c>
      <c r="C312" s="52" t="s">
        <v>2369</v>
      </c>
      <c r="D312" s="52" t="s">
        <v>431</v>
      </c>
      <c r="E312" s="52" t="s">
        <v>624</v>
      </c>
      <c r="F312" s="52" t="s">
        <v>496</v>
      </c>
      <c r="G312" s="51">
        <v>43979.878432673606</v>
      </c>
      <c r="H312" s="67" t="s">
        <v>1807</v>
      </c>
      <c r="I312" s="128" t="s">
        <v>2370</v>
      </c>
      <c r="J312" s="67" t="s">
        <v>2578</v>
      </c>
      <c r="L312" s="95">
        <v>43983.0</v>
      </c>
      <c r="M312" s="69"/>
      <c r="N312" s="52">
        <v>48.0</v>
      </c>
      <c r="O312" s="52">
        <v>25000.0</v>
      </c>
      <c r="P312" s="52" t="s">
        <v>2579</v>
      </c>
      <c r="Q312" s="52" t="s">
        <v>2580</v>
      </c>
      <c r="R312" s="52" t="s">
        <v>405</v>
      </c>
      <c r="S312" s="52" t="s">
        <v>2490</v>
      </c>
    </row>
    <row r="313">
      <c r="A313" s="52" t="s">
        <v>2581</v>
      </c>
      <c r="B313" s="52" t="s">
        <v>2582</v>
      </c>
      <c r="C313" s="52" t="s">
        <v>2583</v>
      </c>
      <c r="D313" s="52" t="s">
        <v>435</v>
      </c>
      <c r="E313" s="52" t="s">
        <v>624</v>
      </c>
      <c r="F313" s="52" t="s">
        <v>391</v>
      </c>
      <c r="G313" s="51">
        <v>43979.95561446759</v>
      </c>
      <c r="H313" s="67" t="s">
        <v>2584</v>
      </c>
      <c r="I313" s="128" t="s">
        <v>2585</v>
      </c>
      <c r="J313" s="67" t="s">
        <v>2586</v>
      </c>
      <c r="L313" s="95">
        <v>43983.0</v>
      </c>
      <c r="M313" s="69"/>
      <c r="N313" s="52">
        <v>45.0</v>
      </c>
      <c r="O313" s="52">
        <v>50000.0</v>
      </c>
      <c r="P313" s="52" t="s">
        <v>2587</v>
      </c>
      <c r="Q313" s="52" t="s">
        <v>2588</v>
      </c>
      <c r="R313" s="52" t="s">
        <v>462</v>
      </c>
      <c r="S313" s="52" t="s">
        <v>2490</v>
      </c>
    </row>
    <row r="314">
      <c r="A314" s="52" t="s">
        <v>2589</v>
      </c>
      <c r="B314" s="52" t="s">
        <v>2590</v>
      </c>
      <c r="C314" s="52" t="s">
        <v>2591</v>
      </c>
      <c r="D314" s="52" t="s">
        <v>431</v>
      </c>
      <c r="E314" s="52" t="s">
        <v>624</v>
      </c>
      <c r="F314" s="52" t="s">
        <v>496</v>
      </c>
      <c r="G314" s="51">
        <v>43980.41166229166</v>
      </c>
      <c r="H314" s="67" t="s">
        <v>2592</v>
      </c>
      <c r="I314" s="128" t="s">
        <v>2593</v>
      </c>
      <c r="J314" s="67" t="s">
        <v>2594</v>
      </c>
      <c r="L314" s="95">
        <v>43983.0</v>
      </c>
      <c r="M314" s="69"/>
      <c r="N314" s="52">
        <v>36.0</v>
      </c>
      <c r="O314" s="52">
        <v>8000000.0</v>
      </c>
      <c r="P314" s="52" t="s">
        <v>2595</v>
      </c>
      <c r="Q314" s="52" t="s">
        <v>2596</v>
      </c>
      <c r="R314" s="52" t="s">
        <v>462</v>
      </c>
      <c r="S314" s="52" t="s">
        <v>2490</v>
      </c>
    </row>
    <row r="315">
      <c r="A315" s="52" t="s">
        <v>2597</v>
      </c>
      <c r="B315" s="52" t="s">
        <v>2598</v>
      </c>
      <c r="C315" s="52" t="s">
        <v>2599</v>
      </c>
      <c r="D315" s="52" t="s">
        <v>1233</v>
      </c>
      <c r="E315" s="52" t="s">
        <v>624</v>
      </c>
      <c r="F315" s="52" t="s">
        <v>496</v>
      </c>
      <c r="G315" s="51">
        <v>43980.62354615741</v>
      </c>
      <c r="H315" s="67" t="s">
        <v>2600</v>
      </c>
      <c r="I315" s="128" t="s">
        <v>2601</v>
      </c>
      <c r="J315" s="67" t="s">
        <v>2602</v>
      </c>
      <c r="L315" s="95">
        <v>44004.0</v>
      </c>
      <c r="M315" s="69"/>
      <c r="N315" s="52">
        <v>44.0</v>
      </c>
      <c r="O315" s="124">
        <v>22000.0</v>
      </c>
      <c r="P315" s="52" t="s">
        <v>2603</v>
      </c>
      <c r="Q315" s="52" t="s">
        <v>2604</v>
      </c>
      <c r="R315" s="52" t="s">
        <v>405</v>
      </c>
    </row>
    <row r="316">
      <c r="A316" s="52" t="s">
        <v>2605</v>
      </c>
      <c r="B316" s="52" t="s">
        <v>2606</v>
      </c>
      <c r="C316" s="52" t="s">
        <v>2607</v>
      </c>
      <c r="D316" s="52" t="s">
        <v>435</v>
      </c>
      <c r="E316" s="52" t="s">
        <v>624</v>
      </c>
      <c r="F316" s="52" t="s">
        <v>496</v>
      </c>
      <c r="G316" s="51">
        <v>43980.64474408564</v>
      </c>
      <c r="H316" s="67" t="s">
        <v>2608</v>
      </c>
      <c r="I316" s="128" t="s">
        <v>2609</v>
      </c>
      <c r="J316" s="67" t="s">
        <v>2610</v>
      </c>
      <c r="L316" s="95">
        <v>43983.0</v>
      </c>
      <c r="M316" s="69"/>
      <c r="N316" s="52">
        <v>45.0</v>
      </c>
      <c r="O316" s="52">
        <v>30000.0</v>
      </c>
      <c r="P316" s="52" t="s">
        <v>2611</v>
      </c>
      <c r="Q316" s="52" t="s">
        <v>2612</v>
      </c>
      <c r="R316" s="52" t="s">
        <v>462</v>
      </c>
    </row>
    <row r="317">
      <c r="A317" s="52" t="s">
        <v>2613</v>
      </c>
      <c r="B317" s="52" t="s">
        <v>2614</v>
      </c>
      <c r="C317" s="52" t="s">
        <v>2615</v>
      </c>
      <c r="D317" s="52" t="s">
        <v>435</v>
      </c>
      <c r="E317" s="52" t="s">
        <v>624</v>
      </c>
      <c r="F317" s="52" t="s">
        <v>496</v>
      </c>
      <c r="G317" s="51">
        <v>43980.68227523148</v>
      </c>
      <c r="H317" s="67" t="s">
        <v>2616</v>
      </c>
      <c r="I317" s="128" t="s">
        <v>2617</v>
      </c>
      <c r="J317" s="67" t="s">
        <v>2618</v>
      </c>
      <c r="L317" s="95">
        <v>43990.0</v>
      </c>
      <c r="M317" s="69"/>
      <c r="N317" s="52">
        <v>30.0</v>
      </c>
      <c r="O317" s="52" t="s">
        <v>2619</v>
      </c>
      <c r="P317" s="52" t="s">
        <v>2620</v>
      </c>
      <c r="Q317" s="52" t="s">
        <v>2621</v>
      </c>
      <c r="R317" s="52" t="s">
        <v>462</v>
      </c>
    </row>
    <row r="318">
      <c r="A318" s="52" t="s">
        <v>2622</v>
      </c>
      <c r="B318" s="52" t="s">
        <v>2623</v>
      </c>
      <c r="C318" s="52" t="s">
        <v>2624</v>
      </c>
      <c r="D318" s="52" t="s">
        <v>435</v>
      </c>
      <c r="E318" s="52" t="s">
        <v>624</v>
      </c>
      <c r="F318" s="52" t="s">
        <v>496</v>
      </c>
      <c r="G318" s="51">
        <v>43980.70336042824</v>
      </c>
      <c r="H318" s="67" t="s">
        <v>2625</v>
      </c>
      <c r="I318" s="128" t="s">
        <v>2626</v>
      </c>
      <c r="J318" s="67" t="s">
        <v>2627</v>
      </c>
      <c r="L318" s="95">
        <v>43983.0</v>
      </c>
      <c r="M318" s="69"/>
      <c r="N318" s="52">
        <v>40.0</v>
      </c>
      <c r="O318" s="52" t="s">
        <v>2628</v>
      </c>
      <c r="P318" s="52" t="s">
        <v>2629</v>
      </c>
      <c r="Q318" s="52" t="s">
        <v>2630</v>
      </c>
      <c r="R318" s="52" t="s">
        <v>405</v>
      </c>
    </row>
    <row r="319">
      <c r="A319" s="52" t="s">
        <v>2631</v>
      </c>
      <c r="B319" s="52" t="s">
        <v>2632</v>
      </c>
      <c r="C319" s="52" t="s">
        <v>2633</v>
      </c>
      <c r="D319" s="52" t="s">
        <v>439</v>
      </c>
      <c r="E319" s="52" t="s">
        <v>382</v>
      </c>
      <c r="F319" s="52" t="s">
        <v>496</v>
      </c>
      <c r="G319" s="51">
        <v>43980.86132820602</v>
      </c>
      <c r="H319" s="67" t="s">
        <v>2634</v>
      </c>
      <c r="I319" s="128" t="s">
        <v>2635</v>
      </c>
      <c r="J319" s="67" t="s">
        <v>2636</v>
      </c>
      <c r="L319" s="95">
        <v>43983.0</v>
      </c>
      <c r="M319" s="69"/>
      <c r="N319" s="52">
        <v>30.0</v>
      </c>
      <c r="O319" s="52">
        <v>6500000.0</v>
      </c>
      <c r="P319" s="52" t="s">
        <v>2637</v>
      </c>
      <c r="Q319" s="52" t="s">
        <v>2638</v>
      </c>
      <c r="R319" s="52" t="s">
        <v>396</v>
      </c>
    </row>
    <row r="320">
      <c r="A320" s="52" t="s">
        <v>2639</v>
      </c>
      <c r="B320" s="52" t="s">
        <v>2640</v>
      </c>
      <c r="C320" s="52" t="s">
        <v>2641</v>
      </c>
      <c r="D320" s="52" t="s">
        <v>439</v>
      </c>
      <c r="E320" s="52" t="s">
        <v>382</v>
      </c>
      <c r="F320" s="52" t="s">
        <v>368</v>
      </c>
      <c r="G320" s="51">
        <v>43980.86709313658</v>
      </c>
      <c r="H320" s="67" t="s">
        <v>2642</v>
      </c>
      <c r="I320" s="128" t="s">
        <v>2643</v>
      </c>
      <c r="J320" s="67" t="s">
        <v>2644</v>
      </c>
      <c r="L320" s="95">
        <v>44013.0</v>
      </c>
      <c r="M320" s="69"/>
      <c r="N320" s="52">
        <v>22.0</v>
      </c>
      <c r="O320" s="52">
        <v>0.0</v>
      </c>
      <c r="P320" s="52" t="s">
        <v>2645</v>
      </c>
      <c r="Q320" s="52" t="s">
        <v>2646</v>
      </c>
      <c r="R320" s="52" t="s">
        <v>396</v>
      </c>
    </row>
    <row r="321">
      <c r="A321" s="52" t="s">
        <v>2647</v>
      </c>
      <c r="B321" s="52" t="s">
        <v>2648</v>
      </c>
      <c r="C321" s="52" t="s">
        <v>2649</v>
      </c>
      <c r="D321" s="52" t="s">
        <v>439</v>
      </c>
      <c r="E321" s="52" t="s">
        <v>360</v>
      </c>
      <c r="F321" s="52" t="s">
        <v>368</v>
      </c>
      <c r="G321" s="51">
        <v>43981.64575697917</v>
      </c>
      <c r="H321" s="67" t="s">
        <v>2650</v>
      </c>
      <c r="I321" s="128" t="s">
        <v>2651</v>
      </c>
      <c r="J321" s="67" t="s">
        <v>2652</v>
      </c>
      <c r="L321" s="95">
        <v>43983.0</v>
      </c>
      <c r="M321" s="69"/>
      <c r="N321" s="52">
        <v>22.0</v>
      </c>
      <c r="O321" s="52">
        <v>0.0</v>
      </c>
      <c r="P321" s="52" t="s">
        <v>2653</v>
      </c>
      <c r="Q321" s="52" t="s">
        <v>2654</v>
      </c>
      <c r="R321" s="52" t="s">
        <v>405</v>
      </c>
    </row>
    <row r="322">
      <c r="A322" s="52" t="s">
        <v>2655</v>
      </c>
      <c r="B322" s="52" t="s">
        <v>2656</v>
      </c>
      <c r="C322" s="52" t="s">
        <v>2657</v>
      </c>
      <c r="D322" s="52" t="s">
        <v>431</v>
      </c>
      <c r="E322" s="52" t="s">
        <v>382</v>
      </c>
      <c r="F322" s="52" t="s">
        <v>496</v>
      </c>
      <c r="G322" s="51">
        <v>43981.67529925926</v>
      </c>
      <c r="H322" s="67" t="s">
        <v>2658</v>
      </c>
      <c r="I322" s="128" t="s">
        <v>2659</v>
      </c>
      <c r="J322" s="67" t="s">
        <v>2660</v>
      </c>
      <c r="L322" s="95">
        <v>43983.0</v>
      </c>
      <c r="M322" s="69"/>
      <c r="N322" s="52">
        <v>44.0</v>
      </c>
      <c r="O322" s="52" t="s">
        <v>2661</v>
      </c>
      <c r="P322" s="52" t="s">
        <v>2662</v>
      </c>
      <c r="Q322" s="52" t="s">
        <v>2663</v>
      </c>
      <c r="R322" s="52" t="s">
        <v>405</v>
      </c>
    </row>
    <row r="323">
      <c r="A323" s="52" t="s">
        <v>2664</v>
      </c>
      <c r="B323" s="52" t="s">
        <v>2665</v>
      </c>
      <c r="C323" s="52" t="s">
        <v>2666</v>
      </c>
      <c r="D323" s="52" t="s">
        <v>439</v>
      </c>
      <c r="E323" s="52" t="s">
        <v>382</v>
      </c>
      <c r="F323" s="52" t="s">
        <v>391</v>
      </c>
      <c r="G323" s="51">
        <v>43981.70205150463</v>
      </c>
      <c r="H323" s="67" t="s">
        <v>2667</v>
      </c>
      <c r="I323" s="128" t="s">
        <v>2668</v>
      </c>
      <c r="J323" s="67" t="s">
        <v>2669</v>
      </c>
      <c r="L323" s="95">
        <v>43983.0</v>
      </c>
      <c r="M323" s="69"/>
      <c r="N323" s="52">
        <v>44.0</v>
      </c>
      <c r="O323" s="52">
        <v>1.0E7</v>
      </c>
      <c r="P323" s="52" t="s">
        <v>2670</v>
      </c>
      <c r="Q323" s="52" t="s">
        <v>2671</v>
      </c>
      <c r="R323" s="52" t="s">
        <v>405</v>
      </c>
    </row>
    <row r="324">
      <c r="A324" s="52" t="s">
        <v>2672</v>
      </c>
      <c r="B324" s="52" t="s">
        <v>2673</v>
      </c>
      <c r="C324" s="52" t="s">
        <v>2674</v>
      </c>
      <c r="D324" s="52" t="s">
        <v>607</v>
      </c>
      <c r="E324" s="52" t="s">
        <v>382</v>
      </c>
      <c r="F324" s="52" t="s">
        <v>368</v>
      </c>
      <c r="G324" s="51">
        <v>43981.76544403935</v>
      </c>
      <c r="H324" s="67" t="s">
        <v>2675</v>
      </c>
      <c r="I324" s="128" t="s">
        <v>2676</v>
      </c>
      <c r="J324" s="67" t="s">
        <v>2677</v>
      </c>
      <c r="L324" s="95">
        <v>43981.0</v>
      </c>
      <c r="M324" s="69"/>
      <c r="N324" s="52">
        <v>22.0</v>
      </c>
      <c r="O324" s="52">
        <v>2000000.0</v>
      </c>
      <c r="P324" s="52" t="s">
        <v>2678</v>
      </c>
      <c r="Q324" s="52" t="s">
        <v>2679</v>
      </c>
      <c r="R324" s="52" t="s">
        <v>405</v>
      </c>
    </row>
    <row r="325">
      <c r="A325" s="52" t="s">
        <v>2680</v>
      </c>
      <c r="B325" s="52" t="s">
        <v>2681</v>
      </c>
      <c r="C325" s="52" t="s">
        <v>1013</v>
      </c>
      <c r="D325" s="52" t="s">
        <v>607</v>
      </c>
      <c r="E325" s="52" t="s">
        <v>382</v>
      </c>
      <c r="F325" s="52" t="s">
        <v>368</v>
      </c>
      <c r="G325" s="51">
        <v>43981.80849496528</v>
      </c>
      <c r="H325" s="67" t="s">
        <v>2682</v>
      </c>
      <c r="I325" s="128" t="s">
        <v>2683</v>
      </c>
      <c r="J325" s="67" t="s">
        <v>2684</v>
      </c>
      <c r="L325" s="95">
        <v>43984.0</v>
      </c>
      <c r="M325" s="69"/>
      <c r="N325" s="52">
        <v>22.0</v>
      </c>
      <c r="O325" s="52">
        <v>25000.0</v>
      </c>
      <c r="P325" s="52" t="s">
        <v>2685</v>
      </c>
      <c r="Q325" s="52" t="s">
        <v>2686</v>
      </c>
      <c r="R325" s="52" t="s">
        <v>396</v>
      </c>
    </row>
    <row r="326">
      <c r="A326" s="52" t="s">
        <v>2687</v>
      </c>
      <c r="B326" s="52" t="s">
        <v>2688</v>
      </c>
      <c r="C326" s="52" t="s">
        <v>2689</v>
      </c>
      <c r="D326" s="52" t="s">
        <v>607</v>
      </c>
      <c r="E326" s="52" t="s">
        <v>382</v>
      </c>
      <c r="F326" s="52" t="s">
        <v>391</v>
      </c>
      <c r="G326" s="51">
        <v>43981.81493650463</v>
      </c>
      <c r="H326" s="67" t="s">
        <v>2690</v>
      </c>
      <c r="I326" s="128" t="s">
        <v>2691</v>
      </c>
      <c r="J326" s="67" t="s">
        <v>2692</v>
      </c>
      <c r="L326" s="95">
        <v>43976.0</v>
      </c>
      <c r="M326" s="69"/>
      <c r="N326" s="52">
        <v>44.0</v>
      </c>
      <c r="O326" s="52">
        <v>50000.0</v>
      </c>
      <c r="P326" s="52" t="s">
        <v>2693</v>
      </c>
      <c r="Q326" s="52" t="s">
        <v>2694</v>
      </c>
      <c r="R326" s="52" t="s">
        <v>462</v>
      </c>
    </row>
    <row r="327">
      <c r="A327" s="52" t="s">
        <v>2695</v>
      </c>
      <c r="B327" s="52" t="s">
        <v>2696</v>
      </c>
      <c r="C327" s="52" t="s">
        <v>1599</v>
      </c>
      <c r="D327" s="52" t="s">
        <v>439</v>
      </c>
      <c r="E327" s="52" t="s">
        <v>624</v>
      </c>
      <c r="F327" s="52" t="s">
        <v>496</v>
      </c>
      <c r="G327" s="51">
        <v>43982.38346517361</v>
      </c>
      <c r="H327" s="67" t="s">
        <v>2697</v>
      </c>
      <c r="I327" s="128" t="s">
        <v>2698</v>
      </c>
      <c r="J327" s="67" t="s">
        <v>2699</v>
      </c>
      <c r="L327" s="95">
        <v>44025.0</v>
      </c>
      <c r="M327" s="69"/>
      <c r="N327" s="52">
        <v>40.0</v>
      </c>
      <c r="O327" s="52" t="s">
        <v>2700</v>
      </c>
      <c r="P327" s="52" t="s">
        <v>2701</v>
      </c>
      <c r="Q327" s="52" t="s">
        <v>2702</v>
      </c>
      <c r="R327" s="52" t="s">
        <v>405</v>
      </c>
    </row>
    <row r="328">
      <c r="A328" s="52" t="s">
        <v>2703</v>
      </c>
      <c r="B328" s="52" t="s">
        <v>2704</v>
      </c>
      <c r="C328" s="52" t="s">
        <v>2705</v>
      </c>
      <c r="D328" s="52" t="s">
        <v>431</v>
      </c>
      <c r="E328" s="52" t="s">
        <v>624</v>
      </c>
      <c r="F328" s="52" t="s">
        <v>391</v>
      </c>
      <c r="G328" s="51">
        <v>43982.3839712037</v>
      </c>
      <c r="H328" s="67" t="s">
        <v>2706</v>
      </c>
      <c r="I328" s="128" t="s">
        <v>2707</v>
      </c>
      <c r="J328" s="67" t="s">
        <v>2708</v>
      </c>
      <c r="L328" s="95">
        <v>43990.0</v>
      </c>
      <c r="M328" s="69"/>
      <c r="N328" s="52">
        <v>40.0</v>
      </c>
      <c r="O328" s="52">
        <v>93750.0</v>
      </c>
      <c r="P328" s="52" t="s">
        <v>2709</v>
      </c>
      <c r="Q328" s="52" t="s">
        <v>2710</v>
      </c>
      <c r="R328" s="52" t="s">
        <v>462</v>
      </c>
    </row>
    <row r="329">
      <c r="A329" s="52" t="s">
        <v>2711</v>
      </c>
      <c r="B329" s="52" t="s">
        <v>2712</v>
      </c>
      <c r="C329" s="52" t="s">
        <v>2713</v>
      </c>
      <c r="D329" s="52" t="s">
        <v>439</v>
      </c>
      <c r="E329" s="52" t="s">
        <v>624</v>
      </c>
      <c r="F329" s="52" t="s">
        <v>496</v>
      </c>
      <c r="G329" s="51">
        <v>43982.40661690972</v>
      </c>
      <c r="H329" s="67" t="s">
        <v>2714</v>
      </c>
      <c r="I329" s="128" t="s">
        <v>2715</v>
      </c>
      <c r="J329" s="67" t="s">
        <v>2716</v>
      </c>
      <c r="L329" s="95">
        <v>44025.0</v>
      </c>
      <c r="M329" s="69"/>
      <c r="N329" s="52">
        <v>45.0</v>
      </c>
      <c r="O329" s="52" t="s">
        <v>2717</v>
      </c>
      <c r="P329" s="52" t="s">
        <v>2718</v>
      </c>
      <c r="Q329" s="52" t="s">
        <v>2719</v>
      </c>
      <c r="R329" s="52" t="s">
        <v>396</v>
      </c>
    </row>
    <row r="330">
      <c r="A330" s="52" t="s">
        <v>2563</v>
      </c>
      <c r="B330" s="52" t="s">
        <v>2564</v>
      </c>
      <c r="C330" s="52" t="s">
        <v>1035</v>
      </c>
      <c r="D330" s="52" t="s">
        <v>431</v>
      </c>
      <c r="E330" s="52" t="s">
        <v>382</v>
      </c>
      <c r="F330" s="52" t="s">
        <v>496</v>
      </c>
      <c r="G330" s="51">
        <v>43982.4858412037</v>
      </c>
      <c r="H330" s="67" t="s">
        <v>2565</v>
      </c>
      <c r="I330" s="128" t="s">
        <v>2566</v>
      </c>
      <c r="J330" s="67" t="s">
        <v>2720</v>
      </c>
      <c r="L330" s="95">
        <v>43990.0</v>
      </c>
      <c r="M330" s="69"/>
      <c r="N330" s="52">
        <v>44.0</v>
      </c>
      <c r="O330" s="52">
        <v>6500000.0</v>
      </c>
      <c r="P330" s="52" t="s">
        <v>2721</v>
      </c>
      <c r="Q330" s="52" t="s">
        <v>2722</v>
      </c>
      <c r="R330" s="52" t="s">
        <v>462</v>
      </c>
    </row>
    <row r="331">
      <c r="A331" s="52" t="s">
        <v>2723</v>
      </c>
      <c r="B331" s="52" t="s">
        <v>2724</v>
      </c>
      <c r="C331" s="52" t="s">
        <v>2725</v>
      </c>
      <c r="D331" s="52" t="s">
        <v>439</v>
      </c>
      <c r="E331" s="52" t="s">
        <v>360</v>
      </c>
      <c r="F331" s="52" t="s">
        <v>391</v>
      </c>
      <c r="G331" s="51">
        <v>43982.49024809028</v>
      </c>
      <c r="H331" s="67" t="s">
        <v>2726</v>
      </c>
      <c r="I331" s="128" t="s">
        <v>2727</v>
      </c>
      <c r="J331" s="67" t="s">
        <v>2728</v>
      </c>
      <c r="L331" s="95">
        <v>43983.0</v>
      </c>
      <c r="M331" s="69"/>
      <c r="N331" s="52">
        <v>44.0</v>
      </c>
      <c r="O331" s="52" t="s">
        <v>2729</v>
      </c>
      <c r="P331" s="52" t="s">
        <v>2730</v>
      </c>
      <c r="Q331" s="52" t="s">
        <v>2731</v>
      </c>
      <c r="R331" s="52" t="s">
        <v>396</v>
      </c>
    </row>
    <row r="332">
      <c r="A332" s="52" t="s">
        <v>2732</v>
      </c>
      <c r="B332" s="52" t="s">
        <v>2733</v>
      </c>
      <c r="C332" s="52" t="s">
        <v>2734</v>
      </c>
      <c r="D332" s="52" t="s">
        <v>607</v>
      </c>
      <c r="E332" s="52" t="s">
        <v>624</v>
      </c>
      <c r="F332" s="52" t="s">
        <v>496</v>
      </c>
      <c r="G332" s="51">
        <v>43982.53041288194</v>
      </c>
      <c r="H332" s="67" t="s">
        <v>2735</v>
      </c>
      <c r="I332" s="128" t="s">
        <v>2736</v>
      </c>
      <c r="J332" s="67" t="s">
        <v>2737</v>
      </c>
      <c r="L332" s="95">
        <v>43983.0</v>
      </c>
      <c r="M332" s="69"/>
      <c r="N332" s="52">
        <v>44.0</v>
      </c>
      <c r="O332" s="52">
        <v>50000.0</v>
      </c>
      <c r="P332" s="52" t="s">
        <v>2738</v>
      </c>
      <c r="Q332" s="52" t="s">
        <v>2739</v>
      </c>
      <c r="R332" s="52" t="s">
        <v>462</v>
      </c>
    </row>
    <row r="333">
      <c r="A333" s="52" t="s">
        <v>2740</v>
      </c>
      <c r="B333" s="52" t="s">
        <v>2741</v>
      </c>
      <c r="C333" s="52" t="s">
        <v>2742</v>
      </c>
      <c r="D333" s="52" t="s">
        <v>8</v>
      </c>
      <c r="E333" s="52" t="s">
        <v>624</v>
      </c>
      <c r="F333" s="52" t="s">
        <v>496</v>
      </c>
      <c r="G333" s="51">
        <v>43982.90949311343</v>
      </c>
      <c r="H333" s="67" t="s">
        <v>2743</v>
      </c>
      <c r="I333" s="128" t="s">
        <v>2744</v>
      </c>
      <c r="J333" s="67" t="s">
        <v>2745</v>
      </c>
      <c r="L333" s="95">
        <v>43983.0</v>
      </c>
      <c r="M333" s="69"/>
      <c r="N333" s="52">
        <v>44.0</v>
      </c>
      <c r="O333" s="52" t="s">
        <v>2746</v>
      </c>
      <c r="P333" s="52" t="s">
        <v>2747</v>
      </c>
      <c r="Q333" s="52" t="s">
        <v>2748</v>
      </c>
      <c r="R333" s="52" t="s">
        <v>405</v>
      </c>
    </row>
    <row r="334">
      <c r="A334" s="52" t="s">
        <v>2291</v>
      </c>
      <c r="B334" s="52" t="s">
        <v>2292</v>
      </c>
      <c r="C334" s="52" t="s">
        <v>2749</v>
      </c>
      <c r="D334" s="52" t="s">
        <v>439</v>
      </c>
      <c r="E334" s="52" t="s">
        <v>360</v>
      </c>
      <c r="F334" s="52" t="s">
        <v>496</v>
      </c>
      <c r="G334" s="51">
        <v>43983.30910439815</v>
      </c>
      <c r="H334" s="67" t="s">
        <v>2294</v>
      </c>
      <c r="I334" s="128" t="s">
        <v>2295</v>
      </c>
      <c r="J334" s="67" t="s">
        <v>2750</v>
      </c>
      <c r="L334" s="95">
        <v>43983.0</v>
      </c>
      <c r="M334" s="69"/>
      <c r="N334" s="52">
        <v>44.0</v>
      </c>
      <c r="O334" s="52">
        <v>30000.0</v>
      </c>
      <c r="P334" s="52" t="s">
        <v>2297</v>
      </c>
      <c r="Q334" s="52" t="s">
        <v>2290</v>
      </c>
      <c r="R334" s="52" t="s">
        <v>462</v>
      </c>
    </row>
    <row r="335">
      <c r="A335" s="52" t="s">
        <v>5</v>
      </c>
      <c r="B335" s="52" t="s">
        <v>2751</v>
      </c>
      <c r="C335" s="52" t="s">
        <v>1579</v>
      </c>
      <c r="D335" s="52" t="s">
        <v>8</v>
      </c>
      <c r="E335" s="52" t="s">
        <v>382</v>
      </c>
      <c r="F335" s="52" t="s">
        <v>368</v>
      </c>
      <c r="G335" s="51">
        <v>43983.47756892361</v>
      </c>
      <c r="H335" s="67" t="s">
        <v>2752</v>
      </c>
      <c r="I335" s="128" t="s">
        <v>2753</v>
      </c>
      <c r="J335" s="67" t="s">
        <v>2754</v>
      </c>
      <c r="L335" s="95">
        <v>43838.0</v>
      </c>
      <c r="M335" s="69"/>
      <c r="N335" s="52">
        <v>24.0</v>
      </c>
      <c r="O335" s="52" t="s">
        <v>2755</v>
      </c>
      <c r="P335" s="52" t="s">
        <v>2756</v>
      </c>
      <c r="Q335" s="52" t="s">
        <v>2757</v>
      </c>
      <c r="R335" s="52" t="s">
        <v>405</v>
      </c>
    </row>
    <row r="336">
      <c r="A336" s="52" t="s">
        <v>2758</v>
      </c>
      <c r="B336" s="52" t="s">
        <v>2759</v>
      </c>
      <c r="C336" s="52" t="s">
        <v>2760</v>
      </c>
      <c r="D336" s="52" t="s">
        <v>431</v>
      </c>
      <c r="E336" s="52" t="s">
        <v>624</v>
      </c>
      <c r="F336" s="52" t="s">
        <v>391</v>
      </c>
      <c r="G336" s="51">
        <v>43983.59517612269</v>
      </c>
      <c r="H336" s="67" t="s">
        <v>2761</v>
      </c>
      <c r="I336" s="128" t="s">
        <v>2762</v>
      </c>
      <c r="J336" s="67" t="s">
        <v>2763</v>
      </c>
      <c r="L336" s="95">
        <v>43990.0</v>
      </c>
      <c r="M336" s="69"/>
      <c r="N336" s="52">
        <v>30.0</v>
      </c>
      <c r="O336" s="52">
        <v>30.0</v>
      </c>
      <c r="P336" s="52" t="s">
        <v>2764</v>
      </c>
      <c r="Q336" s="52" t="s">
        <v>2765</v>
      </c>
      <c r="R336" s="52" t="s">
        <v>405</v>
      </c>
    </row>
    <row r="337">
      <c r="A337" s="52" t="s">
        <v>2766</v>
      </c>
      <c r="B337" s="52" t="s">
        <v>2767</v>
      </c>
      <c r="C337" s="52" t="s">
        <v>1458</v>
      </c>
      <c r="D337" s="52" t="s">
        <v>435</v>
      </c>
      <c r="E337" s="52" t="s">
        <v>624</v>
      </c>
      <c r="F337" s="52" t="s">
        <v>496</v>
      </c>
      <c r="G337" s="51">
        <v>43983.67895275463</v>
      </c>
      <c r="H337" s="67" t="s">
        <v>2768</v>
      </c>
      <c r="I337" s="128" t="s">
        <v>2769</v>
      </c>
      <c r="J337" s="67" t="s">
        <v>2770</v>
      </c>
      <c r="L337" s="95">
        <v>43997.0</v>
      </c>
      <c r="M337" s="69"/>
      <c r="N337" s="52">
        <v>40.0</v>
      </c>
      <c r="O337" s="52">
        <v>60000.0</v>
      </c>
      <c r="P337" s="52" t="s">
        <v>2771</v>
      </c>
      <c r="Q337" s="52" t="s">
        <v>2772</v>
      </c>
      <c r="R337" s="52" t="s">
        <v>462</v>
      </c>
    </row>
    <row r="338">
      <c r="A338" s="52" t="s">
        <v>2773</v>
      </c>
      <c r="B338" s="52" t="s">
        <v>2774</v>
      </c>
      <c r="C338" s="52" t="s">
        <v>2775</v>
      </c>
      <c r="D338" s="52" t="s">
        <v>431</v>
      </c>
      <c r="E338" s="52" t="s">
        <v>624</v>
      </c>
      <c r="F338" s="52" t="s">
        <v>496</v>
      </c>
      <c r="G338" s="51">
        <v>43983.803471990745</v>
      </c>
      <c r="H338" s="67" t="s">
        <v>2776</v>
      </c>
      <c r="I338" s="128" t="s">
        <v>2777</v>
      </c>
      <c r="J338" s="67" t="s">
        <v>2778</v>
      </c>
      <c r="L338" s="95">
        <v>43837.0</v>
      </c>
      <c r="M338" s="69"/>
      <c r="N338" s="52">
        <v>48.0</v>
      </c>
      <c r="O338" s="52">
        <v>29000.0</v>
      </c>
      <c r="P338" s="52" t="s">
        <v>2779</v>
      </c>
      <c r="Q338" s="52" t="s">
        <v>2780</v>
      </c>
      <c r="R338" s="52" t="s">
        <v>405</v>
      </c>
    </row>
    <row r="339">
      <c r="A339" s="52" t="s">
        <v>2240</v>
      </c>
      <c r="B339" s="52" t="s">
        <v>2241</v>
      </c>
      <c r="C339" s="52" t="s">
        <v>2242</v>
      </c>
      <c r="D339" s="52" t="s">
        <v>8</v>
      </c>
      <c r="E339" s="52" t="s">
        <v>624</v>
      </c>
      <c r="F339" s="52" t="s">
        <v>496</v>
      </c>
      <c r="G339" s="51">
        <v>43983.99206355324</v>
      </c>
      <c r="H339" s="67" t="s">
        <v>2781</v>
      </c>
      <c r="I339" s="128" t="s">
        <v>2244</v>
      </c>
      <c r="J339" s="67" t="s">
        <v>2782</v>
      </c>
      <c r="L339" s="95">
        <v>43990.0</v>
      </c>
      <c r="M339" s="69"/>
      <c r="N339" s="52">
        <v>40.0</v>
      </c>
      <c r="O339" s="52" t="s">
        <v>2783</v>
      </c>
      <c r="P339" s="52" t="s">
        <v>2784</v>
      </c>
      <c r="Q339" s="52" t="s">
        <v>2785</v>
      </c>
      <c r="R339" s="52" t="s">
        <v>405</v>
      </c>
    </row>
    <row r="340">
      <c r="A340" s="52" t="s">
        <v>2773</v>
      </c>
      <c r="B340" s="52" t="s">
        <v>2774</v>
      </c>
      <c r="C340" s="52" t="s">
        <v>2775</v>
      </c>
      <c r="D340" s="52" t="s">
        <v>431</v>
      </c>
      <c r="E340" s="52" t="s">
        <v>624</v>
      </c>
      <c r="F340" s="52" t="s">
        <v>496</v>
      </c>
      <c r="G340" s="51">
        <v>43984.362771099535</v>
      </c>
      <c r="H340" s="67" t="s">
        <v>2776</v>
      </c>
      <c r="I340" s="128" t="s">
        <v>2777</v>
      </c>
      <c r="J340" s="67" t="s">
        <v>2786</v>
      </c>
      <c r="L340" s="95">
        <v>43837.0</v>
      </c>
      <c r="M340" s="69"/>
      <c r="N340" s="52">
        <v>48.0</v>
      </c>
      <c r="O340" s="52">
        <v>30000.0</v>
      </c>
      <c r="P340" s="52" t="s">
        <v>2787</v>
      </c>
      <c r="Q340" s="52" t="s">
        <v>2788</v>
      </c>
      <c r="R340" s="52" t="s">
        <v>405</v>
      </c>
    </row>
    <row r="341">
      <c r="A341" s="52" t="s">
        <v>2789</v>
      </c>
      <c r="B341" s="52" t="s">
        <v>2790</v>
      </c>
      <c r="C341" s="52" t="s">
        <v>2791</v>
      </c>
      <c r="D341" s="52" t="s">
        <v>431</v>
      </c>
      <c r="E341" s="52" t="s">
        <v>624</v>
      </c>
      <c r="F341" s="52" t="s">
        <v>391</v>
      </c>
      <c r="G341" s="51">
        <v>43984.44045487269</v>
      </c>
      <c r="H341" s="67" t="s">
        <v>2792</v>
      </c>
      <c r="I341" s="128" t="s">
        <v>2793</v>
      </c>
      <c r="J341" s="67" t="s">
        <v>2794</v>
      </c>
      <c r="L341" s="95">
        <v>44013.0</v>
      </c>
      <c r="M341" s="69"/>
      <c r="N341" s="52">
        <v>44.0</v>
      </c>
      <c r="O341" s="52">
        <v>6000000.0</v>
      </c>
      <c r="P341" s="52" t="s">
        <v>2795</v>
      </c>
      <c r="Q341" s="52" t="s">
        <v>2796</v>
      </c>
      <c r="R341" s="52" t="s">
        <v>462</v>
      </c>
    </row>
    <row r="342">
      <c r="A342" s="52" t="s">
        <v>2797</v>
      </c>
      <c r="B342" s="52" t="s">
        <v>2798</v>
      </c>
      <c r="C342" s="52" t="s">
        <v>2799</v>
      </c>
      <c r="D342" s="52" t="s">
        <v>431</v>
      </c>
      <c r="E342" s="52" t="s">
        <v>624</v>
      </c>
      <c r="F342" s="52" t="s">
        <v>496</v>
      </c>
      <c r="G342" s="51">
        <v>43984.49106568287</v>
      </c>
      <c r="H342" s="67" t="s">
        <v>2800</v>
      </c>
      <c r="I342" s="128" t="s">
        <v>2801</v>
      </c>
      <c r="J342" s="67" t="s">
        <v>2802</v>
      </c>
      <c r="L342" s="95">
        <v>43896.0</v>
      </c>
      <c r="M342" s="69"/>
      <c r="N342" s="52">
        <v>40.0</v>
      </c>
      <c r="O342" s="52" t="s">
        <v>2803</v>
      </c>
      <c r="P342" s="52" t="s">
        <v>2804</v>
      </c>
      <c r="Q342" s="52" t="s">
        <v>2805</v>
      </c>
      <c r="R342" s="52" t="s">
        <v>405</v>
      </c>
    </row>
    <row r="343">
      <c r="A343" s="52" t="s">
        <v>2806</v>
      </c>
      <c r="B343" s="52" t="s">
        <v>2807</v>
      </c>
      <c r="C343" s="52" t="s">
        <v>1362</v>
      </c>
      <c r="D343" s="52" t="s">
        <v>431</v>
      </c>
      <c r="E343" s="52" t="s">
        <v>624</v>
      </c>
      <c r="F343" s="52" t="s">
        <v>496</v>
      </c>
      <c r="G343" s="51">
        <v>43984.60481443287</v>
      </c>
      <c r="H343" s="67" t="s">
        <v>2808</v>
      </c>
      <c r="I343" s="128" t="s">
        <v>2809</v>
      </c>
      <c r="J343" s="67" t="s">
        <v>2810</v>
      </c>
      <c r="L343" s="95">
        <v>43987.0</v>
      </c>
      <c r="M343" s="69"/>
      <c r="N343" s="52">
        <v>40.0</v>
      </c>
      <c r="O343" s="52">
        <v>40000.0</v>
      </c>
      <c r="P343" s="52" t="s">
        <v>2811</v>
      </c>
      <c r="Q343" s="52" t="s">
        <v>2812</v>
      </c>
      <c r="R343" s="52" t="s">
        <v>462</v>
      </c>
    </row>
    <row r="344">
      <c r="A344" s="52" t="s">
        <v>2066</v>
      </c>
      <c r="B344" s="52" t="s">
        <v>2067</v>
      </c>
      <c r="C344" s="52" t="s">
        <v>2813</v>
      </c>
      <c r="D344" s="52" t="s">
        <v>431</v>
      </c>
      <c r="E344" s="52" t="s">
        <v>382</v>
      </c>
      <c r="F344" s="52" t="s">
        <v>496</v>
      </c>
      <c r="G344" s="51">
        <v>43984.8949</v>
      </c>
      <c r="H344" s="67" t="s">
        <v>2069</v>
      </c>
      <c r="I344" s="128" t="s">
        <v>2814</v>
      </c>
      <c r="J344" s="67" t="s">
        <v>2815</v>
      </c>
      <c r="L344" s="129">
        <v>43976.0</v>
      </c>
      <c r="N344" s="52">
        <v>44.0</v>
      </c>
      <c r="O344" s="52">
        <v>25000.0</v>
      </c>
      <c r="P344" s="52" t="s">
        <v>2816</v>
      </c>
      <c r="Q344" s="52" t="s">
        <v>2817</v>
      </c>
      <c r="R344" s="52" t="s">
        <v>462</v>
      </c>
    </row>
    <row r="345">
      <c r="A345" s="52" t="s">
        <v>2818</v>
      </c>
      <c r="B345" s="52" t="s">
        <v>2819</v>
      </c>
      <c r="C345" s="52" t="s">
        <v>2820</v>
      </c>
      <c r="D345" s="52" t="s">
        <v>431</v>
      </c>
      <c r="E345" s="52" t="s">
        <v>382</v>
      </c>
      <c r="F345" s="52" t="s">
        <v>496</v>
      </c>
      <c r="G345" s="51">
        <v>43984.925145810186</v>
      </c>
      <c r="H345" s="67" t="s">
        <v>2821</v>
      </c>
      <c r="I345" s="128" t="s">
        <v>2822</v>
      </c>
      <c r="J345" s="67" t="s">
        <v>2823</v>
      </c>
      <c r="L345" s="129">
        <v>43983.0</v>
      </c>
      <c r="N345" s="52">
        <v>44.0</v>
      </c>
      <c r="O345" s="52">
        <v>20000.0</v>
      </c>
      <c r="P345" s="52" t="s">
        <v>2824</v>
      </c>
      <c r="Q345" s="52" t="s">
        <v>2825</v>
      </c>
      <c r="R345" s="52" t="s">
        <v>405</v>
      </c>
    </row>
    <row r="346">
      <c r="A346" s="52" t="s">
        <v>2826</v>
      </c>
      <c r="B346" s="52" t="s">
        <v>2827</v>
      </c>
      <c r="C346" s="52" t="s">
        <v>1599</v>
      </c>
      <c r="D346" s="52" t="s">
        <v>8</v>
      </c>
      <c r="E346" s="52" t="s">
        <v>624</v>
      </c>
      <c r="F346" s="52" t="s">
        <v>496</v>
      </c>
      <c r="G346" s="51">
        <v>43985.40190009259</v>
      </c>
      <c r="H346" s="67" t="s">
        <v>2828</v>
      </c>
      <c r="I346" s="128" t="s">
        <v>2829</v>
      </c>
      <c r="J346" s="67" t="s">
        <v>2830</v>
      </c>
      <c r="L346" s="129">
        <v>43992.0</v>
      </c>
      <c r="N346" s="52">
        <v>40.0</v>
      </c>
      <c r="O346" s="52">
        <v>35000.0</v>
      </c>
      <c r="P346" s="52" t="s">
        <v>2831</v>
      </c>
      <c r="Q346" s="52" t="s">
        <v>2832</v>
      </c>
      <c r="R346" s="52" t="s">
        <v>462</v>
      </c>
    </row>
    <row r="347">
      <c r="A347" s="52" t="s">
        <v>2833</v>
      </c>
      <c r="B347" s="52" t="s">
        <v>2834</v>
      </c>
      <c r="C347" s="52" t="s">
        <v>2835</v>
      </c>
      <c r="D347" s="52" t="s">
        <v>431</v>
      </c>
      <c r="E347" s="52" t="s">
        <v>624</v>
      </c>
      <c r="F347" s="52" t="s">
        <v>496</v>
      </c>
      <c r="G347" s="51">
        <v>43985.4740028588</v>
      </c>
      <c r="H347" s="67" t="s">
        <v>2836</v>
      </c>
      <c r="I347" s="128" t="s">
        <v>2837</v>
      </c>
      <c r="J347" s="67" t="s">
        <v>2838</v>
      </c>
      <c r="L347" s="129">
        <v>43992.0</v>
      </c>
      <c r="N347" s="52">
        <v>45.0</v>
      </c>
      <c r="O347" s="52" t="s">
        <v>2839</v>
      </c>
      <c r="P347" s="52" t="s">
        <v>2840</v>
      </c>
      <c r="Q347" s="52" t="s">
        <v>2841</v>
      </c>
      <c r="R347" s="52" t="s">
        <v>462</v>
      </c>
    </row>
    <row r="348">
      <c r="A348" s="52" t="s">
        <v>2842</v>
      </c>
      <c r="B348" s="52" t="s">
        <v>2843</v>
      </c>
      <c r="C348" s="52" t="s">
        <v>2844</v>
      </c>
      <c r="D348" s="52" t="s">
        <v>547</v>
      </c>
      <c r="E348" s="52" t="s">
        <v>382</v>
      </c>
      <c r="F348" s="52" t="s">
        <v>391</v>
      </c>
      <c r="G348" s="51">
        <v>43985.75092690972</v>
      </c>
      <c r="H348" s="67" t="s">
        <v>2845</v>
      </c>
      <c r="I348" s="128" t="s">
        <v>2846</v>
      </c>
      <c r="J348" s="67" t="s">
        <v>2847</v>
      </c>
      <c r="L348" s="129">
        <v>43983.0</v>
      </c>
      <c r="N348" s="52">
        <v>44.0</v>
      </c>
      <c r="O348" s="52">
        <v>8000000.0</v>
      </c>
      <c r="P348" s="52" t="s">
        <v>2848</v>
      </c>
      <c r="Q348" s="52" t="s">
        <v>2849</v>
      </c>
      <c r="R348" s="52" t="s">
        <v>405</v>
      </c>
    </row>
    <row r="349">
      <c r="A349" s="52" t="s">
        <v>2850</v>
      </c>
      <c r="B349" s="52" t="s">
        <v>2851</v>
      </c>
      <c r="C349" s="52" t="s">
        <v>2852</v>
      </c>
      <c r="D349" s="52" t="s">
        <v>439</v>
      </c>
      <c r="E349" s="52" t="s">
        <v>382</v>
      </c>
      <c r="F349" s="52" t="s">
        <v>368</v>
      </c>
      <c r="G349" s="51">
        <v>43985.7639112037</v>
      </c>
      <c r="H349" s="67" t="s">
        <v>2853</v>
      </c>
      <c r="I349" s="128" t="s">
        <v>2854</v>
      </c>
      <c r="J349" s="67" t="s">
        <v>2855</v>
      </c>
      <c r="L349" s="129">
        <v>43983.0</v>
      </c>
      <c r="N349" s="52">
        <v>22.0</v>
      </c>
      <c r="O349" s="52">
        <v>0.0</v>
      </c>
      <c r="P349" s="52" t="s">
        <v>2856</v>
      </c>
      <c r="Q349" s="52" t="s">
        <v>2857</v>
      </c>
      <c r="R349" s="52" t="s">
        <v>396</v>
      </c>
    </row>
    <row r="350">
      <c r="A350" s="52" t="s">
        <v>2858</v>
      </c>
      <c r="B350" s="52" t="s">
        <v>2859</v>
      </c>
      <c r="C350" s="52" t="s">
        <v>2860</v>
      </c>
      <c r="D350" s="52" t="s">
        <v>607</v>
      </c>
      <c r="E350" s="52" t="s">
        <v>624</v>
      </c>
      <c r="F350" s="52" t="s">
        <v>368</v>
      </c>
      <c r="G350" s="51">
        <v>43986.042119502315</v>
      </c>
      <c r="H350" s="67" t="s">
        <v>2861</v>
      </c>
      <c r="I350" s="128" t="s">
        <v>2862</v>
      </c>
      <c r="J350" s="67" t="s">
        <v>2863</v>
      </c>
      <c r="L350" s="129">
        <v>43987.0</v>
      </c>
      <c r="N350" s="52">
        <v>28.0</v>
      </c>
      <c r="O350" s="52" t="s">
        <v>2864</v>
      </c>
      <c r="P350" s="52" t="s">
        <v>2865</v>
      </c>
      <c r="Q350" s="52" t="s">
        <v>2866</v>
      </c>
      <c r="R350" s="52" t="s">
        <v>405</v>
      </c>
    </row>
    <row r="351">
      <c r="A351" s="52" t="s">
        <v>2867</v>
      </c>
      <c r="B351" s="52" t="s">
        <v>2868</v>
      </c>
      <c r="C351" s="52" t="s">
        <v>2869</v>
      </c>
      <c r="D351" s="52" t="s">
        <v>439</v>
      </c>
      <c r="E351" s="52" t="s">
        <v>382</v>
      </c>
      <c r="F351" s="52" t="s">
        <v>368</v>
      </c>
      <c r="G351" s="51">
        <v>43986.55424534722</v>
      </c>
      <c r="H351" s="67" t="s">
        <v>2870</v>
      </c>
      <c r="I351" s="128" t="s">
        <v>2871</v>
      </c>
      <c r="J351" s="67" t="s">
        <v>2872</v>
      </c>
      <c r="L351" s="129">
        <v>43986.0</v>
      </c>
      <c r="N351" s="52">
        <v>22.0</v>
      </c>
      <c r="O351" s="52">
        <v>23000.0</v>
      </c>
      <c r="P351" s="52" t="s">
        <v>2873</v>
      </c>
      <c r="Q351" s="52" t="s">
        <v>2873</v>
      </c>
      <c r="R351" s="52" t="s">
        <v>396</v>
      </c>
    </row>
    <row r="352">
      <c r="A352" s="52" t="s">
        <v>2874</v>
      </c>
      <c r="B352" s="52" t="s">
        <v>2875</v>
      </c>
      <c r="C352" s="52" t="s">
        <v>2876</v>
      </c>
      <c r="D352" s="52" t="s">
        <v>435</v>
      </c>
      <c r="E352" s="52" t="s">
        <v>624</v>
      </c>
      <c r="F352" s="52" t="s">
        <v>496</v>
      </c>
      <c r="G352" s="51">
        <v>43986.61035228009</v>
      </c>
      <c r="H352" s="67" t="s">
        <v>2877</v>
      </c>
      <c r="I352" s="128" t="s">
        <v>2878</v>
      </c>
      <c r="J352" s="67" t="s">
        <v>2879</v>
      </c>
      <c r="L352" s="129">
        <v>43990.0</v>
      </c>
      <c r="N352" s="52">
        <v>45.0</v>
      </c>
      <c r="P352" s="52" t="s">
        <v>2880</v>
      </c>
      <c r="Q352" s="52" t="s">
        <v>2881</v>
      </c>
      <c r="R352" s="52" t="s">
        <v>462</v>
      </c>
    </row>
    <row r="353">
      <c r="A353" s="52" t="s">
        <v>2882</v>
      </c>
      <c r="B353" s="52" t="s">
        <v>2883</v>
      </c>
      <c r="C353" s="52" t="s">
        <v>2884</v>
      </c>
      <c r="D353" s="52" t="s">
        <v>439</v>
      </c>
      <c r="E353" s="52" t="s">
        <v>360</v>
      </c>
      <c r="F353" s="52" t="s">
        <v>391</v>
      </c>
      <c r="G353" s="51">
        <v>43986.70972699074</v>
      </c>
      <c r="H353" s="67" t="s">
        <v>2885</v>
      </c>
      <c r="I353" s="128" t="s">
        <v>2886</v>
      </c>
      <c r="J353" s="67" t="s">
        <v>2887</v>
      </c>
      <c r="L353" s="129">
        <v>43983.0</v>
      </c>
      <c r="N353" s="52">
        <v>44.0</v>
      </c>
      <c r="O353" s="52">
        <v>5000000.0</v>
      </c>
      <c r="P353" s="52" t="s">
        <v>2888</v>
      </c>
      <c r="Q353" s="52" t="s">
        <v>2889</v>
      </c>
      <c r="R353" s="52" t="s">
        <v>396</v>
      </c>
    </row>
    <row r="354">
      <c r="A354" s="52" t="s">
        <v>2890</v>
      </c>
      <c r="B354" s="52" t="s">
        <v>2891</v>
      </c>
      <c r="C354" s="52" t="s">
        <v>2892</v>
      </c>
      <c r="D354" s="52" t="s">
        <v>439</v>
      </c>
      <c r="E354" s="52" t="s">
        <v>382</v>
      </c>
      <c r="F354" s="52" t="s">
        <v>496</v>
      </c>
      <c r="G354" s="51">
        <v>43986.714071828705</v>
      </c>
      <c r="H354" s="67" t="s">
        <v>2893</v>
      </c>
      <c r="I354" s="128" t="s">
        <v>2894</v>
      </c>
      <c r="J354" s="67" t="s">
        <v>2895</v>
      </c>
      <c r="L354" s="129">
        <v>43987.0</v>
      </c>
      <c r="N354" s="52">
        <v>44.0</v>
      </c>
      <c r="O354" s="52">
        <v>0.0</v>
      </c>
      <c r="P354" s="52" t="s">
        <v>2896</v>
      </c>
      <c r="Q354" s="52" t="s">
        <v>2897</v>
      </c>
      <c r="R354" s="52" t="s">
        <v>405</v>
      </c>
    </row>
    <row r="355">
      <c r="A355" s="52" t="s">
        <v>2898</v>
      </c>
      <c r="B355" s="52" t="s">
        <v>2899</v>
      </c>
      <c r="C355" s="52" t="s">
        <v>2900</v>
      </c>
      <c r="D355" s="52" t="s">
        <v>439</v>
      </c>
      <c r="E355" s="52" t="s">
        <v>382</v>
      </c>
      <c r="F355" s="52" t="s">
        <v>496</v>
      </c>
      <c r="G355" s="51">
        <v>43988.62430707176</v>
      </c>
      <c r="H355" s="67" t="s">
        <v>2901</v>
      </c>
      <c r="I355" s="128" t="s">
        <v>2902</v>
      </c>
      <c r="J355" s="67" t="s">
        <v>2903</v>
      </c>
      <c r="L355" s="129">
        <v>43983.0</v>
      </c>
      <c r="N355" s="52">
        <v>44.0</v>
      </c>
      <c r="O355" s="52" t="s">
        <v>2904</v>
      </c>
      <c r="P355" s="52" t="s">
        <v>2905</v>
      </c>
      <c r="Q355" s="52" t="s">
        <v>2906</v>
      </c>
      <c r="R355" s="52" t="s">
        <v>405</v>
      </c>
    </row>
    <row r="356">
      <c r="A356" s="52" t="s">
        <v>2907</v>
      </c>
      <c r="B356" s="52" t="s">
        <v>2908</v>
      </c>
      <c r="C356" s="52" t="s">
        <v>2909</v>
      </c>
      <c r="D356" s="52" t="s">
        <v>439</v>
      </c>
      <c r="E356" s="52" t="s">
        <v>382</v>
      </c>
      <c r="F356" s="52" t="s">
        <v>496</v>
      </c>
      <c r="G356" s="51">
        <v>43988.70612368056</v>
      </c>
      <c r="H356" s="67" t="s">
        <v>2910</v>
      </c>
      <c r="I356" s="128" t="s">
        <v>2911</v>
      </c>
      <c r="J356" s="67" t="s">
        <v>2912</v>
      </c>
      <c r="L356" s="129">
        <v>43983.0</v>
      </c>
      <c r="N356" s="52">
        <v>44.0</v>
      </c>
      <c r="O356" s="52">
        <v>2000000.0</v>
      </c>
      <c r="P356" s="52" t="s">
        <v>2913</v>
      </c>
      <c r="Q356" s="52" t="s">
        <v>2914</v>
      </c>
      <c r="R356" s="52" t="s">
        <v>396</v>
      </c>
    </row>
    <row r="357">
      <c r="A357" s="52" t="s">
        <v>2915</v>
      </c>
      <c r="B357" s="52" t="s">
        <v>2916</v>
      </c>
      <c r="C357" s="52" t="s">
        <v>1144</v>
      </c>
      <c r="D357" s="52" t="s">
        <v>439</v>
      </c>
      <c r="E357" s="52" t="s">
        <v>382</v>
      </c>
      <c r="F357" s="52" t="s">
        <v>496</v>
      </c>
      <c r="G357" s="51">
        <v>43988.78143793982</v>
      </c>
      <c r="H357" s="67" t="s">
        <v>2917</v>
      </c>
      <c r="I357" s="128" t="s">
        <v>2918</v>
      </c>
      <c r="J357" s="67" t="s">
        <v>2919</v>
      </c>
      <c r="L357" s="129">
        <v>43983.0</v>
      </c>
      <c r="N357" s="52">
        <v>44.0</v>
      </c>
      <c r="O357" s="52">
        <v>8000000.0</v>
      </c>
      <c r="P357" s="52" t="s">
        <v>2920</v>
      </c>
      <c r="Q357" s="52" t="s">
        <v>2921</v>
      </c>
      <c r="R357" s="52" t="s">
        <v>462</v>
      </c>
    </row>
    <row r="358">
      <c r="A358" s="52" t="s">
        <v>2922</v>
      </c>
      <c r="B358" s="52" t="s">
        <v>2923</v>
      </c>
      <c r="C358" s="52" t="s">
        <v>2924</v>
      </c>
      <c r="D358" s="52" t="s">
        <v>8</v>
      </c>
      <c r="E358" s="52" t="s">
        <v>624</v>
      </c>
      <c r="F358" s="52" t="s">
        <v>368</v>
      </c>
      <c r="G358" s="51">
        <v>43989.12106657407</v>
      </c>
      <c r="H358" s="67" t="s">
        <v>2925</v>
      </c>
      <c r="I358" s="128" t="s">
        <v>2926</v>
      </c>
      <c r="J358" s="67" t="s">
        <v>2927</v>
      </c>
      <c r="L358" s="129">
        <v>43990.0</v>
      </c>
      <c r="N358" s="52">
        <v>30.0</v>
      </c>
      <c r="O358" s="52">
        <v>25000.0</v>
      </c>
      <c r="P358" s="52" t="s">
        <v>2928</v>
      </c>
      <c r="Q358" s="52" t="s">
        <v>2929</v>
      </c>
      <c r="R358" s="52" t="s">
        <v>462</v>
      </c>
    </row>
    <row r="359">
      <c r="A359" s="52" t="s">
        <v>1627</v>
      </c>
      <c r="B359" s="52" t="s">
        <v>1628</v>
      </c>
      <c r="C359" s="52" t="s">
        <v>2930</v>
      </c>
      <c r="D359" s="52" t="s">
        <v>8</v>
      </c>
      <c r="E359" s="52" t="s">
        <v>382</v>
      </c>
      <c r="F359" s="52" t="s">
        <v>368</v>
      </c>
      <c r="G359" s="51">
        <v>43989.695855451384</v>
      </c>
      <c r="H359" s="67" t="s">
        <v>1631</v>
      </c>
      <c r="I359" s="128" t="s">
        <v>2931</v>
      </c>
      <c r="J359" s="67" t="s">
        <v>2932</v>
      </c>
      <c r="K359" s="52" t="s">
        <v>1662</v>
      </c>
      <c r="L359" s="129">
        <v>43997.0</v>
      </c>
      <c r="N359" s="52">
        <v>22.0</v>
      </c>
      <c r="O359" s="52">
        <v>18000.0</v>
      </c>
      <c r="P359" s="52">
        <v>20000.0</v>
      </c>
      <c r="Q359" s="52" t="s">
        <v>2933</v>
      </c>
      <c r="R359" s="52" t="s">
        <v>462</v>
      </c>
    </row>
    <row r="360">
      <c r="A360" s="52" t="s">
        <v>5</v>
      </c>
      <c r="B360" s="52" t="s">
        <v>6</v>
      </c>
      <c r="C360" s="52" t="s">
        <v>7</v>
      </c>
      <c r="D360" s="52" t="s">
        <v>8</v>
      </c>
      <c r="E360" s="52" t="s">
        <v>360</v>
      </c>
      <c r="F360" s="52" t="s">
        <v>368</v>
      </c>
      <c r="G360" s="51">
        <v>43989.69804594907</v>
      </c>
      <c r="H360" s="67" t="s">
        <v>1660</v>
      </c>
      <c r="I360" s="128" t="s">
        <v>2934</v>
      </c>
      <c r="J360" s="67" t="s">
        <v>2935</v>
      </c>
      <c r="L360" s="129">
        <v>43983.0</v>
      </c>
      <c r="N360" s="52">
        <v>22.0</v>
      </c>
      <c r="O360" s="52">
        <v>2000000.0</v>
      </c>
      <c r="P360" s="52" t="s">
        <v>2936</v>
      </c>
      <c r="Q360" s="52" t="s">
        <v>2937</v>
      </c>
      <c r="R360" s="52" t="s">
        <v>405</v>
      </c>
    </row>
    <row r="361">
      <c r="A361" s="52" t="s">
        <v>2938</v>
      </c>
      <c r="B361" s="52" t="s">
        <v>2939</v>
      </c>
      <c r="C361" s="52" t="s">
        <v>2940</v>
      </c>
      <c r="D361" s="52" t="s">
        <v>8</v>
      </c>
      <c r="E361" s="52" t="s">
        <v>624</v>
      </c>
      <c r="F361" s="52" t="s">
        <v>496</v>
      </c>
      <c r="G361" s="51">
        <v>43990.43025121528</v>
      </c>
      <c r="H361" s="67" t="s">
        <v>2941</v>
      </c>
      <c r="I361" s="128" t="s">
        <v>2942</v>
      </c>
      <c r="J361" s="67" t="s">
        <v>2943</v>
      </c>
      <c r="L361" s="129">
        <v>43997.0</v>
      </c>
      <c r="N361" s="52">
        <v>40.0</v>
      </c>
      <c r="O361" s="52">
        <v>50000.0</v>
      </c>
      <c r="P361" s="52" t="s">
        <v>2944</v>
      </c>
      <c r="Q361" s="52" t="s">
        <v>2945</v>
      </c>
      <c r="R361" s="52" t="s">
        <v>462</v>
      </c>
    </row>
    <row r="362">
      <c r="A362" s="52" t="s">
        <v>2946</v>
      </c>
      <c r="B362" s="52" t="s">
        <v>2947</v>
      </c>
      <c r="C362" s="52" t="s">
        <v>2948</v>
      </c>
      <c r="D362" s="52" t="s">
        <v>439</v>
      </c>
      <c r="E362" s="52" t="s">
        <v>382</v>
      </c>
      <c r="F362" s="52" t="s">
        <v>368</v>
      </c>
      <c r="G362" s="51">
        <v>43990.6637071875</v>
      </c>
      <c r="H362" s="67" t="s">
        <v>2949</v>
      </c>
      <c r="I362" s="128" t="s">
        <v>2950</v>
      </c>
      <c r="J362" s="67" t="s">
        <v>2951</v>
      </c>
      <c r="L362" s="129">
        <v>43982.0</v>
      </c>
      <c r="N362" s="52">
        <v>22.0</v>
      </c>
      <c r="O362" s="52">
        <v>5000000.0</v>
      </c>
      <c r="P362" s="52" t="s">
        <v>2952</v>
      </c>
      <c r="Q362" s="52" t="s">
        <v>2953</v>
      </c>
      <c r="R362" s="52" t="s">
        <v>462</v>
      </c>
    </row>
    <row r="363">
      <c r="A363" s="52" t="s">
        <v>2954</v>
      </c>
      <c r="B363" s="52" t="s">
        <v>2955</v>
      </c>
      <c r="C363" s="52" t="s">
        <v>2956</v>
      </c>
      <c r="D363" s="52" t="s">
        <v>8</v>
      </c>
      <c r="E363" s="52" t="s">
        <v>624</v>
      </c>
      <c r="F363" s="52" t="s">
        <v>496</v>
      </c>
      <c r="G363" s="51">
        <v>43990.92711398148</v>
      </c>
      <c r="H363" s="67" t="s">
        <v>2957</v>
      </c>
      <c r="I363" s="52" t="s">
        <v>2958</v>
      </c>
      <c r="J363" s="67" t="s">
        <v>2959</v>
      </c>
      <c r="L363" s="129">
        <v>44018.0</v>
      </c>
      <c r="N363" s="52">
        <v>48.0</v>
      </c>
      <c r="O363" s="52" t="s">
        <v>2960</v>
      </c>
      <c r="P363" s="52" t="s">
        <v>2961</v>
      </c>
      <c r="Q363" s="52" t="s">
        <v>2962</v>
      </c>
      <c r="R363" s="52" t="s">
        <v>405</v>
      </c>
      <c r="S363" s="52" t="s">
        <v>2963</v>
      </c>
    </row>
    <row r="364">
      <c r="A364" s="52" t="s">
        <v>2964</v>
      </c>
      <c r="B364" s="52" t="s">
        <v>2965</v>
      </c>
      <c r="C364" s="52" t="s">
        <v>2966</v>
      </c>
      <c r="D364" s="52" t="s">
        <v>435</v>
      </c>
      <c r="E364" s="52" t="s">
        <v>624</v>
      </c>
      <c r="F364" s="52" t="s">
        <v>391</v>
      </c>
      <c r="G364" s="51">
        <v>43990.93588207176</v>
      </c>
      <c r="H364" s="67" t="s">
        <v>2967</v>
      </c>
      <c r="I364" s="128" t="s">
        <v>2968</v>
      </c>
      <c r="J364" s="67" t="s">
        <v>2969</v>
      </c>
      <c r="L364" s="129">
        <v>43992.0</v>
      </c>
      <c r="N364" s="52">
        <v>40.0</v>
      </c>
      <c r="O364" s="52">
        <v>50000.0</v>
      </c>
      <c r="P364" s="52" t="s">
        <v>2970</v>
      </c>
      <c r="Q364" s="52" t="s">
        <v>2971</v>
      </c>
      <c r="R364" s="52" t="s">
        <v>405</v>
      </c>
      <c r="S364" s="52" t="s">
        <v>2963</v>
      </c>
    </row>
    <row r="365">
      <c r="A365" s="52" t="s">
        <v>2972</v>
      </c>
      <c r="B365" s="52" t="s">
        <v>2973</v>
      </c>
      <c r="C365" s="52" t="s">
        <v>2974</v>
      </c>
      <c r="D365" s="52" t="s">
        <v>435</v>
      </c>
      <c r="E365" s="52" t="s">
        <v>624</v>
      </c>
      <c r="F365" s="52" t="s">
        <v>391</v>
      </c>
      <c r="G365" s="51">
        <v>43991.44177600695</v>
      </c>
      <c r="H365" s="67" t="s">
        <v>2975</v>
      </c>
      <c r="I365" s="128" t="s">
        <v>2976</v>
      </c>
      <c r="J365" s="67" t="s">
        <v>2977</v>
      </c>
      <c r="L365" s="129">
        <v>43997.0</v>
      </c>
      <c r="N365" s="52">
        <v>40.0</v>
      </c>
      <c r="O365" s="52">
        <v>30000.0</v>
      </c>
      <c r="P365" s="52" t="s">
        <v>2978</v>
      </c>
      <c r="Q365" s="52" t="s">
        <v>2979</v>
      </c>
      <c r="R365" s="52" t="s">
        <v>396</v>
      </c>
      <c r="S365" s="52" t="s">
        <v>2963</v>
      </c>
    </row>
    <row r="366">
      <c r="A366" s="52" t="s">
        <v>2980</v>
      </c>
      <c r="B366" s="52" t="s">
        <v>2981</v>
      </c>
      <c r="C366" s="52" t="s">
        <v>2982</v>
      </c>
      <c r="D366" s="52" t="s">
        <v>8</v>
      </c>
      <c r="E366" s="52" t="s">
        <v>624</v>
      </c>
      <c r="F366" s="52" t="s">
        <v>368</v>
      </c>
      <c r="G366" s="51">
        <v>43991.48587605324</v>
      </c>
      <c r="H366" s="67" t="s">
        <v>2983</v>
      </c>
      <c r="I366" s="128" t="s">
        <v>2984</v>
      </c>
      <c r="J366" s="67" t="s">
        <v>2985</v>
      </c>
      <c r="L366" s="129">
        <v>43998.0</v>
      </c>
      <c r="N366" s="52">
        <v>25.0</v>
      </c>
      <c r="O366" s="52">
        <v>40000.0</v>
      </c>
      <c r="P366" s="52" t="s">
        <v>2986</v>
      </c>
      <c r="Q366" s="52" t="s">
        <v>2987</v>
      </c>
      <c r="R366" s="52" t="s">
        <v>396</v>
      </c>
      <c r="S366" s="52" t="s">
        <v>2963</v>
      </c>
    </row>
    <row r="367">
      <c r="A367" s="52" t="s">
        <v>2988</v>
      </c>
      <c r="B367" s="52" t="s">
        <v>2989</v>
      </c>
      <c r="C367" s="52" t="s">
        <v>2990</v>
      </c>
      <c r="D367" s="52" t="s">
        <v>431</v>
      </c>
      <c r="E367" s="52" t="s">
        <v>624</v>
      </c>
      <c r="F367" s="52" t="s">
        <v>496</v>
      </c>
      <c r="G367" s="51">
        <v>43991.57991773148</v>
      </c>
      <c r="H367" s="67" t="s">
        <v>2991</v>
      </c>
      <c r="I367" s="128" t="s">
        <v>2992</v>
      </c>
      <c r="J367" s="67" t="s">
        <v>2993</v>
      </c>
      <c r="L367" s="129">
        <v>43991.0</v>
      </c>
      <c r="N367" s="52">
        <v>44.0</v>
      </c>
      <c r="O367" s="52">
        <v>5000000.0</v>
      </c>
      <c r="P367" s="52" t="s">
        <v>2994</v>
      </c>
      <c r="Q367" s="52" t="s">
        <v>2995</v>
      </c>
      <c r="R367" s="52" t="s">
        <v>462</v>
      </c>
      <c r="S367" s="52" t="s">
        <v>2963</v>
      </c>
    </row>
    <row r="368">
      <c r="A368" s="52" t="s">
        <v>2996</v>
      </c>
      <c r="B368" s="52" t="s">
        <v>2997</v>
      </c>
      <c r="C368" s="52" t="s">
        <v>2998</v>
      </c>
      <c r="D368" s="52" t="s">
        <v>607</v>
      </c>
      <c r="E368" s="52" t="s">
        <v>624</v>
      </c>
      <c r="F368" s="52" t="s">
        <v>391</v>
      </c>
      <c r="G368" s="51">
        <v>43991.67527600694</v>
      </c>
      <c r="H368" s="67" t="s">
        <v>2999</v>
      </c>
      <c r="I368" s="128" t="s">
        <v>3000</v>
      </c>
      <c r="J368" s="67" t="s">
        <v>3001</v>
      </c>
      <c r="L368" s="129">
        <v>44013.0</v>
      </c>
      <c r="N368" s="52">
        <v>44.0</v>
      </c>
      <c r="P368" s="52" t="s">
        <v>3002</v>
      </c>
      <c r="Q368" s="52" t="s">
        <v>3003</v>
      </c>
      <c r="R368" s="52" t="s">
        <v>462</v>
      </c>
      <c r="S368" s="52" t="s">
        <v>2963</v>
      </c>
    </row>
    <row r="369">
      <c r="A369" s="52" t="s">
        <v>3004</v>
      </c>
      <c r="B369" s="52" t="s">
        <v>3005</v>
      </c>
      <c r="C369" s="52" t="s">
        <v>3006</v>
      </c>
      <c r="D369" s="52" t="s">
        <v>431</v>
      </c>
      <c r="E369" s="52" t="s">
        <v>624</v>
      </c>
      <c r="F369" s="52" t="s">
        <v>496</v>
      </c>
      <c r="G369" s="51">
        <v>43991.698759583334</v>
      </c>
      <c r="H369" s="67" t="s">
        <v>3007</v>
      </c>
      <c r="I369" s="128" t="s">
        <v>3008</v>
      </c>
      <c r="J369" s="67" t="s">
        <v>3009</v>
      </c>
      <c r="L369" s="129">
        <v>43997.0</v>
      </c>
      <c r="N369" s="52">
        <v>48.0</v>
      </c>
      <c r="P369" s="52" t="s">
        <v>3010</v>
      </c>
      <c r="Q369" s="52" t="s">
        <v>3011</v>
      </c>
      <c r="R369" s="52" t="s">
        <v>462</v>
      </c>
      <c r="S369" s="52" t="s">
        <v>2963</v>
      </c>
    </row>
    <row r="370">
      <c r="A370" s="52" t="s">
        <v>3012</v>
      </c>
      <c r="B370" s="52" t="s">
        <v>3013</v>
      </c>
      <c r="C370" s="52" t="s">
        <v>3014</v>
      </c>
      <c r="D370" s="52" t="s">
        <v>431</v>
      </c>
      <c r="E370" s="52" t="s">
        <v>624</v>
      </c>
      <c r="F370" s="52" t="s">
        <v>391</v>
      </c>
      <c r="G370" s="51">
        <v>43991.824544166666</v>
      </c>
      <c r="H370" s="67" t="s">
        <v>3015</v>
      </c>
      <c r="I370" s="128" t="s">
        <v>3016</v>
      </c>
      <c r="J370" s="67" t="s">
        <v>3017</v>
      </c>
      <c r="L370" s="129">
        <v>43992.0</v>
      </c>
      <c r="N370" s="52">
        <v>48.0</v>
      </c>
      <c r="O370" s="52">
        <v>20000.0</v>
      </c>
      <c r="P370" s="52" t="s">
        <v>3018</v>
      </c>
      <c r="Q370" s="52" t="s">
        <v>1407</v>
      </c>
      <c r="R370" s="52" t="s">
        <v>405</v>
      </c>
      <c r="S370" s="52" t="s">
        <v>2963</v>
      </c>
    </row>
    <row r="371">
      <c r="A371" s="52" t="s">
        <v>3019</v>
      </c>
      <c r="B371" s="52" t="s">
        <v>3020</v>
      </c>
      <c r="C371" s="52" t="s">
        <v>3021</v>
      </c>
      <c r="D371" s="52" t="s">
        <v>764</v>
      </c>
      <c r="E371" s="52" t="s">
        <v>624</v>
      </c>
      <c r="F371" s="52" t="s">
        <v>496</v>
      </c>
      <c r="G371" s="51">
        <v>43991.86299043981</v>
      </c>
      <c r="H371" s="67" t="s">
        <v>3022</v>
      </c>
      <c r="I371" s="128" t="s">
        <v>3023</v>
      </c>
      <c r="J371" s="67" t="s">
        <v>3024</v>
      </c>
      <c r="L371" s="129">
        <v>43992.0</v>
      </c>
      <c r="N371" s="52">
        <v>48.0</v>
      </c>
      <c r="O371" s="52">
        <v>8000000.0</v>
      </c>
      <c r="P371" s="52" t="s">
        <v>3025</v>
      </c>
      <c r="Q371" s="52" t="s">
        <v>3026</v>
      </c>
      <c r="R371" s="52" t="s">
        <v>405</v>
      </c>
      <c r="S371" s="52" t="s">
        <v>2963</v>
      </c>
    </row>
    <row r="372">
      <c r="A372" s="52" t="s">
        <v>3027</v>
      </c>
      <c r="B372" s="52" t="s">
        <v>3028</v>
      </c>
      <c r="C372" s="52" t="s">
        <v>3029</v>
      </c>
      <c r="D372" s="52" t="s">
        <v>3030</v>
      </c>
      <c r="E372" s="52" t="s">
        <v>624</v>
      </c>
      <c r="F372" s="52" t="s">
        <v>391</v>
      </c>
      <c r="G372" s="51">
        <v>43991.96655385417</v>
      </c>
      <c r="H372" s="67" t="s">
        <v>3031</v>
      </c>
      <c r="I372" s="128" t="s">
        <v>3032</v>
      </c>
      <c r="J372" s="67" t="s">
        <v>3033</v>
      </c>
      <c r="L372" s="129">
        <v>43997.0</v>
      </c>
      <c r="N372" s="52">
        <v>48.0</v>
      </c>
      <c r="O372" s="52">
        <v>35000.0</v>
      </c>
      <c r="P372" s="52" t="s">
        <v>3034</v>
      </c>
      <c r="Q372" s="52" t="s">
        <v>3035</v>
      </c>
      <c r="R372" s="52" t="s">
        <v>396</v>
      </c>
      <c r="S372" s="52" t="s">
        <v>2963</v>
      </c>
    </row>
    <row r="373">
      <c r="A373" s="52" t="s">
        <v>3036</v>
      </c>
      <c r="B373" s="52" t="s">
        <v>3037</v>
      </c>
      <c r="C373" s="52" t="s">
        <v>3038</v>
      </c>
      <c r="D373" s="52" t="s">
        <v>431</v>
      </c>
      <c r="E373" s="52" t="s">
        <v>624</v>
      </c>
      <c r="F373" s="52" t="s">
        <v>496</v>
      </c>
      <c r="G373" s="51">
        <v>43991.969422662034</v>
      </c>
      <c r="H373" s="67" t="s">
        <v>3039</v>
      </c>
      <c r="I373" s="128" t="s">
        <v>3040</v>
      </c>
      <c r="J373" s="67" t="s">
        <v>3041</v>
      </c>
      <c r="L373" s="129">
        <v>43997.0</v>
      </c>
      <c r="N373" s="52">
        <v>44.0</v>
      </c>
      <c r="O373" s="52">
        <v>30000.0</v>
      </c>
      <c r="P373" s="52" t="s">
        <v>3042</v>
      </c>
      <c r="Q373" s="52" t="s">
        <v>3043</v>
      </c>
      <c r="R373" s="52" t="s">
        <v>405</v>
      </c>
      <c r="S373" s="52" t="s">
        <v>2963</v>
      </c>
    </row>
    <row r="374">
      <c r="A374" s="52" t="s">
        <v>3044</v>
      </c>
      <c r="B374" s="52" t="s">
        <v>3045</v>
      </c>
      <c r="C374" s="52" t="s">
        <v>3046</v>
      </c>
      <c r="D374" s="52" t="s">
        <v>764</v>
      </c>
      <c r="E374" s="52" t="s">
        <v>624</v>
      </c>
      <c r="F374" s="52" t="s">
        <v>391</v>
      </c>
      <c r="G374" s="51">
        <v>43992.426615752316</v>
      </c>
      <c r="H374" s="67" t="s">
        <v>3047</v>
      </c>
      <c r="I374" s="128" t="s">
        <v>3048</v>
      </c>
      <c r="J374" s="67" t="s">
        <v>3049</v>
      </c>
      <c r="L374" s="129">
        <v>43993.0</v>
      </c>
      <c r="N374" s="52">
        <v>40.0</v>
      </c>
      <c r="O374" s="52" t="s">
        <v>3050</v>
      </c>
      <c r="P374" s="52" t="s">
        <v>3051</v>
      </c>
      <c r="Q374" s="52" t="s">
        <v>3052</v>
      </c>
      <c r="R374" s="52" t="s">
        <v>405</v>
      </c>
      <c r="S374" s="52" t="s">
        <v>2963</v>
      </c>
    </row>
    <row r="375">
      <c r="A375" s="52" t="s">
        <v>3053</v>
      </c>
      <c r="B375" s="52" t="s">
        <v>3054</v>
      </c>
      <c r="C375" s="52" t="s">
        <v>3055</v>
      </c>
      <c r="D375" s="52" t="s">
        <v>8</v>
      </c>
      <c r="E375" s="52" t="s">
        <v>624</v>
      </c>
      <c r="F375" s="52" t="s">
        <v>496</v>
      </c>
      <c r="G375" s="51">
        <v>43992.4447352662</v>
      </c>
      <c r="H375" s="67" t="s">
        <v>3056</v>
      </c>
      <c r="I375" s="128" t="s">
        <v>3057</v>
      </c>
      <c r="J375" s="67" t="s">
        <v>3058</v>
      </c>
      <c r="L375" s="129">
        <v>43996.0</v>
      </c>
      <c r="N375" s="52">
        <v>45.0</v>
      </c>
      <c r="O375" s="52">
        <v>20000.0</v>
      </c>
      <c r="P375" s="52" t="s">
        <v>3059</v>
      </c>
      <c r="Q375" s="52" t="s">
        <v>3060</v>
      </c>
      <c r="R375" s="52" t="s">
        <v>405</v>
      </c>
      <c r="S375" s="52" t="s">
        <v>2963</v>
      </c>
    </row>
    <row r="376">
      <c r="A376" s="52" t="s">
        <v>3061</v>
      </c>
      <c r="B376" s="52" t="s">
        <v>3062</v>
      </c>
      <c r="C376" s="52" t="s">
        <v>3063</v>
      </c>
      <c r="D376" s="52" t="s">
        <v>8</v>
      </c>
      <c r="E376" s="52" t="s">
        <v>624</v>
      </c>
      <c r="F376" s="52" t="s">
        <v>496</v>
      </c>
      <c r="G376" s="51">
        <v>43992.4493337037</v>
      </c>
      <c r="H376" s="67" t="s">
        <v>3064</v>
      </c>
      <c r="I376" s="128" t="s">
        <v>3065</v>
      </c>
      <c r="J376" s="67" t="s">
        <v>3066</v>
      </c>
      <c r="L376" s="129">
        <v>43994.0</v>
      </c>
      <c r="N376" s="52">
        <v>44.0</v>
      </c>
      <c r="O376" s="52" t="s">
        <v>3067</v>
      </c>
      <c r="P376" s="52" t="s">
        <v>1549</v>
      </c>
      <c r="Q376" s="52" t="s">
        <v>3068</v>
      </c>
      <c r="R376" s="52" t="s">
        <v>405</v>
      </c>
      <c r="S376" s="52" t="s">
        <v>2963</v>
      </c>
    </row>
    <row r="377">
      <c r="A377" s="52" t="s">
        <v>3069</v>
      </c>
      <c r="B377" s="52" t="s">
        <v>3070</v>
      </c>
      <c r="C377" s="52" t="s">
        <v>1458</v>
      </c>
      <c r="D377" s="52" t="s">
        <v>607</v>
      </c>
      <c r="E377" s="52" t="s">
        <v>624</v>
      </c>
      <c r="F377" s="52" t="s">
        <v>496</v>
      </c>
      <c r="G377" s="51">
        <v>43992.582694537035</v>
      </c>
      <c r="H377" s="67" t="s">
        <v>3071</v>
      </c>
      <c r="I377" s="128" t="s">
        <v>3072</v>
      </c>
      <c r="J377" s="67" t="s">
        <v>3073</v>
      </c>
      <c r="L377" s="129">
        <v>44024.0</v>
      </c>
      <c r="N377" s="52">
        <v>44.0</v>
      </c>
      <c r="P377" s="52" t="s">
        <v>3074</v>
      </c>
      <c r="Q377" s="52" t="s">
        <v>3075</v>
      </c>
      <c r="R377" s="52" t="s">
        <v>405</v>
      </c>
      <c r="S377" s="52" t="s">
        <v>3076</v>
      </c>
    </row>
    <row r="378">
      <c r="A378" s="52" t="s">
        <v>3077</v>
      </c>
      <c r="B378" s="52" t="s">
        <v>3078</v>
      </c>
      <c r="C378" s="52" t="s">
        <v>3079</v>
      </c>
      <c r="D378" s="52" t="s">
        <v>3080</v>
      </c>
      <c r="E378" s="52" t="s">
        <v>382</v>
      </c>
      <c r="F378" s="52" t="s">
        <v>368</v>
      </c>
      <c r="G378" s="51">
        <v>43992.62883216435</v>
      </c>
      <c r="H378" s="67" t="s">
        <v>3081</v>
      </c>
      <c r="I378" s="128" t="s">
        <v>3082</v>
      </c>
      <c r="J378" s="67" t="s">
        <v>3083</v>
      </c>
      <c r="K378" s="52" t="s">
        <v>1939</v>
      </c>
      <c r="L378" s="129">
        <v>43993.0</v>
      </c>
      <c r="N378" s="52">
        <v>18.0</v>
      </c>
      <c r="O378" s="52">
        <v>20000.0</v>
      </c>
      <c r="P378" s="52" t="s">
        <v>3084</v>
      </c>
      <c r="Q378" s="52" t="s">
        <v>3085</v>
      </c>
      <c r="R378" s="52" t="s">
        <v>405</v>
      </c>
      <c r="S378" s="52" t="s">
        <v>3076</v>
      </c>
    </row>
    <row r="379">
      <c r="A379" s="52" t="s">
        <v>494</v>
      </c>
      <c r="B379" s="52" t="s">
        <v>177</v>
      </c>
      <c r="C379" s="52" t="s">
        <v>1384</v>
      </c>
      <c r="D379" s="52" t="s">
        <v>435</v>
      </c>
      <c r="E379" s="52" t="s">
        <v>360</v>
      </c>
      <c r="F379" s="52" t="s">
        <v>496</v>
      </c>
      <c r="G379" s="51">
        <v>43992.84332825232</v>
      </c>
      <c r="H379" s="67" t="s">
        <v>497</v>
      </c>
      <c r="I379" s="128" t="s">
        <v>3086</v>
      </c>
      <c r="J379" s="67" t="s">
        <v>3087</v>
      </c>
      <c r="K379" s="52" t="s">
        <v>1939</v>
      </c>
      <c r="L379" s="129">
        <v>43997.0</v>
      </c>
      <c r="N379" s="52">
        <v>40.0</v>
      </c>
      <c r="O379" s="52">
        <v>24000.0</v>
      </c>
      <c r="P379" s="52" t="s">
        <v>3088</v>
      </c>
      <c r="Q379" s="52" t="s">
        <v>3089</v>
      </c>
      <c r="R379" s="52" t="s">
        <v>396</v>
      </c>
      <c r="S379" s="52" t="s">
        <v>3076</v>
      </c>
    </row>
    <row r="380">
      <c r="A380" s="52" t="s">
        <v>3090</v>
      </c>
      <c r="B380" s="52" t="s">
        <v>3091</v>
      </c>
      <c r="C380" s="52" t="s">
        <v>3092</v>
      </c>
      <c r="D380" s="52" t="s">
        <v>431</v>
      </c>
      <c r="E380" s="52" t="s">
        <v>360</v>
      </c>
      <c r="F380" s="52" t="s">
        <v>496</v>
      </c>
      <c r="G380" s="51">
        <v>43992.6774521412</v>
      </c>
      <c r="H380" s="67" t="s">
        <v>3093</v>
      </c>
      <c r="I380" s="128" t="s">
        <v>3094</v>
      </c>
      <c r="J380" s="67" t="s">
        <v>3095</v>
      </c>
      <c r="L380" s="129">
        <v>43998.0</v>
      </c>
      <c r="N380" s="52">
        <v>44.0</v>
      </c>
      <c r="O380" s="52">
        <v>25000.0</v>
      </c>
      <c r="P380" s="52" t="s">
        <v>1947</v>
      </c>
      <c r="Q380" s="52" t="s">
        <v>3096</v>
      </c>
      <c r="R380" s="52" t="s">
        <v>462</v>
      </c>
      <c r="S380" s="52" t="s">
        <v>3076</v>
      </c>
      <c r="T380" s="52" t="s">
        <v>3097</v>
      </c>
    </row>
    <row r="381">
      <c r="A381" s="52" t="s">
        <v>3098</v>
      </c>
      <c r="B381" s="52" t="s">
        <v>3099</v>
      </c>
      <c r="C381" s="52" t="s">
        <v>3100</v>
      </c>
      <c r="D381" s="52" t="s">
        <v>3101</v>
      </c>
      <c r="E381" s="52" t="s">
        <v>624</v>
      </c>
      <c r="F381" s="52" t="s">
        <v>496</v>
      </c>
      <c r="G381" s="51">
        <v>43992.719428553246</v>
      </c>
      <c r="H381" s="67" t="s">
        <v>3102</v>
      </c>
      <c r="I381" s="52" t="s">
        <v>3103</v>
      </c>
      <c r="J381" s="67" t="s">
        <v>3104</v>
      </c>
      <c r="L381" s="129">
        <v>34463.0</v>
      </c>
      <c r="N381" s="52">
        <v>48.0</v>
      </c>
      <c r="O381" s="52" t="s">
        <v>3105</v>
      </c>
      <c r="P381" s="52" t="s">
        <v>3106</v>
      </c>
      <c r="Q381" s="52" t="s">
        <v>3107</v>
      </c>
      <c r="R381" s="52" t="s">
        <v>396</v>
      </c>
      <c r="S381" s="52" t="s">
        <v>3076</v>
      </c>
    </row>
    <row r="382">
      <c r="A382" s="52" t="s">
        <v>3108</v>
      </c>
      <c r="B382" s="52" t="s">
        <v>3109</v>
      </c>
      <c r="C382" s="52" t="s">
        <v>1013</v>
      </c>
      <c r="D382" s="52" t="s">
        <v>8</v>
      </c>
      <c r="E382" s="52" t="s">
        <v>624</v>
      </c>
      <c r="F382" s="52" t="s">
        <v>391</v>
      </c>
      <c r="G382" s="51">
        <v>43992.726253368055</v>
      </c>
      <c r="H382" s="67" t="s">
        <v>3110</v>
      </c>
      <c r="I382" s="128" t="s">
        <v>3111</v>
      </c>
      <c r="J382" s="67" t="s">
        <v>3112</v>
      </c>
      <c r="L382" s="129">
        <v>43996.0</v>
      </c>
      <c r="N382" s="52">
        <v>40.0</v>
      </c>
      <c r="O382" s="52">
        <v>50000.0</v>
      </c>
      <c r="P382" s="52" t="s">
        <v>3113</v>
      </c>
      <c r="Q382" s="52" t="s">
        <v>3114</v>
      </c>
      <c r="R382" s="52" t="s">
        <v>462</v>
      </c>
      <c r="S382" s="52" t="s">
        <v>3076</v>
      </c>
    </row>
    <row r="383">
      <c r="A383" s="52" t="s">
        <v>3115</v>
      </c>
      <c r="B383" s="52" t="s">
        <v>3116</v>
      </c>
      <c r="C383" s="52" t="s">
        <v>3117</v>
      </c>
      <c r="D383" s="52" t="s">
        <v>3101</v>
      </c>
      <c r="E383" s="52" t="s">
        <v>624</v>
      </c>
      <c r="F383" s="52" t="s">
        <v>496</v>
      </c>
      <c r="G383" s="51">
        <v>43992.72913269676</v>
      </c>
      <c r="H383" s="67" t="s">
        <v>3118</v>
      </c>
      <c r="I383" s="128" t="s">
        <v>3119</v>
      </c>
      <c r="J383" s="67" t="s">
        <v>3120</v>
      </c>
      <c r="L383" s="129">
        <v>44002.0</v>
      </c>
      <c r="N383" s="52">
        <v>44.0</v>
      </c>
      <c r="O383" s="52">
        <v>40000.0</v>
      </c>
      <c r="P383" s="52" t="s">
        <v>3121</v>
      </c>
      <c r="Q383" s="52" t="s">
        <v>3122</v>
      </c>
      <c r="R383" s="52" t="s">
        <v>396</v>
      </c>
      <c r="S383" s="52" t="s">
        <v>3076</v>
      </c>
    </row>
    <row r="384">
      <c r="A384" s="52" t="s">
        <v>3123</v>
      </c>
      <c r="B384" s="52" t="s">
        <v>3124</v>
      </c>
      <c r="C384" s="52" t="s">
        <v>3125</v>
      </c>
      <c r="D384" s="52" t="s">
        <v>8</v>
      </c>
      <c r="E384" s="52" t="s">
        <v>382</v>
      </c>
      <c r="F384" s="52" t="s">
        <v>368</v>
      </c>
      <c r="G384" s="51">
        <v>43992.76274334491</v>
      </c>
      <c r="H384" s="67" t="s">
        <v>3126</v>
      </c>
      <c r="I384" s="128" t="s">
        <v>3127</v>
      </c>
      <c r="J384" s="67" t="s">
        <v>3128</v>
      </c>
      <c r="L384" s="129">
        <v>44004.0</v>
      </c>
      <c r="N384" s="52">
        <v>20.0</v>
      </c>
      <c r="O384" s="52" t="s">
        <v>3129</v>
      </c>
      <c r="P384" s="52" t="s">
        <v>3130</v>
      </c>
      <c r="Q384" s="52" t="s">
        <v>3131</v>
      </c>
      <c r="R384" s="52" t="s">
        <v>462</v>
      </c>
      <c r="S384" s="52" t="s">
        <v>3076</v>
      </c>
      <c r="T384" s="52" t="s">
        <v>3097</v>
      </c>
    </row>
    <row r="385">
      <c r="A385" s="52" t="s">
        <v>3132</v>
      </c>
      <c r="B385" s="52" t="s">
        <v>3133</v>
      </c>
      <c r="C385" s="52" t="s">
        <v>3134</v>
      </c>
      <c r="D385" s="52" t="s">
        <v>439</v>
      </c>
      <c r="E385" s="52" t="s">
        <v>624</v>
      </c>
      <c r="F385" s="52" t="s">
        <v>391</v>
      </c>
      <c r="G385" s="51">
        <v>43992.79448181713</v>
      </c>
      <c r="H385" s="67" t="s">
        <v>3135</v>
      </c>
      <c r="I385" s="52" t="s">
        <v>3136</v>
      </c>
      <c r="J385" s="67" t="s">
        <v>3137</v>
      </c>
      <c r="L385" s="129">
        <v>44114.0</v>
      </c>
      <c r="N385" s="52">
        <v>48.0</v>
      </c>
      <c r="O385" s="52" t="s">
        <v>3138</v>
      </c>
      <c r="P385" s="52" t="s">
        <v>3139</v>
      </c>
      <c r="Q385" s="52" t="s">
        <v>3140</v>
      </c>
      <c r="R385" s="52" t="s">
        <v>462</v>
      </c>
      <c r="S385" s="52" t="s">
        <v>3076</v>
      </c>
    </row>
    <row r="386">
      <c r="A386" s="52" t="s">
        <v>3141</v>
      </c>
      <c r="B386" s="52" t="s">
        <v>3142</v>
      </c>
      <c r="C386" s="52" t="s">
        <v>3143</v>
      </c>
      <c r="D386" s="52" t="s">
        <v>435</v>
      </c>
      <c r="E386" s="52" t="s">
        <v>624</v>
      </c>
      <c r="F386" s="52" t="s">
        <v>496</v>
      </c>
      <c r="G386" s="51">
        <v>43992.89113320602</v>
      </c>
      <c r="H386" s="67" t="s">
        <v>3144</v>
      </c>
      <c r="I386" s="128" t="s">
        <v>3145</v>
      </c>
      <c r="J386" s="67" t="s">
        <v>3146</v>
      </c>
      <c r="L386" s="129">
        <v>43999.0</v>
      </c>
      <c r="N386" s="52">
        <v>40.0</v>
      </c>
      <c r="O386" s="52" t="s">
        <v>3147</v>
      </c>
      <c r="P386" s="52" t="s">
        <v>3148</v>
      </c>
      <c r="Q386" s="52" t="s">
        <v>3149</v>
      </c>
      <c r="R386" s="52" t="s">
        <v>396</v>
      </c>
      <c r="S386" s="52" t="s">
        <v>3076</v>
      </c>
    </row>
    <row r="387">
      <c r="A387" s="52" t="s">
        <v>3150</v>
      </c>
      <c r="B387" s="52" t="s">
        <v>3151</v>
      </c>
      <c r="C387" s="52" t="s">
        <v>3152</v>
      </c>
      <c r="D387" s="52" t="s">
        <v>764</v>
      </c>
      <c r="E387" s="52" t="s">
        <v>624</v>
      </c>
      <c r="F387" s="52" t="s">
        <v>496</v>
      </c>
      <c r="G387" s="51">
        <v>43992.894506666664</v>
      </c>
      <c r="H387" s="67" t="s">
        <v>3153</v>
      </c>
      <c r="I387" s="128" t="s">
        <v>3154</v>
      </c>
      <c r="J387" s="67" t="s">
        <v>3155</v>
      </c>
      <c r="L387" s="129">
        <v>43997.0</v>
      </c>
      <c r="N387" s="52">
        <v>48.0</v>
      </c>
      <c r="O387" s="52">
        <v>40000.0</v>
      </c>
      <c r="P387" s="52" t="s">
        <v>3156</v>
      </c>
      <c r="Q387" s="52" t="s">
        <v>3157</v>
      </c>
      <c r="R387" s="52" t="s">
        <v>405</v>
      </c>
      <c r="S387" s="52" t="s">
        <v>3076</v>
      </c>
    </row>
    <row r="388">
      <c r="A388" s="52" t="s">
        <v>3158</v>
      </c>
      <c r="B388" s="52" t="s">
        <v>3159</v>
      </c>
      <c r="C388" s="52" t="s">
        <v>3160</v>
      </c>
      <c r="D388" s="52" t="s">
        <v>764</v>
      </c>
      <c r="E388" s="52" t="s">
        <v>624</v>
      </c>
      <c r="F388" s="52" t="s">
        <v>496</v>
      </c>
      <c r="G388" s="51">
        <v>43993.38445337963</v>
      </c>
      <c r="H388" s="67" t="s">
        <v>3161</v>
      </c>
      <c r="I388" s="128" t="s">
        <v>3162</v>
      </c>
      <c r="J388" s="67" t="s">
        <v>3163</v>
      </c>
      <c r="L388" s="129">
        <v>43997.0</v>
      </c>
      <c r="N388" s="52">
        <v>40.0</v>
      </c>
      <c r="O388" s="52">
        <v>25000.0</v>
      </c>
      <c r="P388" s="52" t="s">
        <v>3164</v>
      </c>
      <c r="Q388" s="52" t="s">
        <v>3165</v>
      </c>
      <c r="R388" s="52" t="s">
        <v>462</v>
      </c>
      <c r="S388" s="52" t="s">
        <v>3076</v>
      </c>
    </row>
    <row r="389">
      <c r="A389" s="52" t="s">
        <v>3166</v>
      </c>
      <c r="B389" s="52" t="s">
        <v>3167</v>
      </c>
      <c r="C389" s="52" t="s">
        <v>3168</v>
      </c>
      <c r="D389" s="52" t="s">
        <v>8</v>
      </c>
      <c r="E389" s="52" t="s">
        <v>624</v>
      </c>
      <c r="F389" s="52" t="s">
        <v>391</v>
      </c>
      <c r="G389" s="51">
        <v>43993.43842997686</v>
      </c>
      <c r="H389" s="67" t="s">
        <v>3169</v>
      </c>
      <c r="I389" s="128" t="s">
        <v>3170</v>
      </c>
      <c r="J389" s="67" t="s">
        <v>3171</v>
      </c>
      <c r="L389" s="129">
        <v>43997.0</v>
      </c>
      <c r="N389" s="52">
        <v>44.0</v>
      </c>
      <c r="O389" s="52">
        <v>28000.0</v>
      </c>
      <c r="P389" s="52" t="s">
        <v>1410</v>
      </c>
      <c r="Q389" s="52" t="s">
        <v>3172</v>
      </c>
      <c r="R389" s="52" t="s">
        <v>462</v>
      </c>
      <c r="S389" s="52" t="s">
        <v>3076</v>
      </c>
    </row>
    <row r="390">
      <c r="A390" s="52" t="s">
        <v>3173</v>
      </c>
      <c r="B390" s="52" t="s">
        <v>3174</v>
      </c>
      <c r="C390" s="52" t="s">
        <v>3175</v>
      </c>
      <c r="D390" s="52" t="s">
        <v>435</v>
      </c>
      <c r="E390" s="52" t="s">
        <v>624</v>
      </c>
      <c r="F390" s="52" t="s">
        <v>496</v>
      </c>
      <c r="G390" s="51">
        <v>43993.61029585648</v>
      </c>
      <c r="H390" s="67" t="s">
        <v>3176</v>
      </c>
      <c r="I390" s="128" t="s">
        <v>3177</v>
      </c>
      <c r="J390" s="67" t="s">
        <v>3178</v>
      </c>
      <c r="L390" s="129">
        <v>44013.0</v>
      </c>
      <c r="N390" s="52">
        <v>40.0</v>
      </c>
      <c r="O390" s="52">
        <v>35000.0</v>
      </c>
      <c r="P390" s="52" t="s">
        <v>3179</v>
      </c>
      <c r="Q390" s="52" t="s">
        <v>3180</v>
      </c>
      <c r="R390" s="52" t="s">
        <v>405</v>
      </c>
      <c r="S390" s="52" t="s">
        <v>3076</v>
      </c>
    </row>
    <row r="391">
      <c r="A391" s="52" t="s">
        <v>3181</v>
      </c>
      <c r="B391" s="52" t="s">
        <v>3182</v>
      </c>
      <c r="C391" s="52" t="s">
        <v>3183</v>
      </c>
      <c r="D391" s="52" t="s">
        <v>8</v>
      </c>
      <c r="E391" s="52" t="s">
        <v>624</v>
      </c>
      <c r="F391" s="52" t="s">
        <v>368</v>
      </c>
      <c r="G391" s="51">
        <v>43993.74938961805</v>
      </c>
      <c r="H391" s="67" t="s">
        <v>3184</v>
      </c>
      <c r="I391" s="128" t="s">
        <v>3185</v>
      </c>
      <c r="J391" s="67" t="s">
        <v>3186</v>
      </c>
      <c r="L391" s="129">
        <v>43997.0</v>
      </c>
      <c r="N391" s="52">
        <v>22.0</v>
      </c>
      <c r="O391" s="52">
        <v>25000.0</v>
      </c>
      <c r="P391" s="52" t="s">
        <v>3187</v>
      </c>
      <c r="Q391" s="52" t="s">
        <v>3188</v>
      </c>
      <c r="R391" s="52" t="s">
        <v>405</v>
      </c>
      <c r="S391" s="52" t="s">
        <v>3076</v>
      </c>
    </row>
    <row r="392">
      <c r="A392" s="52" t="s">
        <v>3189</v>
      </c>
      <c r="B392" s="52" t="s">
        <v>3190</v>
      </c>
      <c r="C392" s="52" t="s">
        <v>3191</v>
      </c>
      <c r="D392" s="52" t="s">
        <v>607</v>
      </c>
      <c r="E392" s="52" t="s">
        <v>360</v>
      </c>
      <c r="F392" s="52" t="s">
        <v>391</v>
      </c>
      <c r="G392" s="51">
        <v>43993.76325121528</v>
      </c>
      <c r="H392" s="67" t="s">
        <v>3192</v>
      </c>
      <c r="I392" s="128" t="s">
        <v>3193</v>
      </c>
      <c r="J392" s="67" t="s">
        <v>3194</v>
      </c>
      <c r="L392" s="129">
        <v>43997.0</v>
      </c>
      <c r="N392" s="52">
        <v>30.0</v>
      </c>
      <c r="O392" s="52">
        <v>28000.0</v>
      </c>
      <c r="P392" s="52" t="s">
        <v>3195</v>
      </c>
      <c r="Q392" s="52" t="s">
        <v>3196</v>
      </c>
      <c r="R392" s="52" t="s">
        <v>405</v>
      </c>
      <c r="S392" s="52" t="s">
        <v>3076</v>
      </c>
    </row>
    <row r="393">
      <c r="A393" s="52" t="s">
        <v>5</v>
      </c>
      <c r="B393" s="52" t="s">
        <v>2751</v>
      </c>
      <c r="C393" s="52" t="s">
        <v>1579</v>
      </c>
      <c r="D393" s="52" t="s">
        <v>8</v>
      </c>
      <c r="E393" s="52" t="s">
        <v>382</v>
      </c>
      <c r="F393" s="52" t="s">
        <v>368</v>
      </c>
      <c r="G393" s="51">
        <v>43993.953319733795</v>
      </c>
      <c r="H393" s="67" t="s">
        <v>2752</v>
      </c>
      <c r="I393" s="128" t="s">
        <v>2753</v>
      </c>
      <c r="J393" s="67" t="s">
        <v>3197</v>
      </c>
      <c r="L393" s="129">
        <v>43997.0</v>
      </c>
      <c r="N393" s="52">
        <v>24.0</v>
      </c>
      <c r="O393" s="52" t="s">
        <v>3198</v>
      </c>
      <c r="P393" s="52" t="s">
        <v>3199</v>
      </c>
      <c r="Q393" s="52" t="s">
        <v>3200</v>
      </c>
      <c r="R393" s="52" t="s">
        <v>405</v>
      </c>
      <c r="S393" s="52" t="s">
        <v>3076</v>
      </c>
    </row>
    <row r="394">
      <c r="A394" s="52" t="s">
        <v>3201</v>
      </c>
      <c r="B394" s="52" t="s">
        <v>3202</v>
      </c>
      <c r="C394" s="52" t="s">
        <v>3203</v>
      </c>
      <c r="D394" s="52" t="s">
        <v>435</v>
      </c>
      <c r="E394" s="52" t="s">
        <v>624</v>
      </c>
      <c r="F394" s="52" t="s">
        <v>496</v>
      </c>
      <c r="G394" s="51">
        <v>43993.9870093287</v>
      </c>
      <c r="H394" s="67" t="s">
        <v>1732</v>
      </c>
      <c r="I394" s="128" t="s">
        <v>3204</v>
      </c>
      <c r="J394" s="67" t="s">
        <v>3205</v>
      </c>
      <c r="L394" s="129">
        <v>43997.0</v>
      </c>
      <c r="N394" s="52">
        <v>40.0</v>
      </c>
      <c r="O394" s="52" t="s">
        <v>3206</v>
      </c>
      <c r="P394" s="52" t="s">
        <v>3207</v>
      </c>
      <c r="Q394" s="52" t="s">
        <v>3208</v>
      </c>
      <c r="R394" s="52" t="s">
        <v>405</v>
      </c>
      <c r="S394" s="52" t="s">
        <v>3076</v>
      </c>
    </row>
    <row r="395">
      <c r="A395" s="52" t="s">
        <v>3209</v>
      </c>
      <c r="B395" s="52" t="s">
        <v>3210</v>
      </c>
      <c r="C395" s="52" t="s">
        <v>3211</v>
      </c>
      <c r="D395" s="52" t="s">
        <v>431</v>
      </c>
      <c r="E395" s="52" t="s">
        <v>624</v>
      </c>
      <c r="F395" s="52" t="s">
        <v>368</v>
      </c>
      <c r="G395" s="51">
        <v>43994.005500127314</v>
      </c>
      <c r="H395" s="67" t="s">
        <v>3212</v>
      </c>
      <c r="I395" s="128" t="s">
        <v>3213</v>
      </c>
      <c r="J395" s="67" t="s">
        <v>3214</v>
      </c>
      <c r="L395" s="129">
        <v>43997.0</v>
      </c>
      <c r="N395" s="52">
        <v>25.0</v>
      </c>
      <c r="O395" s="52" t="s">
        <v>3215</v>
      </c>
      <c r="P395" s="52" t="s">
        <v>3216</v>
      </c>
      <c r="Q395" s="52" t="s">
        <v>3217</v>
      </c>
      <c r="R395" s="52" t="s">
        <v>405</v>
      </c>
      <c r="S395" s="52" t="s">
        <v>3076</v>
      </c>
    </row>
    <row r="396">
      <c r="A396" s="52" t="s">
        <v>3209</v>
      </c>
      <c r="B396" s="52" t="s">
        <v>3210</v>
      </c>
      <c r="C396" s="52" t="s">
        <v>3211</v>
      </c>
      <c r="D396" s="52" t="s">
        <v>435</v>
      </c>
      <c r="E396" s="52" t="s">
        <v>624</v>
      </c>
      <c r="F396" s="52" t="s">
        <v>368</v>
      </c>
      <c r="G396" s="51">
        <v>43994.00712520833</v>
      </c>
      <c r="H396" s="67" t="s">
        <v>3212</v>
      </c>
      <c r="I396" s="128" t="s">
        <v>3213</v>
      </c>
      <c r="J396" s="67" t="s">
        <v>3218</v>
      </c>
      <c r="L396" s="129">
        <v>43997.0</v>
      </c>
      <c r="N396" s="52">
        <v>25.0</v>
      </c>
      <c r="O396" s="52" t="s">
        <v>3215</v>
      </c>
      <c r="P396" s="52" t="s">
        <v>3219</v>
      </c>
      <c r="Q396" s="52" t="s">
        <v>3217</v>
      </c>
      <c r="R396" s="52" t="s">
        <v>405</v>
      </c>
      <c r="S396" s="52" t="s">
        <v>3076</v>
      </c>
    </row>
    <row r="397">
      <c r="A397" s="52" t="s">
        <v>3220</v>
      </c>
      <c r="B397" s="52" t="s">
        <v>3221</v>
      </c>
      <c r="C397" s="52" t="s">
        <v>3222</v>
      </c>
      <c r="D397" s="52" t="s">
        <v>435</v>
      </c>
      <c r="E397" s="52" t="s">
        <v>382</v>
      </c>
      <c r="F397" s="52" t="s">
        <v>496</v>
      </c>
      <c r="G397" s="51">
        <v>43994.42095060185</v>
      </c>
      <c r="H397" s="67" t="s">
        <v>3223</v>
      </c>
      <c r="I397" s="128" t="s">
        <v>3224</v>
      </c>
      <c r="J397" s="67" t="s">
        <v>3225</v>
      </c>
      <c r="L397" s="129">
        <v>43997.0</v>
      </c>
      <c r="N397" s="52">
        <v>44.0</v>
      </c>
      <c r="O397" s="52">
        <v>5000000.0</v>
      </c>
      <c r="P397" s="52" t="s">
        <v>3226</v>
      </c>
      <c r="Q397" s="52" t="s">
        <v>3227</v>
      </c>
      <c r="R397" s="52" t="s">
        <v>405</v>
      </c>
    </row>
    <row r="398">
      <c r="A398" s="52" t="s">
        <v>3228</v>
      </c>
      <c r="B398" s="52" t="s">
        <v>3229</v>
      </c>
      <c r="C398" s="52" t="s">
        <v>3230</v>
      </c>
      <c r="D398" s="52" t="s">
        <v>439</v>
      </c>
      <c r="E398" s="52" t="s">
        <v>382</v>
      </c>
      <c r="F398" s="52" t="s">
        <v>496</v>
      </c>
      <c r="G398" s="51">
        <v>43994.43146228009</v>
      </c>
      <c r="H398" s="67" t="s">
        <v>3231</v>
      </c>
      <c r="I398" s="128" t="s">
        <v>3232</v>
      </c>
      <c r="J398" s="67" t="s">
        <v>3233</v>
      </c>
      <c r="L398" s="129">
        <v>43986.0</v>
      </c>
      <c r="N398" s="52">
        <v>44.0</v>
      </c>
      <c r="O398" s="52">
        <v>0.0</v>
      </c>
      <c r="P398" s="52" t="s">
        <v>3234</v>
      </c>
      <c r="Q398" s="52" t="s">
        <v>3235</v>
      </c>
      <c r="R398" s="52" t="s">
        <v>462</v>
      </c>
    </row>
    <row r="399">
      <c r="A399" s="52" t="s">
        <v>3236</v>
      </c>
      <c r="B399" s="52" t="s">
        <v>3237</v>
      </c>
      <c r="C399" s="52" t="s">
        <v>3238</v>
      </c>
      <c r="D399" s="52" t="s">
        <v>8</v>
      </c>
      <c r="E399" s="52" t="s">
        <v>360</v>
      </c>
      <c r="F399" s="52" t="s">
        <v>496</v>
      </c>
      <c r="G399" s="51">
        <v>43994.46890431713</v>
      </c>
      <c r="H399" s="67" t="s">
        <v>3239</v>
      </c>
      <c r="I399" s="128" t="s">
        <v>3240</v>
      </c>
      <c r="J399" s="67" t="s">
        <v>3241</v>
      </c>
      <c r="L399" s="129">
        <v>44004.0</v>
      </c>
      <c r="N399" s="52">
        <v>40.0</v>
      </c>
      <c r="O399" s="52">
        <v>25.0</v>
      </c>
      <c r="P399" s="52" t="s">
        <v>3242</v>
      </c>
      <c r="Q399" s="52" t="s">
        <v>3243</v>
      </c>
      <c r="R399" s="52" t="s">
        <v>462</v>
      </c>
      <c r="S399" s="52" t="s">
        <v>3244</v>
      </c>
      <c r="T399" s="52" t="s">
        <v>3245</v>
      </c>
    </row>
    <row r="400">
      <c r="A400" s="52" t="s">
        <v>3246</v>
      </c>
      <c r="B400" s="52" t="s">
        <v>3247</v>
      </c>
      <c r="C400" s="52" t="s">
        <v>3248</v>
      </c>
      <c r="D400" s="52" t="s">
        <v>439</v>
      </c>
      <c r="E400" s="52" t="s">
        <v>624</v>
      </c>
      <c r="F400" s="52" t="s">
        <v>496</v>
      </c>
      <c r="G400" s="51">
        <v>43994.480246701394</v>
      </c>
      <c r="H400" s="67" t="s">
        <v>3249</v>
      </c>
      <c r="I400" s="128" t="s">
        <v>3250</v>
      </c>
      <c r="J400" s="67" t="s">
        <v>3251</v>
      </c>
      <c r="L400" s="129">
        <v>43997.0</v>
      </c>
      <c r="N400" s="52">
        <v>40.0</v>
      </c>
      <c r="O400" s="52">
        <v>50000.0</v>
      </c>
      <c r="P400" s="52" t="s">
        <v>3252</v>
      </c>
      <c r="Q400" s="52" t="s">
        <v>3253</v>
      </c>
      <c r="R400" s="52" t="s">
        <v>462</v>
      </c>
      <c r="S400" s="52" t="s">
        <v>3244</v>
      </c>
    </row>
    <row r="401" ht="12.75" customHeight="1">
      <c r="A401" s="52" t="s">
        <v>3254</v>
      </c>
      <c r="B401" s="52" t="s">
        <v>3255</v>
      </c>
      <c r="C401" s="52" t="s">
        <v>3256</v>
      </c>
      <c r="D401" s="52" t="s">
        <v>547</v>
      </c>
      <c r="E401" s="52" t="s">
        <v>624</v>
      </c>
      <c r="F401" s="52" t="s">
        <v>496</v>
      </c>
      <c r="G401" s="51">
        <v>43994.60190579861</v>
      </c>
      <c r="H401" s="67" t="s">
        <v>3257</v>
      </c>
      <c r="I401" s="128" t="s">
        <v>3258</v>
      </c>
      <c r="J401" s="130" t="s">
        <v>3259</v>
      </c>
      <c r="L401" s="129">
        <v>35111.0</v>
      </c>
      <c r="N401" s="52">
        <v>44.0</v>
      </c>
      <c r="P401" s="52" t="s">
        <v>3260</v>
      </c>
      <c r="Q401" s="52" t="s">
        <v>3261</v>
      </c>
      <c r="R401" s="52" t="s">
        <v>462</v>
      </c>
      <c r="S401" s="52" t="s">
        <v>3244</v>
      </c>
    </row>
    <row r="402">
      <c r="A402" s="52" t="s">
        <v>3262</v>
      </c>
      <c r="B402" s="52" t="s">
        <v>3263</v>
      </c>
      <c r="C402" s="52" t="s">
        <v>3264</v>
      </c>
      <c r="D402" s="52" t="s">
        <v>435</v>
      </c>
      <c r="E402" s="52" t="s">
        <v>382</v>
      </c>
      <c r="F402" s="52" t="s">
        <v>496</v>
      </c>
      <c r="G402" s="51">
        <v>43994.654570046296</v>
      </c>
      <c r="H402" s="67" t="s">
        <v>3265</v>
      </c>
      <c r="I402" s="128" t="s">
        <v>3266</v>
      </c>
      <c r="J402" s="131" t="s">
        <v>3267</v>
      </c>
      <c r="L402" s="129">
        <v>43998.0</v>
      </c>
      <c r="N402" s="52">
        <v>45.0</v>
      </c>
      <c r="O402" s="52" t="s">
        <v>3268</v>
      </c>
      <c r="P402" s="52" t="s">
        <v>3269</v>
      </c>
      <c r="Q402" s="52" t="s">
        <v>3270</v>
      </c>
      <c r="R402" s="52" t="s">
        <v>462</v>
      </c>
      <c r="S402" s="52" t="s">
        <v>3244</v>
      </c>
      <c r="T402" s="52" t="s">
        <v>3097</v>
      </c>
    </row>
    <row r="403">
      <c r="A403" s="52" t="s">
        <v>3271</v>
      </c>
      <c r="B403" s="52" t="s">
        <v>3272</v>
      </c>
      <c r="C403" s="52" t="s">
        <v>3273</v>
      </c>
      <c r="D403" s="52" t="s">
        <v>607</v>
      </c>
      <c r="E403" s="52" t="s">
        <v>624</v>
      </c>
      <c r="F403" s="52" t="s">
        <v>496</v>
      </c>
      <c r="G403" s="51">
        <v>43994.66032707176</v>
      </c>
      <c r="H403" s="67" t="s">
        <v>3274</v>
      </c>
      <c r="I403" s="128" t="s">
        <v>3275</v>
      </c>
      <c r="J403" s="130" t="s">
        <v>3276</v>
      </c>
      <c r="L403" s="129">
        <v>33541.0</v>
      </c>
      <c r="N403" s="52">
        <v>44.0</v>
      </c>
      <c r="O403" s="52">
        <v>1.8E7</v>
      </c>
      <c r="P403" s="52" t="s">
        <v>3277</v>
      </c>
      <c r="Q403" s="52" t="s">
        <v>3278</v>
      </c>
      <c r="R403" s="52" t="s">
        <v>405</v>
      </c>
      <c r="S403" s="52" t="s">
        <v>3244</v>
      </c>
    </row>
    <row r="404">
      <c r="A404" s="52" t="s">
        <v>3279</v>
      </c>
      <c r="B404" s="52" t="s">
        <v>3280</v>
      </c>
      <c r="C404" s="52" t="s">
        <v>3281</v>
      </c>
      <c r="D404" s="52" t="s">
        <v>439</v>
      </c>
      <c r="E404" s="52" t="s">
        <v>382</v>
      </c>
      <c r="F404" s="52" t="s">
        <v>496</v>
      </c>
      <c r="G404" s="51">
        <v>43994.76476122685</v>
      </c>
      <c r="H404" s="67" t="s">
        <v>3282</v>
      </c>
      <c r="I404" s="128" t="s">
        <v>3283</v>
      </c>
      <c r="J404" s="67" t="s">
        <v>3284</v>
      </c>
      <c r="L404" s="129">
        <v>44013.0</v>
      </c>
      <c r="N404" s="52">
        <v>44.0</v>
      </c>
      <c r="O404" s="52">
        <v>7200000.0</v>
      </c>
      <c r="P404" s="52" t="s">
        <v>3285</v>
      </c>
      <c r="Q404" s="52" t="s">
        <v>3286</v>
      </c>
      <c r="R404" s="52" t="s">
        <v>396</v>
      </c>
    </row>
    <row r="405">
      <c r="A405" s="52" t="s">
        <v>3287</v>
      </c>
      <c r="B405" s="52" t="s">
        <v>3288</v>
      </c>
      <c r="C405" s="52" t="s">
        <v>3289</v>
      </c>
      <c r="D405" s="52" t="s">
        <v>764</v>
      </c>
      <c r="E405" s="52" t="s">
        <v>624</v>
      </c>
      <c r="F405" s="52" t="s">
        <v>496</v>
      </c>
      <c r="G405" s="51">
        <v>43995.46943570602</v>
      </c>
      <c r="H405" s="67" t="s">
        <v>3290</v>
      </c>
      <c r="I405" s="128" t="s">
        <v>3291</v>
      </c>
      <c r="J405" s="67" t="s">
        <v>3292</v>
      </c>
      <c r="L405" s="129">
        <v>44053.0</v>
      </c>
      <c r="N405" s="52">
        <v>40.0</v>
      </c>
      <c r="O405" s="52">
        <v>20000.0</v>
      </c>
      <c r="P405" s="52" t="s">
        <v>3293</v>
      </c>
      <c r="Q405" s="52" t="s">
        <v>3294</v>
      </c>
      <c r="R405" s="52" t="s">
        <v>462</v>
      </c>
      <c r="S405" s="52" t="s">
        <v>3244</v>
      </c>
    </row>
    <row r="406">
      <c r="A406" s="52" t="s">
        <v>3295</v>
      </c>
      <c r="B406" s="52" t="s">
        <v>3296</v>
      </c>
      <c r="C406" s="52" t="s">
        <v>3297</v>
      </c>
      <c r="D406" s="52" t="s">
        <v>431</v>
      </c>
      <c r="E406" s="52" t="s">
        <v>624</v>
      </c>
      <c r="F406" s="52" t="s">
        <v>496</v>
      </c>
      <c r="G406" s="51">
        <v>43995.53105605324</v>
      </c>
      <c r="H406" s="67" t="s">
        <v>3298</v>
      </c>
      <c r="I406" s="128" t="s">
        <v>3299</v>
      </c>
      <c r="J406" s="67" t="s">
        <v>3300</v>
      </c>
      <c r="L406" s="129">
        <v>43997.0</v>
      </c>
      <c r="N406" s="52">
        <v>40.0</v>
      </c>
      <c r="O406" s="52">
        <v>30000.0</v>
      </c>
      <c r="P406" s="52" t="s">
        <v>3301</v>
      </c>
      <c r="Q406" s="52" t="s">
        <v>3302</v>
      </c>
      <c r="R406" s="52" t="s">
        <v>405</v>
      </c>
      <c r="S406" s="52" t="s">
        <v>3244</v>
      </c>
    </row>
    <row r="407">
      <c r="A407" s="52" t="s">
        <v>3303</v>
      </c>
      <c r="B407" s="52" t="s">
        <v>3304</v>
      </c>
      <c r="C407" s="52" t="s">
        <v>3305</v>
      </c>
      <c r="D407" s="52" t="s">
        <v>8</v>
      </c>
      <c r="E407" s="52" t="s">
        <v>624</v>
      </c>
      <c r="F407" s="52" t="s">
        <v>368</v>
      </c>
      <c r="G407" s="51">
        <v>43995.541656863425</v>
      </c>
      <c r="H407" s="67" t="s">
        <v>3306</v>
      </c>
      <c r="I407" s="128" t="s">
        <v>3307</v>
      </c>
      <c r="J407" s="67" t="s">
        <v>3308</v>
      </c>
      <c r="L407" s="129">
        <v>44004.0</v>
      </c>
      <c r="N407" s="52">
        <v>22.0</v>
      </c>
      <c r="O407" s="52">
        <v>23000.0</v>
      </c>
      <c r="P407" s="52" t="s">
        <v>3309</v>
      </c>
      <c r="Q407" s="52" t="s">
        <v>3310</v>
      </c>
      <c r="R407" s="52" t="s">
        <v>396</v>
      </c>
      <c r="S407" s="52" t="s">
        <v>3244</v>
      </c>
    </row>
    <row r="408">
      <c r="A408" s="52" t="s">
        <v>3311</v>
      </c>
      <c r="B408" s="52" t="s">
        <v>3312</v>
      </c>
      <c r="C408" s="52" t="s">
        <v>3313</v>
      </c>
      <c r="D408" s="52" t="s">
        <v>8</v>
      </c>
      <c r="E408" s="52" t="s">
        <v>382</v>
      </c>
      <c r="F408" s="52" t="s">
        <v>368</v>
      </c>
      <c r="G408" s="51">
        <v>43995.63022789352</v>
      </c>
      <c r="H408" s="67" t="s">
        <v>3314</v>
      </c>
      <c r="I408" s="128" t="s">
        <v>3315</v>
      </c>
      <c r="J408" s="67" t="s">
        <v>3316</v>
      </c>
      <c r="L408" s="129">
        <v>44012.0</v>
      </c>
      <c r="N408" s="52">
        <v>21.0</v>
      </c>
      <c r="O408" s="52">
        <v>40000.0</v>
      </c>
      <c r="P408" s="52" t="s">
        <v>1070</v>
      </c>
      <c r="Q408" s="52" t="s">
        <v>3317</v>
      </c>
      <c r="R408" s="52" t="s">
        <v>462</v>
      </c>
      <c r="S408" s="52" t="s">
        <v>3318</v>
      </c>
    </row>
    <row r="409">
      <c r="A409" s="52" t="s">
        <v>3319</v>
      </c>
      <c r="B409" s="52" t="s">
        <v>3320</v>
      </c>
      <c r="C409" s="52" t="s">
        <v>3321</v>
      </c>
      <c r="D409" s="52" t="s">
        <v>431</v>
      </c>
      <c r="E409" s="52" t="s">
        <v>624</v>
      </c>
      <c r="F409" s="52" t="s">
        <v>368</v>
      </c>
      <c r="G409" s="51">
        <v>43995.7101839699</v>
      </c>
      <c r="H409" s="67" t="s">
        <v>3322</v>
      </c>
      <c r="I409" s="128" t="s">
        <v>3323</v>
      </c>
      <c r="J409" s="67" t="s">
        <v>3324</v>
      </c>
      <c r="L409" s="129">
        <v>43997.0</v>
      </c>
      <c r="N409" s="52">
        <v>18.0</v>
      </c>
      <c r="O409" s="52">
        <v>30000.0</v>
      </c>
      <c r="P409" s="52" t="s">
        <v>3325</v>
      </c>
      <c r="Q409" s="52" t="s">
        <v>3326</v>
      </c>
      <c r="R409" s="52" t="s">
        <v>462</v>
      </c>
      <c r="S409" s="52" t="s">
        <v>3318</v>
      </c>
    </row>
    <row r="410">
      <c r="A410" s="52" t="s">
        <v>3327</v>
      </c>
      <c r="B410" s="52" t="s">
        <v>3328</v>
      </c>
      <c r="C410" s="52" t="s">
        <v>3329</v>
      </c>
      <c r="D410" s="52" t="s">
        <v>431</v>
      </c>
      <c r="E410" s="52" t="s">
        <v>624</v>
      </c>
      <c r="F410" s="52" t="s">
        <v>496</v>
      </c>
      <c r="G410" s="51">
        <v>43995.7102674537</v>
      </c>
      <c r="H410" s="67" t="s">
        <v>3330</v>
      </c>
      <c r="I410" s="52" t="s">
        <v>3331</v>
      </c>
      <c r="J410" s="67" t="s">
        <v>3332</v>
      </c>
      <c r="L410" s="129">
        <v>44032.0</v>
      </c>
      <c r="N410" s="52">
        <v>45.0</v>
      </c>
      <c r="O410" s="52">
        <v>200000.0</v>
      </c>
      <c r="P410" s="52" t="s">
        <v>3333</v>
      </c>
      <c r="Q410" s="52" t="s">
        <v>3334</v>
      </c>
      <c r="R410" s="52" t="s">
        <v>405</v>
      </c>
      <c r="S410" s="52" t="s">
        <v>3318</v>
      </c>
    </row>
    <row r="411">
      <c r="A411" s="52" t="s">
        <v>3335</v>
      </c>
      <c r="B411" s="52" t="s">
        <v>3336</v>
      </c>
      <c r="C411" s="52" t="s">
        <v>3337</v>
      </c>
      <c r="D411" s="52" t="s">
        <v>764</v>
      </c>
      <c r="E411" s="52" t="s">
        <v>624</v>
      </c>
      <c r="F411" s="52" t="s">
        <v>496</v>
      </c>
      <c r="G411" s="51">
        <v>43995.72047829861</v>
      </c>
      <c r="H411" s="67" t="s">
        <v>3338</v>
      </c>
      <c r="I411" s="128" t="s">
        <v>3339</v>
      </c>
      <c r="J411" s="67" t="s">
        <v>3340</v>
      </c>
      <c r="L411" s="129">
        <v>44032.0</v>
      </c>
      <c r="N411" s="52">
        <v>40.0</v>
      </c>
      <c r="O411" s="52" t="s">
        <v>3341</v>
      </c>
      <c r="P411" s="52" t="s">
        <v>3342</v>
      </c>
      <c r="Q411" s="52" t="s">
        <v>3343</v>
      </c>
      <c r="R411" s="52" t="s">
        <v>462</v>
      </c>
      <c r="S411" s="52" t="s">
        <v>3318</v>
      </c>
    </row>
    <row r="412">
      <c r="A412" s="52" t="s">
        <v>3344</v>
      </c>
      <c r="B412" s="52" t="s">
        <v>3345</v>
      </c>
      <c r="C412" s="52" t="s">
        <v>3346</v>
      </c>
      <c r="D412" s="52" t="s">
        <v>3347</v>
      </c>
      <c r="E412" s="52" t="s">
        <v>624</v>
      </c>
      <c r="F412" s="52" t="s">
        <v>368</v>
      </c>
      <c r="G412" s="51">
        <v>43995.90305361111</v>
      </c>
      <c r="H412" s="67" t="s">
        <v>3348</v>
      </c>
      <c r="I412" s="128" t="s">
        <v>3349</v>
      </c>
      <c r="J412" s="67" t="s">
        <v>3350</v>
      </c>
      <c r="L412" s="129">
        <v>43997.0</v>
      </c>
      <c r="N412" s="52">
        <v>22.0</v>
      </c>
      <c r="O412" s="52" t="s">
        <v>2803</v>
      </c>
      <c r="P412" s="52" t="s">
        <v>3351</v>
      </c>
      <c r="Q412" s="52" t="s">
        <v>3352</v>
      </c>
      <c r="R412" s="52" t="s">
        <v>462</v>
      </c>
      <c r="S412" s="52" t="s">
        <v>3318</v>
      </c>
    </row>
    <row r="413">
      <c r="A413" s="52" t="s">
        <v>3353</v>
      </c>
      <c r="B413" s="52" t="s">
        <v>3354</v>
      </c>
      <c r="C413" s="52" t="s">
        <v>3355</v>
      </c>
      <c r="D413" s="52" t="s">
        <v>8</v>
      </c>
      <c r="E413" s="52" t="s">
        <v>624</v>
      </c>
      <c r="F413" s="52" t="s">
        <v>496</v>
      </c>
      <c r="G413" s="51">
        <v>43995.90737011574</v>
      </c>
      <c r="H413" s="67" t="s">
        <v>3356</v>
      </c>
      <c r="I413" s="128" t="s">
        <v>3357</v>
      </c>
      <c r="J413" s="67" t="s">
        <v>3358</v>
      </c>
      <c r="L413" s="129">
        <v>44004.0</v>
      </c>
      <c r="N413" s="52">
        <v>45.0</v>
      </c>
      <c r="O413" s="52">
        <v>55000.0</v>
      </c>
      <c r="P413" s="52" t="s">
        <v>3359</v>
      </c>
      <c r="Q413" s="52" t="s">
        <v>3360</v>
      </c>
      <c r="R413" s="52" t="s">
        <v>405</v>
      </c>
      <c r="S413" s="52" t="s">
        <v>3318</v>
      </c>
    </row>
    <row r="414">
      <c r="A414" s="52" t="s">
        <v>3361</v>
      </c>
      <c r="B414" s="52" t="s">
        <v>3362</v>
      </c>
      <c r="C414" s="52" t="s">
        <v>3363</v>
      </c>
      <c r="D414" s="52" t="s">
        <v>8</v>
      </c>
      <c r="E414" s="52" t="s">
        <v>624</v>
      </c>
      <c r="F414" s="52" t="s">
        <v>391</v>
      </c>
      <c r="G414" s="51">
        <v>43996.396634375</v>
      </c>
      <c r="H414" s="67" t="s">
        <v>915</v>
      </c>
      <c r="I414" s="128" t="s">
        <v>3364</v>
      </c>
      <c r="J414" s="67" t="s">
        <v>3365</v>
      </c>
      <c r="L414" s="129">
        <v>43997.0</v>
      </c>
      <c r="N414" s="52">
        <v>56.0</v>
      </c>
      <c r="O414" s="52" t="s">
        <v>3366</v>
      </c>
      <c r="P414" s="52" t="s">
        <v>3367</v>
      </c>
      <c r="Q414" s="52" t="s">
        <v>3368</v>
      </c>
      <c r="R414" s="52" t="s">
        <v>405</v>
      </c>
      <c r="S414" s="52" t="s">
        <v>3318</v>
      </c>
    </row>
    <row r="415">
      <c r="A415" s="52" t="s">
        <v>3369</v>
      </c>
      <c r="B415" s="52" t="s">
        <v>3370</v>
      </c>
      <c r="C415" s="52" t="s">
        <v>1731</v>
      </c>
      <c r="D415" s="52" t="s">
        <v>3101</v>
      </c>
      <c r="E415" s="52" t="s">
        <v>624</v>
      </c>
      <c r="F415" s="52" t="s">
        <v>496</v>
      </c>
      <c r="G415" s="51">
        <v>43996.55965905092</v>
      </c>
      <c r="H415" s="67" t="s">
        <v>3371</v>
      </c>
      <c r="I415" s="128" t="s">
        <v>3372</v>
      </c>
      <c r="J415" s="67" t="s">
        <v>3373</v>
      </c>
      <c r="L415" s="129">
        <v>44171.0</v>
      </c>
      <c r="N415" s="52">
        <v>40.0</v>
      </c>
      <c r="O415" s="52">
        <v>40000.0</v>
      </c>
      <c r="P415" s="52" t="s">
        <v>3374</v>
      </c>
      <c r="Q415" s="52" t="s">
        <v>3375</v>
      </c>
      <c r="R415" s="52" t="s">
        <v>462</v>
      </c>
      <c r="S415" s="52" t="s">
        <v>3318</v>
      </c>
    </row>
    <row r="416">
      <c r="A416" s="52" t="s">
        <v>3376</v>
      </c>
      <c r="B416" s="52" t="s">
        <v>3377</v>
      </c>
      <c r="C416" s="52" t="s">
        <v>3378</v>
      </c>
      <c r="D416" s="52" t="s">
        <v>435</v>
      </c>
      <c r="E416" s="52" t="s">
        <v>624</v>
      </c>
      <c r="F416" s="52" t="s">
        <v>496</v>
      </c>
      <c r="G416" s="51">
        <v>43996.82148190972</v>
      </c>
      <c r="H416" s="67" t="s">
        <v>3379</v>
      </c>
      <c r="I416" s="128" t="s">
        <v>3380</v>
      </c>
      <c r="J416" s="67" t="s">
        <v>3381</v>
      </c>
      <c r="L416" s="129">
        <v>44027.0</v>
      </c>
      <c r="N416" s="52">
        <v>44.0</v>
      </c>
      <c r="O416" s="52" t="s">
        <v>3382</v>
      </c>
      <c r="P416" s="52" t="s">
        <v>3383</v>
      </c>
      <c r="Q416" s="52" t="s">
        <v>3384</v>
      </c>
      <c r="R416" s="52" t="s">
        <v>462</v>
      </c>
      <c r="S416" s="52" t="s">
        <v>3318</v>
      </c>
    </row>
    <row r="417">
      <c r="A417" s="52" t="s">
        <v>3385</v>
      </c>
      <c r="B417" s="52" t="s">
        <v>3386</v>
      </c>
      <c r="C417" s="52" t="s">
        <v>3387</v>
      </c>
      <c r="D417" s="52" t="s">
        <v>607</v>
      </c>
      <c r="E417" s="52" t="s">
        <v>624</v>
      </c>
      <c r="F417" s="52" t="s">
        <v>496</v>
      </c>
      <c r="G417" s="51">
        <v>43997.37413247685</v>
      </c>
      <c r="H417" s="67" t="s">
        <v>3388</v>
      </c>
      <c r="I417" s="128" t="s">
        <v>3389</v>
      </c>
      <c r="J417" s="67" t="s">
        <v>3390</v>
      </c>
      <c r="L417" s="129">
        <v>44007.0</v>
      </c>
      <c r="N417" s="52">
        <v>45.0</v>
      </c>
      <c r="O417" s="52" t="s">
        <v>3391</v>
      </c>
      <c r="P417" s="52" t="s">
        <v>3392</v>
      </c>
      <c r="Q417" s="52" t="s">
        <v>3393</v>
      </c>
      <c r="R417" s="52" t="s">
        <v>396</v>
      </c>
      <c r="S417" s="52" t="s">
        <v>3318</v>
      </c>
    </row>
    <row r="418">
      <c r="A418" s="52" t="s">
        <v>3394</v>
      </c>
      <c r="B418" s="52" t="s">
        <v>3395</v>
      </c>
      <c r="C418" s="52" t="s">
        <v>3396</v>
      </c>
      <c r="D418" s="52" t="s">
        <v>8</v>
      </c>
      <c r="E418" s="52" t="s">
        <v>360</v>
      </c>
      <c r="F418" s="52" t="s">
        <v>368</v>
      </c>
      <c r="G418" s="51">
        <v>43997.446519895835</v>
      </c>
      <c r="H418" s="67" t="s">
        <v>3397</v>
      </c>
      <c r="I418" s="128" t="s">
        <v>3398</v>
      </c>
      <c r="J418" s="67" t="s">
        <v>3399</v>
      </c>
      <c r="L418" s="129">
        <v>44002.0</v>
      </c>
      <c r="N418" s="52">
        <v>22.0</v>
      </c>
      <c r="O418" s="52">
        <v>22000.0</v>
      </c>
      <c r="P418" s="52" t="s">
        <v>3400</v>
      </c>
      <c r="Q418" s="52" t="s">
        <v>3401</v>
      </c>
      <c r="R418" s="52" t="s">
        <v>396</v>
      </c>
      <c r="S418" s="52" t="s">
        <v>3318</v>
      </c>
    </row>
    <row r="419">
      <c r="A419" s="52" t="s">
        <v>3402</v>
      </c>
      <c r="B419" s="52" t="s">
        <v>3403</v>
      </c>
      <c r="C419" s="52" t="s">
        <v>3404</v>
      </c>
      <c r="D419" s="52" t="s">
        <v>607</v>
      </c>
      <c r="E419" s="52" t="s">
        <v>624</v>
      </c>
      <c r="F419" s="52" t="s">
        <v>391</v>
      </c>
      <c r="G419" s="51">
        <v>43997.601531099535</v>
      </c>
      <c r="H419" s="67" t="s">
        <v>3405</v>
      </c>
      <c r="I419" s="128" t="s">
        <v>3406</v>
      </c>
      <c r="J419" s="67" t="s">
        <v>3407</v>
      </c>
      <c r="L419" s="129">
        <v>43992.0</v>
      </c>
      <c r="N419" s="52">
        <v>50.0</v>
      </c>
      <c r="O419" s="52">
        <v>1000.0</v>
      </c>
      <c r="P419" s="52" t="s">
        <v>3408</v>
      </c>
      <c r="Q419" s="52" t="s">
        <v>3409</v>
      </c>
      <c r="R419" s="52" t="s">
        <v>462</v>
      </c>
      <c r="S419" s="52" t="s">
        <v>3410</v>
      </c>
    </row>
    <row r="420">
      <c r="A420" s="52" t="s">
        <v>3411</v>
      </c>
      <c r="B420" s="52" t="s">
        <v>3412</v>
      </c>
      <c r="C420" s="52" t="s">
        <v>3413</v>
      </c>
      <c r="D420" s="52" t="s">
        <v>435</v>
      </c>
      <c r="E420" s="52" t="s">
        <v>624</v>
      </c>
      <c r="F420" s="52" t="s">
        <v>496</v>
      </c>
      <c r="G420" s="51">
        <v>43997.6658768287</v>
      </c>
      <c r="H420" s="67" t="s">
        <v>3414</v>
      </c>
      <c r="I420" s="128" t="s">
        <v>3415</v>
      </c>
      <c r="J420" s="67" t="s">
        <v>3416</v>
      </c>
      <c r="L420" s="129">
        <v>44004.0</v>
      </c>
      <c r="N420" s="52">
        <v>44.0</v>
      </c>
      <c r="P420" s="52" t="s">
        <v>3417</v>
      </c>
      <c r="Q420" s="52" t="s">
        <v>3418</v>
      </c>
      <c r="R420" s="52" t="s">
        <v>462</v>
      </c>
      <c r="S420" s="52" t="s">
        <v>3410</v>
      </c>
    </row>
    <row r="421">
      <c r="A421" s="52" t="s">
        <v>3419</v>
      </c>
      <c r="B421" s="52" t="s">
        <v>3420</v>
      </c>
      <c r="C421" s="52" t="s">
        <v>1579</v>
      </c>
      <c r="D421" s="52" t="s">
        <v>435</v>
      </c>
      <c r="E421" s="52" t="s">
        <v>624</v>
      </c>
      <c r="F421" s="52" t="s">
        <v>496</v>
      </c>
      <c r="G421" s="51">
        <v>43997.67439920139</v>
      </c>
      <c r="H421" s="67" t="s">
        <v>3421</v>
      </c>
      <c r="I421" s="128" t="s">
        <v>3422</v>
      </c>
      <c r="J421" s="67" t="s">
        <v>3423</v>
      </c>
      <c r="L421" s="129">
        <v>44002.0</v>
      </c>
      <c r="N421" s="52">
        <v>30.0</v>
      </c>
      <c r="O421" s="52">
        <v>45000.0</v>
      </c>
      <c r="P421" s="52" t="s">
        <v>3424</v>
      </c>
      <c r="Q421" s="52" t="s">
        <v>3425</v>
      </c>
      <c r="R421" s="52" t="s">
        <v>396</v>
      </c>
      <c r="S421" s="52" t="s">
        <v>3410</v>
      </c>
    </row>
    <row r="422">
      <c r="A422" s="52" t="s">
        <v>3426</v>
      </c>
      <c r="B422" s="52" t="s">
        <v>3427</v>
      </c>
      <c r="C422" s="52" t="s">
        <v>3428</v>
      </c>
      <c r="D422" s="52" t="s">
        <v>547</v>
      </c>
      <c r="E422" s="52" t="s">
        <v>382</v>
      </c>
      <c r="F422" s="52" t="s">
        <v>391</v>
      </c>
      <c r="G422" s="51">
        <v>43997.830442997685</v>
      </c>
      <c r="H422" s="67" t="s">
        <v>3429</v>
      </c>
      <c r="I422" s="128" t="s">
        <v>3430</v>
      </c>
      <c r="J422" s="67" t="s">
        <v>3431</v>
      </c>
      <c r="L422" s="129">
        <v>43837.0</v>
      </c>
      <c r="N422" s="52">
        <v>30.0</v>
      </c>
      <c r="O422" s="52">
        <v>30000.0</v>
      </c>
      <c r="P422" s="52" t="s">
        <v>3432</v>
      </c>
      <c r="Q422" s="52" t="s">
        <v>3433</v>
      </c>
      <c r="R422" s="52" t="s">
        <v>462</v>
      </c>
      <c r="S422" s="52" t="s">
        <v>3410</v>
      </c>
    </row>
    <row r="423">
      <c r="A423" s="52" t="s">
        <v>3434</v>
      </c>
      <c r="B423" s="52" t="s">
        <v>3435</v>
      </c>
      <c r="C423" s="52" t="s">
        <v>3436</v>
      </c>
      <c r="D423" s="52" t="s">
        <v>439</v>
      </c>
      <c r="E423" s="52" t="s">
        <v>624</v>
      </c>
      <c r="F423" s="52" t="s">
        <v>391</v>
      </c>
      <c r="G423" s="51">
        <v>43997.876892858796</v>
      </c>
      <c r="H423" s="67" t="s">
        <v>3437</v>
      </c>
      <c r="I423" s="128" t="s">
        <v>3438</v>
      </c>
      <c r="J423" s="67" t="s">
        <v>3439</v>
      </c>
      <c r="L423" s="129">
        <v>44013.0</v>
      </c>
      <c r="N423" s="52">
        <v>30.0</v>
      </c>
      <c r="O423" s="52">
        <v>50000.0</v>
      </c>
      <c r="P423" s="52" t="s">
        <v>3440</v>
      </c>
      <c r="Q423" s="52" t="s">
        <v>3441</v>
      </c>
      <c r="R423" s="52" t="s">
        <v>405</v>
      </c>
      <c r="S423" s="52" t="s">
        <v>3410</v>
      </c>
    </row>
    <row r="424">
      <c r="A424" s="52" t="s">
        <v>3442</v>
      </c>
      <c r="B424" s="52" t="s">
        <v>3443</v>
      </c>
      <c r="C424" s="52" t="s">
        <v>3444</v>
      </c>
      <c r="D424" s="52" t="s">
        <v>547</v>
      </c>
      <c r="E424" s="52" t="s">
        <v>624</v>
      </c>
      <c r="F424" s="52" t="s">
        <v>496</v>
      </c>
      <c r="G424" s="51">
        <v>43998.363765208334</v>
      </c>
      <c r="H424" s="67" t="s">
        <v>3445</v>
      </c>
      <c r="I424" s="128" t="s">
        <v>3446</v>
      </c>
      <c r="J424" s="67" t="s">
        <v>3447</v>
      </c>
      <c r="L424" s="129">
        <v>44004.0</v>
      </c>
      <c r="N424" s="52">
        <v>45.0</v>
      </c>
      <c r="O424" s="52">
        <v>30000.0</v>
      </c>
      <c r="P424" s="52" t="s">
        <v>3448</v>
      </c>
      <c r="Q424" s="52" t="s">
        <v>3449</v>
      </c>
      <c r="R424" s="52" t="s">
        <v>405</v>
      </c>
      <c r="S424" s="52" t="s">
        <v>3410</v>
      </c>
    </row>
    <row r="425">
      <c r="A425" s="52" t="s">
        <v>3450</v>
      </c>
      <c r="B425" s="52" t="s">
        <v>3451</v>
      </c>
      <c r="C425" s="52" t="s">
        <v>3452</v>
      </c>
      <c r="D425" s="52" t="s">
        <v>431</v>
      </c>
      <c r="E425" s="52" t="s">
        <v>624</v>
      </c>
      <c r="F425" s="52" t="s">
        <v>496</v>
      </c>
      <c r="G425" s="51">
        <v>43998.49117263889</v>
      </c>
      <c r="H425" s="67" t="s">
        <v>3453</v>
      </c>
      <c r="I425" s="128" t="s">
        <v>3454</v>
      </c>
      <c r="J425" s="67" t="s">
        <v>3455</v>
      </c>
      <c r="L425" s="129">
        <v>44013.0</v>
      </c>
      <c r="N425" s="52">
        <v>40.0</v>
      </c>
      <c r="O425" s="52" t="s">
        <v>3456</v>
      </c>
      <c r="P425" s="52" t="s">
        <v>3457</v>
      </c>
      <c r="Q425" s="52" t="s">
        <v>3458</v>
      </c>
      <c r="R425" s="52" t="s">
        <v>405</v>
      </c>
      <c r="S425" s="52" t="s">
        <v>3410</v>
      </c>
    </row>
    <row r="426">
      <c r="A426" s="52" t="s">
        <v>3459</v>
      </c>
      <c r="B426" s="52" t="s">
        <v>3460</v>
      </c>
      <c r="C426" s="52" t="s">
        <v>3461</v>
      </c>
      <c r="D426" s="52" t="s">
        <v>547</v>
      </c>
      <c r="E426" s="52" t="s">
        <v>382</v>
      </c>
      <c r="F426" s="52" t="s">
        <v>496</v>
      </c>
      <c r="G426" s="51">
        <v>43998.506283877316</v>
      </c>
      <c r="H426" s="67" t="s">
        <v>3462</v>
      </c>
      <c r="I426" s="128" t="s">
        <v>3463</v>
      </c>
      <c r="J426" s="67" t="s">
        <v>3464</v>
      </c>
      <c r="L426" s="129">
        <v>44004.0</v>
      </c>
      <c r="N426" s="52">
        <v>48.0</v>
      </c>
      <c r="P426" s="52" t="s">
        <v>3465</v>
      </c>
      <c r="Q426" s="52" t="s">
        <v>3466</v>
      </c>
      <c r="R426" s="52" t="s">
        <v>405</v>
      </c>
      <c r="S426" s="52" t="s">
        <v>3410</v>
      </c>
      <c r="T426" s="52" t="s">
        <v>3097</v>
      </c>
    </row>
    <row r="427">
      <c r="A427" s="52" t="s">
        <v>3467</v>
      </c>
      <c r="B427" s="52" t="s">
        <v>3468</v>
      </c>
      <c r="C427" s="52" t="s">
        <v>2508</v>
      </c>
      <c r="D427" s="52" t="s">
        <v>439</v>
      </c>
      <c r="E427" s="52" t="s">
        <v>382</v>
      </c>
      <c r="F427" s="52" t="s">
        <v>368</v>
      </c>
      <c r="G427" s="51">
        <v>43998.62496783565</v>
      </c>
      <c r="H427" s="67" t="s">
        <v>3469</v>
      </c>
      <c r="I427" s="128" t="s">
        <v>3470</v>
      </c>
      <c r="J427" s="67" t="s">
        <v>3471</v>
      </c>
      <c r="L427" s="129">
        <v>43986.0</v>
      </c>
      <c r="N427" s="52">
        <v>22.0</v>
      </c>
      <c r="O427" s="52">
        <v>0.0</v>
      </c>
      <c r="P427" s="52" t="s">
        <v>3472</v>
      </c>
      <c r="Q427" s="52" t="s">
        <v>3473</v>
      </c>
      <c r="R427" s="52" t="s">
        <v>396</v>
      </c>
      <c r="S427" s="52" t="s">
        <v>3410</v>
      </c>
    </row>
    <row r="428">
      <c r="A428" s="53" t="s">
        <v>3474</v>
      </c>
      <c r="B428" s="53" t="s">
        <v>3475</v>
      </c>
      <c r="C428" s="53" t="s">
        <v>3476</v>
      </c>
      <c r="D428" s="53" t="s">
        <v>3477</v>
      </c>
      <c r="E428" s="84" t="s">
        <v>382</v>
      </c>
      <c r="F428" s="53" t="s">
        <v>3478</v>
      </c>
      <c r="G428" s="132">
        <v>43985.0</v>
      </c>
      <c r="H428" s="53"/>
      <c r="I428" s="133" t="s">
        <v>3479</v>
      </c>
      <c r="J428" s="53"/>
      <c r="K428" s="84" t="s">
        <v>3480</v>
      </c>
      <c r="L428" s="86">
        <v>43985.0</v>
      </c>
      <c r="M428" s="115"/>
      <c r="N428" s="53">
        <v>23.0</v>
      </c>
      <c r="O428" s="53">
        <v>20000.0</v>
      </c>
      <c r="P428" s="53" t="s">
        <v>3481</v>
      </c>
      <c r="Q428" s="53" t="s">
        <v>3482</v>
      </c>
      <c r="R428" s="53" t="s">
        <v>405</v>
      </c>
      <c r="S428" s="104"/>
      <c r="T428" s="104"/>
      <c r="U428" s="134"/>
      <c r="V428" s="54"/>
      <c r="W428" s="54"/>
      <c r="X428" s="54"/>
      <c r="Y428" s="54"/>
      <c r="Z428" s="54"/>
      <c r="AA428" s="54"/>
      <c r="AB428" s="54"/>
      <c r="AC428" s="54"/>
      <c r="AD428" s="54"/>
    </row>
    <row r="429">
      <c r="A429" s="52" t="s">
        <v>3483</v>
      </c>
      <c r="B429" s="52" t="s">
        <v>3484</v>
      </c>
      <c r="C429" s="52" t="s">
        <v>3485</v>
      </c>
      <c r="D429" s="52" t="s">
        <v>607</v>
      </c>
      <c r="E429" s="52" t="s">
        <v>360</v>
      </c>
      <c r="F429" s="52" t="s">
        <v>368</v>
      </c>
      <c r="G429" s="51">
        <v>44000.59245744213</v>
      </c>
      <c r="H429" s="67" t="s">
        <v>3486</v>
      </c>
      <c r="I429" s="128" t="s">
        <v>3487</v>
      </c>
      <c r="J429" s="67" t="s">
        <v>3488</v>
      </c>
      <c r="L429" s="129">
        <v>44004.0</v>
      </c>
      <c r="N429" s="52">
        <v>30.0</v>
      </c>
      <c r="O429" s="52">
        <v>25000.0</v>
      </c>
      <c r="P429" s="52" t="s">
        <v>3059</v>
      </c>
      <c r="Q429" s="52" t="s">
        <v>3489</v>
      </c>
      <c r="R429" s="52" t="s">
        <v>396</v>
      </c>
    </row>
    <row r="430">
      <c r="A430" s="52" t="s">
        <v>3490</v>
      </c>
      <c r="B430" s="52" t="s">
        <v>3491</v>
      </c>
      <c r="C430" s="52" t="s">
        <v>3492</v>
      </c>
      <c r="D430" s="52" t="s">
        <v>435</v>
      </c>
      <c r="E430" s="52" t="s">
        <v>624</v>
      </c>
      <c r="F430" s="52" t="s">
        <v>368</v>
      </c>
      <c r="G430" s="51">
        <v>43979.341538796296</v>
      </c>
      <c r="H430" s="67" t="s">
        <v>3493</v>
      </c>
      <c r="I430" s="52">
        <v>9.69257717E8</v>
      </c>
      <c r="J430" s="68" t="s">
        <v>3494</v>
      </c>
      <c r="L430" s="95">
        <v>43983.0</v>
      </c>
      <c r="M430" s="69"/>
      <c r="N430" s="134">
        <v>20.0</v>
      </c>
      <c r="O430" s="52">
        <v>70000.0</v>
      </c>
      <c r="P430" s="53" t="s">
        <v>3495</v>
      </c>
      <c r="Q430" s="53" t="s">
        <v>3496</v>
      </c>
      <c r="R430" s="52" t="s">
        <v>462</v>
      </c>
      <c r="S430" s="53" t="s">
        <v>2490</v>
      </c>
      <c r="T430" s="104"/>
      <c r="V430" s="54"/>
      <c r="W430" s="54"/>
      <c r="X430" s="54"/>
      <c r="Y430" s="54"/>
      <c r="Z430" s="54"/>
      <c r="AA430" s="54"/>
      <c r="AB430" s="54"/>
      <c r="AC430" s="54"/>
      <c r="AD430" s="54"/>
    </row>
    <row r="431">
      <c r="A431" s="52" t="s">
        <v>3497</v>
      </c>
      <c r="B431" s="52" t="s">
        <v>3498</v>
      </c>
      <c r="C431" s="52" t="s">
        <v>3499</v>
      </c>
      <c r="D431" s="52" t="s">
        <v>8</v>
      </c>
      <c r="E431" s="52" t="s">
        <v>624</v>
      </c>
      <c r="F431" s="52" t="s">
        <v>496</v>
      </c>
      <c r="G431" s="51">
        <v>43998.87236782408</v>
      </c>
      <c r="H431" s="67" t="s">
        <v>3500</v>
      </c>
      <c r="I431" s="128" t="s">
        <v>3501</v>
      </c>
      <c r="J431" s="67" t="s">
        <v>3502</v>
      </c>
      <c r="L431" s="129">
        <v>44029.0</v>
      </c>
      <c r="N431" s="52">
        <v>40.0</v>
      </c>
      <c r="O431" s="52">
        <v>35000.0</v>
      </c>
      <c r="P431" s="52" t="s">
        <v>3503</v>
      </c>
      <c r="Q431" s="52" t="s">
        <v>3504</v>
      </c>
      <c r="R431" s="52" t="s">
        <v>405</v>
      </c>
      <c r="S431" s="52" t="s">
        <v>3410</v>
      </c>
    </row>
    <row r="432">
      <c r="A432" s="52" t="s">
        <v>3505</v>
      </c>
      <c r="B432" s="52" t="s">
        <v>3506</v>
      </c>
      <c r="C432" s="52" t="s">
        <v>3507</v>
      </c>
      <c r="D432" s="52" t="s">
        <v>431</v>
      </c>
      <c r="E432" s="52" t="s">
        <v>624</v>
      </c>
      <c r="F432" s="52" t="s">
        <v>391</v>
      </c>
      <c r="G432" s="51">
        <v>43999.39386130787</v>
      </c>
      <c r="H432" s="67" t="s">
        <v>3508</v>
      </c>
      <c r="I432" s="128" t="s">
        <v>3509</v>
      </c>
      <c r="J432" s="67" t="s">
        <v>3510</v>
      </c>
      <c r="L432" s="129">
        <v>44001.0</v>
      </c>
      <c r="N432" s="52">
        <v>40.0</v>
      </c>
      <c r="O432" s="52">
        <v>24000.0</v>
      </c>
      <c r="P432" s="52" t="s">
        <v>3511</v>
      </c>
      <c r="Q432" s="52" t="s">
        <v>3512</v>
      </c>
      <c r="R432" s="52" t="s">
        <v>396</v>
      </c>
      <c r="S432" s="52" t="s">
        <v>3513</v>
      </c>
    </row>
    <row r="433">
      <c r="A433" s="52" t="s">
        <v>3514</v>
      </c>
      <c r="B433" s="52" t="s">
        <v>3515</v>
      </c>
      <c r="C433" s="52" t="s">
        <v>3516</v>
      </c>
      <c r="D433" s="52" t="s">
        <v>547</v>
      </c>
      <c r="E433" s="52" t="s">
        <v>624</v>
      </c>
      <c r="F433" s="52" t="s">
        <v>496</v>
      </c>
      <c r="G433" s="51">
        <v>43999.40157623842</v>
      </c>
      <c r="H433" s="67" t="s">
        <v>3517</v>
      </c>
      <c r="I433" s="128" t="s">
        <v>3518</v>
      </c>
      <c r="J433" s="67" t="s">
        <v>3519</v>
      </c>
      <c r="L433" s="129">
        <v>44001.0</v>
      </c>
      <c r="N433" s="52">
        <v>40.0</v>
      </c>
      <c r="O433" s="52">
        <v>30000.0</v>
      </c>
      <c r="P433" s="52" t="s">
        <v>3520</v>
      </c>
      <c r="Q433" s="52" t="s">
        <v>3521</v>
      </c>
      <c r="R433" s="52" t="s">
        <v>396</v>
      </c>
      <c r="S433" s="52" t="s">
        <v>3513</v>
      </c>
    </row>
    <row r="434">
      <c r="A434" s="52" t="s">
        <v>3522</v>
      </c>
      <c r="B434" s="52" t="s">
        <v>3523</v>
      </c>
      <c r="C434" s="52" t="s">
        <v>3203</v>
      </c>
      <c r="D434" s="52" t="s">
        <v>431</v>
      </c>
      <c r="E434" s="52" t="s">
        <v>624</v>
      </c>
      <c r="F434" s="52" t="s">
        <v>496</v>
      </c>
      <c r="G434" s="51">
        <v>43999.408350729165</v>
      </c>
      <c r="H434" s="67" t="s">
        <v>3524</v>
      </c>
      <c r="I434" s="128" t="s">
        <v>3525</v>
      </c>
      <c r="J434" s="67" t="s">
        <v>3526</v>
      </c>
      <c r="L434" s="129">
        <v>44004.0</v>
      </c>
      <c r="N434" s="52">
        <v>40.0</v>
      </c>
      <c r="O434" s="52">
        <v>30000.0</v>
      </c>
      <c r="P434" s="52" t="s">
        <v>3527</v>
      </c>
      <c r="Q434" s="52" t="s">
        <v>3528</v>
      </c>
      <c r="R434" s="52" t="s">
        <v>462</v>
      </c>
      <c r="S434" s="52" t="s">
        <v>3513</v>
      </c>
    </row>
    <row r="435">
      <c r="A435" s="52" t="s">
        <v>3529</v>
      </c>
      <c r="B435" s="52" t="s">
        <v>3530</v>
      </c>
      <c r="C435" s="52" t="s">
        <v>3531</v>
      </c>
      <c r="D435" s="52" t="s">
        <v>547</v>
      </c>
      <c r="E435" s="52" t="s">
        <v>360</v>
      </c>
      <c r="F435" s="52" t="s">
        <v>391</v>
      </c>
      <c r="G435" s="51">
        <v>43999.411953703704</v>
      </c>
      <c r="H435" s="67" t="s">
        <v>3532</v>
      </c>
      <c r="I435" s="128" t="s">
        <v>3533</v>
      </c>
      <c r="J435" s="67" t="s">
        <v>3534</v>
      </c>
      <c r="L435" s="129">
        <v>44002.0</v>
      </c>
      <c r="N435" s="52">
        <v>39.0</v>
      </c>
      <c r="O435" s="52" t="s">
        <v>3535</v>
      </c>
      <c r="P435" s="52" t="s">
        <v>3536</v>
      </c>
      <c r="Q435" s="52" t="s">
        <v>3537</v>
      </c>
      <c r="R435" s="52" t="s">
        <v>462</v>
      </c>
      <c r="S435" s="52" t="s">
        <v>3513</v>
      </c>
    </row>
    <row r="436">
      <c r="A436" s="52" t="s">
        <v>3538</v>
      </c>
      <c r="B436" s="52" t="s">
        <v>3539</v>
      </c>
      <c r="C436" s="52" t="s">
        <v>3540</v>
      </c>
      <c r="D436" s="52" t="s">
        <v>547</v>
      </c>
      <c r="E436" s="52" t="s">
        <v>624</v>
      </c>
      <c r="F436" s="52" t="s">
        <v>391</v>
      </c>
      <c r="G436" s="51">
        <v>43999.41224021991</v>
      </c>
      <c r="H436" s="67" t="s">
        <v>3541</v>
      </c>
      <c r="I436" s="128" t="s">
        <v>3542</v>
      </c>
      <c r="J436" s="67" t="s">
        <v>3543</v>
      </c>
      <c r="L436" s="129">
        <v>44011.0</v>
      </c>
      <c r="N436" s="52">
        <v>45.0</v>
      </c>
      <c r="O436" s="52">
        <v>40000.0</v>
      </c>
      <c r="P436" s="52" t="s">
        <v>3544</v>
      </c>
      <c r="Q436" s="52" t="s">
        <v>3545</v>
      </c>
      <c r="R436" s="52" t="s">
        <v>462</v>
      </c>
      <c r="S436" s="52" t="s">
        <v>3513</v>
      </c>
    </row>
    <row r="437">
      <c r="A437" s="52" t="s">
        <v>3546</v>
      </c>
      <c r="B437" s="52" t="s">
        <v>3547</v>
      </c>
      <c r="C437" s="52" t="s">
        <v>3548</v>
      </c>
      <c r="D437" s="52" t="s">
        <v>547</v>
      </c>
      <c r="E437" s="52" t="s">
        <v>624</v>
      </c>
      <c r="F437" s="52" t="s">
        <v>496</v>
      </c>
      <c r="G437" s="51">
        <v>43999.41923018519</v>
      </c>
      <c r="H437" s="67" t="s">
        <v>915</v>
      </c>
      <c r="I437" s="128" t="s">
        <v>3549</v>
      </c>
      <c r="J437" s="67" t="s">
        <v>3550</v>
      </c>
      <c r="L437" s="129">
        <v>44011.0</v>
      </c>
      <c r="N437" s="52">
        <v>45.0</v>
      </c>
      <c r="O437" s="52" t="s">
        <v>2803</v>
      </c>
      <c r="P437" s="52" t="s">
        <v>3551</v>
      </c>
      <c r="Q437" s="52" t="s">
        <v>3552</v>
      </c>
      <c r="R437" s="52" t="s">
        <v>396</v>
      </c>
      <c r="S437" s="52" t="s">
        <v>3513</v>
      </c>
    </row>
    <row r="438">
      <c r="A438" s="52" t="s">
        <v>3553</v>
      </c>
      <c r="B438" s="52" t="s">
        <v>3554</v>
      </c>
      <c r="C438" s="52" t="s">
        <v>3555</v>
      </c>
      <c r="D438" s="52" t="s">
        <v>547</v>
      </c>
      <c r="E438" s="52" t="s">
        <v>624</v>
      </c>
      <c r="F438" s="52" t="s">
        <v>391</v>
      </c>
      <c r="G438" s="51">
        <v>43999.472080775464</v>
      </c>
      <c r="H438" s="67" t="s">
        <v>3556</v>
      </c>
      <c r="I438" s="128" t="s">
        <v>3557</v>
      </c>
      <c r="J438" s="67" t="s">
        <v>3558</v>
      </c>
      <c r="L438" s="129">
        <v>44022.0</v>
      </c>
      <c r="N438" s="52">
        <v>48.0</v>
      </c>
      <c r="O438" s="52">
        <v>50000.0</v>
      </c>
      <c r="P438" s="52" t="s">
        <v>3559</v>
      </c>
      <c r="Q438" s="52" t="s">
        <v>3560</v>
      </c>
      <c r="R438" s="52" t="s">
        <v>405</v>
      </c>
      <c r="S438" s="52" t="s">
        <v>3561</v>
      </c>
    </row>
    <row r="439">
      <c r="A439" s="52" t="s">
        <v>3562</v>
      </c>
      <c r="B439" s="52" t="s">
        <v>3563</v>
      </c>
      <c r="C439" s="52" t="s">
        <v>3564</v>
      </c>
      <c r="D439" s="52" t="s">
        <v>431</v>
      </c>
      <c r="E439" s="52" t="s">
        <v>624</v>
      </c>
      <c r="F439" s="52" t="s">
        <v>496</v>
      </c>
      <c r="G439" s="51">
        <v>43999.51441422454</v>
      </c>
      <c r="H439" s="67" t="s">
        <v>3565</v>
      </c>
      <c r="I439" s="128" t="s">
        <v>3566</v>
      </c>
      <c r="J439" s="67" t="s">
        <v>3567</v>
      </c>
      <c r="L439" s="129">
        <v>43638.0</v>
      </c>
      <c r="N439" s="52">
        <v>44.0</v>
      </c>
      <c r="O439" s="52">
        <v>30000.0</v>
      </c>
      <c r="P439" s="52" t="s">
        <v>3568</v>
      </c>
      <c r="Q439" s="52" t="s">
        <v>3569</v>
      </c>
      <c r="R439" s="52" t="s">
        <v>405</v>
      </c>
      <c r="S439" s="52" t="s">
        <v>3561</v>
      </c>
    </row>
    <row r="440">
      <c r="A440" s="52" t="s">
        <v>3570</v>
      </c>
      <c r="B440" s="52" t="s">
        <v>3571</v>
      </c>
      <c r="C440" s="52" t="s">
        <v>3572</v>
      </c>
      <c r="D440" s="52" t="s">
        <v>547</v>
      </c>
      <c r="E440" s="52" t="s">
        <v>624</v>
      </c>
      <c r="F440" s="52" t="s">
        <v>496</v>
      </c>
      <c r="G440" s="51">
        <v>43999.54618712963</v>
      </c>
      <c r="H440" s="67" t="s">
        <v>3573</v>
      </c>
      <c r="I440" s="128" t="s">
        <v>3574</v>
      </c>
      <c r="J440" s="67" t="s">
        <v>3575</v>
      </c>
      <c r="L440" s="129">
        <v>44013.0</v>
      </c>
      <c r="N440" s="52">
        <v>48.0</v>
      </c>
      <c r="O440" s="52">
        <v>25000.0</v>
      </c>
      <c r="P440" s="52" t="s">
        <v>3576</v>
      </c>
      <c r="Q440" s="52" t="s">
        <v>3577</v>
      </c>
      <c r="R440" s="52" t="s">
        <v>405</v>
      </c>
      <c r="S440" s="52" t="s">
        <v>3561</v>
      </c>
    </row>
    <row r="441">
      <c r="A441" s="52" t="s">
        <v>3578</v>
      </c>
      <c r="B441" s="52" t="s">
        <v>3579</v>
      </c>
      <c r="C441" s="52" t="s">
        <v>3580</v>
      </c>
      <c r="D441" s="52" t="s">
        <v>547</v>
      </c>
      <c r="E441" s="52" t="s">
        <v>624</v>
      </c>
      <c r="F441" s="52" t="s">
        <v>496</v>
      </c>
      <c r="G441" s="51">
        <v>43999.54876954861</v>
      </c>
      <c r="H441" s="67" t="s">
        <v>3581</v>
      </c>
      <c r="I441" s="128" t="s">
        <v>3582</v>
      </c>
      <c r="J441" s="67" t="s">
        <v>3583</v>
      </c>
      <c r="L441" s="129">
        <v>44007.0</v>
      </c>
      <c r="N441" s="52">
        <v>42.0</v>
      </c>
      <c r="P441" s="52" t="s">
        <v>3584</v>
      </c>
      <c r="Q441" s="52" t="s">
        <v>3585</v>
      </c>
      <c r="R441" s="52" t="s">
        <v>462</v>
      </c>
      <c r="S441" s="52" t="s">
        <v>3561</v>
      </c>
    </row>
    <row r="442">
      <c r="A442" s="52" t="s">
        <v>3586</v>
      </c>
      <c r="B442" s="52" t="s">
        <v>3587</v>
      </c>
      <c r="C442" s="52" t="s">
        <v>3588</v>
      </c>
      <c r="D442" s="52" t="s">
        <v>547</v>
      </c>
      <c r="E442" s="52" t="s">
        <v>624</v>
      </c>
      <c r="F442" s="52" t="s">
        <v>496</v>
      </c>
      <c r="G442" s="51">
        <v>43999.54910978009</v>
      </c>
      <c r="H442" s="67" t="s">
        <v>3589</v>
      </c>
      <c r="I442" s="128" t="s">
        <v>3590</v>
      </c>
      <c r="J442" s="67" t="s">
        <v>3591</v>
      </c>
      <c r="L442" s="129">
        <v>44004.0</v>
      </c>
      <c r="N442" s="52">
        <v>44.0</v>
      </c>
      <c r="O442" s="52">
        <v>50000.0</v>
      </c>
      <c r="P442" s="52" t="s">
        <v>3592</v>
      </c>
      <c r="Q442" s="52" t="s">
        <v>3593</v>
      </c>
      <c r="R442" s="52" t="s">
        <v>405</v>
      </c>
      <c r="S442" s="52" t="s">
        <v>3561</v>
      </c>
    </row>
    <row r="443">
      <c r="A443" s="52" t="s">
        <v>3594</v>
      </c>
      <c r="B443" s="52" t="s">
        <v>3595</v>
      </c>
      <c r="C443" s="52" t="s">
        <v>3596</v>
      </c>
      <c r="D443" s="52" t="s">
        <v>547</v>
      </c>
      <c r="E443" s="52" t="s">
        <v>624</v>
      </c>
      <c r="F443" s="52" t="s">
        <v>496</v>
      </c>
      <c r="G443" s="51">
        <v>43999.63802059028</v>
      </c>
      <c r="H443" s="67" t="s">
        <v>3597</v>
      </c>
      <c r="I443" s="128" t="s">
        <v>3598</v>
      </c>
      <c r="J443" s="67" t="s">
        <v>3599</v>
      </c>
      <c r="L443" s="129">
        <v>43999.0</v>
      </c>
      <c r="N443" s="52">
        <v>40.0</v>
      </c>
      <c r="O443" s="67" t="s">
        <v>3597</v>
      </c>
      <c r="P443" s="52" t="s">
        <v>3600</v>
      </c>
      <c r="Q443" s="52" t="s">
        <v>3601</v>
      </c>
      <c r="R443" s="52" t="s">
        <v>405</v>
      </c>
      <c r="S443" s="52" t="s">
        <v>3561</v>
      </c>
    </row>
    <row r="444">
      <c r="A444" s="52" t="s">
        <v>3602</v>
      </c>
      <c r="B444" s="52" t="s">
        <v>3603</v>
      </c>
      <c r="C444" s="52" t="s">
        <v>3604</v>
      </c>
      <c r="D444" s="52" t="s">
        <v>547</v>
      </c>
      <c r="E444" s="52" t="s">
        <v>360</v>
      </c>
      <c r="F444" s="52" t="s">
        <v>496</v>
      </c>
      <c r="G444" s="51">
        <v>43999.663929386574</v>
      </c>
      <c r="H444" s="67" t="s">
        <v>3605</v>
      </c>
      <c r="I444" s="128" t="s">
        <v>3606</v>
      </c>
      <c r="J444" s="67" t="s">
        <v>3607</v>
      </c>
      <c r="L444" s="129">
        <v>44004.0</v>
      </c>
      <c r="N444" s="52">
        <v>48.0</v>
      </c>
      <c r="O444" s="52">
        <v>40000.0</v>
      </c>
      <c r="P444" s="52" t="s">
        <v>3608</v>
      </c>
      <c r="Q444" s="52" t="s">
        <v>3609</v>
      </c>
      <c r="R444" s="52" t="s">
        <v>405</v>
      </c>
      <c r="S444" s="52" t="s">
        <v>3561</v>
      </c>
    </row>
    <row r="445">
      <c r="A445" s="52" t="s">
        <v>3610</v>
      </c>
      <c r="B445" s="52" t="s">
        <v>3611</v>
      </c>
      <c r="C445" s="52" t="s">
        <v>3612</v>
      </c>
      <c r="D445" s="52" t="s">
        <v>547</v>
      </c>
      <c r="E445" s="52" t="s">
        <v>360</v>
      </c>
      <c r="F445" s="52" t="s">
        <v>391</v>
      </c>
      <c r="G445" s="51">
        <v>43999.71171366898</v>
      </c>
      <c r="H445" s="67" t="s">
        <v>3613</v>
      </c>
      <c r="I445" s="128" t="s">
        <v>3614</v>
      </c>
      <c r="J445" s="67" t="s">
        <v>3615</v>
      </c>
      <c r="L445" s="129">
        <v>44013.0</v>
      </c>
      <c r="N445" s="52">
        <v>40.0</v>
      </c>
      <c r="O445" s="52">
        <v>30000.0</v>
      </c>
      <c r="P445" s="52" t="s">
        <v>3616</v>
      </c>
      <c r="Q445" s="52" t="s">
        <v>3617</v>
      </c>
      <c r="R445" s="52" t="s">
        <v>405</v>
      </c>
      <c r="S445" s="52" t="s">
        <v>3561</v>
      </c>
      <c r="T445" s="52" t="s">
        <v>3097</v>
      </c>
    </row>
    <row r="446">
      <c r="A446" s="52" t="s">
        <v>3610</v>
      </c>
      <c r="B446" s="52" t="s">
        <v>3611</v>
      </c>
      <c r="C446" s="52" t="s">
        <v>3612</v>
      </c>
      <c r="D446" s="52" t="s">
        <v>547</v>
      </c>
      <c r="E446" s="52" t="s">
        <v>624</v>
      </c>
      <c r="F446" s="52" t="s">
        <v>496</v>
      </c>
      <c r="G446" s="51">
        <v>43999.71758384259</v>
      </c>
      <c r="H446" s="67" t="s">
        <v>3613</v>
      </c>
      <c r="I446" s="128" t="s">
        <v>3614</v>
      </c>
      <c r="J446" s="67" t="s">
        <v>3618</v>
      </c>
      <c r="L446" s="129">
        <v>44013.0</v>
      </c>
      <c r="N446" s="52">
        <v>40.0</v>
      </c>
      <c r="O446" s="52">
        <v>30000.0</v>
      </c>
      <c r="P446" s="52" t="s">
        <v>3616</v>
      </c>
      <c r="Q446" s="52" t="s">
        <v>3619</v>
      </c>
      <c r="R446" s="52" t="s">
        <v>405</v>
      </c>
      <c r="S446" s="52" t="s">
        <v>3561</v>
      </c>
    </row>
    <row r="447">
      <c r="A447" s="52" t="s">
        <v>3620</v>
      </c>
      <c r="B447" s="52" t="s">
        <v>3621</v>
      </c>
      <c r="C447" s="52" t="s">
        <v>3622</v>
      </c>
      <c r="D447" s="52" t="s">
        <v>439</v>
      </c>
      <c r="E447" s="52" t="s">
        <v>624</v>
      </c>
      <c r="F447" s="52" t="s">
        <v>496</v>
      </c>
      <c r="G447" s="51">
        <v>43999.75867820602</v>
      </c>
      <c r="H447" s="67" t="s">
        <v>3623</v>
      </c>
      <c r="I447" s="128" t="s">
        <v>3624</v>
      </c>
      <c r="J447" s="67" t="s">
        <v>3625</v>
      </c>
      <c r="L447" s="129">
        <v>44000.0</v>
      </c>
      <c r="N447" s="52">
        <v>40.0</v>
      </c>
      <c r="O447" s="52">
        <v>15000.0</v>
      </c>
      <c r="P447" s="52" t="s">
        <v>3626</v>
      </c>
      <c r="Q447" s="52" t="s">
        <v>3627</v>
      </c>
      <c r="R447" s="52" t="s">
        <v>405</v>
      </c>
      <c r="S447" s="52" t="s">
        <v>3561</v>
      </c>
    </row>
    <row r="448">
      <c r="A448" s="52" t="s">
        <v>3628</v>
      </c>
      <c r="B448" s="52" t="s">
        <v>3629</v>
      </c>
      <c r="C448" s="52" t="s">
        <v>3630</v>
      </c>
      <c r="D448" s="52" t="s">
        <v>547</v>
      </c>
      <c r="E448" s="52" t="s">
        <v>624</v>
      </c>
      <c r="F448" s="52" t="s">
        <v>496</v>
      </c>
      <c r="G448" s="51">
        <v>43999.796255023146</v>
      </c>
      <c r="H448" s="67" t="s">
        <v>3631</v>
      </c>
      <c r="I448" s="128" t="s">
        <v>3632</v>
      </c>
      <c r="J448" s="67" t="s">
        <v>3633</v>
      </c>
      <c r="L448" s="129">
        <v>44004.0</v>
      </c>
      <c r="N448" s="52">
        <v>45.0</v>
      </c>
      <c r="P448" s="52" t="s">
        <v>3634</v>
      </c>
      <c r="Q448" s="52" t="s">
        <v>3635</v>
      </c>
      <c r="R448" s="52" t="s">
        <v>462</v>
      </c>
      <c r="S448" s="52" t="s">
        <v>3561</v>
      </c>
    </row>
    <row r="449">
      <c r="A449" s="52" t="s">
        <v>3636</v>
      </c>
      <c r="B449" s="52" t="s">
        <v>3637</v>
      </c>
      <c r="C449" s="52" t="s">
        <v>3638</v>
      </c>
      <c r="D449" s="52" t="s">
        <v>8</v>
      </c>
      <c r="E449" s="52" t="s">
        <v>624</v>
      </c>
      <c r="F449" s="52" t="s">
        <v>368</v>
      </c>
      <c r="G449" s="51">
        <v>43999.882386006946</v>
      </c>
      <c r="H449" s="67" t="s">
        <v>3639</v>
      </c>
      <c r="I449" s="128" t="s">
        <v>3640</v>
      </c>
      <c r="J449" s="67" t="s">
        <v>3641</v>
      </c>
      <c r="L449" s="129">
        <v>44004.0</v>
      </c>
      <c r="N449" s="52">
        <v>22.0</v>
      </c>
      <c r="O449" s="52">
        <v>100000.0</v>
      </c>
      <c r="P449" s="52" t="s">
        <v>3642</v>
      </c>
      <c r="Q449" s="52" t="s">
        <v>3643</v>
      </c>
      <c r="R449" s="52" t="s">
        <v>405</v>
      </c>
      <c r="S449" s="52" t="s">
        <v>3561</v>
      </c>
    </row>
    <row r="450">
      <c r="A450" s="52" t="s">
        <v>3644</v>
      </c>
      <c r="B450" s="52" t="s">
        <v>3645</v>
      </c>
      <c r="C450" s="52" t="s">
        <v>3646</v>
      </c>
      <c r="D450" s="52" t="s">
        <v>547</v>
      </c>
      <c r="E450" s="52" t="s">
        <v>624</v>
      </c>
      <c r="F450" s="52" t="s">
        <v>496</v>
      </c>
      <c r="G450" s="51">
        <v>43999.92996680556</v>
      </c>
      <c r="H450" s="67" t="s">
        <v>3647</v>
      </c>
      <c r="I450" s="128" t="s">
        <v>3648</v>
      </c>
      <c r="J450" s="67" t="s">
        <v>3649</v>
      </c>
      <c r="L450" s="129">
        <v>44013.0</v>
      </c>
      <c r="N450" s="52">
        <v>45.0</v>
      </c>
      <c r="O450" s="52">
        <v>50000.0</v>
      </c>
      <c r="P450" s="52" t="s">
        <v>3650</v>
      </c>
      <c r="Q450" s="52" t="s">
        <v>3651</v>
      </c>
      <c r="R450" s="52" t="s">
        <v>405</v>
      </c>
      <c r="S450" s="52" t="s">
        <v>3561</v>
      </c>
    </row>
    <row r="451">
      <c r="A451" s="52" t="s">
        <v>3652</v>
      </c>
      <c r="B451" s="52" t="s">
        <v>3653</v>
      </c>
      <c r="C451" s="52" t="s">
        <v>3654</v>
      </c>
      <c r="D451" s="52" t="s">
        <v>431</v>
      </c>
      <c r="E451" s="52" t="s">
        <v>382</v>
      </c>
      <c r="F451" s="52" t="s">
        <v>368</v>
      </c>
      <c r="G451" s="51">
        <v>44000.37307109954</v>
      </c>
      <c r="H451" s="67" t="s">
        <v>3655</v>
      </c>
      <c r="I451" s="128" t="s">
        <v>3656</v>
      </c>
      <c r="J451" s="67" t="s">
        <v>3657</v>
      </c>
      <c r="L451" s="129">
        <v>44002.0</v>
      </c>
      <c r="N451" s="52">
        <v>22.0</v>
      </c>
      <c r="O451" s="52">
        <v>20000.0</v>
      </c>
      <c r="P451" s="52" t="s">
        <v>3658</v>
      </c>
      <c r="Q451" s="52" t="s">
        <v>3659</v>
      </c>
      <c r="R451" s="52" t="s">
        <v>405</v>
      </c>
      <c r="S451" s="52" t="s">
        <v>3561</v>
      </c>
      <c r="T451" s="52" t="s">
        <v>3097</v>
      </c>
    </row>
    <row r="452">
      <c r="A452" s="52" t="s">
        <v>3660</v>
      </c>
      <c r="B452" s="52" t="s">
        <v>3661</v>
      </c>
      <c r="C452" s="52" t="s">
        <v>3662</v>
      </c>
      <c r="D452" s="52" t="s">
        <v>3663</v>
      </c>
      <c r="E452" s="52" t="s">
        <v>624</v>
      </c>
      <c r="F452" s="52" t="s">
        <v>368</v>
      </c>
      <c r="G452" s="51">
        <v>44000.41048508102</v>
      </c>
      <c r="H452" s="67" t="s">
        <v>3664</v>
      </c>
      <c r="I452" s="128" t="s">
        <v>3665</v>
      </c>
      <c r="J452" s="67" t="s">
        <v>3666</v>
      </c>
      <c r="L452" s="129">
        <v>44018.0</v>
      </c>
      <c r="N452" s="52">
        <v>18.0</v>
      </c>
      <c r="P452" s="52" t="s">
        <v>3667</v>
      </c>
      <c r="Q452" s="52" t="s">
        <v>3668</v>
      </c>
      <c r="R452" s="52" t="s">
        <v>462</v>
      </c>
      <c r="S452" s="52" t="s">
        <v>3561</v>
      </c>
    </row>
    <row r="453">
      <c r="A453" s="52" t="s">
        <v>3669</v>
      </c>
      <c r="B453" s="52" t="s">
        <v>3670</v>
      </c>
      <c r="C453" s="52" t="s">
        <v>3671</v>
      </c>
      <c r="D453" s="52" t="s">
        <v>1909</v>
      </c>
      <c r="E453" s="52" t="s">
        <v>624</v>
      </c>
      <c r="F453" s="52" t="s">
        <v>496</v>
      </c>
      <c r="G453" s="51">
        <v>44000.65874252315</v>
      </c>
      <c r="H453" s="67" t="s">
        <v>3672</v>
      </c>
      <c r="I453" s="128" t="s">
        <v>3673</v>
      </c>
      <c r="J453" s="67" t="s">
        <v>3674</v>
      </c>
      <c r="L453" s="129">
        <v>44013.0</v>
      </c>
      <c r="N453" s="52">
        <v>45.0</v>
      </c>
      <c r="P453" s="52" t="s">
        <v>3675</v>
      </c>
      <c r="Q453" s="52" t="s">
        <v>3676</v>
      </c>
      <c r="R453" s="52" t="s">
        <v>462</v>
      </c>
      <c r="S453" s="52" t="s">
        <v>3561</v>
      </c>
    </row>
    <row r="454">
      <c r="A454" s="52" t="s">
        <v>3677</v>
      </c>
      <c r="B454" s="52" t="s">
        <v>3678</v>
      </c>
      <c r="C454" s="52" t="s">
        <v>3679</v>
      </c>
      <c r="D454" s="52" t="s">
        <v>431</v>
      </c>
      <c r="E454" s="52" t="s">
        <v>624</v>
      </c>
      <c r="F454" s="52" t="s">
        <v>496</v>
      </c>
      <c r="G454" s="51">
        <v>44000.678607615744</v>
      </c>
      <c r="H454" s="67" t="s">
        <v>3680</v>
      </c>
      <c r="I454" s="128" t="s">
        <v>3681</v>
      </c>
      <c r="J454" s="67" t="s">
        <v>3682</v>
      </c>
      <c r="L454" s="129">
        <v>44001.0</v>
      </c>
      <c r="N454" s="52">
        <v>30.0</v>
      </c>
      <c r="O454" s="52">
        <v>23000.0</v>
      </c>
      <c r="P454" s="52" t="s">
        <v>3683</v>
      </c>
      <c r="Q454" s="52" t="s">
        <v>3684</v>
      </c>
      <c r="R454" s="52" t="s">
        <v>405</v>
      </c>
      <c r="S454" s="52" t="s">
        <v>3561</v>
      </c>
    </row>
    <row r="455">
      <c r="A455" s="52" t="s">
        <v>3685</v>
      </c>
      <c r="B455" s="52" t="s">
        <v>3686</v>
      </c>
      <c r="C455" s="52" t="s">
        <v>1204</v>
      </c>
      <c r="D455" s="52" t="s">
        <v>8</v>
      </c>
      <c r="E455" s="52" t="s">
        <v>624</v>
      </c>
      <c r="F455" s="52" t="s">
        <v>368</v>
      </c>
      <c r="G455" s="51">
        <v>44000.681698009255</v>
      </c>
      <c r="H455" s="67" t="s">
        <v>3687</v>
      </c>
      <c r="I455" s="128" t="s">
        <v>3688</v>
      </c>
      <c r="J455" s="67" t="s">
        <v>3689</v>
      </c>
      <c r="L455" s="129">
        <v>44004.0</v>
      </c>
      <c r="N455" s="52">
        <v>12.0</v>
      </c>
      <c r="O455" s="52">
        <v>80000.0</v>
      </c>
      <c r="P455" s="52" t="s">
        <v>3690</v>
      </c>
      <c r="Q455" s="52" t="s">
        <v>3691</v>
      </c>
      <c r="R455" s="52" t="s">
        <v>405</v>
      </c>
      <c r="S455" s="52" t="s">
        <v>3561</v>
      </c>
    </row>
    <row r="456">
      <c r="A456" s="52" t="s">
        <v>3692</v>
      </c>
      <c r="B456" s="52" t="s">
        <v>3693</v>
      </c>
      <c r="C456" s="52" t="s">
        <v>3694</v>
      </c>
      <c r="D456" s="52" t="s">
        <v>8</v>
      </c>
      <c r="E456" s="52" t="s">
        <v>382</v>
      </c>
      <c r="F456" s="52" t="s">
        <v>368</v>
      </c>
      <c r="G456" s="51">
        <v>44000.7945537037</v>
      </c>
      <c r="H456" s="67" t="s">
        <v>3695</v>
      </c>
      <c r="I456" s="128" t="s">
        <v>3696</v>
      </c>
      <c r="J456" s="67" t="s">
        <v>3697</v>
      </c>
      <c r="L456" s="129">
        <v>44012.0</v>
      </c>
      <c r="N456" s="52">
        <v>22.0</v>
      </c>
      <c r="O456" s="52">
        <v>5000000.0</v>
      </c>
      <c r="P456" s="52" t="s">
        <v>3698</v>
      </c>
      <c r="Q456" s="52" t="s">
        <v>3699</v>
      </c>
      <c r="R456" s="52" t="s">
        <v>396</v>
      </c>
    </row>
    <row r="457">
      <c r="A457" s="52" t="s">
        <v>3700</v>
      </c>
      <c r="B457" s="52" t="s">
        <v>3701</v>
      </c>
      <c r="C457" s="52" t="s">
        <v>3702</v>
      </c>
      <c r="D457" s="52" t="s">
        <v>439</v>
      </c>
      <c r="E457" s="52" t="s">
        <v>382</v>
      </c>
      <c r="F457" s="52" t="s">
        <v>496</v>
      </c>
      <c r="G457" s="51">
        <v>44000.806970254635</v>
      </c>
      <c r="H457" s="67" t="s">
        <v>3703</v>
      </c>
      <c r="I457" s="128" t="s">
        <v>3704</v>
      </c>
      <c r="J457" s="67" t="s">
        <v>3705</v>
      </c>
      <c r="L457" s="129">
        <v>44002.0</v>
      </c>
      <c r="N457" s="52">
        <v>44.0</v>
      </c>
      <c r="O457" s="52">
        <v>0.0</v>
      </c>
      <c r="P457" s="52" t="s">
        <v>3706</v>
      </c>
      <c r="Q457" s="52" t="s">
        <v>3707</v>
      </c>
      <c r="R457" s="52" t="s">
        <v>396</v>
      </c>
    </row>
    <row r="458">
      <c r="A458" s="52" t="s">
        <v>3708</v>
      </c>
      <c r="B458" s="52" t="s">
        <v>3709</v>
      </c>
      <c r="C458" s="52" t="s">
        <v>1599</v>
      </c>
      <c r="D458" s="52" t="s">
        <v>439</v>
      </c>
      <c r="E458" s="52" t="s">
        <v>624</v>
      </c>
      <c r="F458" s="52" t="s">
        <v>496</v>
      </c>
      <c r="G458" s="51">
        <v>44000.83434512731</v>
      </c>
      <c r="H458" s="67" t="s">
        <v>3710</v>
      </c>
      <c r="I458" s="128" t="s">
        <v>3711</v>
      </c>
      <c r="J458" s="67" t="s">
        <v>3712</v>
      </c>
      <c r="L458" s="129">
        <v>44013.0</v>
      </c>
      <c r="N458" s="52">
        <v>40.0</v>
      </c>
      <c r="O458" s="52" t="s">
        <v>3713</v>
      </c>
      <c r="P458" s="52" t="s">
        <v>3714</v>
      </c>
      <c r="Q458" s="52" t="s">
        <v>3715</v>
      </c>
      <c r="R458" s="52" t="s">
        <v>405</v>
      </c>
      <c r="S458" s="52" t="s">
        <v>3716</v>
      </c>
    </row>
    <row r="459">
      <c r="A459" s="52" t="s">
        <v>3717</v>
      </c>
      <c r="B459" s="52" t="s">
        <v>3718</v>
      </c>
      <c r="C459" s="52" t="s">
        <v>3719</v>
      </c>
      <c r="D459" s="52" t="s">
        <v>431</v>
      </c>
      <c r="E459" s="52" t="s">
        <v>624</v>
      </c>
      <c r="F459" s="52" t="s">
        <v>496</v>
      </c>
      <c r="G459" s="51">
        <v>44001.397466180555</v>
      </c>
      <c r="H459" s="67" t="s">
        <v>3720</v>
      </c>
      <c r="I459" s="128" t="s">
        <v>3721</v>
      </c>
      <c r="J459" s="67" t="s">
        <v>3722</v>
      </c>
      <c r="L459" s="129">
        <v>44004.0</v>
      </c>
      <c r="N459" s="52">
        <v>45.0</v>
      </c>
      <c r="O459" s="52">
        <v>30000.0</v>
      </c>
      <c r="P459" s="52" t="s">
        <v>3723</v>
      </c>
      <c r="Q459" s="52" t="s">
        <v>3724</v>
      </c>
      <c r="R459" s="52" t="s">
        <v>405</v>
      </c>
      <c r="S459" s="52" t="s">
        <v>3716</v>
      </c>
    </row>
    <row r="460">
      <c r="A460" s="52" t="s">
        <v>3725</v>
      </c>
      <c r="B460" s="52" t="s">
        <v>3726</v>
      </c>
      <c r="C460" s="52" t="s">
        <v>3727</v>
      </c>
      <c r="D460" s="52" t="s">
        <v>764</v>
      </c>
      <c r="E460" s="52" t="s">
        <v>624</v>
      </c>
      <c r="F460" s="52" t="s">
        <v>496</v>
      </c>
      <c r="G460" s="51">
        <v>44001.41094238426</v>
      </c>
      <c r="H460" s="67" t="s">
        <v>3728</v>
      </c>
      <c r="I460" s="128" t="s">
        <v>3729</v>
      </c>
      <c r="J460" s="67" t="s">
        <v>3730</v>
      </c>
      <c r="L460" s="129">
        <v>44013.0</v>
      </c>
      <c r="N460" s="52">
        <v>48.0</v>
      </c>
      <c r="O460" s="52">
        <v>25.0</v>
      </c>
      <c r="P460" s="52" t="s">
        <v>3731</v>
      </c>
      <c r="Q460" s="52" t="s">
        <v>3732</v>
      </c>
      <c r="R460" s="52" t="s">
        <v>405</v>
      </c>
      <c r="S460" s="52" t="s">
        <v>3716</v>
      </c>
    </row>
    <row r="461">
      <c r="A461" s="52" t="s">
        <v>3733</v>
      </c>
      <c r="B461" s="52" t="s">
        <v>3734</v>
      </c>
      <c r="C461" s="52" t="s">
        <v>3735</v>
      </c>
      <c r="D461" s="52" t="s">
        <v>3736</v>
      </c>
      <c r="E461" s="52" t="s">
        <v>624</v>
      </c>
      <c r="F461" s="52" t="s">
        <v>496</v>
      </c>
      <c r="G461" s="51">
        <v>44001.44317916667</v>
      </c>
      <c r="H461" s="67" t="s">
        <v>3737</v>
      </c>
      <c r="I461" s="128" t="s">
        <v>3738</v>
      </c>
      <c r="J461" s="67" t="s">
        <v>3739</v>
      </c>
      <c r="L461" s="129">
        <v>44004.0</v>
      </c>
      <c r="N461" s="52">
        <v>40.0</v>
      </c>
      <c r="P461" s="52" t="s">
        <v>3740</v>
      </c>
      <c r="Q461" s="52" t="s">
        <v>3741</v>
      </c>
      <c r="R461" s="52" t="s">
        <v>462</v>
      </c>
      <c r="S461" s="52" t="s">
        <v>3716</v>
      </c>
    </row>
    <row r="462">
      <c r="A462" s="52" t="s">
        <v>3742</v>
      </c>
      <c r="B462" s="52" t="s">
        <v>3743</v>
      </c>
      <c r="C462" s="52" t="s">
        <v>3744</v>
      </c>
      <c r="D462" s="52" t="s">
        <v>431</v>
      </c>
      <c r="E462" s="52" t="s">
        <v>624</v>
      </c>
      <c r="F462" s="52" t="s">
        <v>496</v>
      </c>
      <c r="G462" s="51">
        <v>44001.4608375463</v>
      </c>
      <c r="H462" s="67" t="s">
        <v>3745</v>
      </c>
      <c r="I462" s="128" t="s">
        <v>3746</v>
      </c>
      <c r="J462" s="67" t="s">
        <v>3747</v>
      </c>
      <c r="L462" s="129">
        <v>44013.0</v>
      </c>
      <c r="N462" s="52">
        <v>45.0</v>
      </c>
      <c r="P462" s="52" t="s">
        <v>3748</v>
      </c>
      <c r="Q462" s="52" t="s">
        <v>3749</v>
      </c>
      <c r="R462" s="52" t="s">
        <v>405</v>
      </c>
      <c r="S462" s="52" t="s">
        <v>3716</v>
      </c>
    </row>
    <row r="463">
      <c r="A463" s="52" t="s">
        <v>3750</v>
      </c>
      <c r="B463" s="52" t="s">
        <v>3751</v>
      </c>
      <c r="C463" s="52" t="s">
        <v>3752</v>
      </c>
      <c r="D463" s="52" t="s">
        <v>439</v>
      </c>
      <c r="E463" s="52" t="s">
        <v>360</v>
      </c>
      <c r="F463" s="52" t="s">
        <v>496</v>
      </c>
      <c r="G463" s="51">
        <v>44001.4673531713</v>
      </c>
      <c r="H463" s="67" t="s">
        <v>3753</v>
      </c>
      <c r="I463" s="128" t="s">
        <v>3754</v>
      </c>
      <c r="J463" s="67" t="s">
        <v>3755</v>
      </c>
      <c r="L463" s="129">
        <v>44013.0</v>
      </c>
      <c r="N463" s="52">
        <v>45.0</v>
      </c>
      <c r="P463" s="52" t="s">
        <v>3756</v>
      </c>
      <c r="Q463" s="52" t="s">
        <v>3757</v>
      </c>
      <c r="R463" s="52" t="s">
        <v>405</v>
      </c>
      <c r="S463" s="52" t="s">
        <v>3716</v>
      </c>
    </row>
    <row r="464">
      <c r="A464" s="52" t="s">
        <v>3758</v>
      </c>
      <c r="B464" s="52" t="s">
        <v>3759</v>
      </c>
      <c r="C464" s="52" t="s">
        <v>3760</v>
      </c>
      <c r="D464" s="52" t="s">
        <v>431</v>
      </c>
      <c r="E464" s="52" t="s">
        <v>624</v>
      </c>
      <c r="F464" s="52" t="s">
        <v>391</v>
      </c>
      <c r="G464" s="51">
        <v>44001.468319837964</v>
      </c>
      <c r="H464" s="67" t="s">
        <v>3761</v>
      </c>
      <c r="I464" s="128" t="s">
        <v>3762</v>
      </c>
      <c r="J464" s="67" t="s">
        <v>3763</v>
      </c>
      <c r="L464" s="129">
        <v>44004.0</v>
      </c>
      <c r="N464" s="52">
        <v>30.0</v>
      </c>
      <c r="O464" s="52">
        <v>30000.0</v>
      </c>
      <c r="P464" s="52" t="s">
        <v>3764</v>
      </c>
      <c r="Q464" s="52" t="s">
        <v>3765</v>
      </c>
      <c r="R464" s="52" t="s">
        <v>396</v>
      </c>
      <c r="S464" s="52" t="s">
        <v>3716</v>
      </c>
    </row>
    <row r="465">
      <c r="A465" s="52" t="s">
        <v>3766</v>
      </c>
      <c r="B465" s="52" t="s">
        <v>3767</v>
      </c>
      <c r="C465" s="52" t="s">
        <v>1035</v>
      </c>
      <c r="D465" s="52" t="s">
        <v>435</v>
      </c>
      <c r="E465" s="52" t="s">
        <v>624</v>
      </c>
      <c r="F465" s="52" t="s">
        <v>496</v>
      </c>
      <c r="G465" s="51">
        <v>44001.473233171295</v>
      </c>
      <c r="H465" s="67" t="s">
        <v>3768</v>
      </c>
      <c r="I465" s="128" t="s">
        <v>3769</v>
      </c>
      <c r="J465" s="67" t="s">
        <v>3770</v>
      </c>
      <c r="L465" s="129">
        <v>44024.0</v>
      </c>
      <c r="N465" s="52">
        <v>40.0</v>
      </c>
      <c r="O465" s="52">
        <v>50000.0</v>
      </c>
      <c r="P465" s="52" t="s">
        <v>3771</v>
      </c>
      <c r="Q465" s="52" t="s">
        <v>3772</v>
      </c>
      <c r="R465" s="52" t="s">
        <v>462</v>
      </c>
      <c r="S465" s="52" t="s">
        <v>3716</v>
      </c>
    </row>
    <row r="466">
      <c r="A466" s="52" t="s">
        <v>3773</v>
      </c>
      <c r="B466" s="52" t="s">
        <v>3774</v>
      </c>
      <c r="C466" s="52" t="s">
        <v>3775</v>
      </c>
      <c r="D466" s="52" t="s">
        <v>431</v>
      </c>
      <c r="E466" s="52" t="s">
        <v>624</v>
      </c>
      <c r="F466" s="52" t="s">
        <v>496</v>
      </c>
      <c r="G466" s="51">
        <v>44001.49468974537</v>
      </c>
      <c r="H466" s="67" t="s">
        <v>3776</v>
      </c>
      <c r="I466" s="128" t="s">
        <v>3777</v>
      </c>
      <c r="J466" s="67" t="s">
        <v>3778</v>
      </c>
      <c r="L466" s="129">
        <v>44006.0</v>
      </c>
      <c r="N466" s="52">
        <v>44.0</v>
      </c>
      <c r="O466" s="52">
        <v>30000.0</v>
      </c>
      <c r="P466" s="52" t="s">
        <v>3779</v>
      </c>
      <c r="Q466" s="52" t="s">
        <v>3780</v>
      </c>
      <c r="R466" s="52" t="s">
        <v>462</v>
      </c>
      <c r="S466" s="52" t="s">
        <v>3716</v>
      </c>
    </row>
    <row r="467">
      <c r="A467" s="52" t="s">
        <v>3781</v>
      </c>
      <c r="B467" s="52" t="s">
        <v>3782</v>
      </c>
      <c r="C467" s="52" t="s">
        <v>3783</v>
      </c>
      <c r="D467" s="52" t="s">
        <v>431</v>
      </c>
      <c r="E467" s="52" t="s">
        <v>382</v>
      </c>
      <c r="F467" s="52" t="s">
        <v>496</v>
      </c>
      <c r="G467" s="51">
        <v>44001.522543287036</v>
      </c>
      <c r="H467" s="67" t="s">
        <v>1706</v>
      </c>
      <c r="I467" s="128" t="s">
        <v>3784</v>
      </c>
      <c r="J467" s="67" t="s">
        <v>3785</v>
      </c>
      <c r="L467" s="129">
        <v>44013.0</v>
      </c>
      <c r="N467" s="52">
        <v>42.0</v>
      </c>
      <c r="O467" s="52">
        <v>150000.0</v>
      </c>
      <c r="P467" s="52" t="s">
        <v>3786</v>
      </c>
      <c r="Q467" s="52" t="s">
        <v>3787</v>
      </c>
      <c r="R467" s="52" t="s">
        <v>405</v>
      </c>
      <c r="S467" s="52" t="s">
        <v>3716</v>
      </c>
    </row>
    <row r="468">
      <c r="A468" s="52" t="s">
        <v>3788</v>
      </c>
      <c r="B468" s="52" t="s">
        <v>3789</v>
      </c>
      <c r="C468" s="52" t="s">
        <v>3790</v>
      </c>
      <c r="D468" s="52" t="s">
        <v>3791</v>
      </c>
      <c r="E468" s="52" t="s">
        <v>624</v>
      </c>
      <c r="F468" s="52" t="s">
        <v>496</v>
      </c>
      <c r="G468" s="51">
        <v>44001.542181666664</v>
      </c>
      <c r="H468" s="67" t="s">
        <v>3792</v>
      </c>
      <c r="I468" s="128" t="s">
        <v>3793</v>
      </c>
      <c r="J468" s="67" t="s">
        <v>3794</v>
      </c>
      <c r="L468" s="129">
        <v>44075.0</v>
      </c>
      <c r="N468" s="52">
        <v>35.0</v>
      </c>
      <c r="O468" s="52" t="s">
        <v>3795</v>
      </c>
      <c r="P468" s="52" t="s">
        <v>3796</v>
      </c>
      <c r="Q468" s="52" t="s">
        <v>3797</v>
      </c>
      <c r="R468" s="52" t="s">
        <v>396</v>
      </c>
      <c r="S468" s="52" t="s">
        <v>3716</v>
      </c>
    </row>
    <row r="469">
      <c r="A469" s="52" t="s">
        <v>3798</v>
      </c>
      <c r="B469" s="52" t="s">
        <v>3799</v>
      </c>
      <c r="C469" s="52" t="s">
        <v>3800</v>
      </c>
      <c r="D469" s="52" t="s">
        <v>431</v>
      </c>
      <c r="E469" s="52" t="s">
        <v>624</v>
      </c>
      <c r="F469" s="52" t="s">
        <v>391</v>
      </c>
      <c r="G469" s="51">
        <v>44001.555608587965</v>
      </c>
      <c r="H469" s="67" t="s">
        <v>3801</v>
      </c>
      <c r="I469" s="128" t="s">
        <v>3802</v>
      </c>
      <c r="J469" s="67" t="s">
        <v>3803</v>
      </c>
      <c r="L469" s="129">
        <v>44007.0</v>
      </c>
      <c r="N469" s="52">
        <v>45.0</v>
      </c>
      <c r="P469" s="52" t="s">
        <v>3804</v>
      </c>
      <c r="Q469" s="52" t="s">
        <v>3805</v>
      </c>
      <c r="R469" s="52" t="s">
        <v>462</v>
      </c>
      <c r="S469" s="52" t="s">
        <v>3716</v>
      </c>
    </row>
    <row r="470">
      <c r="A470" s="52" t="s">
        <v>3806</v>
      </c>
      <c r="B470" s="52" t="s">
        <v>3807</v>
      </c>
      <c r="C470" s="52" t="s">
        <v>3808</v>
      </c>
      <c r="D470" s="52" t="s">
        <v>8</v>
      </c>
      <c r="E470" s="52" t="s">
        <v>382</v>
      </c>
      <c r="F470" s="52" t="s">
        <v>368</v>
      </c>
      <c r="G470" s="51">
        <v>44001.56320958333</v>
      </c>
      <c r="H470" s="67" t="s">
        <v>3809</v>
      </c>
      <c r="I470" s="52">
        <v>8.18088853604E11</v>
      </c>
      <c r="J470" s="67" t="s">
        <v>3810</v>
      </c>
      <c r="L470" s="129">
        <v>44013.0</v>
      </c>
      <c r="N470" s="52">
        <v>30.0</v>
      </c>
      <c r="O470" s="52">
        <v>50000.0</v>
      </c>
      <c r="P470" s="52" t="s">
        <v>3811</v>
      </c>
      <c r="Q470" s="52" t="s">
        <v>3812</v>
      </c>
      <c r="R470" s="52" t="s">
        <v>462</v>
      </c>
      <c r="S470" s="52" t="s">
        <v>3813</v>
      </c>
    </row>
    <row r="471">
      <c r="A471" s="52" t="s">
        <v>3814</v>
      </c>
      <c r="B471" s="52" t="s">
        <v>3815</v>
      </c>
      <c r="C471" s="52" t="s">
        <v>3816</v>
      </c>
      <c r="D471" s="52" t="s">
        <v>435</v>
      </c>
      <c r="E471" s="52" t="s">
        <v>624</v>
      </c>
      <c r="F471" s="52" t="s">
        <v>368</v>
      </c>
      <c r="G471" s="51">
        <v>44001.572449583335</v>
      </c>
      <c r="H471" s="67" t="s">
        <v>3817</v>
      </c>
      <c r="I471" s="128" t="s">
        <v>3818</v>
      </c>
      <c r="J471" s="67" t="s">
        <v>3819</v>
      </c>
      <c r="L471" s="129">
        <v>44002.0</v>
      </c>
      <c r="N471" s="52">
        <v>36.0</v>
      </c>
      <c r="O471" s="52">
        <v>40000.0</v>
      </c>
      <c r="P471" s="52" t="s">
        <v>3820</v>
      </c>
      <c r="Q471" s="52" t="s">
        <v>3821</v>
      </c>
      <c r="R471" s="52" t="s">
        <v>405</v>
      </c>
      <c r="S471" s="52" t="s">
        <v>3813</v>
      </c>
    </row>
    <row r="472">
      <c r="A472" s="52" t="s">
        <v>3822</v>
      </c>
      <c r="B472" s="52" t="s">
        <v>3823</v>
      </c>
      <c r="C472" s="52" t="s">
        <v>3824</v>
      </c>
      <c r="D472" s="52" t="s">
        <v>547</v>
      </c>
      <c r="E472" s="52" t="s">
        <v>624</v>
      </c>
      <c r="F472" s="52" t="s">
        <v>496</v>
      </c>
      <c r="G472" s="51">
        <v>44001.647675914355</v>
      </c>
      <c r="H472" s="67" t="s">
        <v>3825</v>
      </c>
      <c r="I472" s="128" t="s">
        <v>3826</v>
      </c>
      <c r="J472" s="67" t="s">
        <v>3827</v>
      </c>
      <c r="L472" s="129">
        <v>44004.0</v>
      </c>
      <c r="N472" s="52">
        <v>30.0</v>
      </c>
      <c r="O472" s="52">
        <v>30000.0</v>
      </c>
      <c r="P472" s="52" t="s">
        <v>3828</v>
      </c>
      <c r="Q472" s="52" t="s">
        <v>3829</v>
      </c>
      <c r="R472" s="52" t="s">
        <v>462</v>
      </c>
      <c r="S472" s="52" t="s">
        <v>3813</v>
      </c>
    </row>
    <row r="473">
      <c r="A473" s="52" t="s">
        <v>3830</v>
      </c>
      <c r="B473" s="52" t="s">
        <v>3831</v>
      </c>
      <c r="C473" s="52" t="s">
        <v>3832</v>
      </c>
      <c r="D473" s="52" t="s">
        <v>3833</v>
      </c>
      <c r="E473" s="52" t="s">
        <v>624</v>
      </c>
      <c r="F473" s="52" t="s">
        <v>496</v>
      </c>
      <c r="G473" s="51">
        <v>44001.675239675926</v>
      </c>
      <c r="H473" s="67" t="s">
        <v>3834</v>
      </c>
      <c r="I473" s="128" t="s">
        <v>3835</v>
      </c>
      <c r="J473" s="67" t="s">
        <v>3836</v>
      </c>
      <c r="L473" s="129">
        <v>44013.0</v>
      </c>
      <c r="N473" s="52">
        <v>40.0</v>
      </c>
      <c r="O473" s="52">
        <v>60000.0</v>
      </c>
      <c r="P473" s="52" t="s">
        <v>3837</v>
      </c>
      <c r="Q473" s="52" t="s">
        <v>3838</v>
      </c>
      <c r="R473" s="52" t="s">
        <v>462</v>
      </c>
      <c r="S473" s="52" t="s">
        <v>3813</v>
      </c>
    </row>
    <row r="474">
      <c r="A474" s="52" t="s">
        <v>3839</v>
      </c>
      <c r="B474" s="52" t="s">
        <v>3840</v>
      </c>
      <c r="C474" s="52" t="s">
        <v>3841</v>
      </c>
      <c r="D474" s="52" t="s">
        <v>3842</v>
      </c>
      <c r="E474" s="52" t="s">
        <v>382</v>
      </c>
      <c r="F474" s="52" t="s">
        <v>496</v>
      </c>
      <c r="G474" s="51">
        <v>44001.82729377315</v>
      </c>
      <c r="H474" s="67" t="s">
        <v>3843</v>
      </c>
      <c r="I474" s="128" t="s">
        <v>3844</v>
      </c>
      <c r="J474" s="67" t="s">
        <v>3845</v>
      </c>
      <c r="L474" s="129">
        <v>44013.0</v>
      </c>
      <c r="N474" s="52">
        <v>40.0</v>
      </c>
      <c r="O474" s="52">
        <v>300000.0</v>
      </c>
      <c r="P474" s="52" t="s">
        <v>3846</v>
      </c>
      <c r="Q474" s="52" t="s">
        <v>3847</v>
      </c>
      <c r="R474" s="52" t="s">
        <v>396</v>
      </c>
      <c r="S474" s="52" t="s">
        <v>3813</v>
      </c>
    </row>
    <row r="475">
      <c r="A475" s="52" t="s">
        <v>3848</v>
      </c>
      <c r="B475" s="52" t="s">
        <v>3849</v>
      </c>
      <c r="C475" s="52" t="s">
        <v>3850</v>
      </c>
      <c r="D475" s="52" t="s">
        <v>547</v>
      </c>
      <c r="E475" s="52" t="s">
        <v>624</v>
      </c>
      <c r="F475" s="52" t="s">
        <v>496</v>
      </c>
      <c r="G475" s="51">
        <v>44002.39807403935</v>
      </c>
      <c r="H475" s="67" t="s">
        <v>3851</v>
      </c>
      <c r="I475" s="128" t="s">
        <v>3852</v>
      </c>
      <c r="J475" s="67" t="s">
        <v>3853</v>
      </c>
      <c r="L475" s="129">
        <v>44013.0</v>
      </c>
      <c r="N475" s="52">
        <v>40.0</v>
      </c>
      <c r="O475" s="52">
        <v>75000.0</v>
      </c>
      <c r="P475" s="52" t="s">
        <v>3854</v>
      </c>
      <c r="Q475" s="52" t="s">
        <v>3855</v>
      </c>
      <c r="R475" s="52" t="s">
        <v>462</v>
      </c>
      <c r="S475" s="52" t="s">
        <v>3856</v>
      </c>
    </row>
    <row r="476">
      <c r="A476" s="52" t="s">
        <v>3857</v>
      </c>
      <c r="B476" s="52" t="s">
        <v>3858</v>
      </c>
      <c r="C476" s="52" t="s">
        <v>3859</v>
      </c>
      <c r="D476" s="52" t="s">
        <v>3860</v>
      </c>
      <c r="E476" s="52" t="s">
        <v>382</v>
      </c>
      <c r="F476" s="52" t="s">
        <v>496</v>
      </c>
      <c r="G476" s="51">
        <v>44002.46955630787</v>
      </c>
      <c r="H476" s="67" t="s">
        <v>3861</v>
      </c>
      <c r="I476" s="128" t="s">
        <v>3862</v>
      </c>
      <c r="J476" s="67" t="s">
        <v>3863</v>
      </c>
      <c r="L476" s="129">
        <v>44002.0</v>
      </c>
      <c r="N476" s="52">
        <v>30.0</v>
      </c>
      <c r="O476" s="52">
        <v>50000.0</v>
      </c>
      <c r="P476" s="52" t="s">
        <v>3864</v>
      </c>
      <c r="Q476" s="52" t="s">
        <v>3865</v>
      </c>
      <c r="R476" s="52" t="s">
        <v>462</v>
      </c>
      <c r="S476" s="52" t="s">
        <v>3856</v>
      </c>
    </row>
    <row r="477">
      <c r="A477" s="52" t="s">
        <v>3866</v>
      </c>
      <c r="B477" s="52" t="s">
        <v>3867</v>
      </c>
      <c r="C477" s="52" t="s">
        <v>3868</v>
      </c>
      <c r="D477" s="52" t="s">
        <v>435</v>
      </c>
      <c r="E477" s="52" t="s">
        <v>624</v>
      </c>
      <c r="F477" s="52" t="s">
        <v>496</v>
      </c>
      <c r="G477" s="51">
        <v>44002.57868873843</v>
      </c>
      <c r="H477" s="67" t="s">
        <v>3869</v>
      </c>
      <c r="I477" s="128" t="s">
        <v>3870</v>
      </c>
      <c r="J477" s="67" t="s">
        <v>3871</v>
      </c>
      <c r="L477" s="129">
        <v>44006.0</v>
      </c>
      <c r="N477" s="52">
        <v>40.0</v>
      </c>
      <c r="O477" s="52">
        <v>25000.0</v>
      </c>
      <c r="P477" s="52" t="s">
        <v>3872</v>
      </c>
      <c r="Q477" s="52" t="s">
        <v>3873</v>
      </c>
      <c r="R477" s="52" t="s">
        <v>405</v>
      </c>
      <c r="S477" s="52" t="s">
        <v>3856</v>
      </c>
    </row>
    <row r="478">
      <c r="A478" s="52" t="s">
        <v>3874</v>
      </c>
      <c r="B478" s="52" t="s">
        <v>3875</v>
      </c>
      <c r="C478" s="52" t="s">
        <v>3876</v>
      </c>
      <c r="D478" s="52" t="s">
        <v>547</v>
      </c>
      <c r="E478" s="52" t="s">
        <v>624</v>
      </c>
      <c r="F478" s="52" t="s">
        <v>496</v>
      </c>
      <c r="G478" s="51">
        <v>44002.594490787036</v>
      </c>
      <c r="H478" s="67" t="s">
        <v>3877</v>
      </c>
      <c r="I478" s="128" t="s">
        <v>3878</v>
      </c>
      <c r="J478" s="67" t="s">
        <v>3879</v>
      </c>
      <c r="L478" s="129">
        <v>44032.0</v>
      </c>
      <c r="N478" s="52">
        <v>40.0</v>
      </c>
      <c r="O478" s="52">
        <v>35000.0</v>
      </c>
      <c r="P478" s="52" t="s">
        <v>3880</v>
      </c>
      <c r="Q478" s="52" t="s">
        <v>3881</v>
      </c>
      <c r="R478" s="52" t="s">
        <v>396</v>
      </c>
      <c r="S478" s="52" t="s">
        <v>3856</v>
      </c>
    </row>
    <row r="479">
      <c r="A479" s="52" t="s">
        <v>3882</v>
      </c>
      <c r="B479" s="52" t="s">
        <v>3883</v>
      </c>
      <c r="C479" s="52" t="s">
        <v>3884</v>
      </c>
      <c r="D479" s="52" t="s">
        <v>431</v>
      </c>
      <c r="E479" s="52" t="s">
        <v>624</v>
      </c>
      <c r="F479" s="52" t="s">
        <v>496</v>
      </c>
      <c r="G479" s="51">
        <v>44002.6829390162</v>
      </c>
      <c r="H479" s="67" t="s">
        <v>3885</v>
      </c>
      <c r="I479" s="128" t="s">
        <v>3886</v>
      </c>
      <c r="J479" s="67" t="s">
        <v>3887</v>
      </c>
      <c r="L479" s="129">
        <v>44049.0</v>
      </c>
      <c r="N479" s="52">
        <v>45.0</v>
      </c>
      <c r="O479" s="52">
        <v>25000.0</v>
      </c>
      <c r="P479" s="52" t="s">
        <v>3888</v>
      </c>
      <c r="Q479" s="52" t="s">
        <v>3889</v>
      </c>
      <c r="R479" s="52" t="s">
        <v>405</v>
      </c>
      <c r="S479" s="52" t="s">
        <v>3856</v>
      </c>
    </row>
    <row r="480">
      <c r="A480" s="52" t="s">
        <v>3890</v>
      </c>
      <c r="B480" s="52" t="s">
        <v>3891</v>
      </c>
      <c r="C480" s="52" t="s">
        <v>3892</v>
      </c>
      <c r="D480" s="52" t="s">
        <v>439</v>
      </c>
      <c r="E480" s="52" t="s">
        <v>624</v>
      </c>
      <c r="F480" s="52" t="s">
        <v>391</v>
      </c>
      <c r="G480" s="51">
        <v>44002.84802710648</v>
      </c>
      <c r="H480" s="67" t="s">
        <v>3893</v>
      </c>
      <c r="I480" s="128" t="s">
        <v>3894</v>
      </c>
      <c r="J480" s="67" t="s">
        <v>3895</v>
      </c>
      <c r="L480" s="129">
        <v>44025.0</v>
      </c>
      <c r="N480" s="52">
        <v>30.0</v>
      </c>
      <c r="O480" s="52">
        <v>20.0</v>
      </c>
      <c r="P480" s="52" t="s">
        <v>3896</v>
      </c>
      <c r="Q480" s="52" t="s">
        <v>3897</v>
      </c>
      <c r="R480" s="52" t="s">
        <v>405</v>
      </c>
      <c r="S480" s="52" t="s">
        <v>3856</v>
      </c>
    </row>
    <row r="481">
      <c r="A481" s="52" t="s">
        <v>3898</v>
      </c>
      <c r="B481" s="52" t="s">
        <v>3899</v>
      </c>
      <c r="C481" s="52" t="s">
        <v>3900</v>
      </c>
      <c r="D481" s="52" t="s">
        <v>439</v>
      </c>
      <c r="E481" s="52" t="s">
        <v>382</v>
      </c>
      <c r="F481" s="52" t="s">
        <v>496</v>
      </c>
      <c r="G481" s="51">
        <v>44002.87862476852</v>
      </c>
      <c r="H481" s="67" t="s">
        <v>3901</v>
      </c>
      <c r="I481" s="128" t="s">
        <v>3902</v>
      </c>
      <c r="J481" s="67" t="s">
        <v>3903</v>
      </c>
      <c r="L481" s="129">
        <v>43997.0</v>
      </c>
      <c r="N481" s="52">
        <v>44.0</v>
      </c>
      <c r="O481" s="52">
        <v>7000000.0</v>
      </c>
      <c r="P481" s="52" t="s">
        <v>3904</v>
      </c>
      <c r="Q481" s="52" t="s">
        <v>3905</v>
      </c>
      <c r="R481" s="52" t="s">
        <v>405</v>
      </c>
    </row>
    <row r="482">
      <c r="A482" s="52" t="s">
        <v>3906</v>
      </c>
      <c r="B482" s="52" t="s">
        <v>3907</v>
      </c>
      <c r="C482" s="52" t="s">
        <v>3908</v>
      </c>
      <c r="D482" s="52" t="s">
        <v>431</v>
      </c>
      <c r="E482" s="52" t="s">
        <v>624</v>
      </c>
      <c r="F482" s="52" t="s">
        <v>391</v>
      </c>
      <c r="G482" s="51">
        <v>44002.931723912036</v>
      </c>
      <c r="H482" s="67" t="s">
        <v>3909</v>
      </c>
      <c r="I482" s="52" t="s">
        <v>3910</v>
      </c>
      <c r="J482" s="67" t="s">
        <v>3911</v>
      </c>
      <c r="L482" s="129">
        <v>44013.0</v>
      </c>
      <c r="N482" s="52">
        <v>40.0</v>
      </c>
      <c r="O482" s="52">
        <v>30.0</v>
      </c>
      <c r="P482" s="52" t="s">
        <v>3912</v>
      </c>
      <c r="Q482" s="52" t="s">
        <v>3913</v>
      </c>
      <c r="R482" s="52" t="s">
        <v>462</v>
      </c>
      <c r="S482" s="52" t="s">
        <v>3856</v>
      </c>
    </row>
    <row r="483">
      <c r="A483" s="52" t="s">
        <v>3914</v>
      </c>
      <c r="B483" s="52" t="s">
        <v>3915</v>
      </c>
      <c r="C483" s="52" t="s">
        <v>3916</v>
      </c>
      <c r="D483" s="52" t="s">
        <v>439</v>
      </c>
      <c r="E483" s="52" t="s">
        <v>382</v>
      </c>
      <c r="F483" s="52" t="s">
        <v>496</v>
      </c>
      <c r="G483" s="51">
        <v>44003.37216280092</v>
      </c>
      <c r="H483" s="67" t="s">
        <v>3917</v>
      </c>
      <c r="I483" s="128" t="s">
        <v>3918</v>
      </c>
      <c r="J483" s="67" t="s">
        <v>3919</v>
      </c>
      <c r="L483" s="129">
        <v>44007.0</v>
      </c>
      <c r="N483" s="52">
        <v>40.0</v>
      </c>
      <c r="O483" s="52">
        <v>35000.0</v>
      </c>
      <c r="P483" s="52" t="s">
        <v>3920</v>
      </c>
      <c r="Q483" s="52" t="s">
        <v>3921</v>
      </c>
      <c r="R483" s="52" t="s">
        <v>405</v>
      </c>
      <c r="S483" s="52" t="s">
        <v>3856</v>
      </c>
    </row>
    <row r="484">
      <c r="A484" s="52" t="s">
        <v>3922</v>
      </c>
      <c r="B484" s="52" t="s">
        <v>3923</v>
      </c>
      <c r="C484" s="52" t="s">
        <v>1013</v>
      </c>
      <c r="D484" s="52" t="s">
        <v>8</v>
      </c>
      <c r="E484" s="52" t="s">
        <v>624</v>
      </c>
      <c r="F484" s="52" t="s">
        <v>368</v>
      </c>
      <c r="G484" s="51">
        <v>44003.383400879626</v>
      </c>
      <c r="H484" s="67" t="s">
        <v>3924</v>
      </c>
      <c r="I484" s="128" t="s">
        <v>3925</v>
      </c>
      <c r="J484" s="67" t="s">
        <v>3926</v>
      </c>
      <c r="L484" s="129">
        <v>44010.0</v>
      </c>
      <c r="N484" s="52">
        <v>30.0</v>
      </c>
      <c r="O484" s="52">
        <v>20000.0</v>
      </c>
      <c r="P484" s="52" t="s">
        <v>3927</v>
      </c>
      <c r="Q484" s="52" t="s">
        <v>3928</v>
      </c>
      <c r="R484" s="52" t="s">
        <v>405</v>
      </c>
      <c r="S484" s="52" t="s">
        <v>3856</v>
      </c>
    </row>
    <row r="485">
      <c r="A485" s="52" t="s">
        <v>3929</v>
      </c>
      <c r="B485" s="52" t="s">
        <v>3930</v>
      </c>
      <c r="C485" s="52" t="s">
        <v>3931</v>
      </c>
      <c r="D485" s="52" t="s">
        <v>435</v>
      </c>
      <c r="E485" s="52" t="s">
        <v>624</v>
      </c>
      <c r="F485" s="52" t="s">
        <v>496</v>
      </c>
      <c r="G485" s="51">
        <v>44003.62850841435</v>
      </c>
      <c r="H485" s="67" t="s">
        <v>3932</v>
      </c>
      <c r="I485" s="128" t="s">
        <v>3933</v>
      </c>
      <c r="J485" s="67" t="s">
        <v>3934</v>
      </c>
      <c r="L485" s="129">
        <v>44034.0</v>
      </c>
      <c r="N485" s="52">
        <v>45.0</v>
      </c>
      <c r="O485" s="52" t="s">
        <v>3935</v>
      </c>
      <c r="P485" s="52" t="s">
        <v>3936</v>
      </c>
      <c r="Q485" s="52" t="s">
        <v>3937</v>
      </c>
      <c r="R485" s="52" t="s">
        <v>462</v>
      </c>
      <c r="S485" s="52" t="s">
        <v>3856</v>
      </c>
    </row>
    <row r="486">
      <c r="A486" s="52" t="s">
        <v>3938</v>
      </c>
      <c r="B486" s="52" t="s">
        <v>3939</v>
      </c>
      <c r="C486" s="52" t="s">
        <v>1218</v>
      </c>
      <c r="D486" s="52" t="s">
        <v>8</v>
      </c>
      <c r="E486" s="52" t="s">
        <v>624</v>
      </c>
      <c r="F486" s="52" t="s">
        <v>391</v>
      </c>
      <c r="G486" s="51">
        <v>44003.640566076385</v>
      </c>
      <c r="H486" s="67" t="s">
        <v>3940</v>
      </c>
      <c r="I486" s="128" t="s">
        <v>3941</v>
      </c>
      <c r="J486" s="67" t="s">
        <v>3942</v>
      </c>
      <c r="L486" s="129">
        <v>44004.0</v>
      </c>
      <c r="N486" s="52">
        <v>30.0</v>
      </c>
      <c r="O486" s="52" t="s">
        <v>3943</v>
      </c>
      <c r="P486" s="52" t="s">
        <v>3944</v>
      </c>
      <c r="Q486" s="52" t="s">
        <v>3945</v>
      </c>
      <c r="R486" s="52" t="s">
        <v>405</v>
      </c>
      <c r="S486" s="52" t="s">
        <v>3856</v>
      </c>
    </row>
    <row r="487">
      <c r="A487" s="52" t="s">
        <v>3946</v>
      </c>
      <c r="B487" s="52" t="s">
        <v>3947</v>
      </c>
      <c r="C487" s="52" t="s">
        <v>3948</v>
      </c>
      <c r="D487" s="52" t="s">
        <v>607</v>
      </c>
      <c r="E487" s="52" t="s">
        <v>624</v>
      </c>
      <c r="F487" s="52" t="s">
        <v>391</v>
      </c>
      <c r="G487" s="51">
        <v>44003.71107238426</v>
      </c>
      <c r="H487" s="67" t="s">
        <v>3949</v>
      </c>
      <c r="I487" s="128" t="s">
        <v>3950</v>
      </c>
      <c r="J487" s="67" t="s">
        <v>3951</v>
      </c>
      <c r="L487" s="129">
        <v>44017.0</v>
      </c>
      <c r="N487" s="52">
        <v>40.0</v>
      </c>
      <c r="O487" s="52">
        <v>30000.0</v>
      </c>
      <c r="P487" s="52" t="s">
        <v>3952</v>
      </c>
      <c r="Q487" s="52" t="s">
        <v>3953</v>
      </c>
      <c r="R487" s="52" t="s">
        <v>405</v>
      </c>
      <c r="S487" s="52" t="s">
        <v>3856</v>
      </c>
    </row>
    <row r="488">
      <c r="A488" s="52" t="s">
        <v>3954</v>
      </c>
      <c r="B488" s="52" t="s">
        <v>3955</v>
      </c>
      <c r="C488" s="52" t="s">
        <v>3956</v>
      </c>
      <c r="D488" s="52" t="s">
        <v>431</v>
      </c>
      <c r="E488" s="52" t="s">
        <v>624</v>
      </c>
      <c r="F488" s="52" t="s">
        <v>391</v>
      </c>
      <c r="G488" s="51">
        <v>44004.3885115625</v>
      </c>
      <c r="H488" s="67" t="s">
        <v>680</v>
      </c>
      <c r="I488" s="128" t="s">
        <v>3957</v>
      </c>
      <c r="J488" s="67" t="s">
        <v>3958</v>
      </c>
      <c r="L488" s="129">
        <v>44011.0</v>
      </c>
      <c r="N488" s="52">
        <v>45.0</v>
      </c>
      <c r="O488" s="52">
        <v>25000.0</v>
      </c>
      <c r="P488" s="52" t="s">
        <v>3959</v>
      </c>
      <c r="Q488" s="52" t="s">
        <v>3960</v>
      </c>
      <c r="R488" s="52" t="s">
        <v>405</v>
      </c>
      <c r="S488" s="52" t="s">
        <v>3856</v>
      </c>
    </row>
    <row r="489">
      <c r="A489" s="52" t="s">
        <v>3961</v>
      </c>
      <c r="B489" s="52" t="s">
        <v>3962</v>
      </c>
      <c r="C489" s="52" t="s">
        <v>1579</v>
      </c>
      <c r="D489" s="52" t="s">
        <v>431</v>
      </c>
      <c r="E489" s="52" t="s">
        <v>624</v>
      </c>
      <c r="F489" s="52" t="s">
        <v>496</v>
      </c>
      <c r="G489" s="51">
        <v>44004.392016550926</v>
      </c>
      <c r="H489" s="67" t="s">
        <v>3963</v>
      </c>
      <c r="I489" s="128" t="s">
        <v>3964</v>
      </c>
      <c r="J489" s="67" t="s">
        <v>3965</v>
      </c>
      <c r="L489" s="129">
        <v>44032.0</v>
      </c>
      <c r="N489" s="52">
        <v>40.0</v>
      </c>
      <c r="O489" s="52">
        <v>62500.0</v>
      </c>
      <c r="P489" s="52" t="s">
        <v>3966</v>
      </c>
      <c r="Q489" s="52" t="s">
        <v>3967</v>
      </c>
      <c r="R489" s="52" t="s">
        <v>405</v>
      </c>
      <c r="S489" s="52" t="s">
        <v>3856</v>
      </c>
    </row>
    <row r="490">
      <c r="A490" s="52" t="s">
        <v>3968</v>
      </c>
      <c r="B490" s="52" t="s">
        <v>3969</v>
      </c>
      <c r="C490" s="52" t="s">
        <v>3970</v>
      </c>
      <c r="D490" s="52" t="s">
        <v>607</v>
      </c>
      <c r="E490" s="52" t="s">
        <v>624</v>
      </c>
      <c r="F490" s="52" t="s">
        <v>368</v>
      </c>
      <c r="G490" s="51">
        <v>44004.39203179398</v>
      </c>
      <c r="H490" s="67" t="s">
        <v>3971</v>
      </c>
      <c r="I490" s="128" t="s">
        <v>3972</v>
      </c>
      <c r="J490" s="67" t="s">
        <v>3973</v>
      </c>
      <c r="L490" s="129">
        <v>44005.0</v>
      </c>
      <c r="N490" s="52">
        <v>30.0</v>
      </c>
      <c r="O490" s="52">
        <v>50000.0</v>
      </c>
      <c r="P490" s="52" t="s">
        <v>3974</v>
      </c>
      <c r="Q490" s="52" t="s">
        <v>3975</v>
      </c>
      <c r="R490" s="52" t="s">
        <v>405</v>
      </c>
      <c r="S490" s="52" t="s">
        <v>3856</v>
      </c>
    </row>
    <row r="491">
      <c r="A491" s="52" t="s">
        <v>3976</v>
      </c>
      <c r="B491" s="52" t="s">
        <v>3977</v>
      </c>
      <c r="C491" s="52" t="s">
        <v>3978</v>
      </c>
      <c r="D491" s="52" t="s">
        <v>8</v>
      </c>
      <c r="E491" s="52" t="s">
        <v>624</v>
      </c>
      <c r="F491" s="52" t="s">
        <v>496</v>
      </c>
      <c r="G491" s="51">
        <v>44004.41953355324</v>
      </c>
      <c r="H491" s="67" t="s">
        <v>3979</v>
      </c>
      <c r="I491" s="128" t="s">
        <v>3980</v>
      </c>
      <c r="J491" s="67" t="s">
        <v>3981</v>
      </c>
      <c r="L491" s="129">
        <v>36495.0</v>
      </c>
      <c r="N491" s="52">
        <v>40.0</v>
      </c>
      <c r="O491" s="52">
        <v>5000000.0</v>
      </c>
      <c r="P491" s="52" t="s">
        <v>3982</v>
      </c>
      <c r="Q491" s="52" t="s">
        <v>3983</v>
      </c>
      <c r="R491" s="52" t="s">
        <v>405</v>
      </c>
      <c r="S491" s="52" t="s">
        <v>3856</v>
      </c>
    </row>
    <row r="492">
      <c r="A492" s="52" t="s">
        <v>3984</v>
      </c>
      <c r="B492" s="52" t="s">
        <v>3985</v>
      </c>
      <c r="C492" s="52" t="s">
        <v>3986</v>
      </c>
      <c r="D492" s="52" t="s">
        <v>8</v>
      </c>
      <c r="E492" s="52" t="s">
        <v>624</v>
      </c>
      <c r="F492" s="52" t="s">
        <v>391</v>
      </c>
      <c r="G492" s="51">
        <v>44004.44052150463</v>
      </c>
      <c r="H492" s="67" t="s">
        <v>3987</v>
      </c>
      <c r="I492" s="128" t="s">
        <v>3988</v>
      </c>
      <c r="J492" s="67" t="s">
        <v>3989</v>
      </c>
      <c r="L492" s="129">
        <v>44013.0</v>
      </c>
      <c r="N492" s="52">
        <v>45.0</v>
      </c>
      <c r="O492" s="52">
        <v>18000.0</v>
      </c>
      <c r="P492" s="52" t="s">
        <v>3990</v>
      </c>
      <c r="Q492" s="52" t="s">
        <v>3991</v>
      </c>
      <c r="R492" s="52" t="s">
        <v>462</v>
      </c>
      <c r="S492" s="52" t="s">
        <v>3856</v>
      </c>
    </row>
    <row r="493">
      <c r="A493" s="52" t="s">
        <v>3929</v>
      </c>
      <c r="B493" s="52" t="s">
        <v>3930</v>
      </c>
      <c r="C493" s="52" t="s">
        <v>3931</v>
      </c>
      <c r="D493" s="52" t="s">
        <v>435</v>
      </c>
      <c r="E493" s="52" t="s">
        <v>624</v>
      </c>
      <c r="F493" s="52" t="s">
        <v>496</v>
      </c>
      <c r="G493" s="51">
        <v>44004.45001159722</v>
      </c>
      <c r="H493" s="67" t="s">
        <v>3932</v>
      </c>
      <c r="I493" s="128" t="s">
        <v>3933</v>
      </c>
      <c r="J493" s="67" t="s">
        <v>3992</v>
      </c>
      <c r="L493" s="129">
        <v>44034.0</v>
      </c>
      <c r="N493" s="52">
        <v>45.0</v>
      </c>
      <c r="O493" s="52" t="s">
        <v>3935</v>
      </c>
      <c r="P493" s="52" t="s">
        <v>3936</v>
      </c>
      <c r="Q493" s="52" t="s">
        <v>3937</v>
      </c>
      <c r="R493" s="52" t="s">
        <v>462</v>
      </c>
      <c r="S493" s="52" t="s">
        <v>3856</v>
      </c>
    </row>
    <row r="494">
      <c r="A494" s="52" t="s">
        <v>1405</v>
      </c>
      <c r="B494" s="52" t="s">
        <v>3993</v>
      </c>
      <c r="C494" s="52" t="s">
        <v>891</v>
      </c>
      <c r="D494" s="52" t="s">
        <v>3833</v>
      </c>
      <c r="E494" s="52" t="s">
        <v>624</v>
      </c>
      <c r="F494" s="52" t="s">
        <v>496</v>
      </c>
      <c r="G494" s="51">
        <v>44004.45637641204</v>
      </c>
      <c r="H494" s="67" t="s">
        <v>3994</v>
      </c>
      <c r="I494" s="128" t="s">
        <v>3995</v>
      </c>
      <c r="J494" s="67" t="s">
        <v>3996</v>
      </c>
      <c r="L494" s="129">
        <v>44007.0</v>
      </c>
      <c r="N494" s="52">
        <v>40.0</v>
      </c>
      <c r="O494" s="52">
        <v>30.0</v>
      </c>
      <c r="P494" s="52" t="s">
        <v>3997</v>
      </c>
      <c r="Q494" s="52" t="s">
        <v>3998</v>
      </c>
      <c r="R494" s="52" t="s">
        <v>405</v>
      </c>
      <c r="S494" s="52" t="s">
        <v>3856</v>
      </c>
    </row>
    <row r="495">
      <c r="A495" s="52" t="s">
        <v>3999</v>
      </c>
      <c r="B495" s="52" t="s">
        <v>4000</v>
      </c>
      <c r="C495" s="52" t="s">
        <v>4001</v>
      </c>
      <c r="D495" s="52" t="s">
        <v>431</v>
      </c>
      <c r="E495" s="52" t="s">
        <v>624</v>
      </c>
      <c r="F495" s="52" t="s">
        <v>496</v>
      </c>
      <c r="G495" s="51">
        <v>44004.46237771991</v>
      </c>
      <c r="H495" s="67" t="s">
        <v>4002</v>
      </c>
      <c r="I495" s="128" t="s">
        <v>4003</v>
      </c>
      <c r="J495" s="67" t="s">
        <v>4004</v>
      </c>
      <c r="L495" s="129">
        <v>44013.0</v>
      </c>
      <c r="N495" s="52">
        <v>40.0</v>
      </c>
      <c r="O495" s="52" t="s">
        <v>4005</v>
      </c>
      <c r="P495" s="52" t="s">
        <v>4006</v>
      </c>
      <c r="Q495" s="52" t="s">
        <v>4007</v>
      </c>
      <c r="R495" s="52" t="s">
        <v>405</v>
      </c>
      <c r="S495" s="52" t="s">
        <v>3856</v>
      </c>
    </row>
    <row r="496">
      <c r="A496" s="52" t="s">
        <v>4008</v>
      </c>
      <c r="B496" s="52" t="s">
        <v>4009</v>
      </c>
      <c r="C496" s="52" t="s">
        <v>1599</v>
      </c>
      <c r="D496" s="52" t="s">
        <v>3101</v>
      </c>
      <c r="E496" s="52" t="s">
        <v>624</v>
      </c>
      <c r="F496" s="52" t="s">
        <v>368</v>
      </c>
      <c r="G496" s="51">
        <v>44004.496118888885</v>
      </c>
      <c r="H496" s="67" t="s">
        <v>4010</v>
      </c>
      <c r="I496" s="128" t="s">
        <v>4011</v>
      </c>
      <c r="J496" s="67" t="s">
        <v>4012</v>
      </c>
      <c r="L496" s="129">
        <v>44012.0</v>
      </c>
      <c r="N496" s="52">
        <v>22.0</v>
      </c>
      <c r="P496" s="52" t="s">
        <v>4013</v>
      </c>
      <c r="Q496" s="52" t="s">
        <v>4014</v>
      </c>
      <c r="R496" s="52" t="s">
        <v>405</v>
      </c>
      <c r="S496" s="52" t="s">
        <v>3856</v>
      </c>
    </row>
    <row r="497">
      <c r="A497" s="52" t="s">
        <v>4015</v>
      </c>
      <c r="B497" s="52" t="s">
        <v>4016</v>
      </c>
      <c r="C497" s="52" t="s">
        <v>4017</v>
      </c>
      <c r="D497" s="52" t="s">
        <v>1270</v>
      </c>
      <c r="E497" s="52" t="s">
        <v>624</v>
      </c>
      <c r="F497" s="52" t="s">
        <v>391</v>
      </c>
      <c r="G497" s="51">
        <v>44004.58443792824</v>
      </c>
      <c r="H497" s="67" t="s">
        <v>4018</v>
      </c>
      <c r="I497" s="128" t="s">
        <v>4019</v>
      </c>
      <c r="J497" s="67" t="s">
        <v>4020</v>
      </c>
      <c r="L497" s="129">
        <v>44007.0</v>
      </c>
      <c r="N497" s="52">
        <v>35.0</v>
      </c>
      <c r="O497" s="52">
        <v>50000.0</v>
      </c>
      <c r="P497" s="52" t="s">
        <v>4021</v>
      </c>
      <c r="Q497" s="52" t="s">
        <v>4022</v>
      </c>
      <c r="R497" s="52" t="s">
        <v>462</v>
      </c>
      <c r="S497" s="52" t="s">
        <v>3856</v>
      </c>
    </row>
    <row r="498" ht="16.5" customHeight="1">
      <c r="A498" s="52" t="s">
        <v>4023</v>
      </c>
      <c r="B498" s="52" t="s">
        <v>345</v>
      </c>
      <c r="C498" s="52" t="s">
        <v>4024</v>
      </c>
      <c r="D498" s="52" t="s">
        <v>8</v>
      </c>
      <c r="E498" s="52" t="s">
        <v>382</v>
      </c>
      <c r="F498" s="52" t="s">
        <v>368</v>
      </c>
      <c r="G498" s="51">
        <v>44004.42772400463</v>
      </c>
      <c r="H498" s="67" t="s">
        <v>4025</v>
      </c>
      <c r="I498" s="128" t="s">
        <v>4026</v>
      </c>
      <c r="J498" s="67" t="s">
        <v>4027</v>
      </c>
      <c r="L498" s="129">
        <v>44007.0</v>
      </c>
      <c r="N498" s="52">
        <v>22.0</v>
      </c>
      <c r="O498" s="52">
        <v>25000.0</v>
      </c>
      <c r="P498" s="52" t="s">
        <v>4028</v>
      </c>
      <c r="Q498" s="52" t="s">
        <v>4029</v>
      </c>
      <c r="R498" s="52" t="s">
        <v>405</v>
      </c>
    </row>
    <row r="499">
      <c r="A499" s="52" t="s">
        <v>4030</v>
      </c>
      <c r="B499" s="52" t="s">
        <v>4031</v>
      </c>
      <c r="C499" s="52" t="s">
        <v>4032</v>
      </c>
      <c r="D499" s="52" t="s">
        <v>547</v>
      </c>
      <c r="E499" s="52" t="s">
        <v>624</v>
      </c>
      <c r="F499" s="52" t="s">
        <v>496</v>
      </c>
      <c r="G499" s="51">
        <v>44004.72251057871</v>
      </c>
      <c r="H499" s="67" t="s">
        <v>4033</v>
      </c>
      <c r="I499" s="128" t="s">
        <v>4034</v>
      </c>
      <c r="J499" s="67" t="s">
        <v>4035</v>
      </c>
      <c r="L499" s="129">
        <v>44007.0</v>
      </c>
      <c r="N499" s="52">
        <v>40.0</v>
      </c>
      <c r="O499" s="52" t="s">
        <v>4036</v>
      </c>
      <c r="P499" s="52" t="s">
        <v>4037</v>
      </c>
      <c r="Q499" s="52" t="s">
        <v>4038</v>
      </c>
      <c r="R499" s="52" t="s">
        <v>405</v>
      </c>
      <c r="S499" s="52" t="s">
        <v>4039</v>
      </c>
    </row>
    <row r="500">
      <c r="A500" s="52" t="s">
        <v>4040</v>
      </c>
      <c r="B500" s="52" t="s">
        <v>4041</v>
      </c>
      <c r="C500" s="52" t="s">
        <v>4042</v>
      </c>
      <c r="D500" s="52" t="s">
        <v>547</v>
      </c>
      <c r="E500" s="52" t="s">
        <v>624</v>
      </c>
      <c r="F500" s="52" t="s">
        <v>391</v>
      </c>
      <c r="G500" s="51">
        <v>44004.734626157406</v>
      </c>
      <c r="H500" s="67" t="s">
        <v>4043</v>
      </c>
      <c r="I500" s="128" t="s">
        <v>4044</v>
      </c>
      <c r="J500" s="67" t="s">
        <v>4045</v>
      </c>
      <c r="L500" s="129">
        <v>44018.0</v>
      </c>
      <c r="N500" s="52">
        <v>52.0</v>
      </c>
      <c r="O500" s="52" t="s">
        <v>4046</v>
      </c>
      <c r="P500" s="52" t="s">
        <v>4047</v>
      </c>
      <c r="Q500" s="52" t="s">
        <v>4048</v>
      </c>
      <c r="R500" s="52" t="s">
        <v>405</v>
      </c>
      <c r="S500" s="52" t="s">
        <v>4039</v>
      </c>
    </row>
    <row r="501">
      <c r="A501" s="52" t="s">
        <v>4049</v>
      </c>
      <c r="B501" s="52" t="s">
        <v>4050</v>
      </c>
      <c r="C501" s="52" t="s">
        <v>3876</v>
      </c>
      <c r="D501" s="52" t="s">
        <v>439</v>
      </c>
      <c r="E501" s="52" t="s">
        <v>624</v>
      </c>
      <c r="F501" s="52" t="s">
        <v>496</v>
      </c>
      <c r="G501" s="51">
        <v>44004.745018877315</v>
      </c>
      <c r="H501" s="67" t="s">
        <v>4051</v>
      </c>
      <c r="I501" s="128" t="s">
        <v>4052</v>
      </c>
      <c r="J501" s="67" t="s">
        <v>4053</v>
      </c>
      <c r="L501" s="129">
        <v>44012.0</v>
      </c>
      <c r="N501" s="52">
        <v>40.0</v>
      </c>
      <c r="O501" s="52">
        <v>30000.0</v>
      </c>
      <c r="P501" s="52" t="s">
        <v>4054</v>
      </c>
      <c r="Q501" s="52" t="s">
        <v>4055</v>
      </c>
      <c r="R501" s="52" t="s">
        <v>462</v>
      </c>
      <c r="S501" s="52" t="s">
        <v>4039</v>
      </c>
    </row>
    <row r="502">
      <c r="A502" s="52" t="s">
        <v>4056</v>
      </c>
      <c r="B502" s="52" t="s">
        <v>4057</v>
      </c>
      <c r="C502" s="52" t="s">
        <v>4058</v>
      </c>
      <c r="D502" s="52" t="s">
        <v>547</v>
      </c>
      <c r="E502" s="52" t="s">
        <v>624</v>
      </c>
      <c r="F502" s="52" t="s">
        <v>391</v>
      </c>
      <c r="G502" s="51">
        <v>44004.8163055787</v>
      </c>
      <c r="H502" s="67" t="s">
        <v>4059</v>
      </c>
      <c r="I502" s="128" t="s">
        <v>4060</v>
      </c>
      <c r="J502" s="67" t="s">
        <v>4061</v>
      </c>
      <c r="L502" s="129">
        <v>44013.0</v>
      </c>
      <c r="N502" s="52">
        <v>40.0</v>
      </c>
      <c r="O502" s="52">
        <v>30000.0</v>
      </c>
      <c r="P502" s="52" t="s">
        <v>4062</v>
      </c>
      <c r="Q502" s="52" t="s">
        <v>4063</v>
      </c>
      <c r="R502" s="52" t="s">
        <v>405</v>
      </c>
      <c r="S502" s="52" t="s">
        <v>4039</v>
      </c>
    </row>
    <row r="503">
      <c r="A503" s="52" t="s">
        <v>4064</v>
      </c>
      <c r="B503" s="52" t="s">
        <v>4065</v>
      </c>
      <c r="C503" s="52" t="s">
        <v>4066</v>
      </c>
      <c r="D503" s="52" t="s">
        <v>1233</v>
      </c>
      <c r="E503" s="52" t="s">
        <v>624</v>
      </c>
      <c r="F503" s="52" t="s">
        <v>391</v>
      </c>
      <c r="G503" s="51">
        <v>44004.9134249537</v>
      </c>
      <c r="H503" s="67" t="s">
        <v>4067</v>
      </c>
      <c r="I503" s="128" t="s">
        <v>4068</v>
      </c>
      <c r="J503" s="67" t="s">
        <v>4069</v>
      </c>
      <c r="L503" s="129">
        <v>44011.0</v>
      </c>
      <c r="N503" s="52">
        <v>45.0</v>
      </c>
      <c r="O503" s="52">
        <v>40000.0</v>
      </c>
      <c r="P503" s="52" t="s">
        <v>4070</v>
      </c>
      <c r="Q503" s="52" t="s">
        <v>4071</v>
      </c>
      <c r="R503" s="52" t="s">
        <v>405</v>
      </c>
      <c r="S503" s="52" t="s">
        <v>4039</v>
      </c>
    </row>
    <row r="504">
      <c r="A504" s="52" t="s">
        <v>4072</v>
      </c>
      <c r="B504" s="52" t="s">
        <v>4073</v>
      </c>
      <c r="C504" s="52" t="s">
        <v>1362</v>
      </c>
      <c r="D504" s="52" t="s">
        <v>431</v>
      </c>
      <c r="E504" s="52" t="s">
        <v>382</v>
      </c>
      <c r="F504" s="52" t="s">
        <v>391</v>
      </c>
      <c r="G504" s="51">
        <v>44005.33389328704</v>
      </c>
      <c r="H504" s="67" t="s">
        <v>4074</v>
      </c>
      <c r="I504" s="128" t="s">
        <v>4075</v>
      </c>
      <c r="J504" s="67" t="s">
        <v>4076</v>
      </c>
      <c r="L504" s="129">
        <v>44005.0</v>
      </c>
      <c r="N504" s="52">
        <v>44.0</v>
      </c>
      <c r="P504" s="52" t="s">
        <v>4077</v>
      </c>
      <c r="Q504" s="52" t="s">
        <v>4078</v>
      </c>
      <c r="R504" s="52" t="s">
        <v>405</v>
      </c>
    </row>
    <row r="505">
      <c r="A505" s="52" t="s">
        <v>4079</v>
      </c>
      <c r="B505" s="52" t="s">
        <v>4080</v>
      </c>
      <c r="C505" s="52" t="s">
        <v>4081</v>
      </c>
      <c r="D505" s="52" t="s">
        <v>431</v>
      </c>
      <c r="E505" s="52" t="s">
        <v>382</v>
      </c>
      <c r="F505" s="52" t="s">
        <v>496</v>
      </c>
      <c r="G505" s="51">
        <v>44005.35165174768</v>
      </c>
      <c r="H505" s="67" t="s">
        <v>4082</v>
      </c>
      <c r="I505" s="128" t="s">
        <v>4083</v>
      </c>
      <c r="J505" s="67" t="s">
        <v>4084</v>
      </c>
      <c r="L505" s="129">
        <v>44002.0</v>
      </c>
      <c r="N505" s="52">
        <v>44.0</v>
      </c>
      <c r="O505" s="52">
        <v>8500000.0</v>
      </c>
      <c r="P505" s="52" t="s">
        <v>4085</v>
      </c>
      <c r="Q505" s="52" t="s">
        <v>4086</v>
      </c>
      <c r="R505" s="52" t="s">
        <v>405</v>
      </c>
    </row>
    <row r="506">
      <c r="A506" s="52" t="s">
        <v>4087</v>
      </c>
      <c r="B506" s="52" t="s">
        <v>4088</v>
      </c>
      <c r="C506" s="52" t="s">
        <v>4089</v>
      </c>
      <c r="D506" s="52" t="s">
        <v>764</v>
      </c>
      <c r="E506" s="52" t="s">
        <v>624</v>
      </c>
      <c r="F506" s="52" t="s">
        <v>496</v>
      </c>
      <c r="G506" s="51">
        <v>44005.357376307875</v>
      </c>
      <c r="H506" s="67" t="s">
        <v>4090</v>
      </c>
      <c r="I506" s="128" t="s">
        <v>4091</v>
      </c>
      <c r="J506" s="67" t="s">
        <v>4092</v>
      </c>
      <c r="L506" s="129">
        <v>44063.0</v>
      </c>
      <c r="N506" s="52">
        <v>40.0</v>
      </c>
      <c r="O506" s="52">
        <v>40000.0</v>
      </c>
      <c r="P506" s="52" t="s">
        <v>4093</v>
      </c>
      <c r="Q506" s="52" t="s">
        <v>4094</v>
      </c>
      <c r="R506" s="52" t="s">
        <v>462</v>
      </c>
      <c r="S506" s="52" t="s">
        <v>4039</v>
      </c>
    </row>
    <row r="507">
      <c r="A507" s="52" t="s">
        <v>4095</v>
      </c>
      <c r="B507" s="52" t="s">
        <v>4096</v>
      </c>
      <c r="C507" s="52" t="s">
        <v>4097</v>
      </c>
      <c r="D507" s="52" t="s">
        <v>431</v>
      </c>
      <c r="E507" s="52" t="s">
        <v>624</v>
      </c>
      <c r="F507" s="52" t="s">
        <v>496</v>
      </c>
      <c r="G507" s="51">
        <v>44005.3689737963</v>
      </c>
      <c r="H507" s="67" t="s">
        <v>4098</v>
      </c>
      <c r="I507" s="128" t="s">
        <v>4099</v>
      </c>
      <c r="J507" s="67" t="s">
        <v>4100</v>
      </c>
      <c r="L507" s="129">
        <v>44018.0</v>
      </c>
      <c r="N507" s="52">
        <v>44.0</v>
      </c>
      <c r="O507" s="52">
        <v>40.0</v>
      </c>
      <c r="P507" s="52" t="s">
        <v>4101</v>
      </c>
      <c r="Q507" s="52" t="s">
        <v>4102</v>
      </c>
      <c r="R507" s="52" t="s">
        <v>405</v>
      </c>
      <c r="S507" s="52" t="s">
        <v>4039</v>
      </c>
    </row>
    <row r="508">
      <c r="A508" s="52" t="s">
        <v>4103</v>
      </c>
      <c r="B508" s="52" t="s">
        <v>4104</v>
      </c>
      <c r="C508" s="52" t="s">
        <v>4105</v>
      </c>
      <c r="D508" s="52" t="s">
        <v>439</v>
      </c>
      <c r="E508" s="52" t="s">
        <v>624</v>
      </c>
      <c r="F508" s="52" t="s">
        <v>391</v>
      </c>
      <c r="G508" s="51">
        <v>44005.38261533565</v>
      </c>
      <c r="H508" s="67" t="s">
        <v>4106</v>
      </c>
      <c r="I508" s="128" t="s">
        <v>4107</v>
      </c>
      <c r="J508" s="67" t="s">
        <v>4108</v>
      </c>
      <c r="L508" s="129">
        <v>44007.0</v>
      </c>
      <c r="N508" s="52">
        <v>40.0</v>
      </c>
      <c r="O508" s="52">
        <v>30000.0</v>
      </c>
      <c r="P508" s="52" t="s">
        <v>4109</v>
      </c>
      <c r="Q508" s="52" t="s">
        <v>4110</v>
      </c>
      <c r="R508" s="52" t="s">
        <v>405</v>
      </c>
      <c r="S508" s="52" t="s">
        <v>4039</v>
      </c>
    </row>
    <row r="509">
      <c r="A509" s="52" t="s">
        <v>4111</v>
      </c>
      <c r="B509" s="52" t="s">
        <v>4112</v>
      </c>
      <c r="C509" s="52" t="s">
        <v>4113</v>
      </c>
      <c r="D509" s="52" t="s">
        <v>439</v>
      </c>
      <c r="E509" s="52" t="s">
        <v>624</v>
      </c>
      <c r="F509" s="52" t="s">
        <v>391</v>
      </c>
      <c r="G509" s="51">
        <v>44005.405803553236</v>
      </c>
      <c r="H509" s="67" t="s">
        <v>4114</v>
      </c>
      <c r="I509" s="128" t="s">
        <v>4115</v>
      </c>
      <c r="J509" s="67" t="s">
        <v>4116</v>
      </c>
      <c r="L509" s="129">
        <v>35977.0</v>
      </c>
      <c r="N509" s="52">
        <v>36.0</v>
      </c>
      <c r="O509" s="52" t="s">
        <v>4117</v>
      </c>
      <c r="P509" s="52" t="s">
        <v>4118</v>
      </c>
      <c r="Q509" s="52" t="s">
        <v>4119</v>
      </c>
      <c r="R509" s="52" t="s">
        <v>405</v>
      </c>
      <c r="S509" s="52" t="s">
        <v>4039</v>
      </c>
    </row>
    <row r="510">
      <c r="A510" s="52" t="s">
        <v>4120</v>
      </c>
      <c r="B510" s="52" t="s">
        <v>4121</v>
      </c>
      <c r="C510" s="52" t="s">
        <v>4122</v>
      </c>
      <c r="D510" s="52" t="s">
        <v>4123</v>
      </c>
      <c r="E510" s="52" t="s">
        <v>360</v>
      </c>
      <c r="F510" s="52" t="s">
        <v>496</v>
      </c>
      <c r="G510" s="51">
        <v>44005.44888660879</v>
      </c>
      <c r="H510" s="67" t="s">
        <v>4124</v>
      </c>
      <c r="I510" s="128" t="s">
        <v>4125</v>
      </c>
      <c r="J510" s="67" t="s">
        <v>4126</v>
      </c>
      <c r="L510" s="129">
        <v>44013.0</v>
      </c>
      <c r="N510" s="52">
        <v>35.0</v>
      </c>
      <c r="O510" s="52">
        <v>60000.0</v>
      </c>
      <c r="P510" s="52" t="s">
        <v>4127</v>
      </c>
      <c r="Q510" s="52" t="s">
        <v>4128</v>
      </c>
      <c r="R510" s="52" t="s">
        <v>405</v>
      </c>
      <c r="S510" s="52" t="s">
        <v>4039</v>
      </c>
    </row>
    <row r="511">
      <c r="A511" s="52" t="s">
        <v>4129</v>
      </c>
      <c r="B511" s="52" t="s">
        <v>4130</v>
      </c>
      <c r="C511" s="52" t="s">
        <v>1599</v>
      </c>
      <c r="D511" s="52" t="s">
        <v>439</v>
      </c>
      <c r="E511" s="52" t="s">
        <v>624</v>
      </c>
      <c r="F511" s="52" t="s">
        <v>496</v>
      </c>
      <c r="G511" s="51">
        <v>44005.47207299768</v>
      </c>
      <c r="H511" s="67" t="s">
        <v>4131</v>
      </c>
      <c r="I511" s="128" t="s">
        <v>4132</v>
      </c>
      <c r="J511" s="67" t="s">
        <v>4133</v>
      </c>
      <c r="L511" s="129">
        <v>44008.0</v>
      </c>
      <c r="N511" s="52">
        <v>30.0</v>
      </c>
      <c r="O511" s="52">
        <v>40000.0</v>
      </c>
      <c r="P511" s="52" t="s">
        <v>4134</v>
      </c>
      <c r="Q511" s="52" t="s">
        <v>4135</v>
      </c>
      <c r="R511" s="52" t="s">
        <v>396</v>
      </c>
      <c r="S511" s="52" t="s">
        <v>4039</v>
      </c>
    </row>
    <row r="512">
      <c r="A512" s="52" t="s">
        <v>4136</v>
      </c>
      <c r="B512" s="52" t="s">
        <v>4137</v>
      </c>
      <c r="C512" s="52" t="s">
        <v>4138</v>
      </c>
      <c r="D512" s="52" t="s">
        <v>4139</v>
      </c>
      <c r="E512" s="52" t="s">
        <v>624</v>
      </c>
      <c r="F512" s="52" t="s">
        <v>496</v>
      </c>
      <c r="G512" s="51">
        <v>44005.482396770836</v>
      </c>
      <c r="H512" s="67" t="s">
        <v>4140</v>
      </c>
      <c r="I512" s="128" t="s">
        <v>4141</v>
      </c>
      <c r="J512" s="67" t="s">
        <v>4142</v>
      </c>
      <c r="L512" s="129">
        <v>44013.0</v>
      </c>
      <c r="N512" s="52">
        <v>48.0</v>
      </c>
      <c r="O512" s="52" t="s">
        <v>4143</v>
      </c>
      <c r="P512" s="52" t="s">
        <v>4144</v>
      </c>
      <c r="Q512" s="52" t="s">
        <v>4145</v>
      </c>
      <c r="R512" s="52" t="s">
        <v>405</v>
      </c>
      <c r="S512" s="52" t="s">
        <v>4039</v>
      </c>
    </row>
    <row r="513">
      <c r="A513" s="52" t="s">
        <v>3254</v>
      </c>
      <c r="B513" s="52" t="s">
        <v>3255</v>
      </c>
      <c r="C513" s="52" t="s">
        <v>633</v>
      </c>
      <c r="D513" s="52" t="s">
        <v>547</v>
      </c>
      <c r="E513" s="52" t="s">
        <v>624</v>
      </c>
      <c r="F513" s="52" t="s">
        <v>496</v>
      </c>
      <c r="G513" s="51">
        <v>44005.48586136574</v>
      </c>
      <c r="H513" s="67" t="s">
        <v>3257</v>
      </c>
      <c r="I513" s="128" t="s">
        <v>3258</v>
      </c>
      <c r="J513" s="67" t="s">
        <v>4146</v>
      </c>
      <c r="L513" s="129">
        <v>44012.0</v>
      </c>
      <c r="N513" s="52">
        <v>44.0</v>
      </c>
      <c r="P513" s="52" t="s">
        <v>4147</v>
      </c>
      <c r="Q513" s="52" t="s">
        <v>4148</v>
      </c>
      <c r="R513" s="52" t="s">
        <v>462</v>
      </c>
      <c r="S513" s="52" t="s">
        <v>4039</v>
      </c>
    </row>
    <row r="514">
      <c r="A514" s="52" t="s">
        <v>4149</v>
      </c>
      <c r="B514" s="52" t="s">
        <v>4150</v>
      </c>
      <c r="C514" s="52" t="s">
        <v>4151</v>
      </c>
      <c r="D514" s="52" t="s">
        <v>4152</v>
      </c>
      <c r="E514" s="52" t="s">
        <v>624</v>
      </c>
      <c r="F514" s="52" t="s">
        <v>391</v>
      </c>
      <c r="G514" s="51">
        <v>44005.538877858795</v>
      </c>
      <c r="H514" s="67" t="s">
        <v>4153</v>
      </c>
      <c r="I514" s="128" t="s">
        <v>4154</v>
      </c>
      <c r="J514" s="67" t="s">
        <v>4155</v>
      </c>
      <c r="L514" s="129">
        <v>44008.0</v>
      </c>
      <c r="N514" s="52">
        <v>30.0</v>
      </c>
      <c r="O514" s="52">
        <v>100000.0</v>
      </c>
      <c r="P514" s="52" t="s">
        <v>4156</v>
      </c>
      <c r="Q514" s="52" t="s">
        <v>4157</v>
      </c>
      <c r="R514" s="52" t="s">
        <v>405</v>
      </c>
      <c r="S514" s="52" t="s">
        <v>4039</v>
      </c>
    </row>
    <row r="515">
      <c r="A515" s="52" t="s">
        <v>4158</v>
      </c>
      <c r="B515" s="52" t="s">
        <v>4159</v>
      </c>
      <c r="C515" s="52" t="s">
        <v>4160</v>
      </c>
      <c r="D515" s="52" t="s">
        <v>439</v>
      </c>
      <c r="E515" s="52" t="s">
        <v>624</v>
      </c>
      <c r="F515" s="52" t="s">
        <v>496</v>
      </c>
      <c r="G515" s="51">
        <v>44005.56992637731</v>
      </c>
      <c r="H515" s="67" t="s">
        <v>4161</v>
      </c>
      <c r="I515" s="128" t="s">
        <v>4162</v>
      </c>
      <c r="J515" s="67" t="s">
        <v>4163</v>
      </c>
      <c r="L515" s="129">
        <v>44013.0</v>
      </c>
      <c r="N515" s="52">
        <v>44.0</v>
      </c>
      <c r="P515" s="52" t="s">
        <v>4164</v>
      </c>
      <c r="Q515" s="52" t="s">
        <v>4165</v>
      </c>
      <c r="R515" s="52" t="s">
        <v>405</v>
      </c>
      <c r="S515" s="52" t="s">
        <v>4166</v>
      </c>
    </row>
    <row r="516">
      <c r="A516" s="52" t="s">
        <v>4167</v>
      </c>
      <c r="B516" s="52" t="s">
        <v>4168</v>
      </c>
      <c r="C516" s="52" t="s">
        <v>1599</v>
      </c>
      <c r="D516" s="52" t="s">
        <v>607</v>
      </c>
      <c r="E516" s="52" t="s">
        <v>624</v>
      </c>
      <c r="F516" s="52" t="s">
        <v>496</v>
      </c>
      <c r="G516" s="51">
        <v>44005.592525625005</v>
      </c>
      <c r="H516" s="67" t="s">
        <v>4169</v>
      </c>
      <c r="I516" s="128" t="s">
        <v>4170</v>
      </c>
      <c r="J516" s="67" t="s">
        <v>4171</v>
      </c>
      <c r="L516" s="129">
        <v>44005.0</v>
      </c>
      <c r="N516" s="52">
        <v>50.0</v>
      </c>
      <c r="O516" s="52">
        <v>100000.0</v>
      </c>
      <c r="P516" s="52" t="s">
        <v>338</v>
      </c>
      <c r="Q516" s="52" t="s">
        <v>4172</v>
      </c>
      <c r="R516" s="52" t="s">
        <v>405</v>
      </c>
      <c r="S516" s="52" t="s">
        <v>4166</v>
      </c>
    </row>
    <row r="517">
      <c r="A517" s="52" t="s">
        <v>4173</v>
      </c>
      <c r="B517" s="52" t="s">
        <v>4174</v>
      </c>
      <c r="C517" s="52" t="s">
        <v>4175</v>
      </c>
      <c r="D517" s="52" t="s">
        <v>8</v>
      </c>
      <c r="E517" s="52" t="s">
        <v>624</v>
      </c>
      <c r="F517" s="52" t="s">
        <v>391</v>
      </c>
      <c r="G517" s="51">
        <v>44005.60202456018</v>
      </c>
      <c r="H517" s="67" t="s">
        <v>4176</v>
      </c>
      <c r="I517" s="52" t="s">
        <v>4177</v>
      </c>
      <c r="J517" s="67" t="s">
        <v>4178</v>
      </c>
      <c r="L517" s="129">
        <v>44011.0</v>
      </c>
      <c r="N517" s="52">
        <v>45.0</v>
      </c>
      <c r="O517" s="52">
        <v>50000.0</v>
      </c>
      <c r="P517" s="52" t="s">
        <v>4179</v>
      </c>
      <c r="Q517" s="52" t="s">
        <v>4180</v>
      </c>
      <c r="R517" s="52" t="s">
        <v>462</v>
      </c>
      <c r="S517" s="52" t="s">
        <v>4166</v>
      </c>
    </row>
    <row r="518">
      <c r="A518" s="52" t="s">
        <v>4181</v>
      </c>
      <c r="B518" s="52" t="s">
        <v>4182</v>
      </c>
      <c r="C518" s="52" t="s">
        <v>4183</v>
      </c>
      <c r="D518" s="52" t="s">
        <v>4184</v>
      </c>
      <c r="E518" s="52" t="s">
        <v>624</v>
      </c>
      <c r="F518" s="52" t="s">
        <v>496</v>
      </c>
      <c r="G518" s="51">
        <v>44005.617595069445</v>
      </c>
      <c r="H518" s="67" t="s">
        <v>4185</v>
      </c>
      <c r="I518" s="128" t="s">
        <v>4186</v>
      </c>
      <c r="J518" s="67" t="s">
        <v>4187</v>
      </c>
      <c r="L518" s="129">
        <v>44011.0</v>
      </c>
      <c r="N518" s="52">
        <v>45.0</v>
      </c>
      <c r="O518" s="52">
        <v>80000.0</v>
      </c>
      <c r="P518" s="52" t="s">
        <v>4188</v>
      </c>
      <c r="Q518" s="52" t="s">
        <v>4189</v>
      </c>
      <c r="R518" s="52" t="s">
        <v>405</v>
      </c>
      <c r="S518" s="52" t="s">
        <v>4166</v>
      </c>
    </row>
    <row r="519">
      <c r="A519" s="52" t="s">
        <v>4190</v>
      </c>
      <c r="B519" s="52" t="s">
        <v>4191</v>
      </c>
      <c r="C519" s="52" t="s">
        <v>4192</v>
      </c>
      <c r="D519" s="52" t="s">
        <v>439</v>
      </c>
      <c r="E519" s="52" t="s">
        <v>624</v>
      </c>
      <c r="F519" s="52" t="s">
        <v>368</v>
      </c>
      <c r="G519" s="51">
        <v>44005.62521484954</v>
      </c>
      <c r="H519" s="67" t="s">
        <v>4193</v>
      </c>
      <c r="I519" s="128" t="s">
        <v>4194</v>
      </c>
      <c r="J519" s="67" t="s">
        <v>4195</v>
      </c>
      <c r="L519" s="129">
        <v>44018.0</v>
      </c>
      <c r="N519" s="52">
        <v>25.0</v>
      </c>
      <c r="O519" s="52">
        <v>30000.0</v>
      </c>
      <c r="P519" s="52" t="s">
        <v>4196</v>
      </c>
      <c r="Q519" s="52" t="s">
        <v>4197</v>
      </c>
      <c r="R519" s="52" t="s">
        <v>396</v>
      </c>
      <c r="S519" s="52" t="s">
        <v>4166</v>
      </c>
    </row>
    <row r="520">
      <c r="A520" s="52" t="s">
        <v>4198</v>
      </c>
      <c r="B520" s="52" t="s">
        <v>4199</v>
      </c>
      <c r="C520" s="52" t="s">
        <v>4200</v>
      </c>
      <c r="D520" s="52" t="s">
        <v>431</v>
      </c>
      <c r="E520" s="52" t="s">
        <v>624</v>
      </c>
      <c r="F520" s="52" t="s">
        <v>391</v>
      </c>
      <c r="G520" s="51">
        <v>44005.63087094907</v>
      </c>
      <c r="H520" s="67" t="s">
        <v>4201</v>
      </c>
      <c r="I520" s="128" t="s">
        <v>4202</v>
      </c>
      <c r="J520" s="67" t="s">
        <v>4203</v>
      </c>
      <c r="L520" s="129">
        <v>44013.0</v>
      </c>
      <c r="N520" s="52">
        <v>35.0</v>
      </c>
      <c r="O520" s="52">
        <v>80000.0</v>
      </c>
      <c r="P520" s="52" t="s">
        <v>4204</v>
      </c>
      <c r="Q520" s="52" t="s">
        <v>4205</v>
      </c>
      <c r="R520" s="52" t="s">
        <v>462</v>
      </c>
      <c r="S520" s="52" t="s">
        <v>4166</v>
      </c>
    </row>
    <row r="521" hidden="1">
      <c r="A521" s="52" t="s">
        <v>4206</v>
      </c>
      <c r="B521" s="52" t="s">
        <v>4207</v>
      </c>
      <c r="C521" s="52" t="s">
        <v>4208</v>
      </c>
      <c r="D521" s="52" t="s">
        <v>764</v>
      </c>
      <c r="E521" s="52" t="s">
        <v>360</v>
      </c>
      <c r="F521" s="52" t="s">
        <v>496</v>
      </c>
      <c r="G521" s="51">
        <v>44005.6468128125</v>
      </c>
      <c r="H521" s="67" t="s">
        <v>4209</v>
      </c>
      <c r="I521" s="128" t="s">
        <v>4210</v>
      </c>
      <c r="J521" s="67" t="s">
        <v>4211</v>
      </c>
      <c r="L521" s="129">
        <v>44006.0</v>
      </c>
      <c r="N521" s="52">
        <v>44.0</v>
      </c>
      <c r="O521" s="52">
        <v>5000000.0</v>
      </c>
      <c r="P521" s="52" t="s">
        <v>4212</v>
      </c>
      <c r="Q521" s="52" t="s">
        <v>4213</v>
      </c>
      <c r="R521" s="52" t="s">
        <v>396</v>
      </c>
      <c r="S521" s="52" t="s">
        <v>4166</v>
      </c>
    </row>
    <row r="522">
      <c r="A522" s="52" t="s">
        <v>4214</v>
      </c>
      <c r="B522" s="52" t="s">
        <v>4215</v>
      </c>
      <c r="C522" s="52" t="s">
        <v>1384</v>
      </c>
      <c r="D522" s="52" t="s">
        <v>607</v>
      </c>
      <c r="E522" s="52" t="s">
        <v>624</v>
      </c>
      <c r="F522" s="52" t="s">
        <v>391</v>
      </c>
      <c r="G522" s="51">
        <v>44005.65932890047</v>
      </c>
      <c r="H522" s="67" t="s">
        <v>4216</v>
      </c>
      <c r="I522" s="128" t="s">
        <v>4217</v>
      </c>
      <c r="J522" s="67" t="s">
        <v>4218</v>
      </c>
      <c r="L522" s="129">
        <v>44013.0</v>
      </c>
      <c r="N522" s="52">
        <v>40.0</v>
      </c>
      <c r="O522" s="124">
        <v>6500000.0</v>
      </c>
      <c r="P522" s="52" t="s">
        <v>4219</v>
      </c>
      <c r="Q522" s="52" t="s">
        <v>4220</v>
      </c>
      <c r="R522" s="52" t="s">
        <v>462</v>
      </c>
      <c r="S522" s="52" t="s">
        <v>4166</v>
      </c>
    </row>
    <row r="523">
      <c r="A523" s="52" t="s">
        <v>4221</v>
      </c>
      <c r="B523" s="52" t="s">
        <v>4222</v>
      </c>
      <c r="C523" s="52" t="s">
        <v>4223</v>
      </c>
      <c r="D523" s="52" t="s">
        <v>4224</v>
      </c>
      <c r="E523" s="52" t="s">
        <v>624</v>
      </c>
      <c r="F523" s="52" t="s">
        <v>496</v>
      </c>
      <c r="G523" s="51">
        <v>44005.66046767361</v>
      </c>
      <c r="H523" s="67" t="s">
        <v>4225</v>
      </c>
      <c r="I523" s="128" t="s">
        <v>4226</v>
      </c>
      <c r="J523" s="67" t="s">
        <v>4227</v>
      </c>
      <c r="L523" s="129">
        <v>44007.0</v>
      </c>
      <c r="N523" s="52">
        <v>40.0</v>
      </c>
      <c r="P523" s="52" t="s">
        <v>4228</v>
      </c>
      <c r="Q523" s="52" t="s">
        <v>4229</v>
      </c>
      <c r="R523" s="52" t="s">
        <v>405</v>
      </c>
      <c r="S523" s="52" t="s">
        <v>4166</v>
      </c>
    </row>
    <row r="524">
      <c r="A524" s="52" t="s">
        <v>4230</v>
      </c>
      <c r="B524" s="52" t="s">
        <v>4231</v>
      </c>
      <c r="C524" s="52" t="s">
        <v>4232</v>
      </c>
      <c r="D524" s="52" t="s">
        <v>439</v>
      </c>
      <c r="E524" s="52" t="s">
        <v>624</v>
      </c>
      <c r="F524" s="52" t="s">
        <v>391</v>
      </c>
      <c r="G524" s="51">
        <v>44005.66868142362</v>
      </c>
      <c r="H524" s="67" t="s">
        <v>4233</v>
      </c>
      <c r="I524" s="128" t="s">
        <v>4234</v>
      </c>
      <c r="J524" s="67" t="s">
        <v>4235</v>
      </c>
      <c r="L524" s="129">
        <v>44013.0</v>
      </c>
      <c r="N524" s="52">
        <v>40.0</v>
      </c>
      <c r="O524" s="52">
        <v>25000.0</v>
      </c>
      <c r="P524" s="52" t="s">
        <v>4236</v>
      </c>
      <c r="Q524" s="52" t="s">
        <v>4237</v>
      </c>
      <c r="R524" s="52" t="s">
        <v>462</v>
      </c>
      <c r="S524" s="52" t="s">
        <v>4166</v>
      </c>
    </row>
    <row r="525">
      <c r="A525" s="52" t="s">
        <v>4238</v>
      </c>
      <c r="B525" s="52" t="s">
        <v>4239</v>
      </c>
      <c r="C525" s="52" t="s">
        <v>4240</v>
      </c>
      <c r="D525" s="52" t="s">
        <v>439</v>
      </c>
      <c r="E525" s="52" t="s">
        <v>624</v>
      </c>
      <c r="F525" s="52" t="s">
        <v>496</v>
      </c>
      <c r="G525" s="51">
        <v>44005.82486986111</v>
      </c>
      <c r="H525" s="67" t="s">
        <v>4241</v>
      </c>
      <c r="I525" s="128" t="s">
        <v>4242</v>
      </c>
      <c r="J525" s="67" t="s">
        <v>4243</v>
      </c>
      <c r="L525" s="129">
        <v>44011.0</v>
      </c>
      <c r="N525" s="52">
        <v>48.0</v>
      </c>
      <c r="O525" s="52">
        <v>26000.0</v>
      </c>
      <c r="P525" s="52" t="s">
        <v>4244</v>
      </c>
      <c r="Q525" s="52" t="s">
        <v>4245</v>
      </c>
      <c r="R525" s="52" t="s">
        <v>396</v>
      </c>
      <c r="S525" s="52" t="s">
        <v>4166</v>
      </c>
    </row>
    <row r="526">
      <c r="A526" s="52" t="s">
        <v>1463</v>
      </c>
      <c r="B526" s="52" t="s">
        <v>4246</v>
      </c>
      <c r="C526" s="52" t="s">
        <v>882</v>
      </c>
      <c r="D526" s="52" t="s">
        <v>435</v>
      </c>
      <c r="E526" s="52" t="s">
        <v>624</v>
      </c>
      <c r="F526" s="52" t="s">
        <v>496</v>
      </c>
      <c r="G526" s="51">
        <v>44005.95966032408</v>
      </c>
      <c r="H526" s="67" t="s">
        <v>4247</v>
      </c>
      <c r="I526" s="52" t="s">
        <v>4248</v>
      </c>
      <c r="J526" s="67" t="s">
        <v>4249</v>
      </c>
      <c r="L526" s="129">
        <v>43837.0</v>
      </c>
      <c r="N526" s="52">
        <v>40.0</v>
      </c>
      <c r="P526" s="52" t="s">
        <v>4250</v>
      </c>
      <c r="Q526" s="52" t="s">
        <v>4251</v>
      </c>
      <c r="R526" s="52" t="s">
        <v>462</v>
      </c>
      <c r="S526" s="52" t="s">
        <v>4166</v>
      </c>
    </row>
    <row r="527">
      <c r="A527" s="52" t="s">
        <v>4252</v>
      </c>
      <c r="B527" s="52" t="s">
        <v>4253</v>
      </c>
      <c r="C527" s="52" t="s">
        <v>4254</v>
      </c>
      <c r="D527" s="52" t="s">
        <v>439</v>
      </c>
      <c r="E527" s="52" t="s">
        <v>624</v>
      </c>
      <c r="F527" s="52" t="s">
        <v>496</v>
      </c>
      <c r="G527" s="51">
        <v>44006.007993692125</v>
      </c>
      <c r="H527" s="67" t="s">
        <v>4255</v>
      </c>
      <c r="I527" s="128" t="s">
        <v>4256</v>
      </c>
      <c r="J527" s="67" t="s">
        <v>4257</v>
      </c>
      <c r="L527" s="129">
        <v>44013.0</v>
      </c>
      <c r="N527" s="52">
        <v>40.0</v>
      </c>
      <c r="O527" s="52">
        <v>40000.0</v>
      </c>
      <c r="P527" s="52" t="s">
        <v>4258</v>
      </c>
      <c r="Q527" s="52" t="s">
        <v>4259</v>
      </c>
      <c r="R527" s="52" t="s">
        <v>405</v>
      </c>
      <c r="S527" s="52" t="s">
        <v>4166</v>
      </c>
    </row>
    <row r="528">
      <c r="A528" s="52" t="s">
        <v>4260</v>
      </c>
      <c r="B528" s="52" t="s">
        <v>4261</v>
      </c>
      <c r="C528" s="52" t="s">
        <v>4262</v>
      </c>
      <c r="D528" s="52" t="s">
        <v>1909</v>
      </c>
      <c r="E528" s="52" t="s">
        <v>624</v>
      </c>
      <c r="F528" s="52" t="s">
        <v>496</v>
      </c>
      <c r="G528" s="51">
        <v>44006.02492270833</v>
      </c>
      <c r="H528" s="67" t="s">
        <v>4263</v>
      </c>
      <c r="I528" s="128" t="s">
        <v>4264</v>
      </c>
      <c r="J528" s="67" t="s">
        <v>4265</v>
      </c>
      <c r="L528" s="129">
        <v>44044.0</v>
      </c>
      <c r="N528" s="52">
        <v>30.0</v>
      </c>
      <c r="O528" s="52">
        <v>65000.0</v>
      </c>
      <c r="P528" s="52" t="s">
        <v>4266</v>
      </c>
      <c r="Q528" s="52" t="s">
        <v>4267</v>
      </c>
      <c r="R528" s="52" t="s">
        <v>405</v>
      </c>
      <c r="S528" s="52" t="s">
        <v>4166</v>
      </c>
    </row>
    <row r="529" hidden="1">
      <c r="A529" s="52" t="s">
        <v>4268</v>
      </c>
      <c r="B529" s="52" t="s">
        <v>3190</v>
      </c>
      <c r="C529" s="52" t="s">
        <v>4269</v>
      </c>
      <c r="D529" s="52" t="s">
        <v>607</v>
      </c>
      <c r="E529" s="52" t="s">
        <v>360</v>
      </c>
      <c r="F529" s="52" t="s">
        <v>391</v>
      </c>
      <c r="G529" s="51">
        <v>44005.8485437037</v>
      </c>
      <c r="H529" s="67" t="s">
        <v>3192</v>
      </c>
      <c r="I529" s="128" t="s">
        <v>3193</v>
      </c>
      <c r="J529" s="67" t="s">
        <v>4270</v>
      </c>
      <c r="L529" s="129">
        <v>44000.0</v>
      </c>
      <c r="N529" s="52">
        <v>44.0</v>
      </c>
      <c r="O529" s="52">
        <v>5000000.0</v>
      </c>
      <c r="P529" s="52" t="s">
        <v>4271</v>
      </c>
      <c r="Q529" s="52" t="s">
        <v>4272</v>
      </c>
      <c r="R529" s="52" t="s">
        <v>405</v>
      </c>
    </row>
    <row r="530">
      <c r="A530" s="52" t="s">
        <v>4273</v>
      </c>
      <c r="B530" s="52" t="s">
        <v>4274</v>
      </c>
      <c r="C530" s="52" t="s">
        <v>4275</v>
      </c>
      <c r="D530" s="52" t="s">
        <v>439</v>
      </c>
      <c r="E530" s="52" t="s">
        <v>360</v>
      </c>
      <c r="F530" s="52" t="s">
        <v>391</v>
      </c>
      <c r="G530" s="51">
        <v>44006.34100369213</v>
      </c>
      <c r="H530" s="67" t="s">
        <v>4276</v>
      </c>
      <c r="I530" s="128" t="s">
        <v>4277</v>
      </c>
      <c r="J530" s="67" t="s">
        <v>4278</v>
      </c>
      <c r="L530" s="129">
        <v>44006.0</v>
      </c>
      <c r="N530" s="52">
        <v>44.0</v>
      </c>
      <c r="O530" s="52">
        <v>30000.0</v>
      </c>
      <c r="P530" s="52" t="s">
        <v>4279</v>
      </c>
      <c r="Q530" s="52" t="s">
        <v>4280</v>
      </c>
      <c r="R530" s="52" t="s">
        <v>405</v>
      </c>
    </row>
    <row r="531">
      <c r="A531" s="52" t="s">
        <v>4281</v>
      </c>
      <c r="B531" s="52" t="s">
        <v>4282</v>
      </c>
      <c r="C531" s="52" t="s">
        <v>4283</v>
      </c>
      <c r="D531" s="52" t="s">
        <v>439</v>
      </c>
      <c r="E531" s="52" t="s">
        <v>382</v>
      </c>
      <c r="F531" s="52" t="s">
        <v>496</v>
      </c>
      <c r="G531" s="51">
        <v>44006.35224795139</v>
      </c>
      <c r="H531" s="67" t="s">
        <v>4284</v>
      </c>
      <c r="I531" s="128" t="s">
        <v>4285</v>
      </c>
      <c r="J531" s="67" t="s">
        <v>4286</v>
      </c>
      <c r="L531" s="129">
        <v>44013.0</v>
      </c>
      <c r="N531" s="52">
        <v>48.0</v>
      </c>
      <c r="O531" s="52">
        <v>40000.0</v>
      </c>
      <c r="P531" s="52" t="s">
        <v>4287</v>
      </c>
      <c r="Q531" s="52" t="s">
        <v>4288</v>
      </c>
      <c r="R531" s="52" t="s">
        <v>396</v>
      </c>
    </row>
    <row r="532">
      <c r="A532" s="52" t="s">
        <v>4206</v>
      </c>
      <c r="B532" s="52" t="s">
        <v>4207</v>
      </c>
      <c r="C532" s="52" t="s">
        <v>4208</v>
      </c>
      <c r="D532" s="52" t="s">
        <v>764</v>
      </c>
      <c r="E532" s="52" t="s">
        <v>1090</v>
      </c>
      <c r="F532" s="52" t="s">
        <v>496</v>
      </c>
      <c r="G532" s="51">
        <v>44006.35262099537</v>
      </c>
      <c r="H532" s="67" t="s">
        <v>4209</v>
      </c>
      <c r="I532" s="128" t="s">
        <v>4210</v>
      </c>
      <c r="J532" s="67" t="s">
        <v>4289</v>
      </c>
      <c r="L532" s="129">
        <v>44006.0</v>
      </c>
      <c r="N532" s="52">
        <v>44.0</v>
      </c>
      <c r="O532" s="52">
        <v>5000000.0</v>
      </c>
      <c r="P532" s="52" t="s">
        <v>4290</v>
      </c>
      <c r="Q532" s="52" t="s">
        <v>4291</v>
      </c>
      <c r="R532" s="52" t="s">
        <v>396</v>
      </c>
    </row>
    <row r="533">
      <c r="A533" s="52" t="s">
        <v>4292</v>
      </c>
      <c r="B533" s="52" t="s">
        <v>4293</v>
      </c>
      <c r="C533" s="52" t="s">
        <v>4294</v>
      </c>
      <c r="D533" s="52" t="s">
        <v>439</v>
      </c>
      <c r="E533" s="52" t="s">
        <v>360</v>
      </c>
      <c r="F533" s="52" t="s">
        <v>496</v>
      </c>
      <c r="G533" s="51">
        <v>44006.42636197917</v>
      </c>
      <c r="H533" s="67" t="s">
        <v>4295</v>
      </c>
      <c r="I533" s="128" t="s">
        <v>4296</v>
      </c>
      <c r="J533" s="67" t="s">
        <v>4297</v>
      </c>
      <c r="L533" s="129">
        <v>43983.0</v>
      </c>
      <c r="N533" s="52">
        <v>44.0</v>
      </c>
      <c r="O533" s="52">
        <v>8.5</v>
      </c>
      <c r="P533" s="52" t="s">
        <v>4298</v>
      </c>
      <c r="Q533" s="52" t="s">
        <v>4299</v>
      </c>
      <c r="R533" s="52" t="s">
        <v>396</v>
      </c>
    </row>
    <row r="534">
      <c r="A534" s="52" t="s">
        <v>4300</v>
      </c>
      <c r="B534" s="52" t="s">
        <v>4301</v>
      </c>
      <c r="C534" s="52" t="s">
        <v>1752</v>
      </c>
      <c r="D534" s="52" t="s">
        <v>547</v>
      </c>
      <c r="E534" s="52" t="s">
        <v>360</v>
      </c>
      <c r="F534" s="52" t="s">
        <v>391</v>
      </c>
      <c r="G534" s="51">
        <v>44006.99875438657</v>
      </c>
      <c r="H534" s="67" t="s">
        <v>4302</v>
      </c>
      <c r="I534" s="128" t="s">
        <v>4303</v>
      </c>
      <c r="J534" s="67" t="s">
        <v>4304</v>
      </c>
      <c r="L534" s="129">
        <v>44008.0</v>
      </c>
      <c r="N534" s="52">
        <v>44.0</v>
      </c>
      <c r="O534" s="52">
        <v>32000.0</v>
      </c>
      <c r="P534" s="52" t="s">
        <v>4305</v>
      </c>
      <c r="Q534" s="52" t="s">
        <v>4306</v>
      </c>
      <c r="R534" s="52" t="s">
        <v>405</v>
      </c>
    </row>
    <row r="535">
      <c r="A535" s="52" t="s">
        <v>4307</v>
      </c>
      <c r="B535" s="52" t="s">
        <v>4308</v>
      </c>
      <c r="C535" s="52" t="s">
        <v>4309</v>
      </c>
      <c r="D535" s="52" t="s">
        <v>439</v>
      </c>
      <c r="E535" s="52" t="s">
        <v>382</v>
      </c>
      <c r="F535" s="52" t="s">
        <v>496</v>
      </c>
      <c r="G535" s="51">
        <v>44006.635886516204</v>
      </c>
      <c r="H535" s="67" t="s">
        <v>4310</v>
      </c>
      <c r="I535" s="128" t="s">
        <v>4311</v>
      </c>
      <c r="J535" s="67" t="s">
        <v>4312</v>
      </c>
      <c r="L535" s="129">
        <v>44013.0</v>
      </c>
      <c r="N535" s="52">
        <v>40.0</v>
      </c>
      <c r="O535" s="52">
        <v>25000.0</v>
      </c>
      <c r="P535" s="52" t="s">
        <v>4313</v>
      </c>
      <c r="Q535" s="52" t="s">
        <v>4314</v>
      </c>
      <c r="R535" s="52" t="s">
        <v>405</v>
      </c>
    </row>
    <row r="536">
      <c r="A536" s="52" t="s">
        <v>4315</v>
      </c>
      <c r="B536" s="52" t="s">
        <v>4316</v>
      </c>
      <c r="C536" s="52" t="s">
        <v>111</v>
      </c>
      <c r="D536" s="52" t="s">
        <v>431</v>
      </c>
      <c r="E536" s="52" t="s">
        <v>624</v>
      </c>
      <c r="F536" s="52" t="s">
        <v>368</v>
      </c>
      <c r="G536" s="51">
        <v>44006.40956681713</v>
      </c>
      <c r="H536" s="67" t="s">
        <v>4317</v>
      </c>
      <c r="I536" s="128" t="s">
        <v>4318</v>
      </c>
      <c r="J536" s="67" t="s">
        <v>4319</v>
      </c>
      <c r="L536" s="129">
        <v>44011.0</v>
      </c>
      <c r="N536" s="52">
        <v>24.0</v>
      </c>
      <c r="O536" s="52">
        <v>25000.0</v>
      </c>
      <c r="P536" s="52" t="s">
        <v>4320</v>
      </c>
      <c r="Q536" s="52" t="s">
        <v>4321</v>
      </c>
      <c r="R536" s="52" t="s">
        <v>396</v>
      </c>
      <c r="S536" s="52" t="s">
        <v>4322</v>
      </c>
    </row>
    <row r="537">
      <c r="A537" s="52" t="s">
        <v>4323</v>
      </c>
      <c r="B537" s="52" t="s">
        <v>4324</v>
      </c>
      <c r="C537" s="52" t="s">
        <v>4325</v>
      </c>
      <c r="D537" s="52" t="s">
        <v>439</v>
      </c>
      <c r="E537" s="52" t="s">
        <v>624</v>
      </c>
      <c r="F537" s="52" t="s">
        <v>368</v>
      </c>
      <c r="G537" s="51">
        <v>44006.62102049768</v>
      </c>
      <c r="H537" s="67" t="s">
        <v>4326</v>
      </c>
      <c r="I537" s="128" t="s">
        <v>4327</v>
      </c>
      <c r="J537" s="67" t="s">
        <v>4328</v>
      </c>
      <c r="L537" s="129">
        <v>44013.0</v>
      </c>
      <c r="N537" s="52">
        <v>20.0</v>
      </c>
      <c r="O537" s="52">
        <v>100000.0</v>
      </c>
      <c r="P537" s="52" t="s">
        <v>4329</v>
      </c>
      <c r="Q537" s="52" t="s">
        <v>4330</v>
      </c>
      <c r="R537" s="52" t="s">
        <v>462</v>
      </c>
      <c r="S537" s="52" t="s">
        <v>4322</v>
      </c>
    </row>
    <row r="538">
      <c r="A538" s="52" t="s">
        <v>4331</v>
      </c>
      <c r="B538" s="52" t="s">
        <v>4332</v>
      </c>
      <c r="C538" s="52" t="s">
        <v>4333</v>
      </c>
      <c r="D538" s="52" t="s">
        <v>439</v>
      </c>
      <c r="E538" s="52" t="s">
        <v>624</v>
      </c>
      <c r="F538" s="52" t="s">
        <v>496</v>
      </c>
      <c r="G538" s="51">
        <v>44006.629950208335</v>
      </c>
      <c r="H538" s="67" t="s">
        <v>4334</v>
      </c>
      <c r="I538" s="128" t="s">
        <v>4335</v>
      </c>
      <c r="J538" s="67" t="s">
        <v>4336</v>
      </c>
      <c r="L538" s="129">
        <v>44044.0</v>
      </c>
      <c r="N538" s="52">
        <v>40.0</v>
      </c>
      <c r="O538" s="52">
        <v>200000.0</v>
      </c>
      <c r="P538" s="52" t="s">
        <v>4337</v>
      </c>
      <c r="Q538" s="52" t="s">
        <v>4338</v>
      </c>
      <c r="R538" s="52" t="s">
        <v>462</v>
      </c>
      <c r="S538" s="52" t="s">
        <v>4322</v>
      </c>
    </row>
    <row r="539">
      <c r="A539" s="52" t="s">
        <v>4339</v>
      </c>
      <c r="B539" s="52" t="s">
        <v>4340</v>
      </c>
      <c r="C539" s="52" t="s">
        <v>4341</v>
      </c>
      <c r="D539" s="52" t="s">
        <v>431</v>
      </c>
      <c r="E539" s="52" t="s">
        <v>624</v>
      </c>
      <c r="F539" s="52" t="s">
        <v>496</v>
      </c>
      <c r="G539" s="51">
        <v>44006.66268483797</v>
      </c>
      <c r="H539" s="67" t="s">
        <v>4342</v>
      </c>
      <c r="I539" s="128" t="s">
        <v>4343</v>
      </c>
      <c r="J539" s="67" t="s">
        <v>4344</v>
      </c>
      <c r="L539" s="129">
        <v>44018.0</v>
      </c>
      <c r="N539" s="52">
        <v>48.0</v>
      </c>
      <c r="O539" s="52" t="s">
        <v>4345</v>
      </c>
      <c r="P539" s="52" t="s">
        <v>4346</v>
      </c>
      <c r="Q539" s="52" t="s">
        <v>4347</v>
      </c>
      <c r="R539" s="52" t="s">
        <v>405</v>
      </c>
      <c r="S539" s="52" t="s">
        <v>4322</v>
      </c>
    </row>
    <row r="540">
      <c r="A540" s="52" t="s">
        <v>4348</v>
      </c>
      <c r="B540" s="52" t="s">
        <v>4349</v>
      </c>
      <c r="C540" s="52" t="s">
        <v>4350</v>
      </c>
      <c r="D540" s="52" t="s">
        <v>431</v>
      </c>
      <c r="E540" s="52" t="s">
        <v>624</v>
      </c>
      <c r="F540" s="52" t="s">
        <v>496</v>
      </c>
      <c r="G540" s="51">
        <v>44006.956061550925</v>
      </c>
      <c r="H540" s="67" t="s">
        <v>4351</v>
      </c>
      <c r="I540" s="128" t="s">
        <v>4352</v>
      </c>
      <c r="J540" s="67" t="s">
        <v>4353</v>
      </c>
      <c r="L540" s="129">
        <v>44013.0</v>
      </c>
      <c r="N540" s="52">
        <v>48.0</v>
      </c>
      <c r="O540" s="52" t="s">
        <v>4354</v>
      </c>
      <c r="P540" s="52" t="s">
        <v>4355</v>
      </c>
      <c r="Q540" s="52" t="s">
        <v>4356</v>
      </c>
      <c r="R540" s="52" t="s">
        <v>462</v>
      </c>
      <c r="S540" s="52" t="s">
        <v>4322</v>
      </c>
    </row>
    <row r="541">
      <c r="A541" s="52" t="s">
        <v>4357</v>
      </c>
      <c r="B541" s="52" t="s">
        <v>4358</v>
      </c>
      <c r="C541" s="52" t="s">
        <v>4359</v>
      </c>
      <c r="D541" s="52" t="s">
        <v>8</v>
      </c>
      <c r="E541" s="52" t="s">
        <v>382</v>
      </c>
      <c r="F541" s="52" t="s">
        <v>391</v>
      </c>
      <c r="G541" s="51">
        <v>44007.368804224534</v>
      </c>
      <c r="H541" s="67" t="s">
        <v>4360</v>
      </c>
      <c r="I541" s="128" t="s">
        <v>4361</v>
      </c>
      <c r="J541" s="67" t="s">
        <v>4362</v>
      </c>
      <c r="L541" s="129">
        <v>44008.0</v>
      </c>
      <c r="N541" s="52">
        <v>44.0</v>
      </c>
      <c r="O541" s="52">
        <v>40000.0</v>
      </c>
      <c r="P541" s="52" t="s">
        <v>4363</v>
      </c>
      <c r="Q541" s="52" t="s">
        <v>4364</v>
      </c>
      <c r="R541" s="52" t="s">
        <v>405</v>
      </c>
    </row>
    <row r="542">
      <c r="A542" s="52" t="s">
        <v>4365</v>
      </c>
      <c r="B542" s="52" t="s">
        <v>4366</v>
      </c>
      <c r="C542" s="52" t="s">
        <v>4367</v>
      </c>
      <c r="D542" s="52" t="s">
        <v>547</v>
      </c>
      <c r="E542" s="52" t="s">
        <v>382</v>
      </c>
      <c r="F542" s="52" t="s">
        <v>391</v>
      </c>
      <c r="G542" s="51">
        <v>44007.71907545139</v>
      </c>
      <c r="H542" s="67" t="s">
        <v>915</v>
      </c>
      <c r="I542" s="128" t="s">
        <v>4368</v>
      </c>
      <c r="J542" s="67" t="s">
        <v>4369</v>
      </c>
      <c r="L542" s="129">
        <v>44038.0</v>
      </c>
      <c r="N542" s="52">
        <v>40.0</v>
      </c>
      <c r="P542" s="52" t="s">
        <v>4370</v>
      </c>
      <c r="Q542" s="52" t="s">
        <v>4371</v>
      </c>
      <c r="R542" s="52" t="s">
        <v>405</v>
      </c>
    </row>
    <row r="543">
      <c r="A543" s="52" t="s">
        <v>4372</v>
      </c>
      <c r="B543" s="52" t="s">
        <v>4373</v>
      </c>
      <c r="C543" s="52" t="s">
        <v>4374</v>
      </c>
      <c r="D543" s="52" t="s">
        <v>439</v>
      </c>
      <c r="E543" s="52" t="s">
        <v>360</v>
      </c>
      <c r="F543" s="52" t="s">
        <v>368</v>
      </c>
      <c r="G543" s="51">
        <v>44007.745181122686</v>
      </c>
      <c r="H543" s="67" t="s">
        <v>4375</v>
      </c>
      <c r="I543" s="128" t="s">
        <v>4376</v>
      </c>
      <c r="J543" s="67" t="s">
        <v>4377</v>
      </c>
      <c r="L543" s="129">
        <v>44008.0</v>
      </c>
      <c r="N543" s="52">
        <v>22.0</v>
      </c>
      <c r="O543" s="52">
        <v>0.0</v>
      </c>
      <c r="P543" s="52" t="s">
        <v>4378</v>
      </c>
      <c r="Q543" s="52" t="s">
        <v>4379</v>
      </c>
      <c r="R543" s="52" t="s">
        <v>405</v>
      </c>
    </row>
    <row r="544">
      <c r="A544" s="52" t="s">
        <v>4380</v>
      </c>
      <c r="B544" s="52" t="s">
        <v>4381</v>
      </c>
      <c r="C544" s="52" t="s">
        <v>4382</v>
      </c>
      <c r="D544" s="52" t="s">
        <v>431</v>
      </c>
      <c r="E544" s="52" t="s">
        <v>382</v>
      </c>
      <c r="F544" s="52" t="s">
        <v>496</v>
      </c>
      <c r="G544" s="51">
        <v>44007.80597006944</v>
      </c>
      <c r="H544" s="67" t="s">
        <v>4383</v>
      </c>
      <c r="I544" s="128" t="s">
        <v>4384</v>
      </c>
      <c r="J544" s="67" t="s">
        <v>4385</v>
      </c>
      <c r="L544" s="129">
        <v>44018.0</v>
      </c>
      <c r="N544" s="52">
        <v>44.0</v>
      </c>
      <c r="O544" s="52">
        <v>28000.0</v>
      </c>
      <c r="P544" s="52" t="s">
        <v>4386</v>
      </c>
      <c r="Q544" s="52" t="s">
        <v>4387</v>
      </c>
      <c r="R544" s="52" t="s">
        <v>405</v>
      </c>
    </row>
    <row r="545">
      <c r="A545" s="52" t="s">
        <v>4388</v>
      </c>
      <c r="B545" s="52" t="s">
        <v>4389</v>
      </c>
      <c r="C545" s="52" t="s">
        <v>4390</v>
      </c>
      <c r="D545" s="52" t="s">
        <v>439</v>
      </c>
      <c r="E545" s="52" t="s">
        <v>382</v>
      </c>
      <c r="F545" s="52" t="s">
        <v>496</v>
      </c>
      <c r="G545" s="51">
        <v>44008.47837351852</v>
      </c>
      <c r="H545" s="67" t="s">
        <v>4391</v>
      </c>
      <c r="I545" s="128" t="s">
        <v>4392</v>
      </c>
      <c r="J545" s="67" t="s">
        <v>4393</v>
      </c>
      <c r="L545" s="129">
        <v>43957.0</v>
      </c>
      <c r="N545" s="52">
        <v>44.0</v>
      </c>
      <c r="O545" s="52">
        <v>2000000.0</v>
      </c>
      <c r="P545" s="52" t="s">
        <v>4394</v>
      </c>
      <c r="Q545" s="52" t="s">
        <v>4395</v>
      </c>
      <c r="R545" s="52" t="s">
        <v>405</v>
      </c>
    </row>
    <row r="546">
      <c r="A546" s="52" t="s">
        <v>4396</v>
      </c>
      <c r="B546" s="52" t="s">
        <v>4397</v>
      </c>
      <c r="C546" s="52" t="s">
        <v>4398</v>
      </c>
      <c r="D546" s="52" t="s">
        <v>439</v>
      </c>
      <c r="E546" s="52" t="s">
        <v>360</v>
      </c>
      <c r="F546" s="52" t="s">
        <v>496</v>
      </c>
      <c r="G546" s="51">
        <v>44008.48097135416</v>
      </c>
      <c r="H546" s="67" t="s">
        <v>4399</v>
      </c>
      <c r="I546" s="128" t="s">
        <v>4400</v>
      </c>
      <c r="J546" s="67" t="s">
        <v>4401</v>
      </c>
      <c r="L546" s="129">
        <v>44012.0</v>
      </c>
      <c r="N546" s="52">
        <v>44.0</v>
      </c>
      <c r="O546" s="52">
        <v>0.0</v>
      </c>
      <c r="P546" s="52" t="s">
        <v>4402</v>
      </c>
      <c r="Q546" s="52" t="s">
        <v>4403</v>
      </c>
      <c r="R546" s="52" t="s">
        <v>396</v>
      </c>
    </row>
    <row r="547">
      <c r="A547" s="52" t="s">
        <v>2257</v>
      </c>
      <c r="B547" s="52" t="s">
        <v>2258</v>
      </c>
      <c r="C547" s="52" t="s">
        <v>2259</v>
      </c>
      <c r="D547" s="52" t="s">
        <v>431</v>
      </c>
      <c r="E547" s="52" t="s">
        <v>624</v>
      </c>
      <c r="F547" s="52" t="s">
        <v>496</v>
      </c>
      <c r="G547" s="51">
        <v>44008.49429207176</v>
      </c>
      <c r="H547" s="67" t="s">
        <v>2260</v>
      </c>
      <c r="I547" s="128" t="s">
        <v>2261</v>
      </c>
      <c r="J547" s="67" t="s">
        <v>4404</v>
      </c>
      <c r="L547" s="129">
        <v>44012.0</v>
      </c>
      <c r="N547" s="52">
        <v>44.0</v>
      </c>
      <c r="O547" s="52">
        <v>35000.0</v>
      </c>
      <c r="P547" s="52" t="s">
        <v>4405</v>
      </c>
      <c r="Q547" s="52" t="s">
        <v>4406</v>
      </c>
      <c r="R547" s="52" t="s">
        <v>462</v>
      </c>
    </row>
    <row r="548">
      <c r="A548" s="52" t="s">
        <v>4407</v>
      </c>
      <c r="B548" s="52" t="s">
        <v>4408</v>
      </c>
      <c r="C548" s="52" t="s">
        <v>4409</v>
      </c>
      <c r="D548" s="52" t="s">
        <v>547</v>
      </c>
      <c r="E548" s="52" t="s">
        <v>624</v>
      </c>
      <c r="F548" s="52" t="s">
        <v>391</v>
      </c>
      <c r="G548" s="51">
        <v>44008.53699936342</v>
      </c>
      <c r="H548" s="67" t="s">
        <v>4410</v>
      </c>
      <c r="I548" s="128" t="s">
        <v>4411</v>
      </c>
      <c r="J548" s="67" t="s">
        <v>4412</v>
      </c>
      <c r="L548" s="129">
        <v>44011.0</v>
      </c>
      <c r="N548" s="52">
        <v>44.0</v>
      </c>
      <c r="O548" s="52">
        <v>25000.0</v>
      </c>
      <c r="P548" s="52" t="s">
        <v>4413</v>
      </c>
      <c r="Q548" s="52" t="s">
        <v>4414</v>
      </c>
      <c r="R548" s="52" t="s">
        <v>396</v>
      </c>
      <c r="S548" s="52" t="s">
        <v>4322</v>
      </c>
    </row>
    <row r="549">
      <c r="A549" s="52" t="s">
        <v>4415</v>
      </c>
      <c r="B549" s="52" t="s">
        <v>4416</v>
      </c>
      <c r="C549" s="52" t="s">
        <v>4417</v>
      </c>
      <c r="D549" s="52" t="s">
        <v>439</v>
      </c>
      <c r="E549" s="52" t="s">
        <v>360</v>
      </c>
      <c r="F549" s="52" t="s">
        <v>496</v>
      </c>
      <c r="G549" s="51">
        <v>44008.862156550924</v>
      </c>
      <c r="H549" s="67" t="s">
        <v>4418</v>
      </c>
      <c r="I549" s="128" t="s">
        <v>4419</v>
      </c>
      <c r="J549" s="67" t="s">
        <v>4420</v>
      </c>
      <c r="L549" s="129">
        <v>43997.0</v>
      </c>
      <c r="N549" s="52">
        <v>44.0</v>
      </c>
      <c r="O549" s="52">
        <v>0.0</v>
      </c>
      <c r="P549" s="52" t="s">
        <v>4421</v>
      </c>
      <c r="Q549" s="52" t="s">
        <v>4422</v>
      </c>
      <c r="R549" s="52" t="s">
        <v>405</v>
      </c>
      <c r="S549" s="52" t="s">
        <v>4322</v>
      </c>
    </row>
    <row r="550">
      <c r="A550" s="52" t="s">
        <v>4423</v>
      </c>
      <c r="B550" s="52" t="s">
        <v>4424</v>
      </c>
      <c r="C550" s="52" t="s">
        <v>2820</v>
      </c>
      <c r="D550" s="52" t="s">
        <v>439</v>
      </c>
      <c r="E550" s="52" t="s">
        <v>360</v>
      </c>
      <c r="F550" s="52" t="s">
        <v>391</v>
      </c>
      <c r="G550" s="51">
        <v>44008.86433201389</v>
      </c>
      <c r="H550" s="67" t="s">
        <v>4425</v>
      </c>
      <c r="I550" s="128" t="s">
        <v>4426</v>
      </c>
      <c r="J550" s="67" t="s">
        <v>4427</v>
      </c>
      <c r="L550" s="129">
        <v>44011.0</v>
      </c>
      <c r="N550" s="52">
        <v>44.0</v>
      </c>
      <c r="O550" s="52">
        <v>0.0</v>
      </c>
      <c r="P550" s="52" t="s">
        <v>4428</v>
      </c>
      <c r="Q550" s="52" t="s">
        <v>4429</v>
      </c>
      <c r="R550" s="52" t="s">
        <v>396</v>
      </c>
    </row>
    <row r="551">
      <c r="A551" s="52" t="s">
        <v>4430</v>
      </c>
      <c r="B551" s="52" t="s">
        <v>4431</v>
      </c>
      <c r="C551" s="52" t="s">
        <v>4432</v>
      </c>
      <c r="D551" s="52" t="s">
        <v>439</v>
      </c>
      <c r="E551" s="52" t="s">
        <v>382</v>
      </c>
      <c r="F551" s="52" t="s">
        <v>391</v>
      </c>
      <c r="G551" s="51">
        <v>44008.86612859953</v>
      </c>
      <c r="H551" s="67" t="s">
        <v>4433</v>
      </c>
      <c r="I551" s="128" t="s">
        <v>4434</v>
      </c>
      <c r="J551" s="67" t="s">
        <v>4435</v>
      </c>
      <c r="L551" s="129">
        <v>44013.0</v>
      </c>
      <c r="N551" s="52">
        <v>44.0</v>
      </c>
      <c r="O551" s="52">
        <v>0.0</v>
      </c>
      <c r="P551" s="52" t="s">
        <v>4436</v>
      </c>
      <c r="Q551" s="52" t="s">
        <v>4437</v>
      </c>
      <c r="R551" s="52" t="s">
        <v>396</v>
      </c>
    </row>
    <row r="552">
      <c r="A552" s="52" t="s">
        <v>4438</v>
      </c>
      <c r="B552" s="52" t="s">
        <v>4439</v>
      </c>
      <c r="C552" s="52" t="s">
        <v>4440</v>
      </c>
      <c r="D552" s="52" t="s">
        <v>439</v>
      </c>
      <c r="E552" s="52" t="s">
        <v>360</v>
      </c>
      <c r="F552" s="52" t="s">
        <v>391</v>
      </c>
      <c r="G552" s="51">
        <v>44008.868315</v>
      </c>
      <c r="H552" s="67" t="s">
        <v>4441</v>
      </c>
      <c r="I552" s="128" t="s">
        <v>4442</v>
      </c>
      <c r="J552" s="67" t="s">
        <v>4443</v>
      </c>
      <c r="L552" s="129">
        <v>44011.0</v>
      </c>
      <c r="N552" s="52">
        <v>44.0</v>
      </c>
      <c r="O552" s="52">
        <v>0.0</v>
      </c>
      <c r="P552" s="52" t="s">
        <v>4444</v>
      </c>
      <c r="Q552" s="52" t="s">
        <v>4445</v>
      </c>
      <c r="R552" s="52" t="s">
        <v>405</v>
      </c>
    </row>
    <row r="553">
      <c r="A553" s="52" t="s">
        <v>4446</v>
      </c>
      <c r="B553" s="52" t="s">
        <v>4447</v>
      </c>
      <c r="C553" s="52" t="s">
        <v>3281</v>
      </c>
      <c r="D553" s="52" t="s">
        <v>439</v>
      </c>
      <c r="E553" s="52" t="s">
        <v>360</v>
      </c>
      <c r="F553" s="52" t="s">
        <v>496</v>
      </c>
      <c r="G553" s="51">
        <v>44008.87022993056</v>
      </c>
      <c r="H553" s="67" t="s">
        <v>4448</v>
      </c>
      <c r="I553" s="128" t="s">
        <v>4449</v>
      </c>
      <c r="J553" s="67" t="s">
        <v>4450</v>
      </c>
      <c r="L553" s="129">
        <v>44013.0</v>
      </c>
      <c r="N553" s="52">
        <v>44.0</v>
      </c>
      <c r="O553" s="52">
        <v>0.0</v>
      </c>
      <c r="P553" s="52" t="s">
        <v>4451</v>
      </c>
      <c r="Q553" s="52" t="s">
        <v>4452</v>
      </c>
      <c r="R553" s="52" t="s">
        <v>396</v>
      </c>
    </row>
    <row r="554">
      <c r="A554" s="52" t="s">
        <v>4453</v>
      </c>
      <c r="B554" s="52" t="s">
        <v>4454</v>
      </c>
      <c r="C554" s="52" t="s">
        <v>4455</v>
      </c>
      <c r="D554" s="52" t="s">
        <v>439</v>
      </c>
      <c r="E554" s="52" t="s">
        <v>360</v>
      </c>
      <c r="F554" s="52" t="s">
        <v>496</v>
      </c>
      <c r="G554" s="51">
        <v>44008.87205261574</v>
      </c>
      <c r="H554" s="67" t="s">
        <v>4456</v>
      </c>
      <c r="I554" s="128" t="s">
        <v>4457</v>
      </c>
      <c r="J554" s="67" t="s">
        <v>4458</v>
      </c>
      <c r="L554" s="129">
        <v>43964.0</v>
      </c>
      <c r="N554" s="52">
        <v>44.0</v>
      </c>
      <c r="O554" s="52">
        <v>0.0</v>
      </c>
      <c r="P554" s="52" t="s">
        <v>4459</v>
      </c>
      <c r="Q554" s="52" t="s">
        <v>4460</v>
      </c>
      <c r="R554" s="52" t="s">
        <v>396</v>
      </c>
    </row>
    <row r="555">
      <c r="A555" s="52" t="s">
        <v>4461</v>
      </c>
      <c r="B555" s="52" t="s">
        <v>4462</v>
      </c>
      <c r="C555" s="52" t="s">
        <v>4463</v>
      </c>
      <c r="D555" s="52" t="s">
        <v>435</v>
      </c>
      <c r="E555" s="52" t="s">
        <v>360</v>
      </c>
      <c r="F555" s="52" t="s">
        <v>496</v>
      </c>
      <c r="G555" s="51">
        <v>44008.87416332176</v>
      </c>
      <c r="H555" s="67" t="s">
        <v>4464</v>
      </c>
      <c r="I555" s="128" t="s">
        <v>4465</v>
      </c>
      <c r="J555" s="67" t="s">
        <v>4466</v>
      </c>
      <c r="L555" s="129">
        <v>44013.0</v>
      </c>
      <c r="N555" s="52">
        <v>44.0</v>
      </c>
      <c r="O555" s="52">
        <v>5500000.0</v>
      </c>
      <c r="P555" s="52" t="s">
        <v>4467</v>
      </c>
      <c r="Q555" s="52" t="s">
        <v>4468</v>
      </c>
      <c r="R555" s="52" t="s">
        <v>462</v>
      </c>
    </row>
    <row r="556">
      <c r="A556" s="52" t="s">
        <v>4469</v>
      </c>
      <c r="B556" s="52" t="s">
        <v>4470</v>
      </c>
      <c r="C556" s="52" t="s">
        <v>4471</v>
      </c>
      <c r="D556" s="52" t="s">
        <v>764</v>
      </c>
      <c r="E556" s="52" t="s">
        <v>360</v>
      </c>
      <c r="F556" s="52" t="s">
        <v>496</v>
      </c>
      <c r="G556" s="51">
        <v>44008.892234074076</v>
      </c>
      <c r="H556" s="67" t="s">
        <v>4472</v>
      </c>
      <c r="I556" s="128" t="s">
        <v>4473</v>
      </c>
      <c r="J556" s="67" t="s">
        <v>4474</v>
      </c>
      <c r="L556" s="129">
        <v>44027.0</v>
      </c>
      <c r="N556" s="52">
        <v>44.0</v>
      </c>
      <c r="O556" s="52">
        <v>5500000.0</v>
      </c>
      <c r="P556" s="52" t="s">
        <v>4475</v>
      </c>
      <c r="Q556" s="52" t="s">
        <v>4476</v>
      </c>
      <c r="R556" s="52" t="s">
        <v>405</v>
      </c>
    </row>
    <row r="557">
      <c r="A557" s="52" t="s">
        <v>4477</v>
      </c>
      <c r="B557" s="52" t="s">
        <v>4478</v>
      </c>
      <c r="C557" s="52" t="s">
        <v>4479</v>
      </c>
      <c r="D557" s="52" t="s">
        <v>4480</v>
      </c>
      <c r="E557" s="52" t="s">
        <v>382</v>
      </c>
      <c r="F557" s="52" t="s">
        <v>368</v>
      </c>
      <c r="G557" s="51">
        <v>44009.325793599535</v>
      </c>
      <c r="H557" s="67" t="s">
        <v>4481</v>
      </c>
      <c r="I557" s="128" t="s">
        <v>4482</v>
      </c>
      <c r="J557" s="67" t="s">
        <v>4483</v>
      </c>
      <c r="L557" s="129">
        <v>44013.0</v>
      </c>
      <c r="N557" s="52">
        <v>22.0</v>
      </c>
      <c r="O557" s="52">
        <v>0.0</v>
      </c>
      <c r="P557" s="52" t="s">
        <v>4484</v>
      </c>
      <c r="Q557" s="52" t="s">
        <v>4485</v>
      </c>
      <c r="R557" s="52" t="s">
        <v>405</v>
      </c>
    </row>
    <row r="558">
      <c r="A558" s="52" t="s">
        <v>4486</v>
      </c>
      <c r="B558" s="52" t="s">
        <v>4487</v>
      </c>
      <c r="C558" s="52" t="s">
        <v>1798</v>
      </c>
      <c r="D558" s="52" t="s">
        <v>8</v>
      </c>
      <c r="E558" s="52" t="s">
        <v>624</v>
      </c>
      <c r="F558" s="52" t="s">
        <v>391</v>
      </c>
      <c r="G558" s="51">
        <v>44009.501296030096</v>
      </c>
      <c r="H558" s="67" t="s">
        <v>4488</v>
      </c>
      <c r="I558" s="128" t="s">
        <v>4489</v>
      </c>
      <c r="J558" s="67" t="s">
        <v>4490</v>
      </c>
      <c r="L558" s="129">
        <v>44013.0</v>
      </c>
      <c r="N558" s="52">
        <v>44.0</v>
      </c>
      <c r="O558" s="52">
        <v>40000.0</v>
      </c>
      <c r="P558" s="52" t="s">
        <v>4491</v>
      </c>
      <c r="Q558" s="52" t="s">
        <v>4492</v>
      </c>
      <c r="R558" s="52" t="s">
        <v>405</v>
      </c>
      <c r="S558" s="52" t="s">
        <v>4493</v>
      </c>
    </row>
    <row r="559">
      <c r="A559" s="52" t="s">
        <v>4494</v>
      </c>
      <c r="B559" s="52" t="s">
        <v>4495</v>
      </c>
      <c r="C559" s="52" t="s">
        <v>1893</v>
      </c>
      <c r="D559" s="52" t="s">
        <v>4496</v>
      </c>
      <c r="E559" s="52" t="s">
        <v>624</v>
      </c>
      <c r="F559" s="52" t="s">
        <v>496</v>
      </c>
      <c r="G559" s="51">
        <v>44009.59832284722</v>
      </c>
      <c r="H559" s="67" t="s">
        <v>4497</v>
      </c>
      <c r="I559" s="128" t="s">
        <v>4498</v>
      </c>
      <c r="J559" s="67" t="s">
        <v>4499</v>
      </c>
      <c r="L559" s="129">
        <v>44013.0</v>
      </c>
      <c r="N559" s="52">
        <v>48.0</v>
      </c>
      <c r="O559" s="52">
        <v>20000.0</v>
      </c>
      <c r="P559" s="52" t="s">
        <v>4500</v>
      </c>
      <c r="Q559" s="52" t="s">
        <v>4501</v>
      </c>
      <c r="R559" s="52" t="s">
        <v>405</v>
      </c>
      <c r="S559" s="52" t="s">
        <v>4493</v>
      </c>
    </row>
    <row r="560">
      <c r="A560" s="52" t="s">
        <v>4502</v>
      </c>
      <c r="B560" s="52" t="s">
        <v>4503</v>
      </c>
      <c r="C560" s="52" t="s">
        <v>4504</v>
      </c>
      <c r="D560" s="52" t="s">
        <v>435</v>
      </c>
      <c r="E560" s="52" t="s">
        <v>624</v>
      </c>
      <c r="F560" s="52" t="s">
        <v>391</v>
      </c>
      <c r="G560" s="51">
        <v>44009.851092997684</v>
      </c>
      <c r="H560" s="67" t="s">
        <v>4505</v>
      </c>
      <c r="I560" s="128" t="s">
        <v>4506</v>
      </c>
      <c r="J560" s="67" t="s">
        <v>4507</v>
      </c>
      <c r="L560" s="129">
        <v>44018.0</v>
      </c>
      <c r="N560" s="52">
        <v>30.0</v>
      </c>
      <c r="O560" s="52">
        <v>30000.0</v>
      </c>
      <c r="P560" s="52" t="s">
        <v>4508</v>
      </c>
      <c r="Q560" s="52" t="s">
        <v>4509</v>
      </c>
      <c r="R560" s="52" t="s">
        <v>405</v>
      </c>
      <c r="S560" s="52" t="s">
        <v>4493</v>
      </c>
    </row>
    <row r="561">
      <c r="A561" s="52" t="s">
        <v>4510</v>
      </c>
      <c r="B561" s="52" t="s">
        <v>4511</v>
      </c>
      <c r="C561" s="52" t="s">
        <v>4058</v>
      </c>
      <c r="D561" s="52" t="s">
        <v>431</v>
      </c>
      <c r="E561" s="52" t="s">
        <v>624</v>
      </c>
      <c r="F561" s="52" t="s">
        <v>391</v>
      </c>
      <c r="G561" s="51">
        <v>44009.875527662036</v>
      </c>
      <c r="H561" s="67" t="s">
        <v>4512</v>
      </c>
      <c r="I561" s="128" t="s">
        <v>4513</v>
      </c>
      <c r="J561" s="67" t="s">
        <v>4514</v>
      </c>
      <c r="L561" s="129">
        <v>44018.0</v>
      </c>
      <c r="N561" s="52">
        <v>45.0</v>
      </c>
      <c r="O561" s="52">
        <v>35000.0</v>
      </c>
      <c r="P561" s="52" t="s">
        <v>4515</v>
      </c>
      <c r="Q561" s="52" t="s">
        <v>4516</v>
      </c>
      <c r="R561" s="52" t="s">
        <v>405</v>
      </c>
      <c r="S561" s="52" t="s">
        <v>4493</v>
      </c>
    </row>
    <row r="562">
      <c r="A562" s="52" t="s">
        <v>4517</v>
      </c>
      <c r="B562" s="52" t="s">
        <v>4518</v>
      </c>
      <c r="C562" s="52" t="s">
        <v>4519</v>
      </c>
      <c r="D562" s="52" t="s">
        <v>435</v>
      </c>
      <c r="E562" s="52" t="s">
        <v>624</v>
      </c>
      <c r="F562" s="52" t="s">
        <v>496</v>
      </c>
      <c r="G562" s="51">
        <v>44009.8762658912</v>
      </c>
      <c r="H562" s="67" t="s">
        <v>4520</v>
      </c>
      <c r="I562" s="128" t="s">
        <v>4521</v>
      </c>
      <c r="J562" s="67" t="s">
        <v>4522</v>
      </c>
      <c r="L562" s="129">
        <v>44033.0</v>
      </c>
      <c r="N562" s="52">
        <v>40.0</v>
      </c>
      <c r="O562" s="52">
        <v>1.2E7</v>
      </c>
      <c r="P562" s="52" t="s">
        <v>4523</v>
      </c>
      <c r="Q562" s="52" t="s">
        <v>4524</v>
      </c>
      <c r="R562" s="52" t="s">
        <v>405</v>
      </c>
      <c r="S562" s="52" t="s">
        <v>4493</v>
      </c>
    </row>
    <row r="563">
      <c r="A563" s="52" t="s">
        <v>4525</v>
      </c>
      <c r="B563" s="52" t="s">
        <v>4526</v>
      </c>
      <c r="C563" s="52" t="s">
        <v>4527</v>
      </c>
      <c r="D563" s="52" t="s">
        <v>607</v>
      </c>
      <c r="E563" s="52" t="s">
        <v>624</v>
      </c>
      <c r="F563" s="52" t="s">
        <v>368</v>
      </c>
      <c r="G563" s="51">
        <v>44009.993205983796</v>
      </c>
      <c r="H563" s="67" t="s">
        <v>4528</v>
      </c>
      <c r="I563" s="52">
        <v>8.4364291354E10</v>
      </c>
      <c r="J563" s="67" t="s">
        <v>4529</v>
      </c>
      <c r="L563" s="129">
        <v>44010.0</v>
      </c>
      <c r="N563" s="52">
        <v>30.0</v>
      </c>
      <c r="O563" s="52" t="s">
        <v>4530</v>
      </c>
      <c r="P563" s="52" t="s">
        <v>4531</v>
      </c>
      <c r="Q563" s="52" t="s">
        <v>4532</v>
      </c>
      <c r="R563" s="52" t="s">
        <v>405</v>
      </c>
      <c r="S563" s="52" t="s">
        <v>4493</v>
      </c>
    </row>
    <row r="564">
      <c r="A564" s="52" t="s">
        <v>4533</v>
      </c>
      <c r="B564" s="52" t="s">
        <v>4534</v>
      </c>
      <c r="C564" s="52" t="s">
        <v>4535</v>
      </c>
      <c r="D564" s="52" t="s">
        <v>8</v>
      </c>
      <c r="E564" s="52" t="s">
        <v>624</v>
      </c>
      <c r="F564" s="52" t="s">
        <v>368</v>
      </c>
      <c r="G564" s="51">
        <v>44010.055407719905</v>
      </c>
      <c r="H564" s="67" t="s">
        <v>4536</v>
      </c>
      <c r="I564" s="128" t="s">
        <v>4537</v>
      </c>
      <c r="J564" s="67" t="s">
        <v>4538</v>
      </c>
      <c r="L564" s="129">
        <v>44014.0</v>
      </c>
      <c r="N564" s="52">
        <v>24.0</v>
      </c>
      <c r="O564" s="52">
        <v>40000.0</v>
      </c>
      <c r="P564" s="52" t="s">
        <v>4539</v>
      </c>
      <c r="Q564" s="52" t="s">
        <v>4540</v>
      </c>
      <c r="R564" s="52" t="s">
        <v>1447</v>
      </c>
      <c r="S564" s="52" t="s">
        <v>4493</v>
      </c>
    </row>
    <row r="565">
      <c r="A565" s="52" t="s">
        <v>4541</v>
      </c>
      <c r="B565" s="52" t="s">
        <v>4542</v>
      </c>
      <c r="C565" s="52" t="s">
        <v>1212</v>
      </c>
      <c r="D565" s="52" t="s">
        <v>439</v>
      </c>
      <c r="E565" s="52" t="s">
        <v>624</v>
      </c>
      <c r="F565" s="52" t="s">
        <v>391</v>
      </c>
      <c r="G565" s="51">
        <v>44010.66221412037</v>
      </c>
      <c r="H565" s="67" t="s">
        <v>4543</v>
      </c>
      <c r="I565" s="128" t="s">
        <v>4544</v>
      </c>
      <c r="J565" s="67" t="s">
        <v>4545</v>
      </c>
      <c r="L565" s="129">
        <v>43837.0</v>
      </c>
      <c r="N565" s="52">
        <v>30.0</v>
      </c>
      <c r="O565" s="52">
        <v>20000.0</v>
      </c>
      <c r="P565" s="52" t="s">
        <v>4546</v>
      </c>
      <c r="Q565" s="52" t="s">
        <v>4547</v>
      </c>
      <c r="R565" s="52" t="s">
        <v>462</v>
      </c>
      <c r="S565" s="52" t="s">
        <v>4493</v>
      </c>
    </row>
    <row r="566">
      <c r="A566" s="52" t="s">
        <v>4548</v>
      </c>
      <c r="B566" s="52" t="s">
        <v>4549</v>
      </c>
      <c r="C566" s="52" t="s">
        <v>4550</v>
      </c>
      <c r="D566" s="52" t="s">
        <v>8</v>
      </c>
      <c r="E566" s="52" t="s">
        <v>624</v>
      </c>
      <c r="F566" s="52" t="s">
        <v>496</v>
      </c>
      <c r="G566" s="51">
        <v>44010.90148513889</v>
      </c>
      <c r="H566" s="67" t="s">
        <v>4551</v>
      </c>
      <c r="I566" s="128" t="s">
        <v>4552</v>
      </c>
      <c r="J566" s="67" t="s">
        <v>4553</v>
      </c>
      <c r="L566" s="129">
        <v>44013.0</v>
      </c>
      <c r="N566" s="52">
        <v>40.0</v>
      </c>
      <c r="O566" s="52" t="s">
        <v>4554</v>
      </c>
      <c r="P566" s="52" t="s">
        <v>4555</v>
      </c>
      <c r="Q566" s="52" t="s">
        <v>4556</v>
      </c>
      <c r="R566" s="52" t="s">
        <v>405</v>
      </c>
      <c r="S566" s="52" t="s">
        <v>4493</v>
      </c>
    </row>
    <row r="567">
      <c r="A567" s="52" t="s">
        <v>4557</v>
      </c>
      <c r="B567" s="52" t="s">
        <v>4558</v>
      </c>
      <c r="C567" s="52" t="s">
        <v>4559</v>
      </c>
      <c r="D567" s="52" t="s">
        <v>439</v>
      </c>
      <c r="E567" s="52" t="s">
        <v>624</v>
      </c>
      <c r="F567" s="52" t="s">
        <v>368</v>
      </c>
      <c r="G567" s="51">
        <v>44011.33557274306</v>
      </c>
      <c r="H567" s="67" t="s">
        <v>4560</v>
      </c>
      <c r="I567" s="128" t="s">
        <v>4561</v>
      </c>
      <c r="J567" s="67" t="s">
        <v>4562</v>
      </c>
      <c r="L567" s="129">
        <v>44018.0</v>
      </c>
      <c r="N567" s="52">
        <v>25.0</v>
      </c>
      <c r="O567" s="52">
        <v>40000.0</v>
      </c>
      <c r="P567" s="52" t="s">
        <v>4563</v>
      </c>
      <c r="Q567" s="52" t="s">
        <v>4564</v>
      </c>
      <c r="R567" s="52" t="s">
        <v>396</v>
      </c>
      <c r="S567" s="52" t="s">
        <v>4493</v>
      </c>
    </row>
    <row r="568">
      <c r="A568" s="52" t="s">
        <v>4565</v>
      </c>
      <c r="B568" s="52" t="s">
        <v>4566</v>
      </c>
      <c r="C568" s="52" t="s">
        <v>4567</v>
      </c>
      <c r="D568" s="52" t="s">
        <v>607</v>
      </c>
      <c r="E568" s="52" t="s">
        <v>624</v>
      </c>
      <c r="F568" s="52" t="s">
        <v>391</v>
      </c>
      <c r="G568" s="51">
        <v>44011.39624494213</v>
      </c>
      <c r="H568" s="67" t="s">
        <v>4568</v>
      </c>
      <c r="I568" s="128" t="s">
        <v>4569</v>
      </c>
      <c r="J568" s="67" t="s">
        <v>4570</v>
      </c>
      <c r="L568" s="129">
        <v>44018.0</v>
      </c>
      <c r="N568" s="52">
        <v>45.0</v>
      </c>
      <c r="O568" s="52">
        <v>500000.0</v>
      </c>
      <c r="P568" s="52" t="s">
        <v>4571</v>
      </c>
      <c r="Q568" s="52" t="s">
        <v>4572</v>
      </c>
      <c r="R568" s="52" t="s">
        <v>405</v>
      </c>
      <c r="S568" s="52" t="s">
        <v>4493</v>
      </c>
    </row>
    <row r="569">
      <c r="A569" s="52" t="s">
        <v>4565</v>
      </c>
      <c r="B569" s="52" t="s">
        <v>4566</v>
      </c>
      <c r="C569" s="52" t="s">
        <v>4567</v>
      </c>
      <c r="D569" s="52" t="s">
        <v>4573</v>
      </c>
      <c r="E569" s="52" t="s">
        <v>624</v>
      </c>
      <c r="F569" s="52" t="s">
        <v>391</v>
      </c>
      <c r="G569" s="51">
        <v>44011.397981585644</v>
      </c>
      <c r="H569" s="67" t="s">
        <v>4568</v>
      </c>
      <c r="I569" s="128" t="s">
        <v>4569</v>
      </c>
      <c r="J569" s="67" t="s">
        <v>4574</v>
      </c>
      <c r="L569" s="129">
        <v>44018.0</v>
      </c>
      <c r="N569" s="52">
        <v>40.0</v>
      </c>
      <c r="O569" s="52">
        <v>5000000.0</v>
      </c>
      <c r="P569" s="52" t="s">
        <v>4571</v>
      </c>
      <c r="Q569" s="52" t="s">
        <v>4575</v>
      </c>
      <c r="R569" s="52" t="s">
        <v>405</v>
      </c>
      <c r="S569" s="52" t="s">
        <v>4493</v>
      </c>
    </row>
    <row r="570">
      <c r="A570" s="52" t="s">
        <v>4576</v>
      </c>
      <c r="B570" s="52" t="s">
        <v>4577</v>
      </c>
      <c r="C570" s="52" t="s">
        <v>4578</v>
      </c>
      <c r="D570" s="52" t="s">
        <v>439</v>
      </c>
      <c r="E570" s="52" t="s">
        <v>624</v>
      </c>
      <c r="F570" s="52" t="s">
        <v>391</v>
      </c>
      <c r="G570" s="51">
        <v>44011.40203150463</v>
      </c>
      <c r="H570" s="67" t="s">
        <v>4579</v>
      </c>
      <c r="I570" s="128" t="s">
        <v>4580</v>
      </c>
      <c r="J570" s="67" t="s">
        <v>4581</v>
      </c>
      <c r="L570" s="129">
        <v>44018.0</v>
      </c>
      <c r="N570" s="52">
        <v>40.0</v>
      </c>
      <c r="O570" s="52">
        <v>5000000.0</v>
      </c>
      <c r="P570" s="52" t="s">
        <v>4582</v>
      </c>
      <c r="Q570" s="52" t="s">
        <v>4583</v>
      </c>
      <c r="R570" s="52" t="s">
        <v>405</v>
      </c>
      <c r="S570" s="52" t="s">
        <v>4493</v>
      </c>
    </row>
    <row r="571">
      <c r="A571" s="52" t="s">
        <v>4584</v>
      </c>
      <c r="B571" s="52" t="s">
        <v>4585</v>
      </c>
      <c r="C571" s="52" t="s">
        <v>4586</v>
      </c>
      <c r="D571" s="52" t="s">
        <v>439</v>
      </c>
      <c r="E571" s="52" t="s">
        <v>360</v>
      </c>
      <c r="F571" s="52" t="s">
        <v>496</v>
      </c>
      <c r="G571" s="51">
        <v>44009.89008261574</v>
      </c>
      <c r="H571" s="67" t="s">
        <v>4587</v>
      </c>
      <c r="I571" s="128" t="s">
        <v>4588</v>
      </c>
      <c r="J571" s="67" t="s">
        <v>4589</v>
      </c>
      <c r="L571" s="129">
        <v>44017.0</v>
      </c>
      <c r="N571" s="52">
        <v>44.0</v>
      </c>
      <c r="O571" s="52">
        <v>1.0E7</v>
      </c>
      <c r="P571" s="52">
        <v>1.2E7</v>
      </c>
      <c r="Q571" s="52" t="s">
        <v>4590</v>
      </c>
      <c r="R571" s="52" t="s">
        <v>396</v>
      </c>
    </row>
    <row r="572">
      <c r="A572" s="52" t="s">
        <v>4591</v>
      </c>
      <c r="B572" s="52" t="s">
        <v>4592</v>
      </c>
      <c r="C572" s="52" t="s">
        <v>4593</v>
      </c>
      <c r="D572" s="52" t="s">
        <v>431</v>
      </c>
      <c r="E572" s="52" t="s">
        <v>360</v>
      </c>
      <c r="F572" s="52" t="s">
        <v>368</v>
      </c>
      <c r="G572" s="51">
        <v>44010.326081273146</v>
      </c>
      <c r="H572" s="67" t="s">
        <v>4594</v>
      </c>
      <c r="I572" s="128" t="s">
        <v>4595</v>
      </c>
      <c r="J572" s="67" t="s">
        <v>4596</v>
      </c>
      <c r="L572" s="129">
        <v>44013.0</v>
      </c>
      <c r="N572" s="52">
        <v>22.0</v>
      </c>
      <c r="O572" s="52">
        <v>1500000.0</v>
      </c>
      <c r="P572" s="52" t="s">
        <v>4597</v>
      </c>
      <c r="Q572" s="52" t="s">
        <v>4598</v>
      </c>
      <c r="R572" s="52" t="s">
        <v>405</v>
      </c>
    </row>
    <row r="573">
      <c r="A573" s="52" t="s">
        <v>4599</v>
      </c>
      <c r="B573" s="52" t="s">
        <v>4600</v>
      </c>
      <c r="C573" s="52" t="s">
        <v>4601</v>
      </c>
      <c r="D573" s="52" t="s">
        <v>8</v>
      </c>
      <c r="E573" s="52" t="s">
        <v>360</v>
      </c>
      <c r="F573" s="52" t="s">
        <v>368</v>
      </c>
      <c r="G573" s="51">
        <v>44010.87199292824</v>
      </c>
      <c r="H573" s="67" t="s">
        <v>4602</v>
      </c>
      <c r="I573" s="128" t="s">
        <v>4603</v>
      </c>
      <c r="J573" s="67" t="s">
        <v>4604</v>
      </c>
      <c r="L573" s="129">
        <v>44004.0</v>
      </c>
      <c r="N573" s="52">
        <v>22.0</v>
      </c>
      <c r="O573" s="52">
        <v>2000000.0</v>
      </c>
      <c r="P573" s="52" t="s">
        <v>4605</v>
      </c>
      <c r="Q573" s="52" t="s">
        <v>4606</v>
      </c>
      <c r="R573" s="52" t="s">
        <v>462</v>
      </c>
    </row>
    <row r="574">
      <c r="A574" s="52" t="s">
        <v>4607</v>
      </c>
      <c r="B574" s="52" t="s">
        <v>4608</v>
      </c>
      <c r="C574" s="52" t="s">
        <v>4609</v>
      </c>
      <c r="D574" s="52" t="s">
        <v>431</v>
      </c>
      <c r="E574" s="52" t="s">
        <v>360</v>
      </c>
      <c r="F574" s="52" t="s">
        <v>496</v>
      </c>
      <c r="G574" s="51">
        <v>44012.32516865741</v>
      </c>
      <c r="H574" s="67" t="s">
        <v>4610</v>
      </c>
      <c r="I574" s="128" t="s">
        <v>4611</v>
      </c>
      <c r="J574" s="67" t="s">
        <v>4612</v>
      </c>
      <c r="L574" s="129">
        <v>44006.0</v>
      </c>
      <c r="N574" s="52">
        <v>44.0</v>
      </c>
      <c r="O574" s="52">
        <v>8000000.0</v>
      </c>
      <c r="P574" s="52">
        <v>8000000.0</v>
      </c>
      <c r="Q574" s="52" t="s">
        <v>4613</v>
      </c>
      <c r="R574" s="52" t="s">
        <v>405</v>
      </c>
    </row>
    <row r="575">
      <c r="A575" s="52" t="s">
        <v>4614</v>
      </c>
      <c r="B575" s="52" t="s">
        <v>4615</v>
      </c>
      <c r="C575" s="52" t="s">
        <v>875</v>
      </c>
      <c r="D575" s="52" t="s">
        <v>435</v>
      </c>
      <c r="E575" s="52" t="s">
        <v>624</v>
      </c>
      <c r="F575" s="52" t="s">
        <v>391</v>
      </c>
      <c r="G575" s="51">
        <v>44012.404919374996</v>
      </c>
      <c r="H575" s="67" t="s">
        <v>4616</v>
      </c>
      <c r="I575" s="128" t="s">
        <v>4617</v>
      </c>
      <c r="J575" s="67" t="s">
        <v>4618</v>
      </c>
      <c r="L575" s="129">
        <v>44022.0</v>
      </c>
      <c r="N575" s="52">
        <v>30.0</v>
      </c>
      <c r="P575" s="52" t="s">
        <v>4619</v>
      </c>
      <c r="Q575" s="52" t="s">
        <v>4620</v>
      </c>
      <c r="R575" s="52" t="s">
        <v>405</v>
      </c>
    </row>
    <row r="576">
      <c r="A576" s="52" t="s">
        <v>4621</v>
      </c>
      <c r="B576" s="52" t="s">
        <v>4622</v>
      </c>
      <c r="C576" s="52" t="s">
        <v>4623</v>
      </c>
      <c r="D576" s="52" t="s">
        <v>435</v>
      </c>
      <c r="E576" s="135"/>
      <c r="F576" s="52" t="s">
        <v>496</v>
      </c>
      <c r="G576" s="51">
        <v>44012.52915739584</v>
      </c>
      <c r="H576" s="67" t="s">
        <v>4624</v>
      </c>
      <c r="I576" s="52" t="s">
        <v>4625</v>
      </c>
      <c r="J576" s="67" t="s">
        <v>4626</v>
      </c>
      <c r="L576" s="129">
        <v>44018.0</v>
      </c>
      <c r="N576" s="52">
        <v>40.0</v>
      </c>
      <c r="O576" s="52" t="s">
        <v>4627</v>
      </c>
      <c r="P576" s="52" t="s">
        <v>4628</v>
      </c>
      <c r="Q576" s="52" t="s">
        <v>4629</v>
      </c>
      <c r="R576" s="52" t="s">
        <v>462</v>
      </c>
      <c r="S576" s="52" t="s">
        <v>4630</v>
      </c>
    </row>
    <row r="577">
      <c r="A577" s="52" t="s">
        <v>4631</v>
      </c>
      <c r="B577" s="52" t="s">
        <v>4632</v>
      </c>
      <c r="C577" s="52" t="s">
        <v>4633</v>
      </c>
      <c r="D577" s="52" t="s">
        <v>431</v>
      </c>
      <c r="E577" s="135"/>
      <c r="F577" s="52" t="s">
        <v>368</v>
      </c>
      <c r="G577" s="51">
        <v>44012.90085818287</v>
      </c>
      <c r="H577" s="67" t="s">
        <v>4634</v>
      </c>
      <c r="I577" s="128" t="s">
        <v>4635</v>
      </c>
      <c r="J577" s="67" t="s">
        <v>4636</v>
      </c>
      <c r="L577" s="129">
        <v>44018.0</v>
      </c>
      <c r="N577" s="52">
        <v>24.0</v>
      </c>
      <c r="O577" s="52">
        <v>30.0</v>
      </c>
      <c r="P577" s="52" t="s">
        <v>4637</v>
      </c>
      <c r="Q577" s="52" t="s">
        <v>4638</v>
      </c>
      <c r="R577" s="52" t="s">
        <v>405</v>
      </c>
      <c r="S577" s="52" t="s">
        <v>4630</v>
      </c>
    </row>
    <row r="578">
      <c r="A578" s="52" t="s">
        <v>4639</v>
      </c>
      <c r="B578" s="52" t="s">
        <v>4640</v>
      </c>
      <c r="C578" s="52" t="s">
        <v>4641</v>
      </c>
      <c r="D578" s="52" t="s">
        <v>435</v>
      </c>
      <c r="E578" s="135"/>
      <c r="F578" s="52" t="s">
        <v>496</v>
      </c>
      <c r="G578" s="51">
        <v>44013.70047601852</v>
      </c>
      <c r="H578" s="67" t="s">
        <v>4642</v>
      </c>
      <c r="I578" s="128" t="s">
        <v>4643</v>
      </c>
      <c r="J578" s="67" t="s">
        <v>4644</v>
      </c>
      <c r="L578" s="129">
        <v>44018.0</v>
      </c>
      <c r="N578" s="52">
        <v>40.0</v>
      </c>
      <c r="O578" s="52">
        <v>60000.0</v>
      </c>
      <c r="P578" s="52" t="s">
        <v>4645</v>
      </c>
      <c r="Q578" s="52" t="s">
        <v>4646</v>
      </c>
      <c r="R578" s="52" t="s">
        <v>405</v>
      </c>
      <c r="S578" s="52" t="s">
        <v>4630</v>
      </c>
    </row>
    <row r="579">
      <c r="A579" s="52" t="s">
        <v>4647</v>
      </c>
      <c r="B579" s="52" t="s">
        <v>4648</v>
      </c>
      <c r="C579" s="52" t="s">
        <v>4649</v>
      </c>
      <c r="D579" s="52" t="s">
        <v>439</v>
      </c>
      <c r="E579" s="135"/>
      <c r="F579" s="52" t="s">
        <v>496</v>
      </c>
      <c r="G579" s="51">
        <v>44013.807324016205</v>
      </c>
      <c r="H579" s="67" t="s">
        <v>4650</v>
      </c>
      <c r="I579" s="128" t="s">
        <v>4651</v>
      </c>
      <c r="J579" s="67" t="s">
        <v>4652</v>
      </c>
      <c r="L579" s="129">
        <v>44020.0</v>
      </c>
      <c r="N579" s="52">
        <v>45.0</v>
      </c>
      <c r="O579" s="52">
        <v>40000.0</v>
      </c>
      <c r="P579" s="52" t="s">
        <v>4653</v>
      </c>
      <c r="Q579" s="52" t="s">
        <v>4654</v>
      </c>
      <c r="R579" s="52" t="s">
        <v>396</v>
      </c>
      <c r="S579" s="52" t="s">
        <v>4630</v>
      </c>
    </row>
    <row r="580">
      <c r="A580" s="52" t="s">
        <v>4655</v>
      </c>
      <c r="B580" s="52" t="s">
        <v>4656</v>
      </c>
      <c r="C580" s="52" t="s">
        <v>4657</v>
      </c>
      <c r="D580" s="52" t="s">
        <v>8</v>
      </c>
      <c r="E580" s="135"/>
      <c r="F580" s="52" t="s">
        <v>368</v>
      </c>
      <c r="G580" s="51">
        <v>44013.816391354165</v>
      </c>
      <c r="H580" s="67" t="s">
        <v>4658</v>
      </c>
      <c r="I580" s="128" t="s">
        <v>4659</v>
      </c>
      <c r="J580" s="67" t="s">
        <v>4660</v>
      </c>
      <c r="L580" s="129">
        <v>44013.0</v>
      </c>
      <c r="N580" s="52">
        <v>30.0</v>
      </c>
      <c r="O580" s="52">
        <v>25000.0</v>
      </c>
      <c r="P580" s="52" t="s">
        <v>4661</v>
      </c>
      <c r="Q580" s="52" t="s">
        <v>4662</v>
      </c>
      <c r="R580" s="52" t="s">
        <v>462</v>
      </c>
      <c r="S580" s="52" t="s">
        <v>4630</v>
      </c>
    </row>
    <row r="581">
      <c r="A581" s="52" t="s">
        <v>2818</v>
      </c>
      <c r="B581" s="52" t="s">
        <v>4663</v>
      </c>
      <c r="C581" s="52" t="s">
        <v>4664</v>
      </c>
      <c r="D581" s="52" t="s">
        <v>431</v>
      </c>
      <c r="E581" s="135"/>
      <c r="F581" s="52" t="s">
        <v>368</v>
      </c>
      <c r="G581" s="51">
        <v>44013.81745607639</v>
      </c>
      <c r="H581" s="67" t="s">
        <v>4665</v>
      </c>
      <c r="I581" s="128" t="s">
        <v>4666</v>
      </c>
      <c r="J581" s="67" t="s">
        <v>4667</v>
      </c>
      <c r="L581" s="129">
        <v>44015.0</v>
      </c>
      <c r="N581" s="52">
        <v>28.0</v>
      </c>
      <c r="O581" s="52">
        <v>25.0</v>
      </c>
      <c r="P581" s="52" t="s">
        <v>4668</v>
      </c>
      <c r="Q581" s="52" t="s">
        <v>4669</v>
      </c>
      <c r="R581" s="52" t="s">
        <v>462</v>
      </c>
      <c r="S581" s="52" t="s">
        <v>4630</v>
      </c>
    </row>
    <row r="582">
      <c r="A582" s="52" t="s">
        <v>4670</v>
      </c>
      <c r="B582" s="52" t="s">
        <v>4671</v>
      </c>
      <c r="C582" s="52" t="s">
        <v>4672</v>
      </c>
      <c r="D582" s="52" t="s">
        <v>8</v>
      </c>
      <c r="E582" s="135"/>
      <c r="F582" s="52" t="s">
        <v>496</v>
      </c>
      <c r="G582" s="51">
        <v>44014.37819769676</v>
      </c>
      <c r="H582" s="67" t="s">
        <v>4673</v>
      </c>
      <c r="I582" s="128" t="s">
        <v>4674</v>
      </c>
      <c r="J582" s="67" t="s">
        <v>4675</v>
      </c>
      <c r="L582" s="129">
        <v>44172.0</v>
      </c>
      <c r="N582" s="52">
        <v>45.0</v>
      </c>
      <c r="O582" s="52">
        <v>50.0</v>
      </c>
      <c r="P582" s="52" t="s">
        <v>4676</v>
      </c>
      <c r="Q582" s="52" t="s">
        <v>4677</v>
      </c>
      <c r="R582" s="52" t="s">
        <v>405</v>
      </c>
      <c r="S582" s="52" t="s">
        <v>4678</v>
      </c>
    </row>
    <row r="583">
      <c r="A583" s="52" t="s">
        <v>4679</v>
      </c>
      <c r="B583" s="52" t="s">
        <v>4680</v>
      </c>
      <c r="C583" s="52" t="s">
        <v>4681</v>
      </c>
      <c r="D583" s="52" t="s">
        <v>439</v>
      </c>
      <c r="E583" s="135"/>
      <c r="F583" s="52" t="s">
        <v>496</v>
      </c>
      <c r="G583" s="51">
        <v>44014.41165620371</v>
      </c>
      <c r="H583" s="67" t="s">
        <v>4682</v>
      </c>
      <c r="I583" s="128" t="s">
        <v>4683</v>
      </c>
      <c r="J583" s="67" t="s">
        <v>4684</v>
      </c>
      <c r="L583" s="129">
        <v>44021.0</v>
      </c>
      <c r="N583" s="52">
        <v>22.0</v>
      </c>
      <c r="O583" s="52" t="s">
        <v>4685</v>
      </c>
      <c r="P583" s="52" t="s">
        <v>4686</v>
      </c>
      <c r="Q583" s="52" t="s">
        <v>4687</v>
      </c>
      <c r="R583" s="52" t="s">
        <v>462</v>
      </c>
      <c r="S583" s="52" t="s">
        <v>4678</v>
      </c>
    </row>
    <row r="584">
      <c r="A584" s="52" t="s">
        <v>4688</v>
      </c>
      <c r="B584" s="52" t="s">
        <v>4689</v>
      </c>
      <c r="C584" s="52" t="s">
        <v>3046</v>
      </c>
      <c r="D584" s="52" t="s">
        <v>431</v>
      </c>
      <c r="E584" s="135"/>
      <c r="F584" s="52" t="s">
        <v>496</v>
      </c>
      <c r="G584" s="51">
        <v>44014.4875009838</v>
      </c>
      <c r="H584" s="67" t="s">
        <v>4690</v>
      </c>
      <c r="I584" s="128" t="s">
        <v>4691</v>
      </c>
      <c r="J584" s="67" t="s">
        <v>4692</v>
      </c>
      <c r="L584" s="129">
        <v>44015.0</v>
      </c>
      <c r="N584" s="52">
        <v>45.0</v>
      </c>
      <c r="O584" s="52" t="s">
        <v>4693</v>
      </c>
      <c r="P584" s="52" t="s">
        <v>4694</v>
      </c>
      <c r="Q584" s="52" t="s">
        <v>4695</v>
      </c>
      <c r="R584" s="52" t="s">
        <v>462</v>
      </c>
      <c r="S584" s="52" t="s">
        <v>4678</v>
      </c>
    </row>
    <row r="585">
      <c r="A585" s="52" t="s">
        <v>4696</v>
      </c>
      <c r="B585" s="52" t="s">
        <v>4697</v>
      </c>
      <c r="C585" s="52" t="s">
        <v>4698</v>
      </c>
      <c r="D585" s="52" t="s">
        <v>4699</v>
      </c>
      <c r="E585" s="135"/>
      <c r="F585" s="52" t="s">
        <v>496</v>
      </c>
      <c r="G585" s="51">
        <v>44014.50190909722</v>
      </c>
      <c r="H585" s="67" t="s">
        <v>4700</v>
      </c>
      <c r="I585" s="128" t="s">
        <v>4701</v>
      </c>
      <c r="J585" s="67" t="s">
        <v>4702</v>
      </c>
      <c r="L585" s="129">
        <v>44014.0</v>
      </c>
      <c r="N585" s="52">
        <v>45.0</v>
      </c>
      <c r="O585" s="52">
        <v>60000.0</v>
      </c>
      <c r="P585" s="52" t="s">
        <v>4703</v>
      </c>
      <c r="Q585" s="52" t="s">
        <v>4704</v>
      </c>
      <c r="R585" s="52" t="s">
        <v>462</v>
      </c>
      <c r="S585" s="52" t="s">
        <v>4678</v>
      </c>
    </row>
    <row r="586">
      <c r="A586" s="52" t="s">
        <v>4705</v>
      </c>
      <c r="B586" s="52" t="s">
        <v>4706</v>
      </c>
      <c r="C586" s="52" t="s">
        <v>4707</v>
      </c>
      <c r="D586" s="52" t="s">
        <v>4708</v>
      </c>
      <c r="E586" s="135"/>
      <c r="F586" s="52" t="s">
        <v>368</v>
      </c>
      <c r="G586" s="51">
        <v>44014.51635297453</v>
      </c>
      <c r="H586" s="67" t="s">
        <v>4709</v>
      </c>
      <c r="I586" s="52">
        <v>8.324900175E9</v>
      </c>
      <c r="J586" s="67" t="s">
        <v>4710</v>
      </c>
      <c r="L586" s="129">
        <v>44075.0</v>
      </c>
      <c r="N586" s="52">
        <v>25.0</v>
      </c>
      <c r="O586" s="52">
        <v>70000.0</v>
      </c>
      <c r="P586" s="52" t="s">
        <v>4711</v>
      </c>
      <c r="Q586" s="52" t="s">
        <v>4712</v>
      </c>
      <c r="R586" s="52" t="s">
        <v>462</v>
      </c>
      <c r="S586" s="52" t="s">
        <v>4678</v>
      </c>
    </row>
    <row r="587">
      <c r="A587" s="52" t="s">
        <v>4713</v>
      </c>
      <c r="B587" s="52" t="s">
        <v>4714</v>
      </c>
      <c r="C587" s="52" t="s">
        <v>4715</v>
      </c>
      <c r="D587" s="52" t="s">
        <v>435</v>
      </c>
      <c r="E587" s="135"/>
      <c r="F587" s="52" t="s">
        <v>496</v>
      </c>
      <c r="G587" s="51">
        <v>44014.614433877316</v>
      </c>
      <c r="H587" s="67" t="s">
        <v>4716</v>
      </c>
      <c r="I587" s="128" t="s">
        <v>4717</v>
      </c>
      <c r="J587" s="67" t="s">
        <v>4718</v>
      </c>
      <c r="L587" s="129">
        <v>44022.0</v>
      </c>
      <c r="N587" s="52">
        <v>30.0</v>
      </c>
      <c r="O587" s="52">
        <v>20000.0</v>
      </c>
      <c r="P587" s="52" t="s">
        <v>4719</v>
      </c>
      <c r="Q587" s="52" t="s">
        <v>4720</v>
      </c>
      <c r="R587" s="52" t="s">
        <v>405</v>
      </c>
      <c r="S587" s="52" t="s">
        <v>4678</v>
      </c>
    </row>
    <row r="588">
      <c r="A588" s="52" t="s">
        <v>4721</v>
      </c>
      <c r="B588" s="52" t="s">
        <v>4722</v>
      </c>
      <c r="C588" s="52" t="s">
        <v>4723</v>
      </c>
      <c r="D588" s="52" t="s">
        <v>431</v>
      </c>
      <c r="E588" s="135"/>
      <c r="F588" s="52" t="s">
        <v>391</v>
      </c>
      <c r="G588" s="51">
        <v>44015.357426689814</v>
      </c>
      <c r="H588" s="67" t="s">
        <v>4724</v>
      </c>
      <c r="I588" s="128" t="s">
        <v>4725</v>
      </c>
      <c r="J588" s="67" t="s">
        <v>4726</v>
      </c>
      <c r="L588" s="129">
        <v>43900.0</v>
      </c>
      <c r="N588" s="52">
        <v>48.0</v>
      </c>
      <c r="O588" s="52" t="s">
        <v>4727</v>
      </c>
      <c r="P588" s="52" t="s">
        <v>4728</v>
      </c>
      <c r="Q588" s="52" t="s">
        <v>4729</v>
      </c>
      <c r="R588" s="52" t="s">
        <v>396</v>
      </c>
      <c r="S588" s="52" t="s">
        <v>4730</v>
      </c>
    </row>
    <row r="589">
      <c r="A589" s="52" t="s">
        <v>4731</v>
      </c>
      <c r="B589" s="52" t="s">
        <v>4732</v>
      </c>
      <c r="C589" s="52" t="s">
        <v>4733</v>
      </c>
      <c r="D589" s="52" t="s">
        <v>439</v>
      </c>
      <c r="E589" s="135"/>
      <c r="F589" s="52" t="s">
        <v>368</v>
      </c>
      <c r="G589" s="51">
        <v>44015.38637620371</v>
      </c>
      <c r="H589" s="67" t="s">
        <v>4734</v>
      </c>
      <c r="I589" s="128" t="s">
        <v>4735</v>
      </c>
      <c r="J589" s="67" t="s">
        <v>4736</v>
      </c>
      <c r="L589" s="129">
        <v>44111.0</v>
      </c>
      <c r="N589" s="52">
        <v>30.0</v>
      </c>
      <c r="O589" s="52">
        <v>300000.0</v>
      </c>
      <c r="P589" s="52" t="s">
        <v>4737</v>
      </c>
      <c r="Q589" s="52" t="s">
        <v>4738</v>
      </c>
      <c r="R589" s="52" t="s">
        <v>462</v>
      </c>
      <c r="S589" s="52" t="s">
        <v>4730</v>
      </c>
    </row>
    <row r="590">
      <c r="A590" s="52" t="s">
        <v>4739</v>
      </c>
      <c r="B590" s="52" t="s">
        <v>4740</v>
      </c>
      <c r="C590" s="52" t="s">
        <v>4741</v>
      </c>
      <c r="D590" s="52" t="s">
        <v>8</v>
      </c>
      <c r="E590" s="135"/>
      <c r="F590" s="52" t="s">
        <v>368</v>
      </c>
      <c r="G590" s="51">
        <v>44015.4461175</v>
      </c>
      <c r="H590" s="67" t="s">
        <v>4742</v>
      </c>
      <c r="I590" s="128" t="s">
        <v>4743</v>
      </c>
      <c r="J590" s="67" t="s">
        <v>4744</v>
      </c>
      <c r="L590" s="129">
        <v>44018.0</v>
      </c>
      <c r="N590" s="52">
        <v>20.0</v>
      </c>
      <c r="O590" s="52">
        <v>20.0</v>
      </c>
      <c r="P590" s="52" t="s">
        <v>4745</v>
      </c>
      <c r="Q590" s="52" t="s">
        <v>4746</v>
      </c>
      <c r="R590" s="52" t="s">
        <v>405</v>
      </c>
      <c r="S590" s="52" t="s">
        <v>4730</v>
      </c>
    </row>
    <row r="591">
      <c r="A591" s="52" t="s">
        <v>4747</v>
      </c>
      <c r="B591" s="52" t="s">
        <v>4748</v>
      </c>
      <c r="C591" s="52" t="s">
        <v>4749</v>
      </c>
      <c r="D591" s="52" t="s">
        <v>439</v>
      </c>
      <c r="E591" s="135"/>
      <c r="F591" s="52" t="s">
        <v>368</v>
      </c>
      <c r="G591" s="51">
        <v>44015.68125829861</v>
      </c>
      <c r="H591" s="67" t="s">
        <v>4750</v>
      </c>
      <c r="I591" s="128" t="s">
        <v>4751</v>
      </c>
      <c r="J591" s="67" t="s">
        <v>4752</v>
      </c>
      <c r="L591" s="129">
        <v>44046.0</v>
      </c>
      <c r="N591" s="52">
        <v>22.0</v>
      </c>
      <c r="O591" s="52">
        <v>25000.0</v>
      </c>
      <c r="P591" s="52" t="s">
        <v>4753</v>
      </c>
      <c r="Q591" s="52" t="s">
        <v>4754</v>
      </c>
      <c r="R591" s="52" t="s">
        <v>405</v>
      </c>
      <c r="S591" s="52" t="s">
        <v>4730</v>
      </c>
    </row>
    <row r="592">
      <c r="A592" s="52" t="s">
        <v>4755</v>
      </c>
      <c r="B592" s="52" t="s">
        <v>4756</v>
      </c>
      <c r="C592" s="52" t="s">
        <v>4757</v>
      </c>
      <c r="D592" s="52" t="s">
        <v>431</v>
      </c>
      <c r="E592" s="135"/>
      <c r="F592" s="52" t="s">
        <v>496</v>
      </c>
      <c r="G592" s="51">
        <v>44016.33609065972</v>
      </c>
      <c r="H592" s="67" t="s">
        <v>4758</v>
      </c>
      <c r="I592" s="52" t="s">
        <v>4759</v>
      </c>
      <c r="J592" s="67" t="s">
        <v>4760</v>
      </c>
      <c r="L592" s="129">
        <v>44017.0</v>
      </c>
      <c r="N592" s="52">
        <v>48.0</v>
      </c>
      <c r="O592" s="52">
        <v>20000.0</v>
      </c>
      <c r="P592" s="52" t="s">
        <v>4761</v>
      </c>
      <c r="Q592" s="52" t="s">
        <v>4762</v>
      </c>
      <c r="R592" s="52" t="s">
        <v>405</v>
      </c>
      <c r="S592" s="52" t="s">
        <v>4730</v>
      </c>
    </row>
    <row r="593">
      <c r="A593" s="52" t="s">
        <v>4763</v>
      </c>
      <c r="B593" s="52" t="s">
        <v>4764</v>
      </c>
      <c r="C593" s="52" t="s">
        <v>4765</v>
      </c>
      <c r="D593" s="52" t="s">
        <v>431</v>
      </c>
      <c r="E593" s="135"/>
      <c r="F593" s="52" t="s">
        <v>391</v>
      </c>
      <c r="G593" s="51">
        <v>44016.34643737269</v>
      </c>
      <c r="H593" s="67" t="s">
        <v>4766</v>
      </c>
      <c r="I593" s="128" t="s">
        <v>4767</v>
      </c>
      <c r="J593" s="67" t="s">
        <v>4768</v>
      </c>
      <c r="L593" s="129">
        <v>44027.0</v>
      </c>
      <c r="N593" s="52">
        <v>45.0</v>
      </c>
      <c r="P593" s="52" t="s">
        <v>1101</v>
      </c>
      <c r="Q593" s="52" t="s">
        <v>4769</v>
      </c>
      <c r="R593" s="52" t="s">
        <v>462</v>
      </c>
      <c r="S593" s="52" t="s">
        <v>4770</v>
      </c>
    </row>
    <row r="594">
      <c r="A594" s="52" t="s">
        <v>4771</v>
      </c>
      <c r="B594" s="52" t="s">
        <v>4772</v>
      </c>
      <c r="C594" s="52" t="s">
        <v>4773</v>
      </c>
      <c r="D594" s="52" t="s">
        <v>439</v>
      </c>
      <c r="E594" s="135"/>
      <c r="F594" s="52" t="s">
        <v>496</v>
      </c>
      <c r="G594" s="51">
        <v>44016.42210915509</v>
      </c>
      <c r="H594" s="67" t="s">
        <v>4774</v>
      </c>
      <c r="I594" s="128" t="s">
        <v>4775</v>
      </c>
      <c r="J594" s="67" t="s">
        <v>4776</v>
      </c>
      <c r="L594" s="129">
        <v>44044.0</v>
      </c>
      <c r="N594" s="52">
        <v>45.0</v>
      </c>
      <c r="O594" s="52">
        <v>40000.0</v>
      </c>
      <c r="P594" s="52" t="s">
        <v>4777</v>
      </c>
      <c r="Q594" s="52" t="s">
        <v>4778</v>
      </c>
      <c r="R594" s="52" t="s">
        <v>1447</v>
      </c>
      <c r="S594" s="52" t="s">
        <v>4770</v>
      </c>
    </row>
    <row r="595">
      <c r="A595" s="52" t="s">
        <v>4779</v>
      </c>
      <c r="B595" s="52" t="s">
        <v>4780</v>
      </c>
      <c r="C595" s="52" t="s">
        <v>4333</v>
      </c>
      <c r="D595" s="52" t="s">
        <v>4781</v>
      </c>
      <c r="E595" s="135"/>
      <c r="F595" s="52" t="s">
        <v>496</v>
      </c>
      <c r="G595" s="51">
        <v>44016.434234942135</v>
      </c>
      <c r="H595" s="67" t="s">
        <v>4782</v>
      </c>
      <c r="I595" s="128" t="s">
        <v>4783</v>
      </c>
      <c r="J595" s="67" t="s">
        <v>4784</v>
      </c>
      <c r="L595" s="129">
        <v>44024.0</v>
      </c>
      <c r="N595" s="52">
        <v>30.0</v>
      </c>
      <c r="O595" s="52">
        <v>20000.0</v>
      </c>
      <c r="P595" s="52" t="s">
        <v>4785</v>
      </c>
      <c r="Q595" s="52" t="s">
        <v>4786</v>
      </c>
      <c r="R595" s="52" t="s">
        <v>396</v>
      </c>
      <c r="S595" s="52" t="s">
        <v>4770</v>
      </c>
    </row>
    <row r="596">
      <c r="A596" s="52" t="s">
        <v>4787</v>
      </c>
      <c r="B596" s="52" t="s">
        <v>4788</v>
      </c>
      <c r="C596" s="52" t="s">
        <v>4789</v>
      </c>
      <c r="D596" s="52" t="s">
        <v>4790</v>
      </c>
      <c r="E596" s="135"/>
      <c r="F596" s="52" t="s">
        <v>496</v>
      </c>
      <c r="G596" s="51">
        <v>44016.46482519676</v>
      </c>
      <c r="H596" s="67" t="s">
        <v>4791</v>
      </c>
      <c r="I596" s="128" t="s">
        <v>4792</v>
      </c>
      <c r="J596" s="67" t="s">
        <v>4793</v>
      </c>
      <c r="L596" s="129">
        <v>44027.0</v>
      </c>
      <c r="N596" s="52">
        <v>40.0</v>
      </c>
      <c r="O596" s="124">
        <v>125000.0</v>
      </c>
      <c r="P596" s="52" t="s">
        <v>4794</v>
      </c>
      <c r="Q596" s="52" t="s">
        <v>4795</v>
      </c>
      <c r="R596" s="52" t="s">
        <v>405</v>
      </c>
      <c r="S596" s="52" t="s">
        <v>4770</v>
      </c>
    </row>
    <row r="597">
      <c r="A597" s="52" t="s">
        <v>4796</v>
      </c>
      <c r="B597" s="52" t="s">
        <v>4797</v>
      </c>
      <c r="C597" s="52" t="s">
        <v>4798</v>
      </c>
      <c r="D597" s="52" t="s">
        <v>439</v>
      </c>
      <c r="E597" s="135"/>
      <c r="F597" s="52" t="s">
        <v>368</v>
      </c>
      <c r="G597" s="51">
        <v>44016.46572878472</v>
      </c>
      <c r="H597" s="67" t="s">
        <v>4799</v>
      </c>
      <c r="I597" s="52" t="s">
        <v>4800</v>
      </c>
      <c r="J597" s="67" t="s">
        <v>4801</v>
      </c>
      <c r="L597" s="129">
        <v>44019.0</v>
      </c>
      <c r="N597" s="52">
        <v>22.0</v>
      </c>
      <c r="O597" s="52">
        <v>20.0</v>
      </c>
      <c r="P597" s="52" t="s">
        <v>4802</v>
      </c>
      <c r="Q597" s="52" t="s">
        <v>4803</v>
      </c>
      <c r="R597" s="52" t="s">
        <v>405</v>
      </c>
      <c r="S597" s="52" t="s">
        <v>4770</v>
      </c>
    </row>
    <row r="598">
      <c r="A598" s="52" t="s">
        <v>4804</v>
      </c>
      <c r="B598" s="52" t="s">
        <v>4805</v>
      </c>
      <c r="C598" s="52" t="s">
        <v>4806</v>
      </c>
      <c r="D598" s="52" t="s">
        <v>431</v>
      </c>
      <c r="E598" s="135"/>
      <c r="F598" s="52" t="s">
        <v>496</v>
      </c>
      <c r="G598" s="51">
        <v>44016.48611854167</v>
      </c>
      <c r="H598" s="67" t="s">
        <v>4807</v>
      </c>
      <c r="I598" s="128" t="s">
        <v>4808</v>
      </c>
      <c r="J598" s="67" t="s">
        <v>4809</v>
      </c>
      <c r="L598" s="129">
        <v>44020.0</v>
      </c>
      <c r="N598" s="52">
        <v>40.0</v>
      </c>
      <c r="O598" s="52">
        <v>35000.0</v>
      </c>
      <c r="P598" s="52" t="s">
        <v>4810</v>
      </c>
      <c r="Q598" s="52" t="s">
        <v>4811</v>
      </c>
      <c r="R598" s="52" t="s">
        <v>405</v>
      </c>
      <c r="S598" s="52" t="s">
        <v>4770</v>
      </c>
    </row>
    <row r="599">
      <c r="A599" s="52" t="s">
        <v>4812</v>
      </c>
      <c r="B599" s="52" t="s">
        <v>4813</v>
      </c>
      <c r="C599" s="52" t="s">
        <v>4814</v>
      </c>
      <c r="D599" s="52" t="s">
        <v>431</v>
      </c>
      <c r="E599" s="135"/>
      <c r="F599" s="52" t="s">
        <v>391</v>
      </c>
      <c r="G599" s="51">
        <v>44016.501999201384</v>
      </c>
      <c r="H599" s="67" t="s">
        <v>4815</v>
      </c>
      <c r="I599" s="128" t="s">
        <v>4816</v>
      </c>
      <c r="J599" s="67" t="s">
        <v>4817</v>
      </c>
      <c r="L599" s="129">
        <v>40365.0</v>
      </c>
      <c r="N599" s="52">
        <v>50.0</v>
      </c>
      <c r="O599" s="52">
        <v>35000.0</v>
      </c>
      <c r="P599" s="52" t="s">
        <v>4818</v>
      </c>
      <c r="Q599" s="52" t="s">
        <v>4819</v>
      </c>
      <c r="R599" s="52" t="s">
        <v>396</v>
      </c>
      <c r="S599" s="52" t="s">
        <v>4770</v>
      </c>
    </row>
    <row r="600">
      <c r="A600" s="52" t="s">
        <v>4820</v>
      </c>
      <c r="B600" s="52" t="s">
        <v>4821</v>
      </c>
      <c r="C600" s="52" t="s">
        <v>4822</v>
      </c>
      <c r="D600" s="52" t="s">
        <v>439</v>
      </c>
      <c r="E600" s="135"/>
      <c r="F600" s="52" t="s">
        <v>496</v>
      </c>
      <c r="G600" s="51">
        <v>44016.52288892361</v>
      </c>
      <c r="H600" s="67" t="s">
        <v>4823</v>
      </c>
      <c r="I600" s="128" t="s">
        <v>4824</v>
      </c>
      <c r="J600" s="67" t="s">
        <v>4825</v>
      </c>
      <c r="L600" s="129">
        <v>44018.0</v>
      </c>
      <c r="N600" s="52">
        <v>30.0</v>
      </c>
      <c r="O600" s="52">
        <v>20000.0</v>
      </c>
      <c r="P600" s="52" t="s">
        <v>4826</v>
      </c>
      <c r="Q600" s="52" t="s">
        <v>4827</v>
      </c>
      <c r="R600" s="52" t="s">
        <v>405</v>
      </c>
      <c r="S600" s="52" t="s">
        <v>4770</v>
      </c>
    </row>
    <row r="601">
      <c r="A601" s="52" t="s">
        <v>4828</v>
      </c>
      <c r="B601" s="52" t="s">
        <v>4829</v>
      </c>
      <c r="C601" s="52" t="s">
        <v>4830</v>
      </c>
      <c r="D601" s="52" t="s">
        <v>8</v>
      </c>
      <c r="E601" s="135"/>
      <c r="F601" s="52" t="s">
        <v>368</v>
      </c>
      <c r="G601" s="51">
        <v>44016.59522857639</v>
      </c>
      <c r="H601" s="67" t="s">
        <v>4831</v>
      </c>
      <c r="I601" s="128" t="s">
        <v>4832</v>
      </c>
      <c r="J601" s="67" t="s">
        <v>4833</v>
      </c>
      <c r="L601" s="129" t="s">
        <v>4834</v>
      </c>
      <c r="N601" s="52">
        <v>28.0</v>
      </c>
      <c r="O601" s="52">
        <v>30000.0</v>
      </c>
      <c r="P601" s="52" t="s">
        <v>4835</v>
      </c>
      <c r="Q601" s="52" t="s">
        <v>4836</v>
      </c>
      <c r="R601" s="52" t="s">
        <v>405</v>
      </c>
      <c r="S601" s="52" t="s">
        <v>4770</v>
      </c>
    </row>
    <row r="602">
      <c r="A602" s="52" t="s">
        <v>4837</v>
      </c>
      <c r="B602" s="52" t="s">
        <v>4838</v>
      </c>
      <c r="C602" s="52" t="s">
        <v>4839</v>
      </c>
      <c r="D602" s="52" t="s">
        <v>435</v>
      </c>
      <c r="E602" s="135"/>
      <c r="F602" s="52" t="s">
        <v>368</v>
      </c>
      <c r="G602" s="51">
        <v>44016.63678381944</v>
      </c>
      <c r="H602" s="67" t="s">
        <v>4840</v>
      </c>
      <c r="I602" s="128" t="s">
        <v>4841</v>
      </c>
      <c r="J602" s="67" t="s">
        <v>4842</v>
      </c>
      <c r="L602" s="129">
        <v>44025.0</v>
      </c>
      <c r="N602" s="52">
        <v>25.0</v>
      </c>
      <c r="O602" s="52" t="s">
        <v>4843</v>
      </c>
      <c r="P602" s="52" t="s">
        <v>4844</v>
      </c>
      <c r="Q602" s="52" t="s">
        <v>4845</v>
      </c>
      <c r="R602" s="52" t="s">
        <v>405</v>
      </c>
      <c r="S602" s="52" t="s">
        <v>4770</v>
      </c>
    </row>
    <row r="603">
      <c r="A603" s="52" t="s">
        <v>4846</v>
      </c>
      <c r="B603" s="52" t="s">
        <v>4847</v>
      </c>
      <c r="C603" s="52" t="s">
        <v>1269</v>
      </c>
      <c r="D603" s="52" t="s">
        <v>431</v>
      </c>
      <c r="E603" s="135"/>
      <c r="F603" s="52" t="s">
        <v>496</v>
      </c>
      <c r="G603" s="51">
        <v>44016.675749999995</v>
      </c>
      <c r="H603" s="67" t="s">
        <v>4848</v>
      </c>
      <c r="I603" s="128" t="s">
        <v>4849</v>
      </c>
      <c r="J603" s="67" t="s">
        <v>4850</v>
      </c>
      <c r="L603" s="129">
        <v>44018.0</v>
      </c>
      <c r="N603" s="52">
        <v>40.0</v>
      </c>
      <c r="O603" s="52">
        <v>31000.0</v>
      </c>
      <c r="P603" s="52" t="s">
        <v>4851</v>
      </c>
      <c r="Q603" s="52" t="s">
        <v>4852</v>
      </c>
      <c r="R603" s="52" t="s">
        <v>462</v>
      </c>
      <c r="S603" s="52" t="s">
        <v>4770</v>
      </c>
    </row>
    <row r="604">
      <c r="A604" s="52" t="s">
        <v>4853</v>
      </c>
      <c r="B604" s="52" t="s">
        <v>4854</v>
      </c>
      <c r="C604" s="52" t="s">
        <v>4855</v>
      </c>
      <c r="D604" s="52" t="s">
        <v>8</v>
      </c>
      <c r="E604" s="135"/>
      <c r="F604" s="52" t="s">
        <v>391</v>
      </c>
      <c r="G604" s="51">
        <v>44016.688053819445</v>
      </c>
      <c r="H604" s="67" t="s">
        <v>4856</v>
      </c>
      <c r="I604" s="128" t="s">
        <v>4857</v>
      </c>
      <c r="J604" s="67" t="s">
        <v>4858</v>
      </c>
      <c r="L604" s="129">
        <v>44018.0</v>
      </c>
      <c r="N604" s="52">
        <v>30.0</v>
      </c>
      <c r="O604" s="52">
        <v>50000.0</v>
      </c>
      <c r="P604" s="52" t="s">
        <v>4859</v>
      </c>
      <c r="Q604" s="52" t="s">
        <v>4860</v>
      </c>
      <c r="R604" s="52" t="s">
        <v>396</v>
      </c>
      <c r="S604" s="52" t="s">
        <v>4770</v>
      </c>
    </row>
    <row r="605">
      <c r="A605" s="52" t="s">
        <v>4861</v>
      </c>
      <c r="B605" s="52" t="s">
        <v>4862</v>
      </c>
      <c r="C605" s="52" t="s">
        <v>4863</v>
      </c>
      <c r="D605" s="52" t="s">
        <v>431</v>
      </c>
      <c r="E605" s="135"/>
      <c r="F605" s="52" t="s">
        <v>391</v>
      </c>
      <c r="G605" s="51">
        <v>44016.84284052083</v>
      </c>
      <c r="H605" s="67" t="s">
        <v>4864</v>
      </c>
      <c r="I605" s="128" t="s">
        <v>4865</v>
      </c>
      <c r="J605" s="67" t="s">
        <v>4866</v>
      </c>
      <c r="L605" s="129">
        <v>44025.0</v>
      </c>
      <c r="N605" s="52">
        <v>45.0</v>
      </c>
      <c r="O605" s="52">
        <v>7000000.0</v>
      </c>
      <c r="P605" s="52" t="s">
        <v>4867</v>
      </c>
      <c r="Q605" s="52" t="s">
        <v>4868</v>
      </c>
      <c r="R605" s="52" t="s">
        <v>405</v>
      </c>
      <c r="S605" s="52" t="s">
        <v>4770</v>
      </c>
    </row>
    <row r="606">
      <c r="A606" s="52" t="s">
        <v>4869</v>
      </c>
      <c r="B606" s="52" t="s">
        <v>4870</v>
      </c>
      <c r="C606" s="52" t="s">
        <v>4871</v>
      </c>
      <c r="D606" s="52" t="s">
        <v>8</v>
      </c>
      <c r="E606" s="135"/>
      <c r="F606" s="52" t="s">
        <v>368</v>
      </c>
      <c r="G606" s="51">
        <v>44016.84726701389</v>
      </c>
      <c r="H606" s="67" t="s">
        <v>4872</v>
      </c>
      <c r="I606" s="128" t="s">
        <v>4873</v>
      </c>
      <c r="J606" s="67" t="s">
        <v>4874</v>
      </c>
      <c r="L606" s="129">
        <v>44018.0</v>
      </c>
      <c r="N606" s="52">
        <v>22.0</v>
      </c>
      <c r="O606" s="52">
        <v>20000.0</v>
      </c>
      <c r="P606" s="52" t="s">
        <v>4875</v>
      </c>
      <c r="Q606" s="52" t="s">
        <v>4876</v>
      </c>
      <c r="R606" s="52" t="s">
        <v>405</v>
      </c>
      <c r="S606" s="52" t="s">
        <v>4770</v>
      </c>
    </row>
    <row r="607">
      <c r="A607" s="52" t="s">
        <v>4877</v>
      </c>
      <c r="B607" s="52" t="s">
        <v>350</v>
      </c>
      <c r="C607" s="52" t="s">
        <v>4878</v>
      </c>
      <c r="D607" s="52" t="s">
        <v>607</v>
      </c>
      <c r="E607" s="135"/>
      <c r="F607" s="52" t="s">
        <v>391</v>
      </c>
      <c r="G607" s="51">
        <v>44016.92558752315</v>
      </c>
      <c r="H607" s="67" t="s">
        <v>4879</v>
      </c>
      <c r="I607" s="128" t="s">
        <v>4880</v>
      </c>
      <c r="J607" s="67" t="s">
        <v>4881</v>
      </c>
      <c r="L607" s="129">
        <v>44111.0</v>
      </c>
      <c r="N607" s="52">
        <v>48.0</v>
      </c>
      <c r="O607" s="52">
        <v>30.0</v>
      </c>
      <c r="P607" s="52" t="s">
        <v>4882</v>
      </c>
      <c r="Q607" s="52" t="s">
        <v>4883</v>
      </c>
      <c r="R607" s="52" t="s">
        <v>462</v>
      </c>
      <c r="S607" s="52" t="s">
        <v>4770</v>
      </c>
    </row>
    <row r="608">
      <c r="A608" s="52" t="s">
        <v>4884</v>
      </c>
      <c r="B608" s="52" t="s">
        <v>4885</v>
      </c>
      <c r="C608" s="52" t="s">
        <v>4886</v>
      </c>
      <c r="D608" s="52" t="s">
        <v>435</v>
      </c>
      <c r="E608" s="135"/>
      <c r="F608" s="52" t="s">
        <v>496</v>
      </c>
      <c r="G608" s="51">
        <v>44017.42231458334</v>
      </c>
      <c r="H608" s="67" t="s">
        <v>4887</v>
      </c>
      <c r="I608" s="128" t="s">
        <v>4888</v>
      </c>
      <c r="J608" s="67" t="s">
        <v>4889</v>
      </c>
      <c r="L608" s="129">
        <v>44025.0</v>
      </c>
      <c r="N608" s="52">
        <v>48.0</v>
      </c>
      <c r="O608" s="52">
        <v>50000.0</v>
      </c>
      <c r="P608" s="52" t="s">
        <v>4890</v>
      </c>
      <c r="Q608" s="52" t="s">
        <v>4891</v>
      </c>
      <c r="R608" s="52" t="s">
        <v>405</v>
      </c>
    </row>
    <row r="609">
      <c r="A609" s="52" t="s">
        <v>4892</v>
      </c>
      <c r="B609" s="52" t="s">
        <v>4893</v>
      </c>
      <c r="C609" s="52" t="s">
        <v>4894</v>
      </c>
      <c r="D609" s="52" t="s">
        <v>435</v>
      </c>
      <c r="E609" s="135"/>
      <c r="F609" s="52" t="s">
        <v>496</v>
      </c>
      <c r="G609" s="51">
        <v>44017.4674953588</v>
      </c>
      <c r="H609" s="67" t="s">
        <v>4895</v>
      </c>
      <c r="I609" s="128" t="s">
        <v>4896</v>
      </c>
      <c r="J609" s="67" t="s">
        <v>4897</v>
      </c>
      <c r="L609" s="129">
        <v>44111.0</v>
      </c>
      <c r="N609" s="52">
        <v>48.0</v>
      </c>
      <c r="O609" s="52" t="s">
        <v>4898</v>
      </c>
      <c r="P609" s="52" t="s">
        <v>4899</v>
      </c>
      <c r="Q609" s="52" t="s">
        <v>4900</v>
      </c>
      <c r="R609" s="52" t="s">
        <v>462</v>
      </c>
    </row>
    <row r="610">
      <c r="A610" s="52" t="s">
        <v>4901</v>
      </c>
      <c r="B610" s="52" t="s">
        <v>4902</v>
      </c>
      <c r="C610" s="52" t="s">
        <v>4903</v>
      </c>
      <c r="D610" s="52" t="s">
        <v>439</v>
      </c>
      <c r="E610" s="135"/>
      <c r="F610" s="52" t="s">
        <v>496</v>
      </c>
      <c r="G610" s="51">
        <v>44017.57632774305</v>
      </c>
      <c r="H610" s="67" t="s">
        <v>4904</v>
      </c>
      <c r="I610" s="128" t="s">
        <v>4905</v>
      </c>
      <c r="J610" s="67" t="s">
        <v>4906</v>
      </c>
      <c r="L610" s="129">
        <v>44032.0</v>
      </c>
      <c r="N610" s="52">
        <v>30.0</v>
      </c>
      <c r="O610" s="52">
        <v>5000.0</v>
      </c>
      <c r="P610" s="52" t="s">
        <v>4907</v>
      </c>
      <c r="Q610" s="52" t="s">
        <v>4908</v>
      </c>
      <c r="R610" s="52" t="s">
        <v>396</v>
      </c>
    </row>
    <row r="611">
      <c r="A611" s="52" t="s">
        <v>4909</v>
      </c>
      <c r="B611" s="52" t="s">
        <v>4910</v>
      </c>
      <c r="C611" s="52" t="s">
        <v>4911</v>
      </c>
      <c r="D611" s="52" t="s">
        <v>607</v>
      </c>
      <c r="E611" s="135"/>
      <c r="F611" s="52" t="s">
        <v>391</v>
      </c>
      <c r="G611" s="51">
        <v>44017.586002083335</v>
      </c>
      <c r="H611" s="67" t="s">
        <v>4912</v>
      </c>
      <c r="I611" s="128" t="s">
        <v>4913</v>
      </c>
      <c r="J611" s="67" t="s">
        <v>4914</v>
      </c>
      <c r="L611" s="129">
        <v>44027.0</v>
      </c>
      <c r="N611" s="52">
        <v>48.0</v>
      </c>
      <c r="O611" s="52">
        <v>25000.0</v>
      </c>
      <c r="P611" s="52" t="s">
        <v>4915</v>
      </c>
      <c r="Q611" s="52" t="s">
        <v>4916</v>
      </c>
      <c r="R611" s="52" t="s">
        <v>405</v>
      </c>
    </row>
    <row r="612">
      <c r="A612" s="52" t="s">
        <v>4917</v>
      </c>
      <c r="B612" s="52" t="s">
        <v>4918</v>
      </c>
      <c r="C612" s="52" t="s">
        <v>4919</v>
      </c>
      <c r="D612" s="52" t="s">
        <v>439</v>
      </c>
      <c r="E612" s="135"/>
      <c r="F612" s="52" t="s">
        <v>368</v>
      </c>
      <c r="G612" s="51">
        <v>44017.58839847222</v>
      </c>
      <c r="H612" s="67" t="s">
        <v>4920</v>
      </c>
      <c r="I612" s="128" t="s">
        <v>4921</v>
      </c>
      <c r="J612" s="67" t="s">
        <v>4922</v>
      </c>
      <c r="L612" s="129">
        <v>44018.0</v>
      </c>
      <c r="N612" s="52">
        <v>48.0</v>
      </c>
      <c r="O612" s="52" t="s">
        <v>4923</v>
      </c>
      <c r="P612" s="52" t="s">
        <v>4924</v>
      </c>
      <c r="Q612" s="52" t="s">
        <v>4925</v>
      </c>
      <c r="R612" s="52" t="s">
        <v>1447</v>
      </c>
    </row>
    <row r="613">
      <c r="A613" s="52" t="s">
        <v>4049</v>
      </c>
      <c r="B613" s="52" t="s">
        <v>4050</v>
      </c>
      <c r="C613" s="52" t="s">
        <v>4926</v>
      </c>
      <c r="D613" s="52" t="s">
        <v>4927</v>
      </c>
      <c r="E613" s="135"/>
      <c r="F613" s="52" t="s">
        <v>496</v>
      </c>
      <c r="G613" s="51">
        <v>44017.67644039352</v>
      </c>
      <c r="H613" s="67" t="s">
        <v>4928</v>
      </c>
      <c r="I613" s="128" t="s">
        <v>4052</v>
      </c>
      <c r="J613" s="67" t="s">
        <v>4929</v>
      </c>
      <c r="L613" s="129">
        <v>44172.0</v>
      </c>
      <c r="N613" s="52">
        <v>30.0</v>
      </c>
      <c r="O613" s="52">
        <v>40000.0</v>
      </c>
      <c r="P613" s="52" t="s">
        <v>4930</v>
      </c>
      <c r="Q613" s="52" t="s">
        <v>4931</v>
      </c>
      <c r="R613" s="52" t="s">
        <v>462</v>
      </c>
    </row>
    <row r="614">
      <c r="A614" s="52" t="s">
        <v>4932</v>
      </c>
      <c r="B614" s="52" t="s">
        <v>4933</v>
      </c>
      <c r="C614" s="52" t="s">
        <v>4934</v>
      </c>
      <c r="D614" s="52" t="s">
        <v>8</v>
      </c>
      <c r="E614" s="135"/>
      <c r="F614" s="52" t="s">
        <v>496</v>
      </c>
      <c r="G614" s="51">
        <v>44017.83301768519</v>
      </c>
      <c r="H614" s="67" t="s">
        <v>4935</v>
      </c>
      <c r="I614" s="128" t="s">
        <v>4936</v>
      </c>
      <c r="J614" s="67" t="s">
        <v>4937</v>
      </c>
      <c r="L614" s="129">
        <v>44025.0</v>
      </c>
      <c r="N614" s="52">
        <v>40.0</v>
      </c>
      <c r="O614" s="52">
        <v>30000.0</v>
      </c>
      <c r="P614" s="52" t="s">
        <v>4938</v>
      </c>
      <c r="Q614" s="52" t="s">
        <v>4939</v>
      </c>
      <c r="R614" s="52" t="s">
        <v>405</v>
      </c>
    </row>
    <row r="615">
      <c r="A615" s="52" t="s">
        <v>4940</v>
      </c>
      <c r="B615" s="52" t="s">
        <v>4941</v>
      </c>
      <c r="C615" s="52" t="s">
        <v>4942</v>
      </c>
      <c r="D615" s="52" t="s">
        <v>439</v>
      </c>
      <c r="E615" s="135"/>
      <c r="F615" s="52" t="s">
        <v>496</v>
      </c>
      <c r="G615" s="51">
        <v>44017.8929636574</v>
      </c>
      <c r="H615" s="67" t="s">
        <v>4943</v>
      </c>
      <c r="I615" s="128" t="s">
        <v>4944</v>
      </c>
      <c r="J615" s="67" t="s">
        <v>4945</v>
      </c>
      <c r="L615" s="129">
        <v>44017.0</v>
      </c>
      <c r="N615" s="52">
        <v>48.0</v>
      </c>
      <c r="O615" s="52">
        <v>38000.0</v>
      </c>
      <c r="P615" s="52" t="s">
        <v>4946</v>
      </c>
      <c r="Q615" s="52" t="s">
        <v>4947</v>
      </c>
      <c r="R615" s="52" t="s">
        <v>1447</v>
      </c>
    </row>
    <row r="616">
      <c r="A616" s="52" t="s">
        <v>4948</v>
      </c>
      <c r="B616" s="52" t="s">
        <v>355</v>
      </c>
      <c r="C616" s="52" t="s">
        <v>4949</v>
      </c>
      <c r="D616" s="52" t="s">
        <v>8</v>
      </c>
      <c r="E616" s="135"/>
      <c r="F616" s="52" t="s">
        <v>391</v>
      </c>
      <c r="G616" s="51">
        <v>44017.90408043981</v>
      </c>
      <c r="H616" s="67" t="s">
        <v>4950</v>
      </c>
      <c r="I616" s="128" t="s">
        <v>4951</v>
      </c>
      <c r="J616" s="67" t="s">
        <v>4952</v>
      </c>
      <c r="L616" s="129">
        <v>34238.0</v>
      </c>
      <c r="N616" s="52">
        <v>45.0</v>
      </c>
      <c r="O616" s="52">
        <v>150000.0</v>
      </c>
      <c r="P616" s="52" t="s">
        <v>4953</v>
      </c>
      <c r="Q616" s="52" t="s">
        <v>4954</v>
      </c>
      <c r="R616" s="52" t="s">
        <v>462</v>
      </c>
    </row>
    <row r="617">
      <c r="A617" s="52" t="s">
        <v>4955</v>
      </c>
      <c r="B617" s="52" t="s">
        <v>4956</v>
      </c>
      <c r="C617" s="52" t="s">
        <v>4957</v>
      </c>
      <c r="D617" s="52" t="s">
        <v>431</v>
      </c>
      <c r="E617" s="135"/>
      <c r="F617" s="52" t="s">
        <v>496</v>
      </c>
      <c r="G617" s="51">
        <v>44018.538317847226</v>
      </c>
      <c r="H617" s="67" t="s">
        <v>4958</v>
      </c>
      <c r="I617" s="128" t="s">
        <v>4959</v>
      </c>
      <c r="J617" s="67" t="s">
        <v>4960</v>
      </c>
      <c r="L617" s="129">
        <v>44032.0</v>
      </c>
      <c r="N617" s="52">
        <v>40.0</v>
      </c>
      <c r="O617" s="52">
        <v>500.0</v>
      </c>
      <c r="P617" s="52" t="s">
        <v>4961</v>
      </c>
      <c r="Q617" s="52" t="s">
        <v>4962</v>
      </c>
      <c r="R617" s="52" t="s">
        <v>405</v>
      </c>
    </row>
    <row r="618">
      <c r="A618" s="52" t="s">
        <v>4963</v>
      </c>
      <c r="B618" s="52" t="s">
        <v>4964</v>
      </c>
      <c r="C618" s="52" t="s">
        <v>4965</v>
      </c>
      <c r="D618" s="52" t="s">
        <v>4459</v>
      </c>
      <c r="E618" s="135"/>
      <c r="F618" s="52" t="s">
        <v>368</v>
      </c>
      <c r="G618" s="51">
        <v>44018.54553822917</v>
      </c>
      <c r="H618" s="67" t="s">
        <v>4966</v>
      </c>
      <c r="I618" s="128" t="s">
        <v>4967</v>
      </c>
      <c r="J618" s="67" t="s">
        <v>4968</v>
      </c>
      <c r="L618" s="129">
        <v>44172.0</v>
      </c>
      <c r="N618" s="52">
        <v>28.0</v>
      </c>
      <c r="O618" s="52">
        <v>30.0</v>
      </c>
      <c r="P618" s="52" t="s">
        <v>4969</v>
      </c>
      <c r="Q618" s="52" t="s">
        <v>4970</v>
      </c>
      <c r="R618" s="52" t="s">
        <v>405</v>
      </c>
    </row>
    <row r="619">
      <c r="A619" s="52" t="s">
        <v>4971</v>
      </c>
      <c r="B619" s="52" t="s">
        <v>4972</v>
      </c>
      <c r="C619" s="52" t="s">
        <v>4973</v>
      </c>
      <c r="D619" s="52" t="s">
        <v>439</v>
      </c>
      <c r="E619" s="52" t="s">
        <v>360</v>
      </c>
      <c r="F619" s="52" t="s">
        <v>391</v>
      </c>
      <c r="G619" s="51">
        <v>44018.55463993056</v>
      </c>
      <c r="H619" s="67" t="s">
        <v>4974</v>
      </c>
      <c r="I619" s="128" t="s">
        <v>4975</v>
      </c>
      <c r="J619" s="67" t="s">
        <v>4976</v>
      </c>
      <c r="L619" s="129">
        <v>44019.0</v>
      </c>
      <c r="N619" s="52">
        <v>40.0</v>
      </c>
      <c r="O619" s="52">
        <v>20000.0</v>
      </c>
      <c r="P619" s="52" t="s">
        <v>4977</v>
      </c>
      <c r="Q619" s="52" t="s">
        <v>4978</v>
      </c>
      <c r="R619" s="52" t="s">
        <v>405</v>
      </c>
    </row>
    <row r="620">
      <c r="A620" s="52" t="s">
        <v>4979</v>
      </c>
      <c r="B620" s="52" t="s">
        <v>4980</v>
      </c>
      <c r="C620" s="52" t="s">
        <v>4981</v>
      </c>
      <c r="D620" s="52" t="s">
        <v>439</v>
      </c>
      <c r="E620" s="52" t="s">
        <v>360</v>
      </c>
      <c r="F620" s="52" t="s">
        <v>391</v>
      </c>
      <c r="G620" s="51">
        <v>44018.555344513894</v>
      </c>
      <c r="H620" s="67" t="s">
        <v>4982</v>
      </c>
      <c r="I620" s="128" t="s">
        <v>4983</v>
      </c>
      <c r="J620" s="67" t="s">
        <v>4984</v>
      </c>
      <c r="L620" s="129">
        <v>35932.0</v>
      </c>
      <c r="N620" s="52">
        <v>30.0</v>
      </c>
      <c r="P620" s="52" t="s">
        <v>4985</v>
      </c>
      <c r="Q620" s="52" t="s">
        <v>115</v>
      </c>
      <c r="R620" s="52" t="s">
        <v>405</v>
      </c>
    </row>
    <row r="621">
      <c r="A621" s="52" t="s">
        <v>4986</v>
      </c>
      <c r="B621" s="52" t="s">
        <v>4987</v>
      </c>
      <c r="C621" s="52" t="s">
        <v>4988</v>
      </c>
      <c r="D621" s="52" t="s">
        <v>431</v>
      </c>
      <c r="E621" s="52" t="s">
        <v>360</v>
      </c>
      <c r="F621" s="52" t="s">
        <v>496</v>
      </c>
      <c r="G621" s="51">
        <v>44018.557669560185</v>
      </c>
      <c r="H621" s="67" t="s">
        <v>4989</v>
      </c>
      <c r="I621" s="128" t="s">
        <v>4990</v>
      </c>
      <c r="J621" s="67" t="s">
        <v>4991</v>
      </c>
      <c r="L621" s="129">
        <v>43989.0</v>
      </c>
      <c r="N621" s="52">
        <v>44.0</v>
      </c>
      <c r="O621" s="52">
        <v>4500000.0</v>
      </c>
      <c r="P621" s="52" t="s">
        <v>4992</v>
      </c>
      <c r="Q621" s="52" t="s">
        <v>4993</v>
      </c>
      <c r="R621" s="52" t="s">
        <v>405</v>
      </c>
    </row>
    <row r="622">
      <c r="A622" s="52" t="s">
        <v>4994</v>
      </c>
      <c r="B622" s="52" t="s">
        <v>4995</v>
      </c>
      <c r="C622" s="52" t="s">
        <v>4996</v>
      </c>
      <c r="D622" s="52" t="s">
        <v>547</v>
      </c>
      <c r="E622" s="135"/>
      <c r="F622" s="52" t="s">
        <v>496</v>
      </c>
      <c r="G622" s="51">
        <v>44018.57864165509</v>
      </c>
      <c r="H622" s="67" t="s">
        <v>4997</v>
      </c>
      <c r="I622" s="128" t="s">
        <v>4998</v>
      </c>
      <c r="J622" s="67" t="s">
        <v>4999</v>
      </c>
      <c r="L622" s="129">
        <v>44019.0</v>
      </c>
      <c r="N622" s="52">
        <v>30.0</v>
      </c>
      <c r="O622" s="52">
        <v>20.0</v>
      </c>
      <c r="P622" s="52" t="s">
        <v>5000</v>
      </c>
      <c r="Q622" s="52" t="s">
        <v>5001</v>
      </c>
      <c r="R622" s="52" t="s">
        <v>405</v>
      </c>
    </row>
    <row r="623">
      <c r="A623" s="52" t="s">
        <v>4994</v>
      </c>
      <c r="B623" s="52" t="s">
        <v>4995</v>
      </c>
      <c r="C623" s="52" t="s">
        <v>4996</v>
      </c>
      <c r="D623" s="52" t="s">
        <v>431</v>
      </c>
      <c r="E623" s="135"/>
      <c r="F623" s="52" t="s">
        <v>496</v>
      </c>
      <c r="G623" s="51">
        <v>44018.58080056713</v>
      </c>
      <c r="H623" s="67" t="s">
        <v>4997</v>
      </c>
      <c r="I623" s="128" t="s">
        <v>4998</v>
      </c>
      <c r="J623" s="67" t="s">
        <v>5002</v>
      </c>
      <c r="L623" s="129">
        <v>44019.0</v>
      </c>
      <c r="N623" s="52">
        <v>30.0</v>
      </c>
      <c r="O623" s="52">
        <v>20.0</v>
      </c>
      <c r="P623" s="52" t="s">
        <v>5003</v>
      </c>
      <c r="Q623" s="52" t="s">
        <v>5004</v>
      </c>
      <c r="R623" s="52" t="s">
        <v>405</v>
      </c>
    </row>
    <row r="624">
      <c r="A624" s="52" t="s">
        <v>5005</v>
      </c>
      <c r="B624" s="52" t="s">
        <v>5006</v>
      </c>
      <c r="C624" s="52" t="s">
        <v>5007</v>
      </c>
      <c r="D624" s="52" t="s">
        <v>439</v>
      </c>
      <c r="E624" s="135"/>
      <c r="F624" s="52" t="s">
        <v>496</v>
      </c>
      <c r="G624" s="51">
        <v>44018.66709502315</v>
      </c>
      <c r="H624" s="67" t="s">
        <v>5008</v>
      </c>
      <c r="I624" s="128" t="s">
        <v>5009</v>
      </c>
      <c r="J624" s="67" t="s">
        <v>5010</v>
      </c>
      <c r="L624" s="129">
        <v>44032.0</v>
      </c>
      <c r="N624" s="52">
        <v>40.0</v>
      </c>
      <c r="P624" s="52" t="s">
        <v>5011</v>
      </c>
      <c r="Q624" s="52" t="s">
        <v>5012</v>
      </c>
      <c r="R624" s="52" t="s">
        <v>405</v>
      </c>
    </row>
    <row r="625">
      <c r="A625" s="52" t="s">
        <v>2275</v>
      </c>
      <c r="B625" s="52" t="s">
        <v>2276</v>
      </c>
      <c r="C625" s="52" t="s">
        <v>2277</v>
      </c>
      <c r="D625" s="52" t="s">
        <v>547</v>
      </c>
      <c r="E625" s="135"/>
      <c r="F625" s="52" t="s">
        <v>368</v>
      </c>
      <c r="G625" s="51">
        <v>44018.66794133102</v>
      </c>
      <c r="H625" s="67" t="s">
        <v>5013</v>
      </c>
      <c r="I625" s="128" t="s">
        <v>2279</v>
      </c>
      <c r="J625" s="67" t="s">
        <v>5014</v>
      </c>
      <c r="L625" s="129">
        <v>44020.0</v>
      </c>
      <c r="N625" s="52">
        <v>22.0</v>
      </c>
      <c r="O625" s="52">
        <v>35000.0</v>
      </c>
      <c r="P625" s="52" t="s">
        <v>5015</v>
      </c>
      <c r="Q625" s="52" t="s">
        <v>5016</v>
      </c>
      <c r="R625" s="52" t="s">
        <v>405</v>
      </c>
    </row>
    <row r="626">
      <c r="A626" s="52" t="s">
        <v>5017</v>
      </c>
      <c r="B626" s="52" t="s">
        <v>2080</v>
      </c>
      <c r="C626" s="52" t="s">
        <v>2081</v>
      </c>
      <c r="D626" s="52" t="s">
        <v>431</v>
      </c>
      <c r="E626" s="135"/>
      <c r="F626" s="52" t="s">
        <v>496</v>
      </c>
      <c r="G626" s="51">
        <v>44018.68221434028</v>
      </c>
      <c r="H626" s="67" t="s">
        <v>2082</v>
      </c>
      <c r="I626" s="128" t="s">
        <v>5018</v>
      </c>
      <c r="J626" s="67" t="s">
        <v>5019</v>
      </c>
      <c r="L626" s="129">
        <v>44032.0</v>
      </c>
      <c r="N626" s="52">
        <v>44.0</v>
      </c>
      <c r="O626" s="52">
        <v>30000.0</v>
      </c>
      <c r="P626" s="52" t="s">
        <v>5020</v>
      </c>
      <c r="Q626" s="52" t="s">
        <v>5021</v>
      </c>
      <c r="R626" s="52" t="s">
        <v>405</v>
      </c>
    </row>
    <row r="627">
      <c r="A627" s="52" t="s">
        <v>2299</v>
      </c>
      <c r="B627" s="52" t="s">
        <v>5022</v>
      </c>
      <c r="C627" s="52" t="s">
        <v>5023</v>
      </c>
      <c r="D627" s="52" t="s">
        <v>435</v>
      </c>
      <c r="E627" s="135"/>
      <c r="F627" s="52" t="s">
        <v>496</v>
      </c>
      <c r="G627" s="51">
        <v>44018.783988194446</v>
      </c>
      <c r="H627" s="67" t="s">
        <v>5024</v>
      </c>
      <c r="I627" s="128" t="s">
        <v>5025</v>
      </c>
      <c r="J627" s="67" t="s">
        <v>5026</v>
      </c>
      <c r="L627" s="129">
        <v>44039.0</v>
      </c>
      <c r="N627" s="52">
        <v>45.0</v>
      </c>
      <c r="O627" s="52" t="s">
        <v>5027</v>
      </c>
      <c r="P627" s="52" t="s">
        <v>5028</v>
      </c>
      <c r="Q627" s="52" t="s">
        <v>5029</v>
      </c>
      <c r="R627" s="52" t="s">
        <v>462</v>
      </c>
    </row>
    <row r="628">
      <c r="A628" s="52" t="s">
        <v>5030</v>
      </c>
      <c r="B628" s="52" t="s">
        <v>5031</v>
      </c>
      <c r="C628" s="53"/>
      <c r="D628" s="53" t="s">
        <v>5032</v>
      </c>
      <c r="E628" s="84" t="s">
        <v>382</v>
      </c>
      <c r="F628" s="53" t="s">
        <v>5033</v>
      </c>
      <c r="G628" s="51"/>
      <c r="H628" s="53"/>
      <c r="I628" s="128" t="s">
        <v>5034</v>
      </c>
      <c r="J628" s="67" t="s">
        <v>5035</v>
      </c>
      <c r="K628" s="104"/>
      <c r="L628" s="86"/>
      <c r="M628" s="115"/>
      <c r="N628" s="50"/>
      <c r="O628" s="50"/>
      <c r="P628" s="53"/>
      <c r="Q628" s="53"/>
      <c r="R628" s="53"/>
      <c r="S628" s="104"/>
      <c r="T628" s="104"/>
      <c r="U628" s="134"/>
      <c r="V628" s="54"/>
      <c r="W628" s="54"/>
      <c r="X628" s="54"/>
      <c r="Y628" s="54"/>
      <c r="Z628" s="54"/>
      <c r="AA628" s="54"/>
      <c r="AB628" s="54"/>
      <c r="AC628" s="54"/>
      <c r="AD628" s="54"/>
    </row>
    <row r="629">
      <c r="A629" s="52" t="s">
        <v>5036</v>
      </c>
      <c r="B629" s="52" t="s">
        <v>340</v>
      </c>
      <c r="C629" s="53"/>
      <c r="D629" s="53" t="s">
        <v>359</v>
      </c>
      <c r="E629" s="84" t="s">
        <v>360</v>
      </c>
      <c r="F629" s="53" t="s">
        <v>5037</v>
      </c>
      <c r="G629" s="51"/>
      <c r="H629" s="53"/>
      <c r="I629" s="128" t="s">
        <v>5038</v>
      </c>
      <c r="J629" s="67" t="s">
        <v>5039</v>
      </c>
      <c r="K629" s="104"/>
      <c r="L629" s="86"/>
      <c r="M629" s="115"/>
      <c r="N629" s="50"/>
      <c r="O629" s="50"/>
      <c r="P629" s="53"/>
      <c r="Q629" s="53"/>
      <c r="R629" s="53"/>
      <c r="S629" s="104"/>
      <c r="T629" s="104"/>
      <c r="U629" s="134"/>
      <c r="V629" s="54"/>
      <c r="W629" s="54"/>
      <c r="X629" s="54"/>
      <c r="Y629" s="54"/>
      <c r="Z629" s="54"/>
      <c r="AA629" s="54"/>
      <c r="AB629" s="54"/>
      <c r="AC629" s="54"/>
      <c r="AD629" s="54"/>
    </row>
    <row r="630">
      <c r="A630" s="53" t="s">
        <v>5040</v>
      </c>
      <c r="B630" s="53" t="s">
        <v>5041</v>
      </c>
      <c r="C630" s="53"/>
      <c r="D630" s="136" t="s">
        <v>359</v>
      </c>
      <c r="E630" s="84" t="s">
        <v>382</v>
      </c>
      <c r="F630" s="53" t="s">
        <v>5037</v>
      </c>
      <c r="G630" s="51"/>
      <c r="H630" s="68" t="s">
        <v>5042</v>
      </c>
      <c r="I630" s="107"/>
      <c r="J630" s="68" t="s">
        <v>5043</v>
      </c>
      <c r="K630" s="104"/>
      <c r="L630" s="86"/>
      <c r="M630" s="115"/>
      <c r="N630" s="53">
        <v>22.0</v>
      </c>
      <c r="O630" s="50"/>
      <c r="P630" s="53"/>
      <c r="Q630" s="53"/>
      <c r="R630" s="53" t="s">
        <v>5044</v>
      </c>
      <c r="S630" s="104"/>
      <c r="T630" s="104"/>
      <c r="U630" s="134"/>
      <c r="V630" s="54"/>
      <c r="W630" s="54"/>
      <c r="X630" s="54"/>
      <c r="Y630" s="54"/>
      <c r="Z630" s="54"/>
      <c r="AA630" s="54"/>
      <c r="AB630" s="54"/>
      <c r="AC630" s="54"/>
      <c r="AD630" s="54"/>
    </row>
    <row r="631">
      <c r="A631" s="52" t="s">
        <v>357</v>
      </c>
      <c r="B631" s="52" t="s">
        <v>358</v>
      </c>
      <c r="C631" s="53"/>
      <c r="D631" s="53" t="s">
        <v>359</v>
      </c>
      <c r="E631" s="84" t="s">
        <v>360</v>
      </c>
      <c r="F631" s="53" t="s">
        <v>361</v>
      </c>
      <c r="G631" s="51"/>
      <c r="H631" s="53"/>
      <c r="I631" s="128" t="s">
        <v>5045</v>
      </c>
      <c r="J631" s="67" t="s">
        <v>362</v>
      </c>
      <c r="K631" s="104"/>
      <c r="L631" s="86"/>
      <c r="M631" s="115"/>
      <c r="N631" s="50"/>
      <c r="O631" s="50"/>
      <c r="P631" s="53"/>
      <c r="Q631" s="53"/>
      <c r="R631" s="53"/>
      <c r="S631" s="104"/>
      <c r="T631" s="104"/>
      <c r="U631" s="134"/>
      <c r="V631" s="54"/>
      <c r="W631" s="54"/>
      <c r="X631" s="54"/>
      <c r="Y631" s="54"/>
      <c r="Z631" s="54"/>
      <c r="AA631" s="54"/>
      <c r="AB631" s="54"/>
      <c r="AC631" s="54"/>
      <c r="AD631" s="54"/>
    </row>
    <row r="632">
      <c r="A632" s="53" t="s">
        <v>5046</v>
      </c>
      <c r="B632" s="137" t="s">
        <v>5047</v>
      </c>
      <c r="C632" s="53"/>
      <c r="D632" s="53" t="s">
        <v>5048</v>
      </c>
      <c r="E632" s="84" t="s">
        <v>360</v>
      </c>
      <c r="F632" s="53" t="s">
        <v>5049</v>
      </c>
      <c r="G632" s="138">
        <v>43998.45083444445</v>
      </c>
      <c r="H632" s="139" t="s">
        <v>5050</v>
      </c>
      <c r="I632" s="140" t="s">
        <v>5051</v>
      </c>
      <c r="J632" s="68" t="s">
        <v>5052</v>
      </c>
      <c r="K632" s="104"/>
      <c r="L632" s="141">
        <v>44013.0</v>
      </c>
      <c r="M632" s="142"/>
      <c r="N632" s="143"/>
      <c r="O632" s="143"/>
      <c r="P632" s="143" t="s">
        <v>5053</v>
      </c>
      <c r="Q632" s="143" t="s">
        <v>5054</v>
      </c>
      <c r="R632" s="144" t="s">
        <v>405</v>
      </c>
      <c r="S632" s="145"/>
      <c r="T632" s="146"/>
      <c r="U632" s="143"/>
      <c r="V632" s="143"/>
      <c r="W632" s="143"/>
      <c r="X632" s="143"/>
      <c r="Y632" s="143"/>
      <c r="Z632" s="147"/>
      <c r="AA632" s="147"/>
      <c r="AB632" s="147"/>
      <c r="AC632" s="147"/>
      <c r="AD632" s="147"/>
    </row>
    <row r="633">
      <c r="A633" s="53"/>
      <c r="B633" s="53"/>
      <c r="C633" s="53"/>
      <c r="D633" s="53"/>
      <c r="E633" s="104"/>
      <c r="F633" s="53"/>
      <c r="G633" s="51"/>
      <c r="H633" s="53"/>
      <c r="I633" s="107"/>
      <c r="J633" s="53"/>
      <c r="K633" s="104"/>
      <c r="L633" s="148"/>
      <c r="M633" s="149"/>
      <c r="N633" s="150"/>
      <c r="O633" s="150"/>
      <c r="P633" s="100"/>
      <c r="Q633" s="100"/>
      <c r="R633" s="100"/>
      <c r="S633" s="151"/>
      <c r="T633" s="151"/>
      <c r="U633" s="152"/>
      <c r="V633" s="151"/>
      <c r="W633" s="151"/>
      <c r="X633" s="151"/>
      <c r="Y633" s="151"/>
      <c r="Z633" s="151"/>
      <c r="AA633" s="151"/>
      <c r="AB633" s="151"/>
      <c r="AC633" s="151"/>
      <c r="AD633" s="151"/>
    </row>
    <row r="634">
      <c r="A634" s="53"/>
      <c r="B634" s="53"/>
      <c r="C634" s="53"/>
      <c r="D634" s="53"/>
      <c r="E634" s="104"/>
      <c r="F634" s="53"/>
      <c r="G634" s="51"/>
      <c r="H634" s="53"/>
      <c r="I634" s="107"/>
      <c r="J634" s="53"/>
      <c r="K634" s="104"/>
      <c r="L634" s="148"/>
      <c r="M634" s="149"/>
      <c r="N634" s="150"/>
      <c r="O634" s="150"/>
      <c r="P634" s="100"/>
      <c r="Q634" s="100"/>
      <c r="R634" s="100"/>
      <c r="S634" s="151"/>
      <c r="T634" s="151"/>
      <c r="U634" s="152"/>
      <c r="V634" s="151"/>
      <c r="W634" s="151"/>
      <c r="X634" s="151"/>
      <c r="Y634" s="151"/>
      <c r="Z634" s="151"/>
      <c r="AA634" s="151"/>
      <c r="AB634" s="151"/>
      <c r="AC634" s="151"/>
      <c r="AD634" s="151"/>
    </row>
    <row r="635">
      <c r="A635" s="53"/>
      <c r="B635" s="53"/>
      <c r="C635" s="53"/>
      <c r="D635" s="53"/>
      <c r="E635" s="104"/>
      <c r="F635" s="53"/>
      <c r="G635" s="51"/>
      <c r="H635" s="53"/>
      <c r="I635" s="107"/>
      <c r="J635" s="53"/>
      <c r="K635" s="104"/>
      <c r="L635" s="86"/>
      <c r="M635" s="115"/>
      <c r="N635" s="50"/>
      <c r="O635" s="50"/>
      <c r="P635" s="53"/>
      <c r="Q635" s="53"/>
      <c r="R635" s="53"/>
      <c r="S635" s="104"/>
      <c r="T635" s="104"/>
      <c r="U635" s="134"/>
      <c r="V635" s="54"/>
      <c r="W635" s="54"/>
      <c r="X635" s="54"/>
      <c r="Y635" s="54"/>
      <c r="Z635" s="54"/>
      <c r="AA635" s="54"/>
      <c r="AB635" s="54"/>
      <c r="AC635" s="54"/>
      <c r="AD635" s="54"/>
    </row>
    <row r="636">
      <c r="A636" s="53"/>
      <c r="B636" s="53"/>
      <c r="C636" s="53"/>
      <c r="D636" s="53"/>
      <c r="E636" s="104"/>
      <c r="F636" s="53"/>
      <c r="G636" s="51"/>
      <c r="H636" s="53"/>
      <c r="I636" s="107"/>
      <c r="J636" s="53"/>
      <c r="K636" s="104"/>
      <c r="L636" s="86"/>
      <c r="M636" s="115"/>
      <c r="N636" s="50"/>
      <c r="O636" s="50"/>
      <c r="P636" s="53"/>
      <c r="Q636" s="53"/>
      <c r="R636" s="53"/>
      <c r="S636" s="104"/>
      <c r="T636" s="104"/>
      <c r="U636" s="134"/>
      <c r="V636" s="54"/>
      <c r="W636" s="54"/>
      <c r="X636" s="54"/>
      <c r="Y636" s="54"/>
      <c r="Z636" s="54"/>
      <c r="AA636" s="54"/>
      <c r="AB636" s="54"/>
      <c r="AC636" s="54"/>
      <c r="AD636" s="54"/>
    </row>
    <row r="637">
      <c r="A637" s="53"/>
      <c r="B637" s="53"/>
      <c r="C637" s="53"/>
      <c r="D637" s="53"/>
      <c r="E637" s="104"/>
      <c r="F637" s="53"/>
      <c r="G637" s="51"/>
      <c r="H637" s="53"/>
      <c r="I637" s="107"/>
      <c r="J637" s="53"/>
      <c r="K637" s="104"/>
      <c r="L637" s="86"/>
      <c r="M637" s="115"/>
      <c r="N637" s="50"/>
      <c r="O637" s="50"/>
      <c r="P637" s="53"/>
      <c r="Q637" s="53"/>
      <c r="R637" s="53"/>
      <c r="S637" s="104"/>
      <c r="T637" s="104"/>
      <c r="U637" s="134"/>
      <c r="V637" s="54"/>
      <c r="W637" s="54"/>
      <c r="X637" s="54"/>
      <c r="Y637" s="54"/>
      <c r="Z637" s="54"/>
      <c r="AA637" s="54"/>
      <c r="AB637" s="54"/>
      <c r="AC637" s="54"/>
      <c r="AD637" s="54"/>
    </row>
    <row r="638">
      <c r="A638" s="53"/>
      <c r="B638" s="53"/>
      <c r="C638" s="53"/>
      <c r="D638" s="53"/>
      <c r="E638" s="104"/>
      <c r="F638" s="53"/>
      <c r="G638" s="51"/>
      <c r="H638" s="53"/>
      <c r="I638" s="107"/>
      <c r="J638" s="53"/>
      <c r="K638" s="104"/>
      <c r="L638" s="86"/>
      <c r="M638" s="115"/>
      <c r="N638" s="50"/>
      <c r="O638" s="50"/>
      <c r="P638" s="53"/>
      <c r="Q638" s="53"/>
      <c r="R638" s="53"/>
      <c r="S638" s="104"/>
      <c r="T638" s="104"/>
      <c r="U638" s="134"/>
      <c r="V638" s="54"/>
      <c r="W638" s="54"/>
      <c r="X638" s="54"/>
      <c r="Y638" s="54"/>
      <c r="Z638" s="54"/>
      <c r="AA638" s="54"/>
      <c r="AB638" s="54"/>
      <c r="AC638" s="54"/>
      <c r="AD638" s="54"/>
    </row>
    <row r="639">
      <c r="A639" s="53"/>
      <c r="B639" s="53"/>
      <c r="C639" s="53"/>
      <c r="D639" s="53"/>
      <c r="E639" s="104"/>
      <c r="F639" s="53"/>
      <c r="G639" s="51"/>
      <c r="H639" s="53"/>
      <c r="I639" s="107"/>
      <c r="J639" s="53"/>
      <c r="K639" s="104"/>
      <c r="L639" s="86"/>
      <c r="M639" s="115"/>
      <c r="N639" s="50"/>
      <c r="O639" s="50"/>
      <c r="P639" s="53"/>
      <c r="Q639" s="53"/>
      <c r="R639" s="53"/>
      <c r="S639" s="104"/>
      <c r="T639" s="104"/>
      <c r="U639" s="134"/>
      <c r="V639" s="54"/>
      <c r="W639" s="54"/>
      <c r="X639" s="54"/>
      <c r="Y639" s="54"/>
      <c r="Z639" s="54"/>
      <c r="AA639" s="54"/>
      <c r="AB639" s="54"/>
      <c r="AC639" s="54"/>
      <c r="AD639" s="54"/>
    </row>
    <row r="640">
      <c r="A640" s="53"/>
      <c r="B640" s="53"/>
      <c r="C640" s="53"/>
      <c r="D640" s="53"/>
      <c r="E640" s="104"/>
      <c r="F640" s="53"/>
      <c r="G640" s="51"/>
      <c r="H640" s="53"/>
      <c r="I640" s="107"/>
      <c r="J640" s="53"/>
      <c r="K640" s="104"/>
      <c r="L640" s="86"/>
      <c r="M640" s="115"/>
      <c r="N640" s="50"/>
      <c r="O640" s="50"/>
      <c r="P640" s="53"/>
      <c r="Q640" s="53"/>
      <c r="R640" s="53"/>
      <c r="S640" s="104"/>
      <c r="T640" s="104"/>
      <c r="U640" s="134"/>
      <c r="V640" s="54"/>
      <c r="W640" s="54"/>
      <c r="X640" s="54"/>
      <c r="Y640" s="54"/>
      <c r="Z640" s="54"/>
      <c r="AA640" s="54"/>
      <c r="AB640" s="54"/>
      <c r="AC640" s="54"/>
      <c r="AD640" s="54"/>
    </row>
    <row r="641">
      <c r="A641" s="53"/>
      <c r="B641" s="53"/>
      <c r="C641" s="53"/>
      <c r="D641" s="53"/>
      <c r="E641" s="104"/>
      <c r="F641" s="53"/>
      <c r="G641" s="51"/>
      <c r="H641" s="53"/>
      <c r="I641" s="107"/>
      <c r="J641" s="53"/>
      <c r="K641" s="104"/>
      <c r="L641" s="86"/>
      <c r="M641" s="115"/>
      <c r="N641" s="50"/>
      <c r="O641" s="50"/>
      <c r="P641" s="53"/>
      <c r="Q641" s="53"/>
      <c r="R641" s="53"/>
      <c r="S641" s="104"/>
      <c r="T641" s="104"/>
      <c r="U641" s="134"/>
      <c r="V641" s="54"/>
      <c r="W641" s="54"/>
      <c r="X641" s="54"/>
      <c r="Y641" s="54"/>
      <c r="Z641" s="54"/>
      <c r="AA641" s="54"/>
      <c r="AB641" s="54"/>
      <c r="AC641" s="54"/>
      <c r="AD641" s="54"/>
    </row>
    <row r="642">
      <c r="A642" s="53"/>
      <c r="B642" s="53"/>
      <c r="C642" s="53"/>
      <c r="D642" s="53"/>
      <c r="E642" s="104"/>
      <c r="F642" s="53"/>
      <c r="G642" s="51"/>
      <c r="H642" s="53"/>
      <c r="I642" s="107"/>
      <c r="J642" s="53"/>
      <c r="K642" s="104"/>
      <c r="L642" s="86"/>
      <c r="M642" s="115"/>
      <c r="N642" s="50"/>
      <c r="O642" s="50"/>
      <c r="P642" s="53"/>
      <c r="Q642" s="53"/>
      <c r="R642" s="53"/>
      <c r="S642" s="104"/>
      <c r="T642" s="104"/>
      <c r="U642" s="134"/>
      <c r="V642" s="54"/>
      <c r="W642" s="54"/>
      <c r="X642" s="54"/>
      <c r="Y642" s="54"/>
      <c r="Z642" s="54"/>
      <c r="AA642" s="54"/>
      <c r="AB642" s="54"/>
      <c r="AC642" s="54"/>
      <c r="AD642" s="54"/>
    </row>
    <row r="643">
      <c r="A643" s="53"/>
      <c r="B643" s="53"/>
      <c r="C643" s="53"/>
      <c r="D643" s="53"/>
      <c r="E643" s="104"/>
      <c r="F643" s="53"/>
      <c r="G643" s="51"/>
      <c r="H643" s="53"/>
      <c r="I643" s="107"/>
      <c r="J643" s="53"/>
      <c r="K643" s="104"/>
      <c r="L643" s="86"/>
      <c r="M643" s="115"/>
      <c r="N643" s="50"/>
      <c r="O643" s="50"/>
      <c r="P643" s="53"/>
      <c r="Q643" s="53"/>
      <c r="R643" s="53"/>
      <c r="S643" s="104"/>
      <c r="T643" s="104"/>
      <c r="U643" s="134"/>
      <c r="V643" s="54"/>
      <c r="W643" s="54"/>
      <c r="X643" s="54"/>
      <c r="Y643" s="54"/>
      <c r="Z643" s="54"/>
      <c r="AA643" s="54"/>
      <c r="AB643" s="54"/>
      <c r="AC643" s="54"/>
      <c r="AD643" s="54"/>
    </row>
    <row r="644">
      <c r="A644" s="53"/>
      <c r="B644" s="53"/>
      <c r="C644" s="53"/>
      <c r="D644" s="53"/>
      <c r="E644" s="104"/>
      <c r="F644" s="53"/>
      <c r="G644" s="51"/>
      <c r="H644" s="53"/>
      <c r="I644" s="107"/>
      <c r="J644" s="53"/>
      <c r="K644" s="104"/>
      <c r="L644" s="86"/>
      <c r="M644" s="115"/>
      <c r="N644" s="50"/>
      <c r="O644" s="50"/>
      <c r="P644" s="53"/>
      <c r="Q644" s="53"/>
      <c r="R644" s="53"/>
      <c r="S644" s="104"/>
      <c r="T644" s="104"/>
      <c r="U644" s="134"/>
      <c r="V644" s="54"/>
      <c r="W644" s="54"/>
      <c r="X644" s="54"/>
      <c r="Y644" s="54"/>
      <c r="Z644" s="54"/>
      <c r="AA644" s="54"/>
      <c r="AB644" s="54"/>
      <c r="AC644" s="54"/>
      <c r="AD644" s="54"/>
    </row>
    <row r="645">
      <c r="A645" s="53"/>
      <c r="B645" s="53"/>
      <c r="C645" s="53"/>
      <c r="D645" s="53"/>
      <c r="E645" s="104"/>
      <c r="F645" s="53"/>
      <c r="G645" s="51"/>
      <c r="H645" s="53"/>
      <c r="I645" s="107"/>
      <c r="J645" s="53"/>
      <c r="K645" s="104"/>
      <c r="L645" s="86"/>
      <c r="M645" s="115"/>
      <c r="N645" s="50"/>
      <c r="O645" s="50"/>
      <c r="P645" s="53"/>
      <c r="Q645" s="53"/>
      <c r="R645" s="53"/>
      <c r="S645" s="104"/>
      <c r="T645" s="104"/>
      <c r="U645" s="134"/>
      <c r="V645" s="54"/>
      <c r="W645" s="54"/>
      <c r="X645" s="54"/>
      <c r="Y645" s="54"/>
      <c r="Z645" s="54"/>
      <c r="AA645" s="54"/>
      <c r="AB645" s="54"/>
      <c r="AC645" s="54"/>
      <c r="AD645" s="54"/>
    </row>
    <row r="646">
      <c r="A646" s="53"/>
      <c r="B646" s="53"/>
      <c r="C646" s="53"/>
      <c r="D646" s="53"/>
      <c r="E646" s="104"/>
      <c r="F646" s="53"/>
      <c r="G646" s="51"/>
      <c r="H646" s="53"/>
      <c r="I646" s="107"/>
      <c r="J646" s="53"/>
      <c r="K646" s="104"/>
      <c r="L646" s="86"/>
      <c r="M646" s="115"/>
      <c r="N646" s="50"/>
      <c r="O646" s="50"/>
      <c r="P646" s="53"/>
      <c r="Q646" s="53"/>
      <c r="R646" s="53"/>
      <c r="S646" s="104"/>
      <c r="T646" s="104"/>
      <c r="U646" s="134"/>
      <c r="V646" s="54"/>
      <c r="W646" s="54"/>
      <c r="X646" s="54"/>
      <c r="Y646" s="54"/>
      <c r="Z646" s="54"/>
      <c r="AA646" s="54"/>
      <c r="AB646" s="54"/>
      <c r="AC646" s="54"/>
      <c r="AD646" s="54"/>
    </row>
    <row r="647">
      <c r="A647" s="53"/>
      <c r="B647" s="53"/>
      <c r="C647" s="53"/>
      <c r="D647" s="53"/>
      <c r="E647" s="104"/>
      <c r="F647" s="53"/>
      <c r="G647" s="51"/>
      <c r="H647" s="53"/>
      <c r="I647" s="107"/>
      <c r="J647" s="53"/>
      <c r="K647" s="104"/>
      <c r="L647" s="86"/>
      <c r="M647" s="115"/>
      <c r="N647" s="50"/>
      <c r="O647" s="50"/>
      <c r="P647" s="53"/>
      <c r="Q647" s="53"/>
      <c r="R647" s="53"/>
      <c r="S647" s="104"/>
      <c r="T647" s="104"/>
      <c r="U647" s="134"/>
      <c r="V647" s="54"/>
      <c r="W647" s="54"/>
      <c r="X647" s="54"/>
      <c r="Y647" s="54"/>
      <c r="Z647" s="54"/>
      <c r="AA647" s="54"/>
      <c r="AB647" s="54"/>
      <c r="AC647" s="54"/>
      <c r="AD647" s="54"/>
    </row>
    <row r="648">
      <c r="A648" s="53"/>
      <c r="B648" s="53"/>
      <c r="C648" s="53"/>
      <c r="D648" s="53"/>
      <c r="E648" s="104"/>
      <c r="F648" s="53"/>
      <c r="G648" s="51"/>
      <c r="H648" s="53"/>
      <c r="I648" s="107"/>
      <c r="J648" s="53"/>
      <c r="K648" s="104"/>
      <c r="L648" s="86"/>
      <c r="M648" s="115"/>
      <c r="N648" s="50"/>
      <c r="O648" s="50"/>
      <c r="P648" s="53"/>
      <c r="Q648" s="53"/>
      <c r="R648" s="53"/>
      <c r="S648" s="104"/>
      <c r="T648" s="104"/>
      <c r="U648" s="134"/>
      <c r="V648" s="54"/>
      <c r="W648" s="54"/>
      <c r="X648" s="54"/>
      <c r="Y648" s="54"/>
      <c r="Z648" s="54"/>
      <c r="AA648" s="54"/>
      <c r="AB648" s="54"/>
      <c r="AC648" s="54"/>
      <c r="AD648" s="54"/>
    </row>
    <row r="649">
      <c r="A649" s="53"/>
      <c r="B649" s="53"/>
      <c r="C649" s="53"/>
      <c r="D649" s="53"/>
      <c r="E649" s="104"/>
      <c r="F649" s="53"/>
      <c r="G649" s="51"/>
      <c r="H649" s="53"/>
      <c r="I649" s="107"/>
      <c r="J649" s="53"/>
      <c r="K649" s="104"/>
      <c r="L649" s="86"/>
      <c r="M649" s="115"/>
      <c r="N649" s="50"/>
      <c r="O649" s="50"/>
      <c r="P649" s="53"/>
      <c r="Q649" s="53"/>
      <c r="R649" s="53"/>
      <c r="S649" s="104"/>
      <c r="T649" s="104"/>
      <c r="U649" s="134"/>
      <c r="V649" s="54"/>
      <c r="W649" s="54"/>
      <c r="X649" s="54"/>
      <c r="Y649" s="54"/>
      <c r="Z649" s="54"/>
      <c r="AA649" s="54"/>
      <c r="AB649" s="54"/>
      <c r="AC649" s="54"/>
      <c r="AD649" s="54"/>
    </row>
    <row r="650">
      <c r="A650" s="53"/>
      <c r="B650" s="53"/>
      <c r="C650" s="53"/>
      <c r="D650" s="53"/>
      <c r="E650" s="104"/>
      <c r="F650" s="53"/>
      <c r="G650" s="51"/>
      <c r="H650" s="53"/>
      <c r="I650" s="107"/>
      <c r="J650" s="53"/>
      <c r="K650" s="104"/>
      <c r="L650" s="86"/>
      <c r="M650" s="115"/>
      <c r="N650" s="50"/>
      <c r="O650" s="50"/>
      <c r="P650" s="53"/>
      <c r="Q650" s="53"/>
      <c r="R650" s="53"/>
      <c r="S650" s="104"/>
      <c r="T650" s="104"/>
      <c r="U650" s="134"/>
      <c r="V650" s="54"/>
      <c r="W650" s="54"/>
      <c r="X650" s="54"/>
      <c r="Y650" s="54"/>
      <c r="Z650" s="54"/>
      <c r="AA650" s="54"/>
      <c r="AB650" s="54"/>
      <c r="AC650" s="54"/>
      <c r="AD650" s="54"/>
    </row>
    <row r="651">
      <c r="A651" s="53"/>
      <c r="B651" s="53"/>
      <c r="C651" s="53"/>
      <c r="D651" s="53"/>
      <c r="E651" s="104"/>
      <c r="F651" s="53"/>
      <c r="G651" s="51"/>
      <c r="H651" s="53"/>
      <c r="I651" s="107"/>
      <c r="J651" s="53"/>
      <c r="K651" s="104"/>
      <c r="L651" s="86"/>
      <c r="M651" s="115"/>
      <c r="N651" s="50"/>
      <c r="O651" s="50"/>
      <c r="P651" s="53"/>
      <c r="Q651" s="53"/>
      <c r="R651" s="53"/>
      <c r="S651" s="104"/>
      <c r="T651" s="104"/>
      <c r="U651" s="134"/>
      <c r="V651" s="54"/>
      <c r="W651" s="54"/>
      <c r="X651" s="54"/>
      <c r="Y651" s="54"/>
      <c r="Z651" s="54"/>
      <c r="AA651" s="54"/>
      <c r="AB651" s="54"/>
      <c r="AC651" s="54"/>
      <c r="AD651" s="54"/>
    </row>
    <row r="652">
      <c r="A652" s="53"/>
      <c r="B652" s="53"/>
      <c r="C652" s="53"/>
      <c r="D652" s="53"/>
      <c r="E652" s="104"/>
      <c r="F652" s="53"/>
      <c r="G652" s="51"/>
      <c r="H652" s="53"/>
      <c r="I652" s="107"/>
      <c r="J652" s="53"/>
      <c r="K652" s="104"/>
      <c r="L652" s="86"/>
      <c r="M652" s="115"/>
      <c r="N652" s="50"/>
      <c r="O652" s="50"/>
      <c r="P652" s="53"/>
      <c r="Q652" s="53"/>
      <c r="R652" s="53"/>
      <c r="S652" s="104"/>
      <c r="T652" s="104"/>
      <c r="U652" s="134"/>
      <c r="V652" s="54"/>
      <c r="W652" s="54"/>
      <c r="X652" s="54"/>
      <c r="Y652" s="54"/>
      <c r="Z652" s="54"/>
      <c r="AA652" s="54"/>
      <c r="AB652" s="54"/>
      <c r="AC652" s="54"/>
      <c r="AD652" s="54"/>
    </row>
    <row r="653">
      <c r="A653" s="53"/>
      <c r="B653" s="53"/>
      <c r="C653" s="53"/>
      <c r="D653" s="53"/>
      <c r="E653" s="104"/>
      <c r="F653" s="53"/>
      <c r="G653" s="51"/>
      <c r="H653" s="53"/>
      <c r="I653" s="107"/>
      <c r="J653" s="53"/>
      <c r="K653" s="104"/>
      <c r="L653" s="86"/>
      <c r="M653" s="115"/>
      <c r="N653" s="50"/>
      <c r="O653" s="50"/>
      <c r="P653" s="53"/>
      <c r="Q653" s="53"/>
      <c r="R653" s="53"/>
      <c r="S653" s="104"/>
      <c r="T653" s="104"/>
      <c r="U653" s="134"/>
      <c r="V653" s="54"/>
      <c r="W653" s="54"/>
      <c r="X653" s="54"/>
      <c r="Y653" s="54"/>
      <c r="Z653" s="54"/>
      <c r="AA653" s="54"/>
      <c r="AB653" s="54"/>
      <c r="AC653" s="54"/>
      <c r="AD653" s="54"/>
    </row>
    <row r="654">
      <c r="A654" s="53"/>
      <c r="B654" s="53"/>
      <c r="C654" s="53"/>
      <c r="D654" s="53"/>
      <c r="E654" s="104"/>
      <c r="F654" s="53"/>
      <c r="G654" s="51"/>
      <c r="H654" s="53"/>
      <c r="I654" s="107"/>
      <c r="J654" s="53"/>
      <c r="K654" s="104"/>
      <c r="L654" s="86"/>
      <c r="M654" s="115"/>
      <c r="N654" s="50"/>
      <c r="O654" s="50"/>
      <c r="P654" s="53"/>
      <c r="Q654" s="53"/>
      <c r="R654" s="53"/>
      <c r="S654" s="104"/>
      <c r="T654" s="104"/>
      <c r="U654" s="134"/>
      <c r="V654" s="54"/>
      <c r="W654" s="54"/>
      <c r="X654" s="54"/>
      <c r="Y654" s="54"/>
      <c r="Z654" s="54"/>
      <c r="AA654" s="54"/>
      <c r="AB654" s="54"/>
      <c r="AC654" s="54"/>
      <c r="AD654" s="54"/>
    </row>
    <row r="655">
      <c r="A655" s="53"/>
      <c r="B655" s="53"/>
      <c r="C655" s="53"/>
      <c r="D655" s="53"/>
      <c r="E655" s="104"/>
      <c r="F655" s="53"/>
      <c r="G655" s="51"/>
      <c r="H655" s="53"/>
      <c r="I655" s="107"/>
      <c r="J655" s="53"/>
      <c r="K655" s="104"/>
      <c r="L655" s="86"/>
      <c r="M655" s="115"/>
      <c r="N655" s="50"/>
      <c r="O655" s="50"/>
      <c r="P655" s="53"/>
      <c r="Q655" s="53"/>
      <c r="R655" s="53"/>
      <c r="S655" s="104"/>
      <c r="T655" s="104"/>
      <c r="U655" s="134"/>
      <c r="V655" s="54"/>
      <c r="W655" s="54"/>
      <c r="X655" s="54"/>
      <c r="Y655" s="54"/>
      <c r="Z655" s="54"/>
      <c r="AA655" s="54"/>
      <c r="AB655" s="54"/>
      <c r="AC655" s="54"/>
      <c r="AD655" s="54"/>
    </row>
    <row r="656">
      <c r="A656" s="53"/>
      <c r="B656" s="53"/>
      <c r="C656" s="53"/>
      <c r="D656" s="53"/>
      <c r="E656" s="104"/>
      <c r="F656" s="53"/>
      <c r="G656" s="51"/>
      <c r="H656" s="53"/>
      <c r="I656" s="107"/>
      <c r="J656" s="53"/>
      <c r="K656" s="104"/>
      <c r="L656" s="86"/>
      <c r="M656" s="115"/>
      <c r="N656" s="50"/>
      <c r="O656" s="50"/>
      <c r="P656" s="53"/>
      <c r="Q656" s="53"/>
      <c r="R656" s="53"/>
      <c r="S656" s="104"/>
      <c r="T656" s="104"/>
      <c r="U656" s="134"/>
      <c r="V656" s="54"/>
      <c r="W656" s="54"/>
      <c r="X656" s="54"/>
      <c r="Y656" s="54"/>
      <c r="Z656" s="54"/>
      <c r="AA656" s="54"/>
      <c r="AB656" s="54"/>
      <c r="AC656" s="54"/>
      <c r="AD656" s="54"/>
    </row>
    <row r="657">
      <c r="A657" s="53"/>
      <c r="B657" s="53"/>
      <c r="C657" s="53"/>
      <c r="D657" s="53"/>
      <c r="E657" s="104"/>
      <c r="F657" s="53"/>
      <c r="G657" s="51"/>
      <c r="H657" s="53"/>
      <c r="I657" s="107"/>
      <c r="J657" s="53"/>
      <c r="K657" s="104"/>
      <c r="L657" s="86"/>
      <c r="M657" s="115"/>
      <c r="N657" s="50"/>
      <c r="O657" s="50"/>
      <c r="P657" s="53"/>
      <c r="Q657" s="53"/>
      <c r="R657" s="53"/>
      <c r="S657" s="104"/>
      <c r="T657" s="104"/>
      <c r="U657" s="134"/>
      <c r="V657" s="54"/>
      <c r="W657" s="54"/>
      <c r="X657" s="54"/>
      <c r="Y657" s="54"/>
      <c r="Z657" s="54"/>
      <c r="AA657" s="54"/>
      <c r="AB657" s="54"/>
      <c r="AC657" s="54"/>
      <c r="AD657" s="54"/>
    </row>
    <row r="658">
      <c r="A658" s="53"/>
      <c r="B658" s="53"/>
      <c r="C658" s="53"/>
      <c r="D658" s="53"/>
      <c r="E658" s="104"/>
      <c r="F658" s="53"/>
      <c r="G658" s="51"/>
      <c r="H658" s="53"/>
      <c r="I658" s="107"/>
      <c r="J658" s="53"/>
      <c r="K658" s="104"/>
      <c r="L658" s="86"/>
      <c r="M658" s="115"/>
      <c r="N658" s="50"/>
      <c r="O658" s="50"/>
      <c r="P658" s="53"/>
      <c r="Q658" s="53"/>
      <c r="R658" s="53"/>
      <c r="S658" s="104"/>
      <c r="T658" s="104"/>
      <c r="U658" s="134"/>
      <c r="V658" s="54"/>
      <c r="W658" s="54"/>
      <c r="X658" s="54"/>
      <c r="Y658" s="54"/>
      <c r="Z658" s="54"/>
      <c r="AA658" s="54"/>
      <c r="AB658" s="54"/>
      <c r="AC658" s="54"/>
      <c r="AD658" s="54"/>
    </row>
    <row r="659">
      <c r="A659" s="53"/>
      <c r="B659" s="53"/>
      <c r="C659" s="53"/>
      <c r="D659" s="53"/>
      <c r="E659" s="104"/>
      <c r="F659" s="53"/>
      <c r="G659" s="51"/>
      <c r="H659" s="53"/>
      <c r="I659" s="107"/>
      <c r="J659" s="53"/>
      <c r="K659" s="104"/>
      <c r="L659" s="86"/>
      <c r="M659" s="115"/>
      <c r="N659" s="50"/>
      <c r="O659" s="50"/>
      <c r="P659" s="53"/>
      <c r="Q659" s="53"/>
      <c r="R659" s="53"/>
      <c r="S659" s="104"/>
      <c r="T659" s="104"/>
      <c r="U659" s="134"/>
      <c r="V659" s="54"/>
      <c r="W659" s="54"/>
      <c r="X659" s="54"/>
      <c r="Y659" s="54"/>
      <c r="Z659" s="54"/>
      <c r="AA659" s="54"/>
      <c r="AB659" s="54"/>
      <c r="AC659" s="54"/>
      <c r="AD659" s="54"/>
    </row>
    <row r="660">
      <c r="A660" s="53"/>
      <c r="B660" s="53"/>
      <c r="C660" s="53"/>
      <c r="D660" s="53"/>
      <c r="E660" s="104"/>
      <c r="F660" s="53"/>
      <c r="G660" s="51"/>
      <c r="H660" s="53"/>
      <c r="I660" s="107"/>
      <c r="J660" s="53"/>
      <c r="K660" s="104"/>
      <c r="L660" s="86"/>
      <c r="M660" s="115"/>
      <c r="N660" s="50"/>
      <c r="O660" s="50"/>
      <c r="P660" s="53"/>
      <c r="Q660" s="53"/>
      <c r="R660" s="53"/>
      <c r="S660" s="104"/>
      <c r="T660" s="104"/>
      <c r="U660" s="134"/>
      <c r="V660" s="54"/>
      <c r="W660" s="54"/>
      <c r="X660" s="54"/>
      <c r="Y660" s="54"/>
      <c r="Z660" s="54"/>
      <c r="AA660" s="54"/>
      <c r="AB660" s="54"/>
      <c r="AC660" s="54"/>
      <c r="AD660" s="54"/>
    </row>
    <row r="661">
      <c r="A661" s="53"/>
      <c r="B661" s="53"/>
      <c r="C661" s="53"/>
      <c r="D661" s="53"/>
      <c r="E661" s="104"/>
      <c r="F661" s="53"/>
      <c r="G661" s="51"/>
      <c r="H661" s="53"/>
      <c r="I661" s="107"/>
      <c r="J661" s="53"/>
      <c r="K661" s="104"/>
      <c r="L661" s="86"/>
      <c r="M661" s="115"/>
      <c r="N661" s="50"/>
      <c r="O661" s="50"/>
      <c r="P661" s="53"/>
      <c r="Q661" s="53"/>
      <c r="R661" s="53"/>
      <c r="S661" s="104"/>
      <c r="T661" s="104"/>
      <c r="U661" s="134"/>
      <c r="V661" s="54"/>
      <c r="W661" s="54"/>
      <c r="X661" s="54"/>
      <c r="Y661" s="54"/>
      <c r="Z661" s="54"/>
      <c r="AA661" s="54"/>
      <c r="AB661" s="54"/>
      <c r="AC661" s="54"/>
      <c r="AD661" s="54"/>
    </row>
    <row r="662">
      <c r="A662" s="53"/>
      <c r="B662" s="53"/>
      <c r="C662" s="53"/>
      <c r="D662" s="53"/>
      <c r="E662" s="104"/>
      <c r="F662" s="53"/>
      <c r="G662" s="51"/>
      <c r="H662" s="53"/>
      <c r="I662" s="107"/>
      <c r="J662" s="53"/>
      <c r="K662" s="104"/>
      <c r="L662" s="86"/>
      <c r="M662" s="115"/>
      <c r="N662" s="50"/>
      <c r="O662" s="50"/>
      <c r="P662" s="53"/>
      <c r="Q662" s="53"/>
      <c r="R662" s="53"/>
      <c r="S662" s="104"/>
      <c r="T662" s="104"/>
      <c r="U662" s="134"/>
      <c r="V662" s="54"/>
      <c r="W662" s="54"/>
      <c r="X662" s="54"/>
      <c r="Y662" s="54"/>
      <c r="Z662" s="54"/>
      <c r="AA662" s="54"/>
      <c r="AB662" s="54"/>
      <c r="AC662" s="54"/>
      <c r="AD662" s="54"/>
    </row>
    <row r="663">
      <c r="A663" s="53"/>
      <c r="B663" s="53"/>
      <c r="C663" s="53"/>
      <c r="D663" s="53"/>
      <c r="E663" s="104"/>
      <c r="F663" s="53"/>
      <c r="G663" s="51"/>
      <c r="H663" s="53"/>
      <c r="I663" s="107"/>
      <c r="J663" s="53"/>
      <c r="K663" s="104"/>
      <c r="L663" s="86"/>
      <c r="M663" s="115"/>
      <c r="N663" s="50"/>
      <c r="O663" s="50"/>
      <c r="P663" s="53"/>
      <c r="Q663" s="53"/>
      <c r="R663" s="53"/>
      <c r="S663" s="104"/>
      <c r="T663" s="104"/>
      <c r="U663" s="134"/>
      <c r="V663" s="54"/>
      <c r="W663" s="54"/>
      <c r="X663" s="54"/>
      <c r="Y663" s="54"/>
      <c r="Z663" s="54"/>
      <c r="AA663" s="54"/>
      <c r="AB663" s="54"/>
      <c r="AC663" s="54"/>
      <c r="AD663" s="54"/>
    </row>
    <row r="664">
      <c r="A664" s="53"/>
      <c r="B664" s="53"/>
      <c r="C664" s="53"/>
      <c r="D664" s="53"/>
      <c r="E664" s="104"/>
      <c r="F664" s="53"/>
      <c r="G664" s="51"/>
      <c r="H664" s="53"/>
      <c r="I664" s="107"/>
      <c r="J664" s="53"/>
      <c r="K664" s="104"/>
      <c r="L664" s="86"/>
      <c r="M664" s="115"/>
      <c r="N664" s="50"/>
      <c r="O664" s="50"/>
      <c r="P664" s="53"/>
      <c r="Q664" s="53"/>
      <c r="R664" s="53"/>
      <c r="S664" s="104"/>
      <c r="T664" s="104"/>
      <c r="U664" s="134"/>
      <c r="V664" s="54"/>
      <c r="W664" s="54"/>
      <c r="X664" s="54"/>
      <c r="Y664" s="54"/>
      <c r="Z664" s="54"/>
      <c r="AA664" s="54"/>
      <c r="AB664" s="54"/>
      <c r="AC664" s="54"/>
      <c r="AD664" s="54"/>
    </row>
    <row r="665">
      <c r="A665" s="53"/>
      <c r="B665" s="53"/>
      <c r="C665" s="53"/>
      <c r="D665" s="53"/>
      <c r="E665" s="104"/>
      <c r="F665" s="53"/>
      <c r="G665" s="51"/>
      <c r="H665" s="53"/>
      <c r="I665" s="107"/>
      <c r="J665" s="53"/>
      <c r="K665" s="104"/>
      <c r="L665" s="86"/>
      <c r="M665" s="115"/>
      <c r="N665" s="50"/>
      <c r="O665" s="50"/>
      <c r="P665" s="53"/>
      <c r="Q665" s="53"/>
      <c r="R665" s="53"/>
      <c r="S665" s="104"/>
      <c r="T665" s="104"/>
      <c r="U665" s="134"/>
      <c r="V665" s="54"/>
      <c r="W665" s="54"/>
      <c r="X665" s="54"/>
      <c r="Y665" s="54"/>
      <c r="Z665" s="54"/>
      <c r="AA665" s="54"/>
      <c r="AB665" s="54"/>
      <c r="AC665" s="54"/>
      <c r="AD665" s="54"/>
    </row>
    <row r="666">
      <c r="A666" s="53"/>
      <c r="B666" s="53"/>
      <c r="C666" s="53"/>
      <c r="D666" s="53"/>
      <c r="E666" s="104"/>
      <c r="F666" s="53"/>
      <c r="G666" s="51"/>
      <c r="H666" s="53"/>
      <c r="I666" s="107"/>
      <c r="J666" s="53"/>
      <c r="K666" s="104"/>
      <c r="L666" s="86"/>
      <c r="M666" s="115"/>
      <c r="N666" s="50"/>
      <c r="O666" s="50"/>
      <c r="P666" s="53"/>
      <c r="Q666" s="53"/>
      <c r="R666" s="53"/>
      <c r="S666" s="104"/>
      <c r="T666" s="104"/>
      <c r="U666" s="134"/>
      <c r="V666" s="54"/>
      <c r="W666" s="54"/>
      <c r="X666" s="54"/>
      <c r="Y666" s="54"/>
      <c r="Z666" s="54"/>
      <c r="AA666" s="54"/>
      <c r="AB666" s="54"/>
      <c r="AC666" s="54"/>
      <c r="AD666" s="54"/>
    </row>
    <row r="667">
      <c r="A667" s="53"/>
      <c r="B667" s="53"/>
      <c r="C667" s="53"/>
      <c r="D667" s="53"/>
      <c r="E667" s="104"/>
      <c r="F667" s="53"/>
      <c r="G667" s="51"/>
      <c r="H667" s="53"/>
      <c r="I667" s="107"/>
      <c r="J667" s="53"/>
      <c r="K667" s="104"/>
      <c r="L667" s="86"/>
      <c r="M667" s="115"/>
      <c r="N667" s="50"/>
      <c r="O667" s="50"/>
      <c r="P667" s="53"/>
      <c r="Q667" s="53"/>
      <c r="R667" s="53"/>
      <c r="S667" s="104"/>
      <c r="T667" s="104"/>
      <c r="U667" s="134"/>
      <c r="V667" s="54"/>
      <c r="W667" s="54"/>
      <c r="X667" s="54"/>
      <c r="Y667" s="54"/>
      <c r="Z667" s="54"/>
      <c r="AA667" s="54"/>
      <c r="AB667" s="54"/>
      <c r="AC667" s="54"/>
      <c r="AD667" s="54"/>
    </row>
    <row r="668">
      <c r="A668" s="53"/>
      <c r="B668" s="53"/>
      <c r="C668" s="53"/>
      <c r="D668" s="53"/>
      <c r="E668" s="104"/>
      <c r="F668" s="53"/>
      <c r="G668" s="51"/>
      <c r="H668" s="53"/>
      <c r="I668" s="107"/>
      <c r="J668" s="53"/>
      <c r="K668" s="104"/>
      <c r="L668" s="86"/>
      <c r="M668" s="115"/>
      <c r="N668" s="50"/>
      <c r="O668" s="50"/>
      <c r="P668" s="53"/>
      <c r="Q668" s="53"/>
      <c r="R668" s="53"/>
      <c r="S668" s="104"/>
      <c r="T668" s="104"/>
      <c r="U668" s="134"/>
      <c r="V668" s="54"/>
      <c r="W668" s="54"/>
      <c r="X668" s="54"/>
      <c r="Y668" s="54"/>
      <c r="Z668" s="54"/>
      <c r="AA668" s="54"/>
      <c r="AB668" s="54"/>
      <c r="AC668" s="54"/>
      <c r="AD668" s="54"/>
    </row>
    <row r="669">
      <c r="A669" s="53"/>
      <c r="B669" s="53"/>
      <c r="C669" s="53"/>
      <c r="D669" s="53"/>
      <c r="E669" s="104"/>
      <c r="F669" s="53"/>
      <c r="G669" s="51"/>
      <c r="H669" s="53"/>
      <c r="I669" s="107"/>
      <c r="J669" s="53"/>
      <c r="K669" s="104"/>
      <c r="L669" s="86"/>
      <c r="M669" s="115"/>
      <c r="N669" s="50"/>
      <c r="O669" s="50"/>
      <c r="P669" s="53"/>
      <c r="Q669" s="53"/>
      <c r="R669" s="53"/>
      <c r="S669" s="104"/>
      <c r="T669" s="104"/>
      <c r="U669" s="134"/>
      <c r="V669" s="54"/>
      <c r="W669" s="54"/>
      <c r="X669" s="54"/>
      <c r="Y669" s="54"/>
      <c r="Z669" s="54"/>
      <c r="AA669" s="54"/>
      <c r="AB669" s="54"/>
      <c r="AC669" s="54"/>
      <c r="AD669" s="54"/>
    </row>
    <row r="670">
      <c r="A670" s="53"/>
      <c r="B670" s="53"/>
      <c r="C670" s="53"/>
      <c r="D670" s="53"/>
      <c r="E670" s="104"/>
      <c r="F670" s="53"/>
      <c r="G670" s="51"/>
      <c r="H670" s="53"/>
      <c r="I670" s="107"/>
      <c r="J670" s="53"/>
      <c r="K670" s="104"/>
      <c r="L670" s="86"/>
      <c r="M670" s="115"/>
      <c r="N670" s="50"/>
      <c r="O670" s="50"/>
      <c r="P670" s="53"/>
      <c r="Q670" s="53"/>
      <c r="R670" s="53"/>
      <c r="S670" s="104"/>
      <c r="T670" s="104"/>
      <c r="U670" s="134"/>
      <c r="V670" s="54"/>
      <c r="W670" s="54"/>
      <c r="X670" s="54"/>
      <c r="Y670" s="54"/>
      <c r="Z670" s="54"/>
      <c r="AA670" s="54"/>
      <c r="AB670" s="54"/>
      <c r="AC670" s="54"/>
      <c r="AD670" s="54"/>
    </row>
    <row r="671">
      <c r="A671" s="53"/>
      <c r="B671" s="53"/>
      <c r="C671" s="53"/>
      <c r="D671" s="53"/>
      <c r="E671" s="104"/>
      <c r="F671" s="53"/>
      <c r="G671" s="51"/>
      <c r="H671" s="53"/>
      <c r="I671" s="107"/>
      <c r="J671" s="53"/>
      <c r="K671" s="104"/>
      <c r="L671" s="86"/>
      <c r="M671" s="115"/>
      <c r="N671" s="50"/>
      <c r="O671" s="50"/>
      <c r="P671" s="53"/>
      <c r="Q671" s="53"/>
      <c r="R671" s="53"/>
      <c r="S671" s="104"/>
      <c r="T671" s="104"/>
      <c r="U671" s="134"/>
      <c r="V671" s="54"/>
      <c r="W671" s="54"/>
      <c r="X671" s="54"/>
      <c r="Y671" s="54"/>
      <c r="Z671" s="54"/>
      <c r="AA671" s="54"/>
      <c r="AB671" s="54"/>
      <c r="AC671" s="54"/>
      <c r="AD671" s="54"/>
    </row>
    <row r="672">
      <c r="A672" s="53"/>
      <c r="B672" s="53"/>
      <c r="C672" s="53"/>
      <c r="D672" s="53"/>
      <c r="E672" s="104"/>
      <c r="F672" s="53"/>
      <c r="G672" s="51"/>
      <c r="H672" s="53"/>
      <c r="I672" s="107"/>
      <c r="J672" s="53"/>
      <c r="K672" s="104"/>
      <c r="L672" s="86"/>
      <c r="M672" s="115"/>
      <c r="N672" s="50"/>
      <c r="O672" s="50"/>
      <c r="P672" s="53"/>
      <c r="Q672" s="53"/>
      <c r="R672" s="53"/>
      <c r="S672" s="104"/>
      <c r="T672" s="104"/>
      <c r="U672" s="134"/>
      <c r="V672" s="54"/>
      <c r="W672" s="54"/>
      <c r="X672" s="54"/>
      <c r="Y672" s="54"/>
      <c r="Z672" s="54"/>
      <c r="AA672" s="54"/>
      <c r="AB672" s="54"/>
      <c r="AC672" s="54"/>
      <c r="AD672" s="54"/>
    </row>
    <row r="673">
      <c r="A673" s="53"/>
      <c r="B673" s="53"/>
      <c r="C673" s="53"/>
      <c r="D673" s="53"/>
      <c r="E673" s="104"/>
      <c r="F673" s="53"/>
      <c r="G673" s="51"/>
      <c r="H673" s="53"/>
      <c r="I673" s="107"/>
      <c r="J673" s="53"/>
      <c r="K673" s="104"/>
      <c r="L673" s="86"/>
      <c r="M673" s="115"/>
      <c r="N673" s="50"/>
      <c r="O673" s="50"/>
      <c r="P673" s="53"/>
      <c r="Q673" s="53"/>
      <c r="R673" s="53"/>
      <c r="S673" s="104"/>
      <c r="T673" s="104"/>
      <c r="U673" s="134"/>
      <c r="V673" s="54"/>
      <c r="W673" s="54"/>
      <c r="X673" s="54"/>
      <c r="Y673" s="54"/>
      <c r="Z673" s="54"/>
      <c r="AA673" s="54"/>
      <c r="AB673" s="54"/>
      <c r="AC673" s="54"/>
      <c r="AD673" s="54"/>
    </row>
    <row r="674">
      <c r="A674" s="53"/>
      <c r="B674" s="53"/>
      <c r="C674" s="53"/>
      <c r="D674" s="53"/>
      <c r="E674" s="104"/>
      <c r="F674" s="53"/>
      <c r="G674" s="51"/>
      <c r="H674" s="53"/>
      <c r="I674" s="107"/>
      <c r="J674" s="53"/>
      <c r="K674" s="104"/>
      <c r="L674" s="86"/>
      <c r="M674" s="115"/>
      <c r="N674" s="50"/>
      <c r="O674" s="50"/>
      <c r="P674" s="53"/>
      <c r="Q674" s="53"/>
      <c r="R674" s="53"/>
      <c r="S674" s="104"/>
      <c r="T674" s="104"/>
      <c r="U674" s="134"/>
      <c r="V674" s="54"/>
      <c r="W674" s="54"/>
      <c r="X674" s="54"/>
      <c r="Y674" s="54"/>
      <c r="Z674" s="54"/>
      <c r="AA674" s="54"/>
      <c r="AB674" s="54"/>
      <c r="AC674" s="54"/>
      <c r="AD674" s="54"/>
    </row>
    <row r="675">
      <c r="A675" s="53"/>
      <c r="B675" s="53"/>
      <c r="C675" s="53"/>
      <c r="D675" s="53"/>
      <c r="E675" s="104"/>
      <c r="F675" s="53"/>
      <c r="G675" s="51"/>
      <c r="H675" s="53"/>
      <c r="I675" s="107"/>
      <c r="J675" s="53"/>
      <c r="K675" s="104"/>
      <c r="L675" s="86"/>
      <c r="M675" s="115"/>
      <c r="N675" s="50"/>
      <c r="O675" s="50"/>
      <c r="P675" s="53"/>
      <c r="Q675" s="53"/>
      <c r="R675" s="53"/>
      <c r="S675" s="104"/>
      <c r="T675" s="104"/>
      <c r="U675" s="134"/>
      <c r="V675" s="54"/>
      <c r="W675" s="54"/>
      <c r="X675" s="54"/>
      <c r="Y675" s="54"/>
      <c r="Z675" s="54"/>
      <c r="AA675" s="54"/>
      <c r="AB675" s="54"/>
      <c r="AC675" s="54"/>
      <c r="AD675" s="54"/>
    </row>
    <row r="676">
      <c r="A676" s="53"/>
      <c r="B676" s="53"/>
      <c r="C676" s="53"/>
      <c r="D676" s="53"/>
      <c r="E676" s="104"/>
      <c r="F676" s="53"/>
      <c r="G676" s="51"/>
      <c r="H676" s="53"/>
      <c r="I676" s="107"/>
      <c r="J676" s="53"/>
      <c r="K676" s="104"/>
      <c r="L676" s="86"/>
      <c r="M676" s="115"/>
      <c r="N676" s="50"/>
      <c r="O676" s="50"/>
      <c r="P676" s="53"/>
      <c r="Q676" s="53"/>
      <c r="R676" s="53"/>
      <c r="S676" s="104"/>
      <c r="T676" s="104"/>
      <c r="U676" s="134"/>
      <c r="V676" s="54"/>
      <c r="W676" s="54"/>
      <c r="X676" s="54"/>
      <c r="Y676" s="54"/>
      <c r="Z676" s="54"/>
      <c r="AA676" s="54"/>
      <c r="AB676" s="54"/>
      <c r="AC676" s="54"/>
      <c r="AD676" s="54"/>
    </row>
    <row r="677">
      <c r="A677" s="53"/>
      <c r="B677" s="53"/>
      <c r="C677" s="53"/>
      <c r="D677" s="53"/>
      <c r="E677" s="104"/>
      <c r="F677" s="53"/>
      <c r="G677" s="51"/>
      <c r="H677" s="53"/>
      <c r="I677" s="107"/>
      <c r="J677" s="53"/>
      <c r="K677" s="104"/>
      <c r="L677" s="86"/>
      <c r="M677" s="115"/>
      <c r="N677" s="50"/>
      <c r="O677" s="50"/>
      <c r="P677" s="53"/>
      <c r="Q677" s="53"/>
      <c r="R677" s="53"/>
      <c r="S677" s="104"/>
      <c r="T677" s="104"/>
      <c r="U677" s="134"/>
      <c r="V677" s="54"/>
      <c r="W677" s="54"/>
      <c r="X677" s="54"/>
      <c r="Y677" s="54"/>
      <c r="Z677" s="54"/>
      <c r="AA677" s="54"/>
      <c r="AB677" s="54"/>
      <c r="AC677" s="54"/>
      <c r="AD677" s="54"/>
    </row>
    <row r="678">
      <c r="A678" s="53"/>
      <c r="B678" s="53"/>
      <c r="C678" s="53"/>
      <c r="D678" s="53"/>
      <c r="E678" s="104"/>
      <c r="F678" s="53"/>
      <c r="G678" s="51"/>
      <c r="H678" s="53"/>
      <c r="I678" s="107"/>
      <c r="J678" s="53"/>
      <c r="K678" s="104"/>
      <c r="L678" s="86"/>
      <c r="M678" s="115"/>
      <c r="N678" s="50"/>
      <c r="O678" s="50"/>
      <c r="P678" s="53"/>
      <c r="Q678" s="53"/>
      <c r="R678" s="53"/>
      <c r="S678" s="104"/>
      <c r="T678" s="104"/>
      <c r="U678" s="134"/>
      <c r="V678" s="54"/>
      <c r="W678" s="54"/>
      <c r="X678" s="54"/>
      <c r="Y678" s="54"/>
      <c r="Z678" s="54"/>
      <c r="AA678" s="54"/>
      <c r="AB678" s="54"/>
      <c r="AC678" s="54"/>
      <c r="AD678" s="54"/>
    </row>
    <row r="679">
      <c r="A679" s="53"/>
      <c r="B679" s="53"/>
      <c r="C679" s="53"/>
      <c r="D679" s="53"/>
      <c r="E679" s="104"/>
      <c r="F679" s="53"/>
      <c r="G679" s="51"/>
      <c r="H679" s="53"/>
      <c r="I679" s="107"/>
      <c r="J679" s="53"/>
      <c r="K679" s="104"/>
      <c r="L679" s="86"/>
      <c r="M679" s="115"/>
      <c r="N679" s="50"/>
      <c r="O679" s="50"/>
      <c r="P679" s="53"/>
      <c r="Q679" s="53"/>
      <c r="R679" s="53"/>
      <c r="S679" s="104"/>
      <c r="T679" s="104"/>
      <c r="U679" s="134"/>
      <c r="V679" s="54"/>
      <c r="W679" s="54"/>
      <c r="X679" s="54"/>
      <c r="Y679" s="54"/>
      <c r="Z679" s="54"/>
      <c r="AA679" s="54"/>
      <c r="AB679" s="54"/>
      <c r="AC679" s="54"/>
      <c r="AD679" s="54"/>
    </row>
    <row r="680">
      <c r="A680" s="53"/>
      <c r="B680" s="53"/>
      <c r="C680" s="53"/>
      <c r="D680" s="53"/>
      <c r="E680" s="104"/>
      <c r="F680" s="53"/>
      <c r="G680" s="51"/>
      <c r="H680" s="53"/>
      <c r="I680" s="107"/>
      <c r="J680" s="53"/>
      <c r="K680" s="104"/>
      <c r="L680" s="86"/>
      <c r="M680" s="115"/>
      <c r="N680" s="50"/>
      <c r="O680" s="50"/>
      <c r="P680" s="53"/>
      <c r="Q680" s="53"/>
      <c r="R680" s="53"/>
      <c r="S680" s="104"/>
      <c r="T680" s="104"/>
      <c r="U680" s="134"/>
      <c r="V680" s="54"/>
      <c r="W680" s="54"/>
      <c r="X680" s="54"/>
      <c r="Y680" s="54"/>
      <c r="Z680" s="54"/>
      <c r="AA680" s="54"/>
      <c r="AB680" s="54"/>
      <c r="AC680" s="54"/>
      <c r="AD680" s="54"/>
    </row>
    <row r="681">
      <c r="A681" s="53"/>
      <c r="B681" s="53"/>
      <c r="C681" s="53"/>
      <c r="D681" s="53"/>
      <c r="E681" s="104"/>
      <c r="F681" s="53"/>
      <c r="G681" s="51"/>
      <c r="H681" s="53"/>
      <c r="I681" s="107"/>
      <c r="J681" s="53"/>
      <c r="K681" s="104"/>
      <c r="L681" s="86"/>
      <c r="M681" s="115"/>
      <c r="N681" s="50"/>
      <c r="O681" s="50"/>
      <c r="P681" s="53"/>
      <c r="Q681" s="53"/>
      <c r="R681" s="53"/>
      <c r="S681" s="104"/>
      <c r="T681" s="104"/>
      <c r="U681" s="134"/>
      <c r="V681" s="54"/>
      <c r="W681" s="54"/>
      <c r="X681" s="54"/>
      <c r="Y681" s="54"/>
      <c r="Z681" s="54"/>
      <c r="AA681" s="54"/>
      <c r="AB681" s="54"/>
      <c r="AC681" s="54"/>
      <c r="AD681" s="54"/>
    </row>
    <row r="682">
      <c r="A682" s="53"/>
      <c r="B682" s="53"/>
      <c r="C682" s="53"/>
      <c r="D682" s="53"/>
      <c r="E682" s="104"/>
      <c r="F682" s="53"/>
      <c r="G682" s="51"/>
      <c r="H682" s="53"/>
      <c r="I682" s="107"/>
      <c r="J682" s="53"/>
      <c r="K682" s="104"/>
      <c r="L682" s="86"/>
      <c r="M682" s="115"/>
      <c r="N682" s="50"/>
      <c r="O682" s="50"/>
      <c r="P682" s="53"/>
      <c r="Q682" s="53"/>
      <c r="R682" s="53"/>
      <c r="S682" s="104"/>
      <c r="T682" s="104"/>
      <c r="U682" s="134"/>
      <c r="V682" s="54"/>
      <c r="W682" s="54"/>
      <c r="X682" s="54"/>
      <c r="Y682" s="54"/>
      <c r="Z682" s="54"/>
      <c r="AA682" s="54"/>
      <c r="AB682" s="54"/>
      <c r="AC682" s="54"/>
      <c r="AD682" s="54"/>
    </row>
    <row r="683">
      <c r="A683" s="53"/>
      <c r="B683" s="53"/>
      <c r="C683" s="53"/>
      <c r="D683" s="53"/>
      <c r="E683" s="104"/>
      <c r="F683" s="53"/>
      <c r="G683" s="51"/>
      <c r="H683" s="53"/>
      <c r="I683" s="107"/>
      <c r="J683" s="53"/>
      <c r="K683" s="104"/>
      <c r="L683" s="86"/>
      <c r="M683" s="115"/>
      <c r="N683" s="50"/>
      <c r="O683" s="50"/>
      <c r="P683" s="53"/>
      <c r="Q683" s="53"/>
      <c r="R683" s="53"/>
      <c r="S683" s="104"/>
      <c r="T683" s="104"/>
      <c r="U683" s="134"/>
      <c r="V683" s="54"/>
      <c r="W683" s="54"/>
      <c r="X683" s="54"/>
      <c r="Y683" s="54"/>
      <c r="Z683" s="54"/>
      <c r="AA683" s="54"/>
      <c r="AB683" s="54"/>
      <c r="AC683" s="54"/>
      <c r="AD683" s="54"/>
    </row>
    <row r="684">
      <c r="A684" s="53"/>
      <c r="B684" s="53"/>
      <c r="C684" s="53"/>
      <c r="D684" s="53"/>
      <c r="E684" s="104"/>
      <c r="F684" s="53"/>
      <c r="G684" s="51"/>
      <c r="H684" s="53"/>
      <c r="I684" s="107"/>
      <c r="J684" s="53"/>
      <c r="K684" s="104"/>
      <c r="L684" s="86"/>
      <c r="M684" s="115"/>
      <c r="N684" s="50"/>
      <c r="O684" s="50"/>
      <c r="P684" s="53"/>
      <c r="Q684" s="53"/>
      <c r="R684" s="53"/>
      <c r="S684" s="104"/>
      <c r="T684" s="104"/>
      <c r="U684" s="134"/>
      <c r="V684" s="54"/>
      <c r="W684" s="54"/>
      <c r="X684" s="54"/>
      <c r="Y684" s="54"/>
      <c r="Z684" s="54"/>
      <c r="AA684" s="54"/>
      <c r="AB684" s="54"/>
      <c r="AC684" s="54"/>
      <c r="AD684" s="54"/>
    </row>
    <row r="685">
      <c r="A685" s="53"/>
      <c r="B685" s="53"/>
      <c r="C685" s="53"/>
      <c r="D685" s="53"/>
      <c r="E685" s="104"/>
      <c r="F685" s="53"/>
      <c r="G685" s="51"/>
      <c r="H685" s="53"/>
      <c r="I685" s="107"/>
      <c r="J685" s="53"/>
      <c r="K685" s="104"/>
      <c r="L685" s="86"/>
      <c r="M685" s="115"/>
      <c r="N685" s="50"/>
      <c r="O685" s="50"/>
      <c r="P685" s="53"/>
      <c r="Q685" s="53"/>
      <c r="R685" s="53"/>
      <c r="S685" s="104"/>
      <c r="T685" s="104"/>
      <c r="U685" s="134"/>
      <c r="V685" s="54"/>
      <c r="W685" s="54"/>
      <c r="X685" s="54"/>
      <c r="Y685" s="54"/>
      <c r="Z685" s="54"/>
      <c r="AA685" s="54"/>
      <c r="AB685" s="54"/>
      <c r="AC685" s="54"/>
      <c r="AD685" s="54"/>
    </row>
    <row r="686">
      <c r="A686" s="53"/>
      <c r="B686" s="53"/>
      <c r="C686" s="53"/>
      <c r="D686" s="53"/>
      <c r="E686" s="104"/>
      <c r="F686" s="53"/>
      <c r="G686" s="51"/>
      <c r="H686" s="53"/>
      <c r="I686" s="107"/>
      <c r="J686" s="53"/>
      <c r="K686" s="104"/>
      <c r="L686" s="86"/>
      <c r="M686" s="115"/>
      <c r="N686" s="50"/>
      <c r="O686" s="50"/>
      <c r="P686" s="53"/>
      <c r="Q686" s="53"/>
      <c r="R686" s="53"/>
      <c r="S686" s="104"/>
      <c r="T686" s="104"/>
      <c r="U686" s="134"/>
      <c r="V686" s="54"/>
      <c r="W686" s="54"/>
      <c r="X686" s="54"/>
      <c r="Y686" s="54"/>
      <c r="Z686" s="54"/>
      <c r="AA686" s="54"/>
      <c r="AB686" s="54"/>
      <c r="AC686" s="54"/>
      <c r="AD686" s="54"/>
    </row>
    <row r="687">
      <c r="A687" s="53"/>
      <c r="B687" s="53"/>
      <c r="C687" s="53"/>
      <c r="D687" s="53"/>
      <c r="E687" s="104"/>
      <c r="F687" s="53"/>
      <c r="G687" s="51"/>
      <c r="H687" s="53"/>
      <c r="I687" s="107"/>
      <c r="J687" s="53"/>
      <c r="K687" s="104"/>
      <c r="L687" s="86"/>
      <c r="M687" s="115"/>
      <c r="N687" s="50"/>
      <c r="O687" s="50"/>
      <c r="P687" s="53"/>
      <c r="Q687" s="53"/>
      <c r="R687" s="53"/>
      <c r="S687" s="104"/>
      <c r="T687" s="104"/>
      <c r="U687" s="134"/>
      <c r="V687" s="54"/>
      <c r="W687" s="54"/>
      <c r="X687" s="54"/>
      <c r="Y687" s="54"/>
      <c r="Z687" s="54"/>
      <c r="AA687" s="54"/>
      <c r="AB687" s="54"/>
      <c r="AC687" s="54"/>
      <c r="AD687" s="54"/>
    </row>
    <row r="688">
      <c r="A688" s="53"/>
      <c r="B688" s="53"/>
      <c r="C688" s="53"/>
      <c r="D688" s="53"/>
      <c r="E688" s="104"/>
      <c r="F688" s="53"/>
      <c r="G688" s="51"/>
      <c r="H688" s="53"/>
      <c r="I688" s="107"/>
      <c r="J688" s="53"/>
      <c r="K688" s="104"/>
      <c r="L688" s="86"/>
      <c r="M688" s="115"/>
      <c r="N688" s="50"/>
      <c r="O688" s="50"/>
      <c r="P688" s="53"/>
      <c r="Q688" s="53"/>
      <c r="R688" s="53"/>
      <c r="S688" s="104"/>
      <c r="T688" s="104"/>
      <c r="U688" s="134"/>
      <c r="V688" s="54"/>
      <c r="W688" s="54"/>
      <c r="X688" s="54"/>
      <c r="Y688" s="54"/>
      <c r="Z688" s="54"/>
      <c r="AA688" s="54"/>
      <c r="AB688" s="54"/>
      <c r="AC688" s="54"/>
      <c r="AD688" s="54"/>
    </row>
    <row r="689">
      <c r="A689" s="53"/>
      <c r="B689" s="53"/>
      <c r="C689" s="53"/>
      <c r="D689" s="53"/>
      <c r="E689" s="104"/>
      <c r="F689" s="53"/>
      <c r="G689" s="51"/>
      <c r="H689" s="53"/>
      <c r="I689" s="107"/>
      <c r="J689" s="53"/>
      <c r="K689" s="104"/>
      <c r="L689" s="86"/>
      <c r="M689" s="115"/>
      <c r="N689" s="50"/>
      <c r="O689" s="50"/>
      <c r="P689" s="53"/>
      <c r="Q689" s="53"/>
      <c r="R689" s="53"/>
      <c r="S689" s="104"/>
      <c r="T689" s="104"/>
      <c r="U689" s="134"/>
      <c r="V689" s="54"/>
      <c r="W689" s="54"/>
      <c r="X689" s="54"/>
      <c r="Y689" s="54"/>
      <c r="Z689" s="54"/>
      <c r="AA689" s="54"/>
      <c r="AB689" s="54"/>
      <c r="AC689" s="54"/>
      <c r="AD689" s="54"/>
    </row>
    <row r="690">
      <c r="A690" s="53"/>
      <c r="B690" s="53"/>
      <c r="C690" s="53"/>
      <c r="D690" s="53"/>
      <c r="E690" s="104"/>
      <c r="F690" s="53"/>
      <c r="G690" s="51"/>
      <c r="H690" s="53"/>
      <c r="I690" s="107"/>
      <c r="J690" s="53"/>
      <c r="K690" s="104"/>
      <c r="L690" s="86"/>
      <c r="M690" s="115"/>
      <c r="N690" s="50"/>
      <c r="O690" s="50"/>
      <c r="P690" s="53"/>
      <c r="Q690" s="53"/>
      <c r="R690" s="53"/>
      <c r="S690" s="104"/>
      <c r="T690" s="104"/>
      <c r="U690" s="134"/>
      <c r="V690" s="54"/>
      <c r="W690" s="54"/>
      <c r="X690" s="54"/>
      <c r="Y690" s="54"/>
      <c r="Z690" s="54"/>
      <c r="AA690" s="54"/>
      <c r="AB690" s="54"/>
      <c r="AC690" s="54"/>
      <c r="AD690" s="54"/>
    </row>
    <row r="691">
      <c r="A691" s="53"/>
      <c r="B691" s="53"/>
      <c r="C691" s="53"/>
      <c r="D691" s="53"/>
      <c r="E691" s="104"/>
      <c r="F691" s="53"/>
      <c r="G691" s="51"/>
      <c r="H691" s="53"/>
      <c r="I691" s="107"/>
      <c r="J691" s="53"/>
      <c r="K691" s="104"/>
      <c r="L691" s="86"/>
      <c r="M691" s="115"/>
      <c r="N691" s="50"/>
      <c r="O691" s="50"/>
      <c r="P691" s="53"/>
      <c r="Q691" s="53"/>
      <c r="R691" s="53"/>
      <c r="S691" s="104"/>
      <c r="T691" s="104"/>
      <c r="U691" s="134"/>
      <c r="V691" s="54"/>
      <c r="W691" s="54"/>
      <c r="X691" s="54"/>
      <c r="Y691" s="54"/>
      <c r="Z691" s="54"/>
      <c r="AA691" s="54"/>
      <c r="AB691" s="54"/>
      <c r="AC691" s="54"/>
      <c r="AD691" s="54"/>
    </row>
    <row r="692">
      <c r="A692" s="53"/>
      <c r="B692" s="53"/>
      <c r="C692" s="53"/>
      <c r="D692" s="53"/>
      <c r="E692" s="104"/>
      <c r="F692" s="53"/>
      <c r="G692" s="51"/>
      <c r="H692" s="53"/>
      <c r="I692" s="107"/>
      <c r="J692" s="53"/>
      <c r="K692" s="104"/>
      <c r="L692" s="86"/>
      <c r="M692" s="115"/>
      <c r="N692" s="50"/>
      <c r="O692" s="50"/>
      <c r="P692" s="53"/>
      <c r="Q692" s="53"/>
      <c r="R692" s="53"/>
      <c r="S692" s="104"/>
      <c r="T692" s="104"/>
      <c r="U692" s="134"/>
      <c r="V692" s="54"/>
      <c r="W692" s="54"/>
      <c r="X692" s="54"/>
      <c r="Y692" s="54"/>
      <c r="Z692" s="54"/>
      <c r="AA692" s="54"/>
      <c r="AB692" s="54"/>
      <c r="AC692" s="54"/>
      <c r="AD692" s="54"/>
    </row>
    <row r="693">
      <c r="A693" s="53"/>
      <c r="B693" s="53"/>
      <c r="C693" s="53"/>
      <c r="D693" s="53"/>
      <c r="E693" s="104"/>
      <c r="F693" s="53"/>
      <c r="G693" s="51"/>
      <c r="H693" s="53"/>
      <c r="I693" s="107"/>
      <c r="J693" s="53"/>
      <c r="K693" s="104"/>
      <c r="L693" s="86"/>
      <c r="M693" s="115"/>
      <c r="N693" s="50"/>
      <c r="O693" s="50"/>
      <c r="P693" s="53"/>
      <c r="Q693" s="53"/>
      <c r="R693" s="53"/>
      <c r="S693" s="104"/>
      <c r="T693" s="104"/>
      <c r="U693" s="134"/>
      <c r="V693" s="54"/>
      <c r="W693" s="54"/>
      <c r="X693" s="54"/>
      <c r="Y693" s="54"/>
      <c r="Z693" s="54"/>
      <c r="AA693" s="54"/>
      <c r="AB693" s="54"/>
      <c r="AC693" s="54"/>
      <c r="AD693" s="54"/>
    </row>
    <row r="694">
      <c r="A694" s="53"/>
      <c r="B694" s="53"/>
      <c r="C694" s="53"/>
      <c r="D694" s="53"/>
      <c r="E694" s="104"/>
      <c r="F694" s="53"/>
      <c r="G694" s="51"/>
      <c r="H694" s="53"/>
      <c r="I694" s="107"/>
      <c r="J694" s="53"/>
      <c r="K694" s="104"/>
      <c r="L694" s="86"/>
      <c r="M694" s="115"/>
      <c r="N694" s="50"/>
      <c r="O694" s="50"/>
      <c r="P694" s="53"/>
      <c r="Q694" s="53"/>
      <c r="R694" s="53"/>
      <c r="S694" s="104"/>
      <c r="T694" s="104"/>
      <c r="U694" s="134"/>
      <c r="V694" s="54"/>
      <c r="W694" s="54"/>
      <c r="X694" s="54"/>
      <c r="Y694" s="54"/>
      <c r="Z694" s="54"/>
      <c r="AA694" s="54"/>
      <c r="AB694" s="54"/>
      <c r="AC694" s="54"/>
      <c r="AD694" s="54"/>
    </row>
    <row r="695">
      <c r="A695" s="53"/>
      <c r="B695" s="53"/>
      <c r="C695" s="53"/>
      <c r="D695" s="53"/>
      <c r="E695" s="104"/>
      <c r="F695" s="53"/>
      <c r="G695" s="51"/>
      <c r="H695" s="53"/>
      <c r="I695" s="107"/>
      <c r="J695" s="53"/>
      <c r="K695" s="104"/>
      <c r="L695" s="86"/>
      <c r="M695" s="115"/>
      <c r="N695" s="50"/>
      <c r="O695" s="50"/>
      <c r="P695" s="53"/>
      <c r="Q695" s="53"/>
      <c r="R695" s="53"/>
      <c r="S695" s="104"/>
      <c r="T695" s="104"/>
      <c r="U695" s="134"/>
      <c r="V695" s="54"/>
      <c r="W695" s="54"/>
      <c r="X695" s="54"/>
      <c r="Y695" s="54"/>
      <c r="Z695" s="54"/>
      <c r="AA695" s="54"/>
      <c r="AB695" s="54"/>
      <c r="AC695" s="54"/>
      <c r="AD695" s="54"/>
    </row>
    <row r="696">
      <c r="A696" s="53"/>
      <c r="B696" s="53"/>
      <c r="C696" s="53"/>
      <c r="D696" s="53"/>
      <c r="E696" s="104"/>
      <c r="F696" s="53"/>
      <c r="G696" s="51"/>
      <c r="H696" s="53"/>
      <c r="I696" s="107"/>
      <c r="J696" s="53"/>
      <c r="K696" s="104"/>
      <c r="L696" s="86"/>
      <c r="M696" s="115"/>
      <c r="N696" s="50"/>
      <c r="O696" s="50"/>
      <c r="P696" s="53"/>
      <c r="Q696" s="53"/>
      <c r="R696" s="53"/>
      <c r="S696" s="104"/>
      <c r="T696" s="104"/>
      <c r="U696" s="134"/>
      <c r="V696" s="54"/>
      <c r="W696" s="54"/>
      <c r="X696" s="54"/>
      <c r="Y696" s="54"/>
      <c r="Z696" s="54"/>
      <c r="AA696" s="54"/>
      <c r="AB696" s="54"/>
      <c r="AC696" s="54"/>
      <c r="AD696" s="54"/>
    </row>
    <row r="697">
      <c r="A697" s="53"/>
      <c r="B697" s="53"/>
      <c r="C697" s="53"/>
      <c r="D697" s="53"/>
      <c r="E697" s="104"/>
      <c r="F697" s="53"/>
      <c r="G697" s="51"/>
      <c r="H697" s="53"/>
      <c r="I697" s="107"/>
      <c r="J697" s="53"/>
      <c r="K697" s="104"/>
      <c r="L697" s="86"/>
      <c r="M697" s="115"/>
      <c r="N697" s="50"/>
      <c r="O697" s="50"/>
      <c r="P697" s="53"/>
      <c r="Q697" s="53"/>
      <c r="R697" s="53"/>
      <c r="S697" s="104"/>
      <c r="T697" s="104"/>
      <c r="U697" s="134"/>
      <c r="V697" s="54"/>
      <c r="W697" s="54"/>
      <c r="X697" s="54"/>
      <c r="Y697" s="54"/>
      <c r="Z697" s="54"/>
      <c r="AA697" s="54"/>
      <c r="AB697" s="54"/>
      <c r="AC697" s="54"/>
      <c r="AD697" s="54"/>
    </row>
    <row r="698">
      <c r="A698" s="53"/>
      <c r="B698" s="53"/>
      <c r="C698" s="53"/>
      <c r="D698" s="53"/>
      <c r="E698" s="104"/>
      <c r="F698" s="53"/>
      <c r="G698" s="51"/>
      <c r="H698" s="53"/>
      <c r="I698" s="107"/>
      <c r="J698" s="53"/>
      <c r="K698" s="104"/>
      <c r="L698" s="86"/>
      <c r="M698" s="115"/>
      <c r="N698" s="50"/>
      <c r="O698" s="50"/>
      <c r="P698" s="53"/>
      <c r="Q698" s="53"/>
      <c r="R698" s="53"/>
      <c r="S698" s="104"/>
      <c r="T698" s="104"/>
      <c r="U698" s="134"/>
      <c r="V698" s="54"/>
      <c r="W698" s="54"/>
      <c r="X698" s="54"/>
      <c r="Y698" s="54"/>
      <c r="Z698" s="54"/>
      <c r="AA698" s="54"/>
      <c r="AB698" s="54"/>
      <c r="AC698" s="54"/>
      <c r="AD698" s="54"/>
    </row>
    <row r="699">
      <c r="A699" s="53"/>
      <c r="B699" s="53"/>
      <c r="C699" s="53"/>
      <c r="D699" s="53"/>
      <c r="E699" s="104"/>
      <c r="F699" s="53"/>
      <c r="G699" s="51"/>
      <c r="H699" s="53"/>
      <c r="I699" s="107"/>
      <c r="J699" s="53"/>
      <c r="K699" s="104"/>
      <c r="L699" s="86"/>
      <c r="M699" s="115"/>
      <c r="N699" s="50"/>
      <c r="O699" s="50"/>
      <c r="P699" s="53"/>
      <c r="Q699" s="53"/>
      <c r="R699" s="53"/>
      <c r="S699" s="104"/>
      <c r="T699" s="104"/>
      <c r="U699" s="134"/>
      <c r="V699" s="54"/>
      <c r="W699" s="54"/>
      <c r="X699" s="54"/>
      <c r="Y699" s="54"/>
      <c r="Z699" s="54"/>
      <c r="AA699" s="54"/>
      <c r="AB699" s="54"/>
      <c r="AC699" s="54"/>
      <c r="AD699" s="54"/>
    </row>
    <row r="700">
      <c r="A700" s="53"/>
      <c r="B700" s="53"/>
      <c r="C700" s="53"/>
      <c r="D700" s="53"/>
      <c r="E700" s="104"/>
      <c r="F700" s="53"/>
      <c r="G700" s="51"/>
      <c r="H700" s="53"/>
      <c r="I700" s="107"/>
      <c r="J700" s="53"/>
      <c r="K700" s="104"/>
      <c r="L700" s="86"/>
      <c r="M700" s="115"/>
      <c r="N700" s="50"/>
      <c r="O700" s="50"/>
      <c r="P700" s="53"/>
      <c r="Q700" s="53"/>
      <c r="R700" s="53"/>
      <c r="S700" s="104"/>
      <c r="T700" s="104"/>
      <c r="U700" s="134"/>
      <c r="V700" s="54"/>
      <c r="W700" s="54"/>
      <c r="X700" s="54"/>
      <c r="Y700" s="54"/>
      <c r="Z700" s="54"/>
      <c r="AA700" s="54"/>
      <c r="AB700" s="54"/>
      <c r="AC700" s="54"/>
      <c r="AD700" s="54"/>
    </row>
    <row r="701">
      <c r="A701" s="53"/>
      <c r="B701" s="53"/>
      <c r="C701" s="53"/>
      <c r="D701" s="53"/>
      <c r="E701" s="104"/>
      <c r="F701" s="53"/>
      <c r="G701" s="51"/>
      <c r="H701" s="53"/>
      <c r="I701" s="107"/>
      <c r="J701" s="53"/>
      <c r="K701" s="104"/>
      <c r="L701" s="86"/>
      <c r="M701" s="115"/>
      <c r="N701" s="50"/>
      <c r="O701" s="50"/>
      <c r="P701" s="53"/>
      <c r="Q701" s="53"/>
      <c r="R701" s="53"/>
      <c r="S701" s="104"/>
      <c r="T701" s="104"/>
      <c r="U701" s="134"/>
      <c r="V701" s="54"/>
      <c r="W701" s="54"/>
      <c r="X701" s="54"/>
      <c r="Y701" s="54"/>
      <c r="Z701" s="54"/>
      <c r="AA701" s="54"/>
      <c r="AB701" s="54"/>
      <c r="AC701" s="54"/>
      <c r="AD701" s="54"/>
    </row>
    <row r="702">
      <c r="A702" s="53"/>
      <c r="B702" s="53"/>
      <c r="C702" s="53"/>
      <c r="D702" s="53"/>
      <c r="E702" s="104"/>
      <c r="F702" s="53"/>
      <c r="G702" s="51"/>
      <c r="H702" s="53"/>
      <c r="I702" s="107"/>
      <c r="J702" s="53"/>
      <c r="K702" s="104"/>
      <c r="L702" s="86"/>
      <c r="M702" s="115"/>
      <c r="N702" s="50"/>
      <c r="O702" s="50"/>
      <c r="P702" s="53"/>
      <c r="Q702" s="53"/>
      <c r="R702" s="53"/>
      <c r="S702" s="104"/>
      <c r="T702" s="104"/>
      <c r="U702" s="134"/>
      <c r="V702" s="54"/>
      <c r="W702" s="54"/>
      <c r="X702" s="54"/>
      <c r="Y702" s="54"/>
      <c r="Z702" s="54"/>
      <c r="AA702" s="54"/>
      <c r="AB702" s="54"/>
      <c r="AC702" s="54"/>
      <c r="AD702" s="54"/>
    </row>
    <row r="703">
      <c r="A703" s="53"/>
      <c r="B703" s="53"/>
      <c r="C703" s="53"/>
      <c r="D703" s="53"/>
      <c r="E703" s="104"/>
      <c r="F703" s="53"/>
      <c r="G703" s="51"/>
      <c r="H703" s="53"/>
      <c r="I703" s="107"/>
      <c r="J703" s="53"/>
      <c r="K703" s="104"/>
      <c r="L703" s="86"/>
      <c r="M703" s="115"/>
      <c r="N703" s="50"/>
      <c r="O703" s="50"/>
      <c r="P703" s="53"/>
      <c r="Q703" s="53"/>
      <c r="R703" s="53"/>
      <c r="S703" s="104"/>
      <c r="T703" s="104"/>
      <c r="U703" s="134"/>
      <c r="V703" s="54"/>
      <c r="W703" s="54"/>
      <c r="X703" s="54"/>
      <c r="Y703" s="54"/>
      <c r="Z703" s="54"/>
      <c r="AA703" s="54"/>
      <c r="AB703" s="54"/>
      <c r="AC703" s="54"/>
      <c r="AD703" s="54"/>
    </row>
    <row r="704">
      <c r="A704" s="53"/>
      <c r="B704" s="53"/>
      <c r="C704" s="53"/>
      <c r="D704" s="53"/>
      <c r="E704" s="104"/>
      <c r="F704" s="53"/>
      <c r="G704" s="51"/>
      <c r="H704" s="53"/>
      <c r="I704" s="107"/>
      <c r="J704" s="53"/>
      <c r="K704" s="104"/>
      <c r="L704" s="86"/>
      <c r="M704" s="115"/>
      <c r="N704" s="50"/>
      <c r="O704" s="50"/>
      <c r="P704" s="53"/>
      <c r="Q704" s="53"/>
      <c r="R704" s="53"/>
      <c r="S704" s="104"/>
      <c r="T704" s="104"/>
      <c r="U704" s="134"/>
      <c r="V704" s="54"/>
      <c r="W704" s="54"/>
      <c r="X704" s="54"/>
      <c r="Y704" s="54"/>
      <c r="Z704" s="54"/>
      <c r="AA704" s="54"/>
      <c r="AB704" s="54"/>
      <c r="AC704" s="54"/>
      <c r="AD704" s="54"/>
    </row>
    <row r="705">
      <c r="A705" s="53"/>
      <c r="B705" s="53"/>
      <c r="C705" s="53"/>
      <c r="D705" s="53"/>
      <c r="E705" s="104"/>
      <c r="F705" s="53"/>
      <c r="G705" s="51"/>
      <c r="H705" s="53"/>
      <c r="I705" s="107"/>
      <c r="J705" s="53"/>
      <c r="K705" s="104"/>
      <c r="L705" s="86"/>
      <c r="M705" s="115"/>
      <c r="N705" s="50"/>
      <c r="O705" s="50"/>
      <c r="P705" s="53"/>
      <c r="Q705" s="53"/>
      <c r="R705" s="53"/>
      <c r="S705" s="104"/>
      <c r="T705" s="104"/>
      <c r="U705" s="134"/>
      <c r="V705" s="54"/>
      <c r="W705" s="54"/>
      <c r="X705" s="54"/>
      <c r="Y705" s="54"/>
      <c r="Z705" s="54"/>
      <c r="AA705" s="54"/>
      <c r="AB705" s="54"/>
      <c r="AC705" s="54"/>
      <c r="AD705" s="54"/>
    </row>
    <row r="706">
      <c r="A706" s="53"/>
      <c r="B706" s="53"/>
      <c r="C706" s="53"/>
      <c r="D706" s="53"/>
      <c r="E706" s="104"/>
      <c r="F706" s="53"/>
      <c r="G706" s="51"/>
      <c r="H706" s="53"/>
      <c r="I706" s="107"/>
      <c r="J706" s="53"/>
      <c r="K706" s="104"/>
      <c r="L706" s="86"/>
      <c r="M706" s="115"/>
      <c r="N706" s="50"/>
      <c r="O706" s="50"/>
      <c r="P706" s="53"/>
      <c r="Q706" s="53"/>
      <c r="R706" s="53"/>
      <c r="S706" s="104"/>
      <c r="T706" s="104"/>
      <c r="U706" s="134"/>
      <c r="V706" s="54"/>
      <c r="W706" s="54"/>
      <c r="X706" s="54"/>
      <c r="Y706" s="54"/>
      <c r="Z706" s="54"/>
      <c r="AA706" s="54"/>
      <c r="AB706" s="54"/>
      <c r="AC706" s="54"/>
      <c r="AD706" s="54"/>
    </row>
    <row r="707">
      <c r="A707" s="53"/>
      <c r="B707" s="53"/>
      <c r="C707" s="53"/>
      <c r="D707" s="53"/>
      <c r="E707" s="104"/>
      <c r="F707" s="53"/>
      <c r="G707" s="51"/>
      <c r="H707" s="53"/>
      <c r="I707" s="107"/>
      <c r="J707" s="53"/>
      <c r="K707" s="104"/>
      <c r="L707" s="86"/>
      <c r="M707" s="115"/>
      <c r="N707" s="50"/>
      <c r="O707" s="50"/>
      <c r="P707" s="53"/>
      <c r="Q707" s="53"/>
      <c r="R707" s="53"/>
      <c r="S707" s="104"/>
      <c r="T707" s="104"/>
      <c r="U707" s="134"/>
      <c r="V707" s="54"/>
      <c r="W707" s="54"/>
      <c r="X707" s="54"/>
      <c r="Y707" s="54"/>
      <c r="Z707" s="54"/>
      <c r="AA707" s="54"/>
      <c r="AB707" s="54"/>
      <c r="AC707" s="54"/>
      <c r="AD707" s="54"/>
    </row>
    <row r="708">
      <c r="A708" s="53"/>
      <c r="B708" s="53"/>
      <c r="C708" s="53"/>
      <c r="D708" s="53"/>
      <c r="E708" s="104"/>
      <c r="F708" s="53"/>
      <c r="G708" s="51"/>
      <c r="H708" s="53"/>
      <c r="I708" s="107"/>
      <c r="J708" s="53"/>
      <c r="K708" s="104"/>
      <c r="L708" s="86"/>
      <c r="M708" s="115"/>
      <c r="N708" s="50"/>
      <c r="O708" s="50"/>
      <c r="P708" s="53"/>
      <c r="Q708" s="53"/>
      <c r="R708" s="53"/>
      <c r="S708" s="104"/>
      <c r="T708" s="104"/>
      <c r="U708" s="134"/>
      <c r="V708" s="54"/>
      <c r="W708" s="54"/>
      <c r="X708" s="54"/>
      <c r="Y708" s="54"/>
      <c r="Z708" s="54"/>
      <c r="AA708" s="54"/>
      <c r="AB708" s="54"/>
      <c r="AC708" s="54"/>
      <c r="AD708" s="54"/>
    </row>
    <row r="709">
      <c r="A709" s="53"/>
      <c r="B709" s="53"/>
      <c r="C709" s="53"/>
      <c r="D709" s="53"/>
      <c r="E709" s="104"/>
      <c r="F709" s="53"/>
      <c r="G709" s="51"/>
      <c r="H709" s="53"/>
      <c r="I709" s="107"/>
      <c r="J709" s="53"/>
      <c r="K709" s="104"/>
      <c r="L709" s="86"/>
      <c r="M709" s="115"/>
      <c r="N709" s="50"/>
      <c r="O709" s="50"/>
      <c r="P709" s="53"/>
      <c r="Q709" s="53"/>
      <c r="R709" s="53"/>
      <c r="S709" s="104"/>
      <c r="T709" s="104"/>
      <c r="U709" s="134"/>
      <c r="V709" s="54"/>
      <c r="W709" s="54"/>
      <c r="X709" s="54"/>
      <c r="Y709" s="54"/>
      <c r="Z709" s="54"/>
      <c r="AA709" s="54"/>
      <c r="AB709" s="54"/>
      <c r="AC709" s="54"/>
      <c r="AD709" s="54"/>
    </row>
    <row r="710">
      <c r="A710" s="53"/>
      <c r="B710" s="53"/>
      <c r="C710" s="53"/>
      <c r="D710" s="53"/>
      <c r="E710" s="104"/>
      <c r="F710" s="53"/>
      <c r="G710" s="51"/>
      <c r="H710" s="53"/>
      <c r="I710" s="107"/>
      <c r="J710" s="53"/>
      <c r="K710" s="104"/>
      <c r="L710" s="86"/>
      <c r="M710" s="115"/>
      <c r="N710" s="50"/>
      <c r="O710" s="50"/>
      <c r="P710" s="53"/>
      <c r="Q710" s="53"/>
      <c r="R710" s="53"/>
      <c r="S710" s="104"/>
      <c r="T710" s="104"/>
      <c r="U710" s="134"/>
      <c r="V710" s="54"/>
      <c r="W710" s="54"/>
      <c r="X710" s="54"/>
      <c r="Y710" s="54"/>
      <c r="Z710" s="54"/>
      <c r="AA710" s="54"/>
      <c r="AB710" s="54"/>
      <c r="AC710" s="54"/>
      <c r="AD710" s="54"/>
    </row>
    <row r="711">
      <c r="A711" s="53"/>
      <c r="B711" s="53"/>
      <c r="C711" s="53"/>
      <c r="D711" s="53"/>
      <c r="E711" s="104"/>
      <c r="F711" s="53"/>
      <c r="G711" s="51"/>
      <c r="H711" s="53"/>
      <c r="I711" s="107"/>
      <c r="J711" s="53"/>
      <c r="K711" s="104"/>
      <c r="L711" s="86"/>
      <c r="M711" s="115"/>
      <c r="N711" s="50"/>
      <c r="O711" s="50"/>
      <c r="P711" s="53"/>
      <c r="Q711" s="53"/>
      <c r="R711" s="53"/>
      <c r="S711" s="104"/>
      <c r="T711" s="104"/>
      <c r="U711" s="134"/>
      <c r="V711" s="54"/>
      <c r="W711" s="54"/>
      <c r="X711" s="54"/>
      <c r="Y711" s="54"/>
      <c r="Z711" s="54"/>
      <c r="AA711" s="54"/>
      <c r="AB711" s="54"/>
      <c r="AC711" s="54"/>
      <c r="AD711" s="54"/>
    </row>
    <row r="712">
      <c r="A712" s="53"/>
      <c r="B712" s="53"/>
      <c r="C712" s="53"/>
      <c r="D712" s="53"/>
      <c r="E712" s="104"/>
      <c r="F712" s="53"/>
      <c r="G712" s="51"/>
      <c r="H712" s="53"/>
      <c r="I712" s="107"/>
      <c r="J712" s="53"/>
      <c r="K712" s="104"/>
      <c r="L712" s="86"/>
      <c r="M712" s="115"/>
      <c r="N712" s="50"/>
      <c r="O712" s="50"/>
      <c r="P712" s="53"/>
      <c r="Q712" s="53"/>
      <c r="R712" s="53"/>
      <c r="S712" s="104"/>
      <c r="T712" s="104"/>
      <c r="U712" s="134"/>
      <c r="V712" s="54"/>
      <c r="W712" s="54"/>
      <c r="X712" s="54"/>
      <c r="Y712" s="54"/>
      <c r="Z712" s="54"/>
      <c r="AA712" s="54"/>
      <c r="AB712" s="54"/>
      <c r="AC712" s="54"/>
      <c r="AD712" s="54"/>
    </row>
    <row r="713">
      <c r="A713" s="53"/>
      <c r="B713" s="53"/>
      <c r="C713" s="53"/>
      <c r="D713" s="53"/>
      <c r="E713" s="104"/>
      <c r="F713" s="53"/>
      <c r="G713" s="51"/>
      <c r="H713" s="53"/>
      <c r="I713" s="107"/>
      <c r="J713" s="53"/>
      <c r="K713" s="104"/>
      <c r="L713" s="86"/>
      <c r="M713" s="115"/>
      <c r="N713" s="50"/>
      <c r="O713" s="50"/>
      <c r="P713" s="53"/>
      <c r="Q713" s="53"/>
      <c r="R713" s="53"/>
      <c r="S713" s="104"/>
      <c r="T713" s="104"/>
      <c r="U713" s="134"/>
      <c r="V713" s="54"/>
      <c r="W713" s="54"/>
      <c r="X713" s="54"/>
      <c r="Y713" s="54"/>
      <c r="Z713" s="54"/>
      <c r="AA713" s="54"/>
      <c r="AB713" s="54"/>
      <c r="AC713" s="54"/>
      <c r="AD713" s="54"/>
    </row>
    <row r="714">
      <c r="A714" s="53"/>
      <c r="B714" s="53"/>
      <c r="C714" s="53"/>
      <c r="D714" s="53"/>
      <c r="E714" s="104"/>
      <c r="F714" s="53"/>
      <c r="G714" s="51"/>
      <c r="H714" s="53"/>
      <c r="I714" s="107"/>
      <c r="J714" s="53"/>
      <c r="K714" s="104"/>
      <c r="L714" s="86"/>
      <c r="M714" s="115"/>
      <c r="N714" s="50"/>
      <c r="O714" s="50"/>
      <c r="P714" s="53"/>
      <c r="Q714" s="53"/>
      <c r="R714" s="53"/>
      <c r="S714" s="104"/>
      <c r="T714" s="104"/>
      <c r="U714" s="134"/>
      <c r="V714" s="54"/>
      <c r="W714" s="54"/>
      <c r="X714" s="54"/>
      <c r="Y714" s="54"/>
      <c r="Z714" s="54"/>
      <c r="AA714" s="54"/>
      <c r="AB714" s="54"/>
      <c r="AC714" s="54"/>
      <c r="AD714" s="54"/>
    </row>
    <row r="715">
      <c r="A715" s="53"/>
      <c r="B715" s="53"/>
      <c r="C715" s="53"/>
      <c r="D715" s="53"/>
      <c r="E715" s="104"/>
      <c r="F715" s="53"/>
      <c r="G715" s="51"/>
      <c r="H715" s="53"/>
      <c r="I715" s="107"/>
      <c r="J715" s="53"/>
      <c r="K715" s="104"/>
      <c r="L715" s="86"/>
      <c r="M715" s="115"/>
      <c r="N715" s="50"/>
      <c r="O715" s="50"/>
      <c r="P715" s="53"/>
      <c r="Q715" s="53"/>
      <c r="R715" s="53"/>
      <c r="S715" s="104"/>
      <c r="T715" s="104"/>
      <c r="U715" s="134"/>
      <c r="V715" s="54"/>
      <c r="W715" s="54"/>
      <c r="X715" s="54"/>
      <c r="Y715" s="54"/>
      <c r="Z715" s="54"/>
      <c r="AA715" s="54"/>
      <c r="AB715" s="54"/>
      <c r="AC715" s="54"/>
      <c r="AD715" s="54"/>
    </row>
    <row r="716">
      <c r="A716" s="53"/>
      <c r="B716" s="53"/>
      <c r="C716" s="53"/>
      <c r="D716" s="53"/>
      <c r="E716" s="104"/>
      <c r="F716" s="53"/>
      <c r="G716" s="51"/>
      <c r="H716" s="53"/>
      <c r="I716" s="107"/>
      <c r="J716" s="53"/>
      <c r="K716" s="104"/>
      <c r="L716" s="86"/>
      <c r="M716" s="115"/>
      <c r="N716" s="50"/>
      <c r="O716" s="50"/>
      <c r="P716" s="53"/>
      <c r="Q716" s="53"/>
      <c r="R716" s="53"/>
      <c r="S716" s="104"/>
      <c r="T716" s="104"/>
      <c r="U716" s="134"/>
      <c r="V716" s="54"/>
      <c r="W716" s="54"/>
      <c r="X716" s="54"/>
      <c r="Y716" s="54"/>
      <c r="Z716" s="54"/>
      <c r="AA716" s="54"/>
      <c r="AB716" s="54"/>
      <c r="AC716" s="54"/>
      <c r="AD716" s="54"/>
    </row>
    <row r="717">
      <c r="A717" s="53"/>
      <c r="B717" s="53"/>
      <c r="C717" s="53"/>
      <c r="D717" s="53"/>
      <c r="E717" s="104"/>
      <c r="F717" s="53"/>
      <c r="G717" s="51"/>
      <c r="H717" s="53"/>
      <c r="I717" s="107"/>
      <c r="J717" s="53"/>
      <c r="K717" s="104"/>
      <c r="L717" s="86"/>
      <c r="M717" s="115"/>
      <c r="N717" s="50"/>
      <c r="O717" s="50"/>
      <c r="P717" s="53"/>
      <c r="Q717" s="53"/>
      <c r="R717" s="53"/>
      <c r="S717" s="104"/>
      <c r="T717" s="104"/>
      <c r="U717" s="134"/>
      <c r="V717" s="54"/>
      <c r="W717" s="54"/>
      <c r="X717" s="54"/>
      <c r="Y717" s="54"/>
      <c r="Z717" s="54"/>
      <c r="AA717" s="54"/>
      <c r="AB717" s="54"/>
      <c r="AC717" s="54"/>
      <c r="AD717" s="54"/>
    </row>
    <row r="718">
      <c r="A718" s="53"/>
      <c r="B718" s="53"/>
      <c r="C718" s="53"/>
      <c r="D718" s="53"/>
      <c r="E718" s="104"/>
      <c r="F718" s="53"/>
      <c r="G718" s="51"/>
      <c r="H718" s="53"/>
      <c r="I718" s="107"/>
      <c r="J718" s="53"/>
      <c r="K718" s="104"/>
      <c r="L718" s="86"/>
      <c r="M718" s="115"/>
      <c r="N718" s="50"/>
      <c r="O718" s="50"/>
      <c r="P718" s="53"/>
      <c r="Q718" s="53"/>
      <c r="R718" s="53"/>
      <c r="S718" s="104"/>
      <c r="T718" s="104"/>
      <c r="U718" s="134"/>
      <c r="V718" s="54"/>
      <c r="W718" s="54"/>
      <c r="X718" s="54"/>
      <c r="Y718" s="54"/>
      <c r="Z718" s="54"/>
      <c r="AA718" s="54"/>
      <c r="AB718" s="54"/>
      <c r="AC718" s="54"/>
      <c r="AD718" s="54"/>
    </row>
    <row r="719">
      <c r="A719" s="53"/>
      <c r="B719" s="53"/>
      <c r="C719" s="53"/>
      <c r="D719" s="53"/>
      <c r="E719" s="104"/>
      <c r="F719" s="53"/>
      <c r="G719" s="51"/>
      <c r="H719" s="53"/>
      <c r="I719" s="107"/>
      <c r="J719" s="53"/>
      <c r="K719" s="104"/>
      <c r="L719" s="86"/>
      <c r="M719" s="115"/>
      <c r="N719" s="50"/>
      <c r="O719" s="50"/>
      <c r="P719" s="53"/>
      <c r="Q719" s="53"/>
      <c r="R719" s="53"/>
      <c r="S719" s="104"/>
      <c r="T719" s="104"/>
      <c r="U719" s="134"/>
      <c r="V719" s="54"/>
      <c r="W719" s="54"/>
      <c r="X719" s="54"/>
      <c r="Y719" s="54"/>
      <c r="Z719" s="54"/>
      <c r="AA719" s="54"/>
      <c r="AB719" s="54"/>
      <c r="AC719" s="54"/>
      <c r="AD719" s="54"/>
    </row>
    <row r="720">
      <c r="A720" s="53"/>
      <c r="B720" s="53"/>
      <c r="C720" s="53"/>
      <c r="D720" s="53"/>
      <c r="E720" s="104"/>
      <c r="F720" s="53"/>
      <c r="G720" s="51"/>
      <c r="H720" s="53"/>
      <c r="I720" s="107"/>
      <c r="J720" s="53"/>
      <c r="K720" s="104"/>
      <c r="L720" s="86"/>
      <c r="M720" s="115"/>
      <c r="N720" s="50"/>
      <c r="O720" s="50"/>
      <c r="P720" s="53"/>
      <c r="Q720" s="53"/>
      <c r="R720" s="53"/>
      <c r="S720" s="104"/>
      <c r="T720" s="104"/>
      <c r="U720" s="134"/>
      <c r="V720" s="54"/>
      <c r="W720" s="54"/>
      <c r="X720" s="54"/>
      <c r="Y720" s="54"/>
      <c r="Z720" s="54"/>
      <c r="AA720" s="54"/>
      <c r="AB720" s="54"/>
      <c r="AC720" s="54"/>
      <c r="AD720" s="54"/>
    </row>
    <row r="721">
      <c r="A721" s="53"/>
      <c r="B721" s="53"/>
      <c r="C721" s="53"/>
      <c r="D721" s="53"/>
      <c r="E721" s="104"/>
      <c r="F721" s="53"/>
      <c r="G721" s="51"/>
      <c r="H721" s="53"/>
      <c r="I721" s="107"/>
      <c r="J721" s="53"/>
      <c r="K721" s="104"/>
      <c r="L721" s="86"/>
      <c r="M721" s="115"/>
      <c r="N721" s="50"/>
      <c r="O721" s="50"/>
      <c r="P721" s="53"/>
      <c r="Q721" s="53"/>
      <c r="R721" s="53"/>
      <c r="S721" s="104"/>
      <c r="T721" s="104"/>
      <c r="U721" s="134"/>
      <c r="V721" s="54"/>
      <c r="W721" s="54"/>
      <c r="X721" s="54"/>
      <c r="Y721" s="54"/>
      <c r="Z721" s="54"/>
      <c r="AA721" s="54"/>
      <c r="AB721" s="54"/>
      <c r="AC721" s="54"/>
      <c r="AD721" s="54"/>
    </row>
    <row r="722">
      <c r="A722" s="53"/>
      <c r="B722" s="53"/>
      <c r="C722" s="53"/>
      <c r="D722" s="53"/>
      <c r="E722" s="104"/>
      <c r="F722" s="53"/>
      <c r="G722" s="51"/>
      <c r="H722" s="53"/>
      <c r="I722" s="107"/>
      <c r="J722" s="53"/>
      <c r="K722" s="104"/>
      <c r="L722" s="86"/>
      <c r="M722" s="115"/>
      <c r="N722" s="50"/>
      <c r="O722" s="50"/>
      <c r="P722" s="53"/>
      <c r="Q722" s="53"/>
      <c r="R722" s="53"/>
      <c r="S722" s="104"/>
      <c r="T722" s="104"/>
      <c r="U722" s="134"/>
      <c r="V722" s="54"/>
      <c r="W722" s="54"/>
      <c r="X722" s="54"/>
      <c r="Y722" s="54"/>
      <c r="Z722" s="54"/>
      <c r="AA722" s="54"/>
      <c r="AB722" s="54"/>
      <c r="AC722" s="54"/>
      <c r="AD722" s="54"/>
    </row>
    <row r="723">
      <c r="A723" s="53"/>
      <c r="B723" s="53"/>
      <c r="C723" s="53"/>
      <c r="D723" s="53"/>
      <c r="E723" s="104"/>
      <c r="F723" s="53"/>
      <c r="G723" s="51"/>
      <c r="H723" s="53"/>
      <c r="I723" s="107"/>
      <c r="J723" s="53"/>
      <c r="K723" s="104"/>
      <c r="L723" s="86"/>
      <c r="M723" s="115"/>
      <c r="N723" s="50"/>
      <c r="O723" s="50"/>
      <c r="P723" s="53"/>
      <c r="Q723" s="53"/>
      <c r="R723" s="53"/>
      <c r="S723" s="104"/>
      <c r="T723" s="104"/>
      <c r="U723" s="134"/>
      <c r="V723" s="54"/>
      <c r="W723" s="54"/>
      <c r="X723" s="54"/>
      <c r="Y723" s="54"/>
      <c r="Z723" s="54"/>
      <c r="AA723" s="54"/>
      <c r="AB723" s="54"/>
      <c r="AC723" s="54"/>
      <c r="AD723" s="54"/>
    </row>
    <row r="724">
      <c r="A724" s="53"/>
      <c r="B724" s="53"/>
      <c r="C724" s="53"/>
      <c r="D724" s="53"/>
      <c r="E724" s="104"/>
      <c r="F724" s="53"/>
      <c r="G724" s="51"/>
      <c r="H724" s="53"/>
      <c r="I724" s="107"/>
      <c r="J724" s="53"/>
      <c r="K724" s="104"/>
      <c r="L724" s="86"/>
      <c r="M724" s="115"/>
      <c r="N724" s="50"/>
      <c r="O724" s="50"/>
      <c r="P724" s="53"/>
      <c r="Q724" s="53"/>
      <c r="R724" s="53"/>
      <c r="S724" s="104"/>
      <c r="T724" s="104"/>
      <c r="U724" s="134"/>
      <c r="V724" s="54"/>
      <c r="W724" s="54"/>
      <c r="X724" s="54"/>
      <c r="Y724" s="54"/>
      <c r="Z724" s="54"/>
      <c r="AA724" s="54"/>
      <c r="AB724" s="54"/>
      <c r="AC724" s="54"/>
      <c r="AD724" s="54"/>
    </row>
    <row r="725">
      <c r="A725" s="53"/>
      <c r="B725" s="53"/>
      <c r="C725" s="53"/>
      <c r="D725" s="53"/>
      <c r="E725" s="104"/>
      <c r="F725" s="53"/>
      <c r="G725" s="51"/>
      <c r="H725" s="53"/>
      <c r="I725" s="107"/>
      <c r="J725" s="53"/>
      <c r="K725" s="104"/>
      <c r="L725" s="86"/>
      <c r="M725" s="115"/>
      <c r="N725" s="50"/>
      <c r="O725" s="50"/>
      <c r="P725" s="53"/>
      <c r="Q725" s="53"/>
      <c r="R725" s="53"/>
      <c r="S725" s="104"/>
      <c r="T725" s="104"/>
      <c r="U725" s="134"/>
      <c r="V725" s="54"/>
      <c r="W725" s="54"/>
      <c r="X725" s="54"/>
      <c r="Y725" s="54"/>
      <c r="Z725" s="54"/>
      <c r="AA725" s="54"/>
      <c r="AB725" s="54"/>
      <c r="AC725" s="54"/>
      <c r="AD725" s="54"/>
    </row>
    <row r="726">
      <c r="A726" s="53"/>
      <c r="B726" s="53"/>
      <c r="C726" s="53"/>
      <c r="D726" s="53"/>
      <c r="E726" s="104"/>
      <c r="F726" s="53"/>
      <c r="G726" s="51"/>
      <c r="H726" s="53"/>
      <c r="I726" s="107"/>
      <c r="J726" s="53"/>
      <c r="K726" s="104"/>
      <c r="L726" s="86"/>
      <c r="M726" s="115"/>
      <c r="N726" s="50"/>
      <c r="O726" s="50"/>
      <c r="P726" s="53"/>
      <c r="Q726" s="53"/>
      <c r="R726" s="53"/>
      <c r="S726" s="104"/>
      <c r="T726" s="104"/>
      <c r="U726" s="134"/>
      <c r="V726" s="54"/>
      <c r="W726" s="54"/>
      <c r="X726" s="54"/>
      <c r="Y726" s="54"/>
      <c r="Z726" s="54"/>
      <c r="AA726" s="54"/>
      <c r="AB726" s="54"/>
      <c r="AC726" s="54"/>
      <c r="AD726" s="54"/>
    </row>
    <row r="727">
      <c r="A727" s="53"/>
      <c r="B727" s="53"/>
      <c r="C727" s="53"/>
      <c r="D727" s="53"/>
      <c r="E727" s="104"/>
      <c r="F727" s="53"/>
      <c r="G727" s="51"/>
      <c r="H727" s="53"/>
      <c r="I727" s="107"/>
      <c r="J727" s="53"/>
      <c r="K727" s="104"/>
      <c r="L727" s="86"/>
      <c r="M727" s="115"/>
      <c r="N727" s="50"/>
      <c r="O727" s="50"/>
      <c r="P727" s="53"/>
      <c r="Q727" s="53"/>
      <c r="R727" s="53"/>
      <c r="S727" s="104"/>
      <c r="T727" s="104"/>
      <c r="U727" s="134"/>
      <c r="V727" s="54"/>
      <c r="W727" s="54"/>
      <c r="X727" s="54"/>
      <c r="Y727" s="54"/>
      <c r="Z727" s="54"/>
      <c r="AA727" s="54"/>
      <c r="AB727" s="54"/>
      <c r="AC727" s="54"/>
      <c r="AD727" s="54"/>
    </row>
    <row r="728">
      <c r="A728" s="53"/>
      <c r="B728" s="53"/>
      <c r="C728" s="53"/>
      <c r="D728" s="53"/>
      <c r="E728" s="104"/>
      <c r="F728" s="53"/>
      <c r="G728" s="51"/>
      <c r="H728" s="53"/>
      <c r="I728" s="107"/>
      <c r="J728" s="53"/>
      <c r="K728" s="104"/>
      <c r="L728" s="86"/>
      <c r="M728" s="115"/>
      <c r="N728" s="50"/>
      <c r="O728" s="50"/>
      <c r="P728" s="53"/>
      <c r="Q728" s="53"/>
      <c r="R728" s="53"/>
      <c r="S728" s="104"/>
      <c r="T728" s="104"/>
      <c r="U728" s="134"/>
      <c r="V728" s="54"/>
      <c r="W728" s="54"/>
      <c r="X728" s="54"/>
      <c r="Y728" s="54"/>
      <c r="Z728" s="54"/>
      <c r="AA728" s="54"/>
      <c r="AB728" s="54"/>
      <c r="AC728" s="54"/>
      <c r="AD728" s="54"/>
    </row>
    <row r="729">
      <c r="A729" s="53"/>
      <c r="B729" s="53"/>
      <c r="C729" s="53"/>
      <c r="D729" s="53"/>
      <c r="E729" s="104"/>
      <c r="F729" s="53"/>
      <c r="G729" s="51"/>
      <c r="H729" s="53"/>
      <c r="I729" s="107"/>
      <c r="J729" s="53"/>
      <c r="K729" s="104"/>
      <c r="L729" s="86"/>
      <c r="M729" s="115"/>
      <c r="N729" s="50"/>
      <c r="O729" s="50"/>
      <c r="P729" s="53"/>
      <c r="Q729" s="53"/>
      <c r="R729" s="53"/>
      <c r="S729" s="104"/>
      <c r="T729" s="104"/>
      <c r="U729" s="134"/>
      <c r="V729" s="54"/>
      <c r="W729" s="54"/>
      <c r="X729" s="54"/>
      <c r="Y729" s="54"/>
      <c r="Z729" s="54"/>
      <c r="AA729" s="54"/>
      <c r="AB729" s="54"/>
      <c r="AC729" s="54"/>
      <c r="AD729" s="54"/>
    </row>
    <row r="730">
      <c r="A730" s="53"/>
      <c r="B730" s="53"/>
      <c r="C730" s="53"/>
      <c r="D730" s="53"/>
      <c r="E730" s="104"/>
      <c r="F730" s="53"/>
      <c r="G730" s="51"/>
      <c r="H730" s="53"/>
      <c r="I730" s="107"/>
      <c r="J730" s="53"/>
      <c r="K730" s="104"/>
      <c r="L730" s="86"/>
      <c r="M730" s="115"/>
      <c r="N730" s="50"/>
      <c r="O730" s="50"/>
      <c r="P730" s="53"/>
      <c r="Q730" s="53"/>
      <c r="R730" s="53"/>
      <c r="S730" s="104"/>
      <c r="T730" s="104"/>
      <c r="U730" s="134"/>
      <c r="V730" s="54"/>
      <c r="W730" s="54"/>
      <c r="X730" s="54"/>
      <c r="Y730" s="54"/>
      <c r="Z730" s="54"/>
      <c r="AA730" s="54"/>
      <c r="AB730" s="54"/>
      <c r="AC730" s="54"/>
      <c r="AD730" s="54"/>
    </row>
    <row r="731">
      <c r="A731" s="53"/>
      <c r="B731" s="53"/>
      <c r="C731" s="53"/>
      <c r="D731" s="53"/>
      <c r="E731" s="104"/>
      <c r="F731" s="53"/>
      <c r="G731" s="51"/>
      <c r="H731" s="53"/>
      <c r="I731" s="107"/>
      <c r="J731" s="53"/>
      <c r="K731" s="104"/>
      <c r="L731" s="86"/>
      <c r="M731" s="115"/>
      <c r="N731" s="50"/>
      <c r="O731" s="50"/>
      <c r="P731" s="53"/>
      <c r="Q731" s="53"/>
      <c r="R731" s="53"/>
      <c r="S731" s="104"/>
      <c r="T731" s="104"/>
      <c r="U731" s="134"/>
      <c r="V731" s="54"/>
      <c r="W731" s="54"/>
      <c r="X731" s="54"/>
      <c r="Y731" s="54"/>
      <c r="Z731" s="54"/>
      <c r="AA731" s="54"/>
      <c r="AB731" s="54"/>
      <c r="AC731" s="54"/>
      <c r="AD731" s="54"/>
    </row>
    <row r="732">
      <c r="A732" s="53"/>
      <c r="B732" s="53"/>
      <c r="C732" s="53"/>
      <c r="D732" s="53"/>
      <c r="E732" s="104"/>
      <c r="F732" s="53"/>
      <c r="G732" s="51"/>
      <c r="H732" s="53"/>
      <c r="I732" s="107"/>
      <c r="J732" s="53"/>
      <c r="K732" s="104"/>
      <c r="L732" s="86"/>
      <c r="M732" s="115"/>
      <c r="N732" s="50"/>
      <c r="O732" s="50"/>
      <c r="P732" s="53"/>
      <c r="Q732" s="53"/>
      <c r="R732" s="53"/>
      <c r="S732" s="104"/>
      <c r="T732" s="104"/>
      <c r="U732" s="134"/>
      <c r="V732" s="54"/>
      <c r="W732" s="54"/>
      <c r="X732" s="54"/>
      <c r="Y732" s="54"/>
      <c r="Z732" s="54"/>
      <c r="AA732" s="54"/>
      <c r="AB732" s="54"/>
      <c r="AC732" s="54"/>
      <c r="AD732" s="54"/>
    </row>
    <row r="733">
      <c r="A733" s="53"/>
      <c r="B733" s="53"/>
      <c r="C733" s="53"/>
      <c r="D733" s="53"/>
      <c r="E733" s="104"/>
      <c r="F733" s="53"/>
      <c r="G733" s="51"/>
      <c r="H733" s="53"/>
      <c r="I733" s="107"/>
      <c r="J733" s="53"/>
      <c r="K733" s="104"/>
      <c r="L733" s="86"/>
      <c r="M733" s="115"/>
      <c r="N733" s="50"/>
      <c r="O733" s="50"/>
      <c r="P733" s="53"/>
      <c r="Q733" s="53"/>
      <c r="R733" s="53"/>
      <c r="S733" s="104"/>
      <c r="T733" s="104"/>
      <c r="U733" s="134"/>
      <c r="V733" s="54"/>
      <c r="W733" s="54"/>
      <c r="X733" s="54"/>
      <c r="Y733" s="54"/>
      <c r="Z733" s="54"/>
      <c r="AA733" s="54"/>
      <c r="AB733" s="54"/>
      <c r="AC733" s="54"/>
      <c r="AD733" s="54"/>
    </row>
    <row r="734">
      <c r="A734" s="53"/>
      <c r="B734" s="53"/>
      <c r="C734" s="53"/>
      <c r="D734" s="53"/>
      <c r="E734" s="104"/>
      <c r="F734" s="53"/>
      <c r="G734" s="51"/>
      <c r="H734" s="53"/>
      <c r="I734" s="107"/>
      <c r="J734" s="53"/>
      <c r="K734" s="104"/>
      <c r="L734" s="86"/>
      <c r="M734" s="115"/>
      <c r="N734" s="50"/>
      <c r="O734" s="50"/>
      <c r="P734" s="53"/>
      <c r="Q734" s="53"/>
      <c r="R734" s="53"/>
      <c r="S734" s="104"/>
      <c r="T734" s="104"/>
      <c r="U734" s="134"/>
      <c r="V734" s="54"/>
      <c r="W734" s="54"/>
      <c r="X734" s="54"/>
      <c r="Y734" s="54"/>
      <c r="Z734" s="54"/>
      <c r="AA734" s="54"/>
      <c r="AB734" s="54"/>
      <c r="AC734" s="54"/>
      <c r="AD734" s="54"/>
    </row>
    <row r="735">
      <c r="A735" s="53"/>
      <c r="B735" s="53"/>
      <c r="C735" s="53"/>
      <c r="D735" s="53"/>
      <c r="E735" s="104"/>
      <c r="F735" s="53"/>
      <c r="G735" s="51"/>
      <c r="H735" s="53"/>
      <c r="I735" s="107"/>
      <c r="J735" s="53"/>
      <c r="K735" s="104"/>
      <c r="L735" s="86"/>
      <c r="M735" s="115"/>
      <c r="N735" s="50"/>
      <c r="O735" s="50"/>
      <c r="P735" s="53"/>
      <c r="Q735" s="53"/>
      <c r="R735" s="53"/>
      <c r="S735" s="104"/>
      <c r="T735" s="104"/>
      <c r="U735" s="134"/>
      <c r="V735" s="54"/>
      <c r="W735" s="54"/>
      <c r="X735" s="54"/>
      <c r="Y735" s="54"/>
      <c r="Z735" s="54"/>
      <c r="AA735" s="54"/>
      <c r="AB735" s="54"/>
      <c r="AC735" s="54"/>
      <c r="AD735" s="54"/>
    </row>
    <row r="736">
      <c r="A736" s="53"/>
      <c r="B736" s="53"/>
      <c r="C736" s="53"/>
      <c r="D736" s="53"/>
      <c r="E736" s="104"/>
      <c r="F736" s="53"/>
      <c r="G736" s="51"/>
      <c r="H736" s="53"/>
      <c r="I736" s="107"/>
      <c r="J736" s="53"/>
      <c r="K736" s="104"/>
      <c r="L736" s="86"/>
      <c r="M736" s="115"/>
      <c r="N736" s="50"/>
      <c r="O736" s="50"/>
      <c r="P736" s="53"/>
      <c r="Q736" s="53"/>
      <c r="R736" s="53"/>
      <c r="S736" s="104"/>
      <c r="T736" s="104"/>
      <c r="U736" s="134"/>
      <c r="V736" s="54"/>
      <c r="W736" s="54"/>
      <c r="X736" s="54"/>
      <c r="Y736" s="54"/>
      <c r="Z736" s="54"/>
      <c r="AA736" s="54"/>
      <c r="AB736" s="54"/>
      <c r="AC736" s="54"/>
      <c r="AD736" s="54"/>
    </row>
    <row r="737">
      <c r="A737" s="53"/>
      <c r="B737" s="53"/>
      <c r="C737" s="53"/>
      <c r="D737" s="53"/>
      <c r="E737" s="104"/>
      <c r="F737" s="53"/>
      <c r="G737" s="51"/>
      <c r="H737" s="53"/>
      <c r="I737" s="107"/>
      <c r="J737" s="53"/>
      <c r="K737" s="104"/>
      <c r="L737" s="86"/>
      <c r="M737" s="115"/>
      <c r="N737" s="50"/>
      <c r="O737" s="50"/>
      <c r="P737" s="53"/>
      <c r="Q737" s="53"/>
      <c r="R737" s="53"/>
      <c r="S737" s="104"/>
      <c r="T737" s="104"/>
      <c r="U737" s="134"/>
      <c r="V737" s="54"/>
      <c r="W737" s="54"/>
      <c r="X737" s="54"/>
      <c r="Y737" s="54"/>
      <c r="Z737" s="54"/>
      <c r="AA737" s="54"/>
      <c r="AB737" s="54"/>
      <c r="AC737" s="54"/>
      <c r="AD737" s="54"/>
    </row>
    <row r="738">
      <c r="A738" s="53"/>
      <c r="B738" s="53"/>
      <c r="C738" s="53"/>
      <c r="D738" s="53"/>
      <c r="E738" s="104"/>
      <c r="F738" s="53"/>
      <c r="G738" s="51"/>
      <c r="H738" s="53"/>
      <c r="I738" s="107"/>
      <c r="J738" s="53"/>
      <c r="K738" s="104"/>
      <c r="L738" s="86"/>
      <c r="M738" s="115"/>
      <c r="N738" s="50"/>
      <c r="O738" s="50"/>
      <c r="P738" s="53"/>
      <c r="Q738" s="53"/>
      <c r="R738" s="53"/>
      <c r="S738" s="104"/>
      <c r="T738" s="104"/>
      <c r="U738" s="134"/>
      <c r="V738" s="54"/>
      <c r="W738" s="54"/>
      <c r="X738" s="54"/>
      <c r="Y738" s="54"/>
      <c r="Z738" s="54"/>
      <c r="AA738" s="54"/>
      <c r="AB738" s="54"/>
      <c r="AC738" s="54"/>
      <c r="AD738" s="54"/>
    </row>
    <row r="739">
      <c r="A739" s="53"/>
      <c r="B739" s="53"/>
      <c r="C739" s="53"/>
      <c r="D739" s="53"/>
      <c r="E739" s="104"/>
      <c r="F739" s="53"/>
      <c r="G739" s="51"/>
      <c r="H739" s="53"/>
      <c r="I739" s="107"/>
      <c r="J739" s="53"/>
      <c r="K739" s="104"/>
      <c r="L739" s="86"/>
      <c r="M739" s="115"/>
      <c r="N739" s="50"/>
      <c r="O739" s="50"/>
      <c r="P739" s="53"/>
      <c r="Q739" s="53"/>
      <c r="R739" s="53"/>
      <c r="S739" s="104"/>
      <c r="T739" s="104"/>
      <c r="U739" s="134"/>
      <c r="V739" s="54"/>
      <c r="W739" s="54"/>
      <c r="X739" s="54"/>
      <c r="Y739" s="54"/>
      <c r="Z739" s="54"/>
      <c r="AA739" s="54"/>
      <c r="AB739" s="54"/>
      <c r="AC739" s="54"/>
      <c r="AD739" s="54"/>
    </row>
    <row r="740">
      <c r="A740" s="53"/>
      <c r="B740" s="53"/>
      <c r="C740" s="53"/>
      <c r="D740" s="53"/>
      <c r="E740" s="104"/>
      <c r="F740" s="53"/>
      <c r="G740" s="51"/>
      <c r="H740" s="53"/>
      <c r="I740" s="107"/>
      <c r="J740" s="53"/>
      <c r="K740" s="104"/>
      <c r="L740" s="86"/>
      <c r="M740" s="115"/>
      <c r="N740" s="50"/>
      <c r="O740" s="50"/>
      <c r="P740" s="53"/>
      <c r="Q740" s="53"/>
      <c r="R740" s="53"/>
      <c r="S740" s="104"/>
      <c r="T740" s="104"/>
      <c r="U740" s="134"/>
      <c r="V740" s="54"/>
      <c r="W740" s="54"/>
      <c r="X740" s="54"/>
      <c r="Y740" s="54"/>
      <c r="Z740" s="54"/>
      <c r="AA740" s="54"/>
      <c r="AB740" s="54"/>
      <c r="AC740" s="54"/>
      <c r="AD740" s="54"/>
    </row>
    <row r="741">
      <c r="A741" s="53"/>
      <c r="B741" s="53"/>
      <c r="C741" s="53"/>
      <c r="D741" s="53"/>
      <c r="E741" s="104"/>
      <c r="F741" s="53"/>
      <c r="G741" s="51"/>
      <c r="H741" s="53"/>
      <c r="I741" s="107"/>
      <c r="J741" s="53"/>
      <c r="K741" s="104"/>
      <c r="L741" s="86"/>
      <c r="M741" s="115"/>
      <c r="N741" s="50"/>
      <c r="O741" s="50"/>
      <c r="P741" s="53"/>
      <c r="Q741" s="53"/>
      <c r="R741" s="53"/>
      <c r="S741" s="104"/>
      <c r="T741" s="104"/>
      <c r="U741" s="134"/>
      <c r="V741" s="54"/>
      <c r="W741" s="54"/>
      <c r="X741" s="54"/>
      <c r="Y741" s="54"/>
      <c r="Z741" s="54"/>
      <c r="AA741" s="54"/>
      <c r="AB741" s="54"/>
      <c r="AC741" s="54"/>
      <c r="AD741" s="54"/>
    </row>
    <row r="742">
      <c r="A742" s="53"/>
      <c r="B742" s="53"/>
      <c r="C742" s="53"/>
      <c r="D742" s="53"/>
      <c r="E742" s="104"/>
      <c r="F742" s="53"/>
      <c r="G742" s="51"/>
      <c r="H742" s="53"/>
      <c r="I742" s="107"/>
      <c r="J742" s="53"/>
      <c r="K742" s="104"/>
      <c r="L742" s="86"/>
      <c r="M742" s="115"/>
      <c r="N742" s="50"/>
      <c r="O742" s="50"/>
      <c r="P742" s="53"/>
      <c r="Q742" s="53"/>
      <c r="R742" s="53"/>
      <c r="S742" s="104"/>
      <c r="T742" s="104"/>
      <c r="U742" s="134"/>
      <c r="V742" s="54"/>
      <c r="W742" s="54"/>
      <c r="X742" s="54"/>
      <c r="Y742" s="54"/>
      <c r="Z742" s="54"/>
      <c r="AA742" s="54"/>
      <c r="AB742" s="54"/>
      <c r="AC742" s="54"/>
      <c r="AD742" s="54"/>
    </row>
    <row r="743">
      <c r="A743" s="53"/>
      <c r="B743" s="53"/>
      <c r="C743" s="53"/>
      <c r="D743" s="53"/>
      <c r="E743" s="104"/>
      <c r="F743" s="53"/>
      <c r="G743" s="51"/>
      <c r="H743" s="53"/>
      <c r="I743" s="107"/>
      <c r="J743" s="53"/>
      <c r="K743" s="104"/>
      <c r="L743" s="86"/>
      <c r="M743" s="115"/>
      <c r="N743" s="50"/>
      <c r="O743" s="50"/>
      <c r="P743" s="53"/>
      <c r="Q743" s="53"/>
      <c r="R743" s="53"/>
      <c r="S743" s="104"/>
      <c r="T743" s="104"/>
      <c r="U743" s="134"/>
      <c r="V743" s="54"/>
      <c r="W743" s="54"/>
      <c r="X743" s="54"/>
      <c r="Y743" s="54"/>
      <c r="Z743" s="54"/>
      <c r="AA743" s="54"/>
      <c r="AB743" s="54"/>
      <c r="AC743" s="54"/>
      <c r="AD743" s="54"/>
    </row>
    <row r="744">
      <c r="A744" s="53"/>
      <c r="B744" s="53"/>
      <c r="C744" s="53"/>
      <c r="D744" s="53"/>
      <c r="E744" s="104"/>
      <c r="F744" s="53"/>
      <c r="G744" s="51"/>
      <c r="H744" s="53"/>
      <c r="I744" s="107"/>
      <c r="J744" s="53"/>
      <c r="K744" s="104"/>
      <c r="L744" s="86"/>
      <c r="M744" s="115"/>
      <c r="N744" s="50"/>
      <c r="O744" s="50"/>
      <c r="P744" s="53"/>
      <c r="Q744" s="53"/>
      <c r="R744" s="53"/>
      <c r="S744" s="104"/>
      <c r="T744" s="104"/>
      <c r="U744" s="134"/>
      <c r="V744" s="54"/>
      <c r="W744" s="54"/>
      <c r="X744" s="54"/>
      <c r="Y744" s="54"/>
      <c r="Z744" s="54"/>
      <c r="AA744" s="54"/>
      <c r="AB744" s="54"/>
      <c r="AC744" s="54"/>
      <c r="AD744" s="54"/>
    </row>
    <row r="745">
      <c r="A745" s="53"/>
      <c r="B745" s="53"/>
      <c r="C745" s="53"/>
      <c r="D745" s="53"/>
      <c r="E745" s="104"/>
      <c r="F745" s="53"/>
      <c r="G745" s="51"/>
      <c r="H745" s="53"/>
      <c r="I745" s="107"/>
      <c r="J745" s="53"/>
      <c r="K745" s="104"/>
      <c r="L745" s="86"/>
      <c r="M745" s="115"/>
      <c r="N745" s="50"/>
      <c r="O745" s="50"/>
      <c r="P745" s="53"/>
      <c r="Q745" s="53"/>
      <c r="R745" s="53"/>
      <c r="S745" s="104"/>
      <c r="T745" s="104"/>
      <c r="U745" s="134"/>
      <c r="V745" s="54"/>
      <c r="W745" s="54"/>
      <c r="X745" s="54"/>
      <c r="Y745" s="54"/>
      <c r="Z745" s="54"/>
      <c r="AA745" s="54"/>
      <c r="AB745" s="54"/>
      <c r="AC745" s="54"/>
      <c r="AD745" s="54"/>
    </row>
    <row r="746">
      <c r="A746" s="53"/>
      <c r="B746" s="53"/>
      <c r="C746" s="53"/>
      <c r="D746" s="53"/>
      <c r="E746" s="104"/>
      <c r="F746" s="53"/>
      <c r="G746" s="51"/>
      <c r="H746" s="53"/>
      <c r="I746" s="107"/>
      <c r="J746" s="53"/>
      <c r="K746" s="104"/>
      <c r="L746" s="86"/>
      <c r="M746" s="115"/>
      <c r="N746" s="50"/>
      <c r="O746" s="50"/>
      <c r="P746" s="53"/>
      <c r="Q746" s="53"/>
      <c r="R746" s="53"/>
      <c r="S746" s="104"/>
      <c r="T746" s="104"/>
      <c r="U746" s="134"/>
      <c r="V746" s="54"/>
      <c r="W746" s="54"/>
      <c r="X746" s="54"/>
      <c r="Y746" s="54"/>
      <c r="Z746" s="54"/>
      <c r="AA746" s="54"/>
      <c r="AB746" s="54"/>
      <c r="AC746" s="54"/>
      <c r="AD746" s="54"/>
    </row>
    <row r="747">
      <c r="A747" s="53"/>
      <c r="B747" s="53"/>
      <c r="C747" s="53"/>
      <c r="D747" s="53"/>
      <c r="E747" s="104"/>
      <c r="F747" s="53"/>
      <c r="G747" s="51"/>
      <c r="H747" s="53"/>
      <c r="I747" s="107"/>
      <c r="J747" s="53"/>
      <c r="K747" s="104"/>
      <c r="L747" s="86"/>
      <c r="M747" s="115"/>
      <c r="N747" s="50"/>
      <c r="O747" s="50"/>
      <c r="P747" s="53"/>
      <c r="Q747" s="53"/>
      <c r="R747" s="53"/>
      <c r="S747" s="104"/>
      <c r="T747" s="104"/>
      <c r="U747" s="134"/>
      <c r="V747" s="54"/>
      <c r="W747" s="54"/>
      <c r="X747" s="54"/>
      <c r="Y747" s="54"/>
      <c r="Z747" s="54"/>
      <c r="AA747" s="54"/>
      <c r="AB747" s="54"/>
      <c r="AC747" s="54"/>
      <c r="AD747" s="54"/>
    </row>
    <row r="748">
      <c r="A748" s="53"/>
      <c r="B748" s="53"/>
      <c r="C748" s="53"/>
      <c r="D748" s="53"/>
      <c r="E748" s="104"/>
      <c r="F748" s="53"/>
      <c r="G748" s="51"/>
      <c r="H748" s="53"/>
      <c r="I748" s="107"/>
      <c r="J748" s="53"/>
      <c r="K748" s="104"/>
      <c r="L748" s="86"/>
      <c r="M748" s="115"/>
      <c r="N748" s="50"/>
      <c r="O748" s="50"/>
      <c r="P748" s="53"/>
      <c r="Q748" s="53"/>
      <c r="R748" s="53"/>
      <c r="S748" s="104"/>
      <c r="T748" s="104"/>
      <c r="U748" s="134"/>
      <c r="V748" s="54"/>
      <c r="W748" s="54"/>
      <c r="X748" s="54"/>
      <c r="Y748" s="54"/>
      <c r="Z748" s="54"/>
      <c r="AA748" s="54"/>
      <c r="AB748" s="54"/>
      <c r="AC748" s="54"/>
      <c r="AD748" s="54"/>
    </row>
    <row r="749">
      <c r="A749" s="53"/>
      <c r="B749" s="53"/>
      <c r="C749" s="53"/>
      <c r="D749" s="53"/>
      <c r="E749" s="104"/>
      <c r="F749" s="53"/>
      <c r="G749" s="51"/>
      <c r="H749" s="53"/>
      <c r="I749" s="107"/>
      <c r="J749" s="53"/>
      <c r="K749" s="104"/>
      <c r="L749" s="86"/>
      <c r="M749" s="115"/>
      <c r="N749" s="50"/>
      <c r="O749" s="50"/>
      <c r="P749" s="53"/>
      <c r="Q749" s="53"/>
      <c r="R749" s="53"/>
      <c r="S749" s="104"/>
      <c r="T749" s="104"/>
      <c r="U749" s="134"/>
      <c r="V749" s="54"/>
      <c r="W749" s="54"/>
      <c r="X749" s="54"/>
      <c r="Y749" s="54"/>
      <c r="Z749" s="54"/>
      <c r="AA749" s="54"/>
      <c r="AB749" s="54"/>
      <c r="AC749" s="54"/>
      <c r="AD749" s="54"/>
    </row>
    <row r="750">
      <c r="A750" s="53"/>
      <c r="B750" s="53"/>
      <c r="C750" s="53"/>
      <c r="D750" s="53"/>
      <c r="E750" s="104"/>
      <c r="F750" s="53"/>
      <c r="G750" s="51"/>
      <c r="H750" s="53"/>
      <c r="I750" s="107"/>
      <c r="J750" s="53"/>
      <c r="K750" s="104"/>
      <c r="L750" s="86"/>
      <c r="M750" s="115"/>
      <c r="N750" s="50"/>
      <c r="O750" s="50"/>
      <c r="P750" s="53"/>
      <c r="Q750" s="53"/>
      <c r="R750" s="53"/>
      <c r="S750" s="104"/>
      <c r="T750" s="104"/>
      <c r="U750" s="134"/>
      <c r="V750" s="54"/>
      <c r="W750" s="54"/>
      <c r="X750" s="54"/>
      <c r="Y750" s="54"/>
      <c r="Z750" s="54"/>
      <c r="AA750" s="54"/>
      <c r="AB750" s="54"/>
      <c r="AC750" s="54"/>
      <c r="AD750" s="54"/>
    </row>
    <row r="751">
      <c r="A751" s="53"/>
      <c r="B751" s="53"/>
      <c r="C751" s="53"/>
      <c r="D751" s="53"/>
      <c r="E751" s="104"/>
      <c r="F751" s="53"/>
      <c r="G751" s="51"/>
      <c r="H751" s="53"/>
      <c r="I751" s="107"/>
      <c r="J751" s="53"/>
      <c r="K751" s="104"/>
      <c r="L751" s="86"/>
      <c r="M751" s="115"/>
      <c r="N751" s="50"/>
      <c r="O751" s="50"/>
      <c r="P751" s="53"/>
      <c r="Q751" s="53"/>
      <c r="R751" s="53"/>
      <c r="S751" s="104"/>
      <c r="T751" s="104"/>
      <c r="U751" s="134"/>
      <c r="V751" s="54"/>
      <c r="W751" s="54"/>
      <c r="X751" s="54"/>
      <c r="Y751" s="54"/>
      <c r="Z751" s="54"/>
      <c r="AA751" s="54"/>
      <c r="AB751" s="54"/>
      <c r="AC751" s="54"/>
      <c r="AD751" s="54"/>
    </row>
    <row r="752">
      <c r="A752" s="53"/>
      <c r="B752" s="53"/>
      <c r="C752" s="53"/>
      <c r="D752" s="53"/>
      <c r="E752" s="104"/>
      <c r="F752" s="53"/>
      <c r="G752" s="51"/>
      <c r="H752" s="53"/>
      <c r="I752" s="107"/>
      <c r="J752" s="53"/>
      <c r="K752" s="104"/>
      <c r="L752" s="86"/>
      <c r="M752" s="115"/>
      <c r="N752" s="50"/>
      <c r="O752" s="50"/>
      <c r="P752" s="53"/>
      <c r="Q752" s="53"/>
      <c r="R752" s="53"/>
      <c r="S752" s="104"/>
      <c r="T752" s="104"/>
      <c r="U752" s="134"/>
      <c r="V752" s="54"/>
      <c r="W752" s="54"/>
      <c r="X752" s="54"/>
      <c r="Y752" s="54"/>
      <c r="Z752" s="54"/>
      <c r="AA752" s="54"/>
      <c r="AB752" s="54"/>
      <c r="AC752" s="54"/>
      <c r="AD752" s="54"/>
    </row>
    <row r="753">
      <c r="A753" s="53"/>
      <c r="B753" s="53"/>
      <c r="C753" s="53"/>
      <c r="D753" s="53"/>
      <c r="E753" s="104"/>
      <c r="F753" s="53"/>
      <c r="G753" s="51"/>
      <c r="H753" s="53"/>
      <c r="I753" s="107"/>
      <c r="J753" s="53"/>
      <c r="K753" s="104"/>
      <c r="L753" s="86"/>
      <c r="M753" s="115"/>
      <c r="N753" s="50"/>
      <c r="O753" s="50"/>
      <c r="P753" s="53"/>
      <c r="Q753" s="53"/>
      <c r="R753" s="53"/>
      <c r="S753" s="104"/>
      <c r="T753" s="104"/>
      <c r="U753" s="134"/>
      <c r="V753" s="54"/>
      <c r="W753" s="54"/>
      <c r="X753" s="54"/>
      <c r="Y753" s="54"/>
      <c r="Z753" s="54"/>
      <c r="AA753" s="54"/>
      <c r="AB753" s="54"/>
      <c r="AC753" s="54"/>
      <c r="AD753" s="54"/>
    </row>
    <row r="754">
      <c r="A754" s="53"/>
      <c r="B754" s="53"/>
      <c r="C754" s="53"/>
      <c r="D754" s="53"/>
      <c r="E754" s="104"/>
      <c r="F754" s="53"/>
      <c r="G754" s="51"/>
      <c r="H754" s="53"/>
      <c r="I754" s="107"/>
      <c r="J754" s="53"/>
      <c r="K754" s="104"/>
      <c r="L754" s="86"/>
      <c r="M754" s="115"/>
      <c r="N754" s="50"/>
      <c r="O754" s="50"/>
      <c r="P754" s="53"/>
      <c r="Q754" s="53"/>
      <c r="R754" s="53"/>
      <c r="S754" s="104"/>
      <c r="T754" s="104"/>
      <c r="U754" s="134"/>
      <c r="V754" s="54"/>
      <c r="W754" s="54"/>
      <c r="X754" s="54"/>
      <c r="Y754" s="54"/>
      <c r="Z754" s="54"/>
      <c r="AA754" s="54"/>
      <c r="AB754" s="54"/>
      <c r="AC754" s="54"/>
      <c r="AD754" s="54"/>
    </row>
    <row r="755">
      <c r="A755" s="53"/>
      <c r="B755" s="53"/>
      <c r="C755" s="53"/>
      <c r="D755" s="53"/>
      <c r="E755" s="104"/>
      <c r="F755" s="53"/>
      <c r="G755" s="51"/>
      <c r="H755" s="53"/>
      <c r="I755" s="107"/>
      <c r="J755" s="53"/>
      <c r="K755" s="104"/>
      <c r="L755" s="86"/>
      <c r="M755" s="115"/>
      <c r="N755" s="50"/>
      <c r="O755" s="50"/>
      <c r="P755" s="53"/>
      <c r="Q755" s="53"/>
      <c r="R755" s="53"/>
      <c r="S755" s="104"/>
      <c r="T755" s="104"/>
      <c r="U755" s="134"/>
      <c r="V755" s="54"/>
      <c r="W755" s="54"/>
      <c r="X755" s="54"/>
      <c r="Y755" s="54"/>
      <c r="Z755" s="54"/>
      <c r="AA755" s="54"/>
      <c r="AB755" s="54"/>
      <c r="AC755" s="54"/>
      <c r="AD755" s="54"/>
    </row>
    <row r="756">
      <c r="A756" s="53"/>
      <c r="B756" s="53"/>
      <c r="C756" s="53"/>
      <c r="D756" s="53"/>
      <c r="E756" s="104"/>
      <c r="F756" s="53"/>
      <c r="G756" s="51"/>
      <c r="H756" s="53"/>
      <c r="I756" s="107"/>
      <c r="J756" s="53"/>
      <c r="K756" s="104"/>
      <c r="L756" s="86"/>
      <c r="M756" s="115"/>
      <c r="N756" s="50"/>
      <c r="O756" s="50"/>
      <c r="P756" s="53"/>
      <c r="Q756" s="53"/>
      <c r="R756" s="53"/>
      <c r="S756" s="104"/>
      <c r="T756" s="104"/>
      <c r="U756" s="134"/>
      <c r="V756" s="54"/>
      <c r="W756" s="54"/>
      <c r="X756" s="54"/>
      <c r="Y756" s="54"/>
      <c r="Z756" s="54"/>
      <c r="AA756" s="54"/>
      <c r="AB756" s="54"/>
      <c r="AC756" s="54"/>
      <c r="AD756" s="54"/>
    </row>
    <row r="757">
      <c r="A757" s="53"/>
      <c r="B757" s="53"/>
      <c r="C757" s="53"/>
      <c r="D757" s="53"/>
      <c r="E757" s="104"/>
      <c r="F757" s="53"/>
      <c r="G757" s="51"/>
      <c r="H757" s="53"/>
      <c r="I757" s="107"/>
      <c r="J757" s="53"/>
      <c r="K757" s="104"/>
      <c r="L757" s="86"/>
      <c r="M757" s="115"/>
      <c r="N757" s="50"/>
      <c r="O757" s="50"/>
      <c r="P757" s="53"/>
      <c r="Q757" s="53"/>
      <c r="R757" s="53"/>
      <c r="S757" s="104"/>
      <c r="T757" s="104"/>
      <c r="U757" s="134"/>
      <c r="V757" s="54"/>
      <c r="W757" s="54"/>
      <c r="X757" s="54"/>
      <c r="Y757" s="54"/>
      <c r="Z757" s="54"/>
      <c r="AA757" s="54"/>
      <c r="AB757" s="54"/>
      <c r="AC757" s="54"/>
      <c r="AD757" s="54"/>
    </row>
    <row r="758">
      <c r="A758" s="53"/>
      <c r="B758" s="53"/>
      <c r="C758" s="53"/>
      <c r="D758" s="53"/>
      <c r="E758" s="104"/>
      <c r="F758" s="53"/>
      <c r="G758" s="51"/>
      <c r="H758" s="53"/>
      <c r="I758" s="107"/>
      <c r="J758" s="53"/>
      <c r="K758" s="104"/>
      <c r="L758" s="86"/>
      <c r="M758" s="115"/>
      <c r="N758" s="50"/>
      <c r="O758" s="50"/>
      <c r="P758" s="53"/>
      <c r="Q758" s="53"/>
      <c r="R758" s="53"/>
      <c r="S758" s="104"/>
      <c r="T758" s="104"/>
      <c r="U758" s="134"/>
      <c r="V758" s="54"/>
      <c r="W758" s="54"/>
      <c r="X758" s="54"/>
      <c r="Y758" s="54"/>
      <c r="Z758" s="54"/>
      <c r="AA758" s="54"/>
      <c r="AB758" s="54"/>
      <c r="AC758" s="54"/>
      <c r="AD758" s="54"/>
    </row>
    <row r="759">
      <c r="A759" s="53"/>
      <c r="B759" s="53"/>
      <c r="C759" s="53"/>
      <c r="D759" s="53"/>
      <c r="E759" s="104"/>
      <c r="F759" s="53"/>
      <c r="G759" s="51"/>
      <c r="H759" s="53"/>
      <c r="I759" s="107"/>
      <c r="J759" s="53"/>
      <c r="K759" s="104"/>
      <c r="L759" s="86"/>
      <c r="M759" s="115"/>
      <c r="N759" s="50"/>
      <c r="O759" s="50"/>
      <c r="P759" s="53"/>
      <c r="Q759" s="53"/>
      <c r="R759" s="53"/>
      <c r="S759" s="104"/>
      <c r="T759" s="104"/>
      <c r="U759" s="134"/>
      <c r="V759" s="54"/>
      <c r="W759" s="54"/>
      <c r="X759" s="54"/>
      <c r="Y759" s="54"/>
      <c r="Z759" s="54"/>
      <c r="AA759" s="54"/>
      <c r="AB759" s="54"/>
      <c r="AC759" s="54"/>
      <c r="AD759" s="54"/>
    </row>
    <row r="760">
      <c r="A760" s="53"/>
      <c r="B760" s="53"/>
      <c r="C760" s="53"/>
      <c r="D760" s="53"/>
      <c r="E760" s="104"/>
      <c r="F760" s="53"/>
      <c r="G760" s="51"/>
      <c r="H760" s="53"/>
      <c r="I760" s="107"/>
      <c r="J760" s="53"/>
      <c r="K760" s="104"/>
      <c r="L760" s="86"/>
      <c r="M760" s="115"/>
      <c r="N760" s="50"/>
      <c r="O760" s="50"/>
      <c r="P760" s="53"/>
      <c r="Q760" s="53"/>
      <c r="R760" s="53"/>
      <c r="S760" s="104"/>
      <c r="T760" s="104"/>
      <c r="U760" s="134"/>
      <c r="V760" s="54"/>
      <c r="W760" s="54"/>
      <c r="X760" s="54"/>
      <c r="Y760" s="54"/>
      <c r="Z760" s="54"/>
      <c r="AA760" s="54"/>
      <c r="AB760" s="54"/>
      <c r="AC760" s="54"/>
      <c r="AD760" s="54"/>
    </row>
    <row r="761">
      <c r="A761" s="53"/>
      <c r="B761" s="53"/>
      <c r="C761" s="53"/>
      <c r="D761" s="53"/>
      <c r="E761" s="104"/>
      <c r="F761" s="53"/>
      <c r="G761" s="51"/>
      <c r="H761" s="53"/>
      <c r="I761" s="107"/>
      <c r="J761" s="53"/>
      <c r="K761" s="104"/>
      <c r="L761" s="86"/>
      <c r="M761" s="115"/>
      <c r="N761" s="50"/>
      <c r="O761" s="50"/>
      <c r="P761" s="53"/>
      <c r="Q761" s="53"/>
      <c r="R761" s="53"/>
      <c r="S761" s="104"/>
      <c r="T761" s="104"/>
      <c r="U761" s="134"/>
      <c r="V761" s="54"/>
      <c r="W761" s="54"/>
      <c r="X761" s="54"/>
      <c r="Y761" s="54"/>
      <c r="Z761" s="54"/>
      <c r="AA761" s="54"/>
      <c r="AB761" s="54"/>
      <c r="AC761" s="54"/>
      <c r="AD761" s="54"/>
    </row>
    <row r="762">
      <c r="A762" s="53"/>
      <c r="B762" s="53"/>
      <c r="C762" s="53"/>
      <c r="D762" s="53"/>
      <c r="E762" s="104"/>
      <c r="F762" s="53"/>
      <c r="G762" s="51"/>
      <c r="H762" s="53"/>
      <c r="I762" s="107"/>
      <c r="J762" s="53"/>
      <c r="K762" s="104"/>
      <c r="L762" s="86"/>
      <c r="M762" s="115"/>
      <c r="N762" s="50"/>
      <c r="O762" s="50"/>
      <c r="P762" s="53"/>
      <c r="Q762" s="53"/>
      <c r="R762" s="53"/>
      <c r="S762" s="104"/>
      <c r="T762" s="104"/>
      <c r="U762" s="134"/>
      <c r="V762" s="54"/>
      <c r="W762" s="54"/>
      <c r="X762" s="54"/>
      <c r="Y762" s="54"/>
      <c r="Z762" s="54"/>
      <c r="AA762" s="54"/>
      <c r="AB762" s="54"/>
      <c r="AC762" s="54"/>
      <c r="AD762" s="54"/>
    </row>
    <row r="763">
      <c r="A763" s="53"/>
      <c r="B763" s="53"/>
      <c r="C763" s="53"/>
      <c r="D763" s="53"/>
      <c r="E763" s="104"/>
      <c r="F763" s="53"/>
      <c r="G763" s="51"/>
      <c r="H763" s="53"/>
      <c r="I763" s="107"/>
      <c r="J763" s="53"/>
      <c r="K763" s="104"/>
      <c r="L763" s="86"/>
      <c r="M763" s="115"/>
      <c r="N763" s="50"/>
      <c r="O763" s="50"/>
      <c r="P763" s="53"/>
      <c r="Q763" s="53"/>
      <c r="R763" s="53"/>
      <c r="S763" s="104"/>
      <c r="T763" s="104"/>
      <c r="U763" s="134"/>
      <c r="V763" s="54"/>
      <c r="W763" s="54"/>
      <c r="X763" s="54"/>
      <c r="Y763" s="54"/>
      <c r="Z763" s="54"/>
      <c r="AA763" s="54"/>
      <c r="AB763" s="54"/>
      <c r="AC763" s="54"/>
      <c r="AD763" s="54"/>
    </row>
    <row r="764">
      <c r="A764" s="53"/>
      <c r="B764" s="53"/>
      <c r="C764" s="53"/>
      <c r="D764" s="53"/>
      <c r="E764" s="104"/>
      <c r="F764" s="53"/>
      <c r="G764" s="51"/>
      <c r="H764" s="53"/>
      <c r="I764" s="107"/>
      <c r="J764" s="53"/>
      <c r="K764" s="104"/>
      <c r="L764" s="86"/>
      <c r="M764" s="115"/>
      <c r="N764" s="50"/>
      <c r="O764" s="50"/>
      <c r="P764" s="53"/>
      <c r="Q764" s="53"/>
      <c r="R764" s="53"/>
      <c r="S764" s="104"/>
      <c r="T764" s="104"/>
      <c r="U764" s="134"/>
      <c r="V764" s="54"/>
      <c r="W764" s="54"/>
      <c r="X764" s="54"/>
      <c r="Y764" s="54"/>
      <c r="Z764" s="54"/>
      <c r="AA764" s="54"/>
      <c r="AB764" s="54"/>
      <c r="AC764" s="54"/>
      <c r="AD764" s="54"/>
    </row>
    <row r="765">
      <c r="A765" s="53"/>
      <c r="B765" s="53"/>
      <c r="C765" s="53"/>
      <c r="D765" s="53"/>
      <c r="E765" s="104"/>
      <c r="F765" s="53"/>
      <c r="G765" s="51"/>
      <c r="H765" s="53"/>
      <c r="I765" s="107"/>
      <c r="J765" s="53"/>
      <c r="K765" s="104"/>
      <c r="L765" s="86"/>
      <c r="M765" s="115"/>
      <c r="N765" s="50"/>
      <c r="O765" s="50"/>
      <c r="P765" s="53"/>
      <c r="Q765" s="53"/>
      <c r="R765" s="53"/>
      <c r="S765" s="104"/>
      <c r="T765" s="104"/>
      <c r="U765" s="134"/>
      <c r="V765" s="54"/>
      <c r="W765" s="54"/>
      <c r="X765" s="54"/>
      <c r="Y765" s="54"/>
      <c r="Z765" s="54"/>
      <c r="AA765" s="54"/>
      <c r="AB765" s="54"/>
      <c r="AC765" s="54"/>
      <c r="AD765" s="54"/>
    </row>
    <row r="766">
      <c r="A766" s="53"/>
      <c r="B766" s="53"/>
      <c r="C766" s="53"/>
      <c r="D766" s="53"/>
      <c r="E766" s="104"/>
      <c r="F766" s="53"/>
      <c r="G766" s="51"/>
      <c r="H766" s="53"/>
      <c r="I766" s="107"/>
      <c r="J766" s="53"/>
      <c r="K766" s="104"/>
      <c r="L766" s="86"/>
      <c r="M766" s="115"/>
      <c r="N766" s="50"/>
      <c r="O766" s="50"/>
      <c r="P766" s="53"/>
      <c r="Q766" s="53"/>
      <c r="R766" s="53"/>
      <c r="S766" s="104"/>
      <c r="T766" s="104"/>
      <c r="U766" s="134"/>
      <c r="V766" s="54"/>
      <c r="W766" s="54"/>
      <c r="X766" s="54"/>
      <c r="Y766" s="54"/>
      <c r="Z766" s="54"/>
      <c r="AA766" s="54"/>
      <c r="AB766" s="54"/>
      <c r="AC766" s="54"/>
      <c r="AD766" s="54"/>
    </row>
    <row r="767">
      <c r="A767" s="53"/>
      <c r="B767" s="53"/>
      <c r="C767" s="53"/>
      <c r="D767" s="53"/>
      <c r="E767" s="104"/>
      <c r="F767" s="53"/>
      <c r="G767" s="51"/>
      <c r="H767" s="53"/>
      <c r="I767" s="107"/>
      <c r="J767" s="53"/>
      <c r="K767" s="104"/>
      <c r="L767" s="86"/>
      <c r="M767" s="115"/>
      <c r="N767" s="50"/>
      <c r="O767" s="50"/>
      <c r="P767" s="53"/>
      <c r="Q767" s="53"/>
      <c r="R767" s="53"/>
      <c r="S767" s="104"/>
      <c r="T767" s="104"/>
      <c r="U767" s="134"/>
      <c r="V767" s="54"/>
      <c r="W767" s="54"/>
      <c r="X767" s="54"/>
      <c r="Y767" s="54"/>
      <c r="Z767" s="54"/>
      <c r="AA767" s="54"/>
      <c r="AB767" s="54"/>
      <c r="AC767" s="54"/>
      <c r="AD767" s="54"/>
    </row>
    <row r="768">
      <c r="A768" s="53"/>
      <c r="B768" s="53"/>
      <c r="C768" s="53"/>
      <c r="D768" s="53"/>
      <c r="E768" s="104"/>
      <c r="F768" s="53"/>
      <c r="G768" s="51"/>
      <c r="H768" s="53"/>
      <c r="I768" s="107"/>
      <c r="J768" s="53"/>
      <c r="K768" s="104"/>
      <c r="L768" s="86"/>
      <c r="M768" s="115"/>
      <c r="N768" s="50"/>
      <c r="O768" s="50"/>
      <c r="P768" s="53"/>
      <c r="Q768" s="53"/>
      <c r="R768" s="53"/>
      <c r="S768" s="104"/>
      <c r="T768" s="104"/>
      <c r="U768" s="134"/>
      <c r="V768" s="54"/>
      <c r="W768" s="54"/>
      <c r="X768" s="54"/>
      <c r="Y768" s="54"/>
      <c r="Z768" s="54"/>
      <c r="AA768" s="54"/>
      <c r="AB768" s="54"/>
      <c r="AC768" s="54"/>
      <c r="AD768" s="54"/>
    </row>
    <row r="769">
      <c r="A769" s="53"/>
      <c r="B769" s="53"/>
      <c r="C769" s="53"/>
      <c r="D769" s="53"/>
      <c r="E769" s="104"/>
      <c r="F769" s="53"/>
      <c r="G769" s="51"/>
      <c r="H769" s="53"/>
      <c r="I769" s="107"/>
      <c r="J769" s="53"/>
      <c r="K769" s="104"/>
      <c r="L769" s="86"/>
      <c r="M769" s="115"/>
      <c r="N769" s="50"/>
      <c r="O769" s="50"/>
      <c r="P769" s="53"/>
      <c r="Q769" s="53"/>
      <c r="R769" s="53"/>
      <c r="S769" s="104"/>
      <c r="T769" s="104"/>
      <c r="U769" s="134"/>
      <c r="V769" s="54"/>
      <c r="W769" s="54"/>
      <c r="X769" s="54"/>
      <c r="Y769" s="54"/>
      <c r="Z769" s="54"/>
      <c r="AA769" s="54"/>
      <c r="AB769" s="54"/>
      <c r="AC769" s="54"/>
      <c r="AD769" s="54"/>
    </row>
    <row r="770">
      <c r="A770" s="53"/>
      <c r="B770" s="53"/>
      <c r="C770" s="53"/>
      <c r="D770" s="53"/>
      <c r="E770" s="104"/>
      <c r="F770" s="53"/>
      <c r="G770" s="51"/>
      <c r="H770" s="53"/>
      <c r="I770" s="107"/>
      <c r="J770" s="53"/>
      <c r="K770" s="104"/>
      <c r="L770" s="86"/>
      <c r="M770" s="115"/>
      <c r="N770" s="50"/>
      <c r="O770" s="50"/>
      <c r="P770" s="53"/>
      <c r="Q770" s="53"/>
      <c r="R770" s="53"/>
      <c r="S770" s="104"/>
      <c r="T770" s="104"/>
      <c r="U770" s="134"/>
      <c r="V770" s="54"/>
      <c r="W770" s="54"/>
      <c r="X770" s="54"/>
      <c r="Y770" s="54"/>
      <c r="Z770" s="54"/>
      <c r="AA770" s="54"/>
      <c r="AB770" s="54"/>
      <c r="AC770" s="54"/>
      <c r="AD770" s="54"/>
    </row>
    <row r="771">
      <c r="A771" s="53"/>
      <c r="B771" s="53"/>
      <c r="C771" s="53"/>
      <c r="D771" s="53"/>
      <c r="E771" s="104"/>
      <c r="F771" s="53"/>
      <c r="G771" s="51"/>
      <c r="H771" s="53"/>
      <c r="I771" s="107"/>
      <c r="J771" s="53"/>
      <c r="K771" s="104"/>
      <c r="L771" s="86"/>
      <c r="M771" s="115"/>
      <c r="N771" s="50"/>
      <c r="O771" s="50"/>
      <c r="P771" s="53"/>
      <c r="Q771" s="53"/>
      <c r="R771" s="53"/>
      <c r="S771" s="104"/>
      <c r="T771" s="104"/>
      <c r="U771" s="134"/>
      <c r="V771" s="54"/>
      <c r="W771" s="54"/>
      <c r="X771" s="54"/>
      <c r="Y771" s="54"/>
      <c r="Z771" s="54"/>
      <c r="AA771" s="54"/>
      <c r="AB771" s="54"/>
      <c r="AC771" s="54"/>
      <c r="AD771" s="54"/>
    </row>
    <row r="772">
      <c r="A772" s="53"/>
      <c r="B772" s="53"/>
      <c r="C772" s="53"/>
      <c r="D772" s="53"/>
      <c r="E772" s="104"/>
      <c r="F772" s="53"/>
      <c r="G772" s="51"/>
      <c r="H772" s="53"/>
      <c r="I772" s="107"/>
      <c r="J772" s="53"/>
      <c r="K772" s="104"/>
      <c r="L772" s="86"/>
      <c r="M772" s="115"/>
      <c r="N772" s="50"/>
      <c r="O772" s="50"/>
      <c r="P772" s="53"/>
      <c r="Q772" s="53"/>
      <c r="R772" s="53"/>
      <c r="S772" s="104"/>
      <c r="T772" s="104"/>
      <c r="U772" s="134"/>
      <c r="V772" s="54"/>
      <c r="W772" s="54"/>
      <c r="X772" s="54"/>
      <c r="Y772" s="54"/>
      <c r="Z772" s="54"/>
      <c r="AA772" s="54"/>
      <c r="AB772" s="54"/>
      <c r="AC772" s="54"/>
      <c r="AD772" s="54"/>
    </row>
    <row r="773">
      <c r="A773" s="53"/>
      <c r="B773" s="53"/>
      <c r="C773" s="53"/>
      <c r="D773" s="53"/>
      <c r="E773" s="104"/>
      <c r="F773" s="53"/>
      <c r="G773" s="51"/>
      <c r="H773" s="53"/>
      <c r="I773" s="107"/>
      <c r="J773" s="53"/>
      <c r="K773" s="104"/>
      <c r="L773" s="86"/>
      <c r="M773" s="115"/>
      <c r="N773" s="50"/>
      <c r="O773" s="50"/>
      <c r="P773" s="53"/>
      <c r="Q773" s="53"/>
      <c r="R773" s="53"/>
      <c r="S773" s="104"/>
      <c r="T773" s="104"/>
      <c r="U773" s="134"/>
      <c r="V773" s="54"/>
      <c r="W773" s="54"/>
      <c r="X773" s="54"/>
      <c r="Y773" s="54"/>
      <c r="Z773" s="54"/>
      <c r="AA773" s="54"/>
      <c r="AB773" s="54"/>
      <c r="AC773" s="54"/>
      <c r="AD773" s="54"/>
    </row>
    <row r="774">
      <c r="A774" s="53"/>
      <c r="B774" s="53"/>
      <c r="C774" s="53"/>
      <c r="D774" s="53"/>
      <c r="E774" s="104"/>
      <c r="F774" s="53"/>
      <c r="G774" s="51"/>
      <c r="H774" s="53"/>
      <c r="I774" s="107"/>
      <c r="J774" s="53"/>
      <c r="K774" s="104"/>
      <c r="L774" s="86"/>
      <c r="M774" s="115"/>
      <c r="N774" s="50"/>
      <c r="O774" s="50"/>
      <c r="P774" s="53"/>
      <c r="Q774" s="53"/>
      <c r="R774" s="53"/>
      <c r="S774" s="104"/>
      <c r="T774" s="104"/>
      <c r="U774" s="134"/>
      <c r="V774" s="54"/>
      <c r="W774" s="54"/>
      <c r="X774" s="54"/>
      <c r="Y774" s="54"/>
      <c r="Z774" s="54"/>
      <c r="AA774" s="54"/>
      <c r="AB774" s="54"/>
      <c r="AC774" s="54"/>
      <c r="AD774" s="54"/>
    </row>
    <row r="775">
      <c r="A775" s="53"/>
      <c r="B775" s="53"/>
      <c r="C775" s="53"/>
      <c r="D775" s="53"/>
      <c r="E775" s="104"/>
      <c r="F775" s="53"/>
      <c r="G775" s="51"/>
      <c r="H775" s="53"/>
      <c r="I775" s="107"/>
      <c r="J775" s="53"/>
      <c r="K775" s="104"/>
      <c r="L775" s="86"/>
      <c r="M775" s="115"/>
      <c r="N775" s="50"/>
      <c r="O775" s="50"/>
      <c r="P775" s="53"/>
      <c r="Q775" s="53"/>
      <c r="R775" s="53"/>
      <c r="S775" s="104"/>
      <c r="T775" s="104"/>
      <c r="U775" s="134"/>
      <c r="V775" s="54"/>
      <c r="W775" s="54"/>
      <c r="X775" s="54"/>
      <c r="Y775" s="54"/>
      <c r="Z775" s="54"/>
      <c r="AA775" s="54"/>
      <c r="AB775" s="54"/>
      <c r="AC775" s="54"/>
      <c r="AD775" s="54"/>
    </row>
    <row r="776">
      <c r="A776" s="53"/>
      <c r="B776" s="53"/>
      <c r="C776" s="53"/>
      <c r="D776" s="53"/>
      <c r="E776" s="104"/>
      <c r="F776" s="53"/>
      <c r="G776" s="51"/>
      <c r="H776" s="53"/>
      <c r="I776" s="107"/>
      <c r="J776" s="53"/>
      <c r="K776" s="104"/>
      <c r="L776" s="86"/>
      <c r="M776" s="115"/>
      <c r="N776" s="50"/>
      <c r="O776" s="50"/>
      <c r="P776" s="53"/>
      <c r="Q776" s="53"/>
      <c r="R776" s="53"/>
      <c r="S776" s="104"/>
      <c r="T776" s="104"/>
      <c r="U776" s="134"/>
      <c r="V776" s="54"/>
      <c r="W776" s="54"/>
      <c r="X776" s="54"/>
      <c r="Y776" s="54"/>
      <c r="Z776" s="54"/>
      <c r="AA776" s="54"/>
      <c r="AB776" s="54"/>
      <c r="AC776" s="54"/>
      <c r="AD776" s="54"/>
    </row>
    <row r="777">
      <c r="A777" s="53"/>
      <c r="B777" s="53"/>
      <c r="C777" s="53"/>
      <c r="D777" s="53"/>
      <c r="E777" s="104"/>
      <c r="F777" s="53"/>
      <c r="G777" s="51"/>
      <c r="H777" s="53"/>
      <c r="I777" s="107"/>
      <c r="J777" s="53"/>
      <c r="K777" s="104"/>
      <c r="L777" s="86"/>
      <c r="M777" s="115"/>
      <c r="N777" s="50"/>
      <c r="O777" s="50"/>
      <c r="P777" s="53"/>
      <c r="Q777" s="53"/>
      <c r="R777" s="53"/>
      <c r="S777" s="104"/>
      <c r="T777" s="104"/>
      <c r="U777" s="134"/>
      <c r="V777" s="54"/>
      <c r="W777" s="54"/>
      <c r="X777" s="54"/>
      <c r="Y777" s="54"/>
      <c r="Z777" s="54"/>
      <c r="AA777" s="54"/>
      <c r="AB777" s="54"/>
      <c r="AC777" s="54"/>
      <c r="AD777" s="54"/>
    </row>
    <row r="778">
      <c r="A778" s="53"/>
      <c r="B778" s="53"/>
      <c r="C778" s="53"/>
      <c r="D778" s="53"/>
      <c r="E778" s="104"/>
      <c r="F778" s="53"/>
      <c r="G778" s="51"/>
      <c r="H778" s="53"/>
      <c r="I778" s="107"/>
      <c r="J778" s="53"/>
      <c r="K778" s="104"/>
      <c r="L778" s="86"/>
      <c r="M778" s="115"/>
      <c r="N778" s="50"/>
      <c r="O778" s="50"/>
      <c r="P778" s="53"/>
      <c r="Q778" s="53"/>
      <c r="R778" s="53"/>
      <c r="S778" s="104"/>
      <c r="T778" s="104"/>
      <c r="U778" s="134"/>
      <c r="V778" s="54"/>
      <c r="W778" s="54"/>
      <c r="X778" s="54"/>
      <c r="Y778" s="54"/>
      <c r="Z778" s="54"/>
      <c r="AA778" s="54"/>
      <c r="AB778" s="54"/>
      <c r="AC778" s="54"/>
      <c r="AD778" s="54"/>
    </row>
    <row r="779">
      <c r="A779" s="53"/>
      <c r="B779" s="53"/>
      <c r="C779" s="53"/>
      <c r="D779" s="53"/>
      <c r="E779" s="104"/>
      <c r="F779" s="53"/>
      <c r="G779" s="51"/>
      <c r="H779" s="53"/>
      <c r="I779" s="107"/>
      <c r="J779" s="53"/>
      <c r="K779" s="104"/>
      <c r="L779" s="86"/>
      <c r="M779" s="115"/>
      <c r="N779" s="50"/>
      <c r="O779" s="50"/>
      <c r="P779" s="53"/>
      <c r="Q779" s="53"/>
      <c r="R779" s="53"/>
      <c r="S779" s="104"/>
      <c r="T779" s="104"/>
      <c r="U779" s="134"/>
      <c r="V779" s="54"/>
      <c r="W779" s="54"/>
      <c r="X779" s="54"/>
      <c r="Y779" s="54"/>
      <c r="Z779" s="54"/>
      <c r="AA779" s="54"/>
      <c r="AB779" s="54"/>
      <c r="AC779" s="54"/>
      <c r="AD779" s="54"/>
    </row>
    <row r="780">
      <c r="A780" s="53"/>
      <c r="B780" s="53"/>
      <c r="C780" s="53"/>
      <c r="D780" s="53"/>
      <c r="E780" s="104"/>
      <c r="F780" s="53"/>
      <c r="G780" s="51"/>
      <c r="H780" s="53"/>
      <c r="I780" s="107"/>
      <c r="J780" s="53"/>
      <c r="K780" s="104"/>
      <c r="L780" s="86"/>
      <c r="M780" s="115"/>
      <c r="N780" s="50"/>
      <c r="O780" s="50"/>
      <c r="P780" s="53"/>
      <c r="Q780" s="53"/>
      <c r="R780" s="53"/>
      <c r="S780" s="104"/>
      <c r="T780" s="104"/>
      <c r="U780" s="134"/>
      <c r="V780" s="54"/>
      <c r="W780" s="54"/>
      <c r="X780" s="54"/>
      <c r="Y780" s="54"/>
      <c r="Z780" s="54"/>
      <c r="AA780" s="54"/>
      <c r="AB780" s="54"/>
      <c r="AC780" s="54"/>
      <c r="AD780" s="54"/>
    </row>
    <row r="781">
      <c r="A781" s="53"/>
      <c r="B781" s="53"/>
      <c r="C781" s="53"/>
      <c r="D781" s="53"/>
      <c r="E781" s="104"/>
      <c r="F781" s="53"/>
      <c r="G781" s="51"/>
      <c r="H781" s="53"/>
      <c r="I781" s="107"/>
      <c r="J781" s="53"/>
      <c r="K781" s="104"/>
      <c r="L781" s="86"/>
      <c r="M781" s="115"/>
      <c r="N781" s="50"/>
      <c r="O781" s="50"/>
      <c r="P781" s="53"/>
      <c r="Q781" s="53"/>
      <c r="R781" s="53"/>
      <c r="S781" s="104"/>
      <c r="T781" s="104"/>
      <c r="U781" s="134"/>
      <c r="V781" s="54"/>
      <c r="W781" s="54"/>
      <c r="X781" s="54"/>
      <c r="Y781" s="54"/>
      <c r="Z781" s="54"/>
      <c r="AA781" s="54"/>
      <c r="AB781" s="54"/>
      <c r="AC781" s="54"/>
      <c r="AD781" s="54"/>
    </row>
    <row r="782">
      <c r="A782" s="53"/>
      <c r="B782" s="53"/>
      <c r="C782" s="53"/>
      <c r="D782" s="53"/>
      <c r="E782" s="104"/>
      <c r="F782" s="53"/>
      <c r="G782" s="51"/>
      <c r="H782" s="53"/>
      <c r="I782" s="107"/>
      <c r="J782" s="53"/>
      <c r="K782" s="104"/>
      <c r="L782" s="86"/>
      <c r="M782" s="115"/>
      <c r="N782" s="50"/>
      <c r="O782" s="50"/>
      <c r="P782" s="53"/>
      <c r="Q782" s="53"/>
      <c r="R782" s="53"/>
      <c r="S782" s="104"/>
      <c r="T782" s="104"/>
      <c r="U782" s="134"/>
      <c r="V782" s="54"/>
      <c r="W782" s="54"/>
      <c r="X782" s="54"/>
      <c r="Y782" s="54"/>
      <c r="Z782" s="54"/>
      <c r="AA782" s="54"/>
      <c r="AB782" s="54"/>
      <c r="AC782" s="54"/>
      <c r="AD782" s="54"/>
    </row>
    <row r="783">
      <c r="A783" s="53"/>
      <c r="B783" s="53"/>
      <c r="C783" s="53"/>
      <c r="D783" s="53"/>
      <c r="E783" s="104"/>
      <c r="F783" s="53"/>
      <c r="G783" s="51"/>
      <c r="H783" s="53"/>
      <c r="I783" s="107"/>
      <c r="J783" s="53"/>
      <c r="K783" s="104"/>
      <c r="L783" s="86"/>
      <c r="M783" s="115"/>
      <c r="N783" s="50"/>
      <c r="O783" s="50"/>
      <c r="P783" s="53"/>
      <c r="Q783" s="53"/>
      <c r="R783" s="53"/>
      <c r="S783" s="104"/>
      <c r="T783" s="104"/>
      <c r="U783" s="134"/>
      <c r="V783" s="54"/>
      <c r="W783" s="54"/>
      <c r="X783" s="54"/>
      <c r="Y783" s="54"/>
      <c r="Z783" s="54"/>
      <c r="AA783" s="54"/>
      <c r="AB783" s="54"/>
      <c r="AC783" s="54"/>
      <c r="AD783" s="54"/>
    </row>
    <row r="784">
      <c r="A784" s="53"/>
      <c r="B784" s="53"/>
      <c r="C784" s="53"/>
      <c r="D784" s="53"/>
      <c r="E784" s="104"/>
      <c r="F784" s="53"/>
      <c r="G784" s="51"/>
      <c r="H784" s="53"/>
      <c r="I784" s="107"/>
      <c r="J784" s="53"/>
      <c r="K784" s="104"/>
      <c r="L784" s="86"/>
      <c r="M784" s="115"/>
      <c r="N784" s="50"/>
      <c r="O784" s="50"/>
      <c r="P784" s="53"/>
      <c r="Q784" s="53"/>
      <c r="R784" s="53"/>
      <c r="S784" s="104"/>
      <c r="T784" s="104"/>
      <c r="U784" s="134"/>
      <c r="V784" s="54"/>
      <c r="W784" s="54"/>
      <c r="X784" s="54"/>
      <c r="Y784" s="54"/>
      <c r="Z784" s="54"/>
      <c r="AA784" s="54"/>
      <c r="AB784" s="54"/>
      <c r="AC784" s="54"/>
      <c r="AD784" s="54"/>
    </row>
    <row r="785">
      <c r="A785" s="53"/>
      <c r="B785" s="53"/>
      <c r="C785" s="53"/>
      <c r="D785" s="53"/>
      <c r="E785" s="104"/>
      <c r="F785" s="53"/>
      <c r="G785" s="51"/>
      <c r="H785" s="53"/>
      <c r="I785" s="107"/>
      <c r="J785" s="53"/>
      <c r="K785" s="104"/>
      <c r="L785" s="86"/>
      <c r="M785" s="115"/>
      <c r="N785" s="50"/>
      <c r="O785" s="50"/>
      <c r="P785" s="53"/>
      <c r="Q785" s="53"/>
      <c r="R785" s="53"/>
      <c r="S785" s="104"/>
      <c r="T785" s="104"/>
      <c r="U785" s="134"/>
      <c r="V785" s="54"/>
      <c r="W785" s="54"/>
      <c r="X785" s="54"/>
      <c r="Y785" s="54"/>
      <c r="Z785" s="54"/>
      <c r="AA785" s="54"/>
      <c r="AB785" s="54"/>
      <c r="AC785" s="54"/>
      <c r="AD785" s="54"/>
    </row>
    <row r="786">
      <c r="A786" s="53"/>
      <c r="B786" s="53"/>
      <c r="C786" s="53"/>
      <c r="D786" s="53"/>
      <c r="E786" s="104"/>
      <c r="F786" s="53"/>
      <c r="G786" s="51"/>
      <c r="H786" s="53"/>
      <c r="I786" s="107"/>
      <c r="J786" s="53"/>
      <c r="K786" s="104"/>
      <c r="L786" s="86"/>
      <c r="M786" s="115"/>
      <c r="N786" s="50"/>
      <c r="O786" s="50"/>
      <c r="P786" s="53"/>
      <c r="Q786" s="53"/>
      <c r="R786" s="53"/>
      <c r="S786" s="104"/>
      <c r="T786" s="104"/>
      <c r="U786" s="134"/>
      <c r="V786" s="54"/>
      <c r="W786" s="54"/>
      <c r="X786" s="54"/>
      <c r="Y786" s="54"/>
      <c r="Z786" s="54"/>
      <c r="AA786" s="54"/>
      <c r="AB786" s="54"/>
      <c r="AC786" s="54"/>
      <c r="AD786" s="54"/>
    </row>
    <row r="787">
      <c r="A787" s="53"/>
      <c r="B787" s="53"/>
      <c r="C787" s="53"/>
      <c r="D787" s="53"/>
      <c r="E787" s="104"/>
      <c r="F787" s="53"/>
      <c r="G787" s="51"/>
      <c r="H787" s="53"/>
      <c r="I787" s="107"/>
      <c r="J787" s="53"/>
      <c r="K787" s="104"/>
      <c r="L787" s="86"/>
      <c r="M787" s="115"/>
      <c r="N787" s="50"/>
      <c r="O787" s="50"/>
      <c r="P787" s="53"/>
      <c r="Q787" s="53"/>
      <c r="R787" s="53"/>
      <c r="S787" s="104"/>
      <c r="T787" s="104"/>
      <c r="U787" s="134"/>
      <c r="V787" s="54"/>
      <c r="W787" s="54"/>
      <c r="X787" s="54"/>
      <c r="Y787" s="54"/>
      <c r="Z787" s="54"/>
      <c r="AA787" s="54"/>
      <c r="AB787" s="54"/>
      <c r="AC787" s="54"/>
      <c r="AD787" s="54"/>
    </row>
    <row r="788">
      <c r="A788" s="53"/>
      <c r="B788" s="53"/>
      <c r="C788" s="53"/>
      <c r="D788" s="53"/>
      <c r="E788" s="104"/>
      <c r="F788" s="53"/>
      <c r="G788" s="51"/>
      <c r="H788" s="53"/>
      <c r="I788" s="107"/>
      <c r="J788" s="53"/>
      <c r="K788" s="104"/>
      <c r="L788" s="86"/>
      <c r="M788" s="115"/>
      <c r="N788" s="50"/>
      <c r="O788" s="50"/>
      <c r="P788" s="53"/>
      <c r="Q788" s="53"/>
      <c r="R788" s="53"/>
      <c r="S788" s="104"/>
      <c r="T788" s="104"/>
      <c r="U788" s="134"/>
      <c r="V788" s="54"/>
      <c r="W788" s="54"/>
      <c r="X788" s="54"/>
      <c r="Y788" s="54"/>
      <c r="Z788" s="54"/>
      <c r="AA788" s="54"/>
      <c r="AB788" s="54"/>
      <c r="AC788" s="54"/>
      <c r="AD788" s="54"/>
    </row>
    <row r="789">
      <c r="A789" s="53"/>
      <c r="B789" s="53"/>
      <c r="C789" s="53"/>
      <c r="D789" s="53"/>
      <c r="E789" s="104"/>
      <c r="F789" s="53"/>
      <c r="G789" s="51"/>
      <c r="H789" s="53"/>
      <c r="I789" s="107"/>
      <c r="J789" s="53"/>
      <c r="K789" s="104"/>
      <c r="L789" s="86"/>
      <c r="M789" s="115"/>
      <c r="N789" s="50"/>
      <c r="O789" s="50"/>
      <c r="P789" s="53"/>
      <c r="Q789" s="53"/>
      <c r="R789" s="53"/>
      <c r="S789" s="104"/>
      <c r="T789" s="104"/>
      <c r="U789" s="134"/>
      <c r="V789" s="54"/>
      <c r="W789" s="54"/>
      <c r="X789" s="54"/>
      <c r="Y789" s="54"/>
      <c r="Z789" s="54"/>
      <c r="AA789" s="54"/>
      <c r="AB789" s="54"/>
      <c r="AC789" s="54"/>
      <c r="AD789" s="54"/>
    </row>
    <row r="790">
      <c r="A790" s="53"/>
      <c r="B790" s="53"/>
      <c r="C790" s="53"/>
      <c r="D790" s="53"/>
      <c r="E790" s="104"/>
      <c r="F790" s="53"/>
      <c r="G790" s="51"/>
      <c r="H790" s="53"/>
      <c r="I790" s="107"/>
      <c r="J790" s="53"/>
      <c r="K790" s="104"/>
      <c r="L790" s="86"/>
      <c r="M790" s="115"/>
      <c r="N790" s="50"/>
      <c r="O790" s="50"/>
      <c r="P790" s="53"/>
      <c r="Q790" s="53"/>
      <c r="R790" s="53"/>
      <c r="S790" s="104"/>
      <c r="T790" s="104"/>
      <c r="U790" s="134"/>
      <c r="V790" s="54"/>
      <c r="W790" s="54"/>
      <c r="X790" s="54"/>
      <c r="Y790" s="54"/>
      <c r="Z790" s="54"/>
      <c r="AA790" s="54"/>
      <c r="AB790" s="54"/>
      <c r="AC790" s="54"/>
      <c r="AD790" s="54"/>
    </row>
    <row r="791">
      <c r="A791" s="53"/>
      <c r="B791" s="53"/>
      <c r="C791" s="53"/>
      <c r="D791" s="53"/>
      <c r="E791" s="104"/>
      <c r="F791" s="53"/>
      <c r="G791" s="51"/>
      <c r="H791" s="53"/>
      <c r="I791" s="107"/>
      <c r="J791" s="53"/>
      <c r="K791" s="104"/>
      <c r="L791" s="86"/>
      <c r="M791" s="115"/>
      <c r="N791" s="50"/>
      <c r="O791" s="50"/>
      <c r="P791" s="53"/>
      <c r="Q791" s="53"/>
      <c r="R791" s="53"/>
      <c r="S791" s="104"/>
      <c r="T791" s="104"/>
      <c r="U791" s="134"/>
      <c r="V791" s="54"/>
      <c r="W791" s="54"/>
      <c r="X791" s="54"/>
      <c r="Y791" s="54"/>
      <c r="Z791" s="54"/>
      <c r="AA791" s="54"/>
      <c r="AB791" s="54"/>
      <c r="AC791" s="54"/>
      <c r="AD791" s="54"/>
    </row>
    <row r="792">
      <c r="A792" s="53"/>
      <c r="B792" s="53"/>
      <c r="C792" s="53"/>
      <c r="D792" s="53"/>
      <c r="E792" s="104"/>
      <c r="F792" s="53"/>
      <c r="G792" s="51"/>
      <c r="H792" s="53"/>
      <c r="I792" s="107"/>
      <c r="J792" s="53"/>
      <c r="K792" s="104"/>
      <c r="L792" s="86"/>
      <c r="M792" s="115"/>
      <c r="N792" s="50"/>
      <c r="O792" s="50"/>
      <c r="P792" s="53"/>
      <c r="Q792" s="53"/>
      <c r="R792" s="53"/>
      <c r="S792" s="104"/>
      <c r="T792" s="104"/>
      <c r="U792" s="134"/>
      <c r="V792" s="54"/>
      <c r="W792" s="54"/>
      <c r="X792" s="54"/>
      <c r="Y792" s="54"/>
      <c r="Z792" s="54"/>
      <c r="AA792" s="54"/>
      <c r="AB792" s="54"/>
      <c r="AC792" s="54"/>
      <c r="AD792" s="54"/>
    </row>
    <row r="793">
      <c r="A793" s="53"/>
      <c r="B793" s="53"/>
      <c r="C793" s="53"/>
      <c r="D793" s="53"/>
      <c r="E793" s="104"/>
      <c r="F793" s="53"/>
      <c r="G793" s="51"/>
      <c r="H793" s="53"/>
      <c r="I793" s="107"/>
      <c r="J793" s="53"/>
      <c r="K793" s="104"/>
      <c r="L793" s="86"/>
      <c r="M793" s="115"/>
      <c r="N793" s="50"/>
      <c r="O793" s="50"/>
      <c r="P793" s="53"/>
      <c r="Q793" s="53"/>
      <c r="R793" s="53"/>
      <c r="S793" s="104"/>
      <c r="T793" s="104"/>
      <c r="U793" s="134"/>
      <c r="V793" s="54"/>
      <c r="W793" s="54"/>
      <c r="X793" s="54"/>
      <c r="Y793" s="54"/>
      <c r="Z793" s="54"/>
      <c r="AA793" s="54"/>
      <c r="AB793" s="54"/>
      <c r="AC793" s="54"/>
      <c r="AD793" s="54"/>
    </row>
    <row r="794">
      <c r="A794" s="53"/>
      <c r="B794" s="53"/>
      <c r="C794" s="53"/>
      <c r="D794" s="53"/>
      <c r="E794" s="104"/>
      <c r="F794" s="53"/>
      <c r="G794" s="51"/>
      <c r="H794" s="53"/>
      <c r="I794" s="107"/>
      <c r="J794" s="53"/>
      <c r="K794" s="104"/>
      <c r="L794" s="86"/>
      <c r="M794" s="115"/>
      <c r="N794" s="50"/>
      <c r="O794" s="50"/>
      <c r="P794" s="53"/>
      <c r="Q794" s="53"/>
      <c r="R794" s="53"/>
      <c r="S794" s="104"/>
      <c r="T794" s="104"/>
      <c r="U794" s="134"/>
      <c r="V794" s="54"/>
      <c r="W794" s="54"/>
      <c r="X794" s="54"/>
      <c r="Y794" s="54"/>
      <c r="Z794" s="54"/>
      <c r="AA794" s="54"/>
      <c r="AB794" s="54"/>
      <c r="AC794" s="54"/>
      <c r="AD794" s="54"/>
    </row>
    <row r="795">
      <c r="A795" s="53"/>
      <c r="B795" s="53"/>
      <c r="C795" s="53"/>
      <c r="D795" s="53"/>
      <c r="E795" s="104"/>
      <c r="F795" s="53"/>
      <c r="G795" s="51"/>
      <c r="H795" s="53"/>
      <c r="I795" s="107"/>
      <c r="J795" s="53"/>
      <c r="K795" s="104"/>
      <c r="L795" s="86"/>
      <c r="M795" s="115"/>
      <c r="N795" s="50"/>
      <c r="O795" s="50"/>
      <c r="P795" s="53"/>
      <c r="Q795" s="53"/>
      <c r="R795" s="53"/>
      <c r="S795" s="104"/>
      <c r="T795" s="104"/>
      <c r="U795" s="134"/>
      <c r="V795" s="54"/>
      <c r="W795" s="54"/>
      <c r="X795" s="54"/>
      <c r="Y795" s="54"/>
      <c r="Z795" s="54"/>
      <c r="AA795" s="54"/>
      <c r="AB795" s="54"/>
      <c r="AC795" s="54"/>
      <c r="AD795" s="54"/>
    </row>
    <row r="796">
      <c r="A796" s="53"/>
      <c r="B796" s="53"/>
      <c r="C796" s="53"/>
      <c r="D796" s="53"/>
      <c r="E796" s="104"/>
      <c r="F796" s="53"/>
      <c r="G796" s="51"/>
      <c r="H796" s="53"/>
      <c r="I796" s="107"/>
      <c r="J796" s="53"/>
      <c r="K796" s="104"/>
      <c r="L796" s="86"/>
      <c r="M796" s="115"/>
      <c r="N796" s="50"/>
      <c r="O796" s="50"/>
      <c r="P796" s="53"/>
      <c r="Q796" s="53"/>
      <c r="R796" s="53"/>
      <c r="S796" s="104"/>
      <c r="T796" s="104"/>
      <c r="U796" s="134"/>
      <c r="V796" s="54"/>
      <c r="W796" s="54"/>
      <c r="X796" s="54"/>
      <c r="Y796" s="54"/>
      <c r="Z796" s="54"/>
      <c r="AA796" s="54"/>
      <c r="AB796" s="54"/>
      <c r="AC796" s="54"/>
      <c r="AD796" s="54"/>
    </row>
    <row r="797">
      <c r="A797" s="53"/>
      <c r="B797" s="53"/>
      <c r="C797" s="53"/>
      <c r="D797" s="53"/>
      <c r="E797" s="104"/>
      <c r="F797" s="53"/>
      <c r="G797" s="51"/>
      <c r="H797" s="53"/>
      <c r="I797" s="107"/>
      <c r="J797" s="53"/>
      <c r="K797" s="104"/>
      <c r="L797" s="86"/>
      <c r="M797" s="115"/>
      <c r="N797" s="50"/>
      <c r="O797" s="50"/>
      <c r="P797" s="53"/>
      <c r="Q797" s="53"/>
      <c r="R797" s="53"/>
      <c r="S797" s="104"/>
      <c r="T797" s="104"/>
      <c r="U797" s="134"/>
      <c r="V797" s="54"/>
      <c r="W797" s="54"/>
      <c r="X797" s="54"/>
      <c r="Y797" s="54"/>
      <c r="Z797" s="54"/>
      <c r="AA797" s="54"/>
      <c r="AB797" s="54"/>
      <c r="AC797" s="54"/>
      <c r="AD797" s="54"/>
    </row>
    <row r="798">
      <c r="A798" s="53"/>
      <c r="B798" s="53"/>
      <c r="C798" s="53"/>
      <c r="D798" s="53"/>
      <c r="E798" s="104"/>
      <c r="F798" s="53"/>
      <c r="G798" s="51"/>
      <c r="H798" s="53"/>
      <c r="I798" s="107"/>
      <c r="J798" s="53"/>
      <c r="K798" s="104"/>
      <c r="L798" s="86"/>
      <c r="M798" s="115"/>
      <c r="N798" s="50"/>
      <c r="O798" s="50"/>
      <c r="P798" s="53"/>
      <c r="Q798" s="53"/>
      <c r="R798" s="53"/>
      <c r="S798" s="104"/>
      <c r="T798" s="104"/>
      <c r="U798" s="134"/>
      <c r="V798" s="54"/>
      <c r="W798" s="54"/>
      <c r="X798" s="54"/>
      <c r="Y798" s="54"/>
      <c r="Z798" s="54"/>
      <c r="AA798" s="54"/>
      <c r="AB798" s="54"/>
      <c r="AC798" s="54"/>
      <c r="AD798" s="54"/>
    </row>
    <row r="799">
      <c r="A799" s="53"/>
      <c r="B799" s="53"/>
      <c r="C799" s="53"/>
      <c r="D799" s="53"/>
      <c r="E799" s="104"/>
      <c r="F799" s="53"/>
      <c r="G799" s="51"/>
      <c r="H799" s="53"/>
      <c r="I799" s="107"/>
      <c r="J799" s="53"/>
      <c r="K799" s="104"/>
      <c r="L799" s="86"/>
      <c r="M799" s="115"/>
      <c r="N799" s="50"/>
      <c r="O799" s="50"/>
      <c r="P799" s="53"/>
      <c r="Q799" s="53"/>
      <c r="R799" s="53"/>
      <c r="S799" s="104"/>
      <c r="T799" s="104"/>
      <c r="U799" s="134"/>
      <c r="V799" s="54"/>
      <c r="W799" s="54"/>
      <c r="X799" s="54"/>
      <c r="Y799" s="54"/>
      <c r="Z799" s="54"/>
      <c r="AA799" s="54"/>
      <c r="AB799" s="54"/>
      <c r="AC799" s="54"/>
      <c r="AD799" s="54"/>
    </row>
    <row r="800">
      <c r="A800" s="53"/>
      <c r="B800" s="53"/>
      <c r="C800" s="53"/>
      <c r="D800" s="53"/>
      <c r="E800" s="104"/>
      <c r="F800" s="53"/>
      <c r="G800" s="51"/>
      <c r="H800" s="53"/>
      <c r="I800" s="107"/>
      <c r="J800" s="53"/>
      <c r="K800" s="104"/>
      <c r="L800" s="86"/>
      <c r="M800" s="115"/>
      <c r="N800" s="50"/>
      <c r="O800" s="50"/>
      <c r="P800" s="53"/>
      <c r="Q800" s="53"/>
      <c r="R800" s="53"/>
      <c r="S800" s="104"/>
      <c r="T800" s="104"/>
      <c r="U800" s="134"/>
      <c r="V800" s="54"/>
      <c r="W800" s="54"/>
      <c r="X800" s="54"/>
      <c r="Y800" s="54"/>
      <c r="Z800" s="54"/>
      <c r="AA800" s="54"/>
      <c r="AB800" s="54"/>
      <c r="AC800" s="54"/>
      <c r="AD800" s="54"/>
    </row>
    <row r="801">
      <c r="A801" s="53"/>
      <c r="B801" s="53"/>
      <c r="C801" s="53"/>
      <c r="D801" s="53"/>
      <c r="E801" s="104"/>
      <c r="F801" s="53"/>
      <c r="G801" s="51"/>
      <c r="H801" s="53"/>
      <c r="I801" s="107"/>
      <c r="J801" s="53"/>
      <c r="K801" s="104"/>
      <c r="L801" s="86"/>
      <c r="M801" s="115"/>
      <c r="N801" s="50"/>
      <c r="O801" s="50"/>
      <c r="P801" s="53"/>
      <c r="Q801" s="53"/>
      <c r="R801" s="53"/>
      <c r="S801" s="104"/>
      <c r="T801" s="104"/>
      <c r="U801" s="134"/>
      <c r="V801" s="54"/>
      <c r="W801" s="54"/>
      <c r="X801" s="54"/>
      <c r="Y801" s="54"/>
      <c r="Z801" s="54"/>
      <c r="AA801" s="54"/>
      <c r="AB801" s="54"/>
      <c r="AC801" s="54"/>
      <c r="AD801" s="54"/>
    </row>
    <row r="802">
      <c r="A802" s="53"/>
      <c r="B802" s="53"/>
      <c r="C802" s="53"/>
      <c r="D802" s="53"/>
      <c r="E802" s="104"/>
      <c r="F802" s="53"/>
      <c r="G802" s="51"/>
      <c r="H802" s="53"/>
      <c r="I802" s="107"/>
      <c r="J802" s="53"/>
      <c r="K802" s="104"/>
      <c r="L802" s="86"/>
      <c r="M802" s="115"/>
      <c r="N802" s="50"/>
      <c r="O802" s="50"/>
      <c r="P802" s="53"/>
      <c r="Q802" s="53"/>
      <c r="R802" s="53"/>
      <c r="S802" s="104"/>
      <c r="T802" s="104"/>
      <c r="U802" s="134"/>
      <c r="V802" s="54"/>
      <c r="W802" s="54"/>
      <c r="X802" s="54"/>
      <c r="Y802" s="54"/>
      <c r="Z802" s="54"/>
      <c r="AA802" s="54"/>
      <c r="AB802" s="54"/>
      <c r="AC802" s="54"/>
      <c r="AD802" s="54"/>
    </row>
    <row r="803">
      <c r="A803" s="53"/>
      <c r="B803" s="53"/>
      <c r="C803" s="53"/>
      <c r="D803" s="53"/>
      <c r="E803" s="104"/>
      <c r="F803" s="53"/>
      <c r="G803" s="51"/>
      <c r="H803" s="53"/>
      <c r="I803" s="107"/>
      <c r="J803" s="53"/>
      <c r="K803" s="104"/>
      <c r="L803" s="86"/>
      <c r="M803" s="115"/>
      <c r="N803" s="50"/>
      <c r="O803" s="50"/>
      <c r="P803" s="53"/>
      <c r="Q803" s="53"/>
      <c r="R803" s="53"/>
      <c r="S803" s="104"/>
      <c r="T803" s="104"/>
      <c r="U803" s="134"/>
      <c r="V803" s="54"/>
      <c r="W803" s="54"/>
      <c r="X803" s="54"/>
      <c r="Y803" s="54"/>
      <c r="Z803" s="54"/>
      <c r="AA803" s="54"/>
      <c r="AB803" s="54"/>
      <c r="AC803" s="54"/>
      <c r="AD803" s="54"/>
    </row>
    <row r="804">
      <c r="A804" s="53"/>
      <c r="B804" s="53"/>
      <c r="C804" s="53"/>
      <c r="D804" s="53"/>
      <c r="E804" s="104"/>
      <c r="F804" s="53"/>
      <c r="G804" s="51"/>
      <c r="H804" s="53"/>
      <c r="I804" s="107"/>
      <c r="J804" s="53"/>
      <c r="K804" s="104"/>
      <c r="L804" s="86"/>
      <c r="M804" s="115"/>
      <c r="N804" s="50"/>
      <c r="O804" s="50"/>
      <c r="P804" s="53"/>
      <c r="Q804" s="53"/>
      <c r="R804" s="53"/>
      <c r="S804" s="104"/>
      <c r="T804" s="104"/>
      <c r="U804" s="134"/>
      <c r="V804" s="54"/>
      <c r="W804" s="54"/>
      <c r="X804" s="54"/>
      <c r="Y804" s="54"/>
      <c r="Z804" s="54"/>
      <c r="AA804" s="54"/>
      <c r="AB804" s="54"/>
      <c r="AC804" s="54"/>
      <c r="AD804" s="54"/>
    </row>
    <row r="805">
      <c r="A805" s="53"/>
      <c r="B805" s="53"/>
      <c r="C805" s="53"/>
      <c r="D805" s="53"/>
      <c r="E805" s="104"/>
      <c r="F805" s="53"/>
      <c r="G805" s="51"/>
      <c r="H805" s="53"/>
      <c r="I805" s="107"/>
      <c r="J805" s="53"/>
      <c r="K805" s="104"/>
      <c r="L805" s="86"/>
      <c r="M805" s="115"/>
      <c r="N805" s="50"/>
      <c r="O805" s="50"/>
      <c r="P805" s="53"/>
      <c r="Q805" s="53"/>
      <c r="R805" s="53"/>
      <c r="S805" s="104"/>
      <c r="T805" s="104"/>
      <c r="U805" s="134"/>
      <c r="V805" s="54"/>
      <c r="W805" s="54"/>
      <c r="X805" s="54"/>
      <c r="Y805" s="54"/>
      <c r="Z805" s="54"/>
      <c r="AA805" s="54"/>
      <c r="AB805" s="54"/>
      <c r="AC805" s="54"/>
      <c r="AD805" s="54"/>
    </row>
    <row r="806">
      <c r="A806" s="53"/>
      <c r="B806" s="53"/>
      <c r="C806" s="53"/>
      <c r="D806" s="53"/>
      <c r="E806" s="104"/>
      <c r="F806" s="53"/>
      <c r="G806" s="51"/>
      <c r="H806" s="53"/>
      <c r="I806" s="107"/>
      <c r="J806" s="53"/>
      <c r="K806" s="104"/>
      <c r="L806" s="86"/>
      <c r="M806" s="115"/>
      <c r="N806" s="50"/>
      <c r="O806" s="50"/>
      <c r="P806" s="53"/>
      <c r="Q806" s="53"/>
      <c r="R806" s="53"/>
      <c r="S806" s="104"/>
      <c r="T806" s="104"/>
      <c r="U806" s="134"/>
      <c r="V806" s="54"/>
      <c r="W806" s="54"/>
      <c r="X806" s="54"/>
      <c r="Y806" s="54"/>
      <c r="Z806" s="54"/>
      <c r="AA806" s="54"/>
      <c r="AB806" s="54"/>
      <c r="AC806" s="54"/>
      <c r="AD806" s="54"/>
    </row>
    <row r="807">
      <c r="A807" s="53"/>
      <c r="B807" s="53"/>
      <c r="C807" s="53"/>
      <c r="D807" s="53"/>
      <c r="E807" s="104"/>
      <c r="F807" s="53"/>
      <c r="G807" s="51"/>
      <c r="H807" s="53"/>
      <c r="I807" s="107"/>
      <c r="J807" s="53"/>
      <c r="K807" s="104"/>
      <c r="L807" s="86"/>
      <c r="M807" s="115"/>
      <c r="N807" s="50"/>
      <c r="O807" s="50"/>
      <c r="P807" s="53"/>
      <c r="Q807" s="53"/>
      <c r="R807" s="53"/>
      <c r="S807" s="104"/>
      <c r="T807" s="104"/>
      <c r="U807" s="134"/>
      <c r="V807" s="54"/>
      <c r="W807" s="54"/>
      <c r="X807" s="54"/>
      <c r="Y807" s="54"/>
      <c r="Z807" s="54"/>
      <c r="AA807" s="54"/>
      <c r="AB807" s="54"/>
      <c r="AC807" s="54"/>
      <c r="AD807" s="54"/>
    </row>
    <row r="808">
      <c r="A808" s="53"/>
      <c r="B808" s="53"/>
      <c r="C808" s="53"/>
      <c r="D808" s="53"/>
      <c r="E808" s="104"/>
      <c r="F808" s="53"/>
      <c r="G808" s="51"/>
      <c r="H808" s="53"/>
      <c r="I808" s="107"/>
      <c r="J808" s="53"/>
      <c r="K808" s="104"/>
      <c r="L808" s="86"/>
      <c r="M808" s="115"/>
      <c r="N808" s="50"/>
      <c r="O808" s="50"/>
      <c r="P808" s="53"/>
      <c r="Q808" s="53"/>
      <c r="R808" s="53"/>
      <c r="S808" s="104"/>
      <c r="T808" s="104"/>
      <c r="U808" s="134"/>
      <c r="V808" s="54"/>
      <c r="W808" s="54"/>
      <c r="X808" s="54"/>
      <c r="Y808" s="54"/>
      <c r="Z808" s="54"/>
      <c r="AA808" s="54"/>
      <c r="AB808" s="54"/>
      <c r="AC808" s="54"/>
      <c r="AD808" s="54"/>
    </row>
    <row r="809">
      <c r="A809" s="53"/>
      <c r="B809" s="53"/>
      <c r="C809" s="53"/>
      <c r="D809" s="53"/>
      <c r="E809" s="104"/>
      <c r="F809" s="53"/>
      <c r="G809" s="51"/>
      <c r="H809" s="53"/>
      <c r="I809" s="107"/>
      <c r="J809" s="53"/>
      <c r="K809" s="104"/>
      <c r="L809" s="86"/>
      <c r="M809" s="115"/>
      <c r="N809" s="50"/>
      <c r="O809" s="50"/>
      <c r="P809" s="53"/>
      <c r="Q809" s="53"/>
      <c r="R809" s="53"/>
      <c r="S809" s="104"/>
      <c r="T809" s="104"/>
      <c r="U809" s="134"/>
      <c r="V809" s="54"/>
      <c r="W809" s="54"/>
      <c r="X809" s="54"/>
      <c r="Y809" s="54"/>
      <c r="Z809" s="54"/>
      <c r="AA809" s="54"/>
      <c r="AB809" s="54"/>
      <c r="AC809" s="54"/>
      <c r="AD809" s="54"/>
    </row>
    <row r="810">
      <c r="A810" s="53"/>
      <c r="B810" s="53"/>
      <c r="C810" s="53"/>
      <c r="D810" s="53"/>
      <c r="E810" s="104"/>
      <c r="F810" s="53"/>
      <c r="G810" s="51"/>
      <c r="H810" s="53"/>
      <c r="I810" s="107"/>
      <c r="J810" s="53"/>
      <c r="K810" s="104"/>
      <c r="L810" s="86"/>
      <c r="M810" s="115"/>
      <c r="N810" s="50"/>
      <c r="O810" s="50"/>
      <c r="P810" s="53"/>
      <c r="Q810" s="53"/>
      <c r="R810" s="53"/>
      <c r="S810" s="104"/>
      <c r="T810" s="104"/>
      <c r="U810" s="134"/>
      <c r="V810" s="54"/>
      <c r="W810" s="54"/>
      <c r="X810" s="54"/>
      <c r="Y810" s="54"/>
      <c r="Z810" s="54"/>
      <c r="AA810" s="54"/>
      <c r="AB810" s="54"/>
      <c r="AC810" s="54"/>
      <c r="AD810" s="54"/>
    </row>
    <row r="811">
      <c r="A811" s="53"/>
      <c r="B811" s="53"/>
      <c r="C811" s="53"/>
      <c r="D811" s="53"/>
      <c r="E811" s="104"/>
      <c r="F811" s="53"/>
      <c r="G811" s="51"/>
      <c r="H811" s="53"/>
      <c r="I811" s="107"/>
      <c r="J811" s="53"/>
      <c r="K811" s="104"/>
      <c r="L811" s="86"/>
      <c r="M811" s="115"/>
      <c r="N811" s="50"/>
      <c r="O811" s="50"/>
      <c r="P811" s="53"/>
      <c r="Q811" s="53"/>
      <c r="R811" s="53"/>
      <c r="S811" s="104"/>
      <c r="T811" s="104"/>
      <c r="U811" s="134"/>
      <c r="V811" s="54"/>
      <c r="W811" s="54"/>
      <c r="X811" s="54"/>
      <c r="Y811" s="54"/>
      <c r="Z811" s="54"/>
      <c r="AA811" s="54"/>
      <c r="AB811" s="54"/>
      <c r="AC811" s="54"/>
      <c r="AD811" s="54"/>
    </row>
    <row r="812">
      <c r="A812" s="53"/>
      <c r="B812" s="53"/>
      <c r="C812" s="53"/>
      <c r="D812" s="53"/>
      <c r="E812" s="104"/>
      <c r="F812" s="53"/>
      <c r="G812" s="51"/>
      <c r="H812" s="53"/>
      <c r="I812" s="107"/>
      <c r="J812" s="53"/>
      <c r="K812" s="104"/>
      <c r="L812" s="86"/>
      <c r="M812" s="115"/>
      <c r="N812" s="50"/>
      <c r="O812" s="50"/>
      <c r="P812" s="53"/>
      <c r="Q812" s="53"/>
      <c r="R812" s="53"/>
      <c r="S812" s="104"/>
      <c r="T812" s="104"/>
      <c r="U812" s="134"/>
      <c r="V812" s="54"/>
      <c r="W812" s="54"/>
      <c r="X812" s="54"/>
      <c r="Y812" s="54"/>
      <c r="Z812" s="54"/>
      <c r="AA812" s="54"/>
      <c r="AB812" s="54"/>
      <c r="AC812" s="54"/>
      <c r="AD812" s="54"/>
    </row>
    <row r="813">
      <c r="A813" s="53"/>
      <c r="B813" s="53"/>
      <c r="C813" s="53"/>
      <c r="D813" s="53"/>
      <c r="E813" s="104"/>
      <c r="F813" s="53"/>
      <c r="G813" s="51"/>
      <c r="H813" s="53"/>
      <c r="I813" s="107"/>
      <c r="J813" s="53"/>
      <c r="K813" s="104"/>
      <c r="L813" s="86"/>
      <c r="M813" s="115"/>
      <c r="N813" s="50"/>
      <c r="O813" s="50"/>
      <c r="P813" s="53"/>
      <c r="Q813" s="53"/>
      <c r="R813" s="53"/>
      <c r="S813" s="104"/>
      <c r="T813" s="104"/>
      <c r="U813" s="134"/>
      <c r="V813" s="54"/>
      <c r="W813" s="54"/>
      <c r="X813" s="54"/>
      <c r="Y813" s="54"/>
      <c r="Z813" s="54"/>
      <c r="AA813" s="54"/>
      <c r="AB813" s="54"/>
      <c r="AC813" s="54"/>
      <c r="AD813" s="54"/>
    </row>
    <row r="814">
      <c r="A814" s="53"/>
      <c r="B814" s="53"/>
      <c r="C814" s="53"/>
      <c r="D814" s="53"/>
      <c r="E814" s="104"/>
      <c r="F814" s="53"/>
      <c r="G814" s="51"/>
      <c r="H814" s="53"/>
      <c r="I814" s="107"/>
      <c r="J814" s="53"/>
      <c r="K814" s="104"/>
      <c r="L814" s="86"/>
      <c r="M814" s="115"/>
      <c r="N814" s="50"/>
      <c r="O814" s="50"/>
      <c r="P814" s="53"/>
      <c r="Q814" s="53"/>
      <c r="R814" s="53"/>
      <c r="S814" s="104"/>
      <c r="T814" s="104"/>
      <c r="U814" s="134"/>
      <c r="V814" s="54"/>
      <c r="W814" s="54"/>
      <c r="X814" s="54"/>
      <c r="Y814" s="54"/>
      <c r="Z814" s="54"/>
      <c r="AA814" s="54"/>
      <c r="AB814" s="54"/>
      <c r="AC814" s="54"/>
      <c r="AD814" s="54"/>
    </row>
    <row r="815">
      <c r="A815" s="53"/>
      <c r="B815" s="53"/>
      <c r="C815" s="53"/>
      <c r="D815" s="53"/>
      <c r="E815" s="104"/>
      <c r="F815" s="53"/>
      <c r="G815" s="51"/>
      <c r="H815" s="53"/>
      <c r="I815" s="107"/>
      <c r="J815" s="53"/>
      <c r="K815" s="104"/>
      <c r="L815" s="86"/>
      <c r="M815" s="115"/>
      <c r="N815" s="50"/>
      <c r="O815" s="50"/>
      <c r="P815" s="53"/>
      <c r="Q815" s="53"/>
      <c r="R815" s="53"/>
      <c r="S815" s="104"/>
      <c r="T815" s="104"/>
      <c r="U815" s="134"/>
      <c r="V815" s="54"/>
      <c r="W815" s="54"/>
      <c r="X815" s="54"/>
      <c r="Y815" s="54"/>
      <c r="Z815" s="54"/>
      <c r="AA815" s="54"/>
      <c r="AB815" s="54"/>
      <c r="AC815" s="54"/>
      <c r="AD815" s="54"/>
    </row>
    <row r="816">
      <c r="A816" s="53"/>
      <c r="B816" s="53"/>
      <c r="C816" s="53"/>
      <c r="D816" s="53"/>
      <c r="E816" s="104"/>
      <c r="F816" s="53"/>
      <c r="G816" s="51"/>
      <c r="H816" s="53"/>
      <c r="I816" s="107"/>
      <c r="J816" s="53"/>
      <c r="K816" s="104"/>
      <c r="L816" s="86"/>
      <c r="M816" s="115"/>
      <c r="N816" s="50"/>
      <c r="O816" s="50"/>
      <c r="P816" s="53"/>
      <c r="Q816" s="53"/>
      <c r="R816" s="53"/>
      <c r="S816" s="104"/>
      <c r="T816" s="104"/>
      <c r="U816" s="134"/>
      <c r="V816" s="54"/>
      <c r="W816" s="54"/>
      <c r="X816" s="54"/>
      <c r="Y816" s="54"/>
      <c r="Z816" s="54"/>
      <c r="AA816" s="54"/>
      <c r="AB816" s="54"/>
      <c r="AC816" s="54"/>
      <c r="AD816" s="54"/>
    </row>
    <row r="817">
      <c r="A817" s="53"/>
      <c r="B817" s="53"/>
      <c r="C817" s="53"/>
      <c r="D817" s="53"/>
      <c r="E817" s="104"/>
      <c r="F817" s="53"/>
      <c r="G817" s="51"/>
      <c r="H817" s="53"/>
      <c r="I817" s="107"/>
      <c r="J817" s="53"/>
      <c r="K817" s="104"/>
      <c r="L817" s="86"/>
      <c r="M817" s="115"/>
      <c r="N817" s="50"/>
      <c r="O817" s="50"/>
      <c r="P817" s="53"/>
      <c r="Q817" s="53"/>
      <c r="R817" s="53"/>
      <c r="S817" s="104"/>
      <c r="T817" s="104"/>
      <c r="U817" s="134"/>
      <c r="V817" s="54"/>
      <c r="W817" s="54"/>
      <c r="X817" s="54"/>
      <c r="Y817" s="54"/>
      <c r="Z817" s="54"/>
      <c r="AA817" s="54"/>
      <c r="AB817" s="54"/>
      <c r="AC817" s="54"/>
      <c r="AD817" s="54"/>
    </row>
    <row r="818">
      <c r="A818" s="53"/>
      <c r="B818" s="53"/>
      <c r="C818" s="53"/>
      <c r="D818" s="53"/>
      <c r="E818" s="104"/>
      <c r="F818" s="53"/>
      <c r="G818" s="51"/>
      <c r="H818" s="53"/>
      <c r="I818" s="107"/>
      <c r="J818" s="53"/>
      <c r="K818" s="104"/>
      <c r="L818" s="86"/>
      <c r="M818" s="115"/>
      <c r="N818" s="50"/>
      <c r="O818" s="50"/>
      <c r="P818" s="53"/>
      <c r="Q818" s="53"/>
      <c r="R818" s="53"/>
      <c r="S818" s="104"/>
      <c r="T818" s="104"/>
      <c r="U818" s="134"/>
      <c r="V818" s="54"/>
      <c r="W818" s="54"/>
      <c r="X818" s="54"/>
      <c r="Y818" s="54"/>
      <c r="Z818" s="54"/>
      <c r="AA818" s="54"/>
      <c r="AB818" s="54"/>
      <c r="AC818" s="54"/>
      <c r="AD818" s="54"/>
    </row>
    <row r="819">
      <c r="A819" s="53"/>
      <c r="B819" s="53"/>
      <c r="C819" s="53"/>
      <c r="D819" s="53"/>
      <c r="E819" s="104"/>
      <c r="F819" s="53"/>
      <c r="G819" s="51"/>
      <c r="H819" s="53"/>
      <c r="I819" s="107"/>
      <c r="J819" s="53"/>
      <c r="K819" s="104"/>
      <c r="L819" s="86"/>
      <c r="M819" s="115"/>
      <c r="N819" s="50"/>
      <c r="O819" s="50"/>
      <c r="P819" s="53"/>
      <c r="Q819" s="53"/>
      <c r="R819" s="53"/>
      <c r="S819" s="104"/>
      <c r="T819" s="104"/>
      <c r="U819" s="134"/>
      <c r="V819" s="54"/>
      <c r="W819" s="54"/>
      <c r="X819" s="54"/>
      <c r="Y819" s="54"/>
      <c r="Z819" s="54"/>
      <c r="AA819" s="54"/>
      <c r="AB819" s="54"/>
      <c r="AC819" s="54"/>
      <c r="AD819" s="54"/>
    </row>
    <row r="820">
      <c r="A820" s="53"/>
      <c r="B820" s="53"/>
      <c r="C820" s="53"/>
      <c r="D820" s="53"/>
      <c r="E820" s="104"/>
      <c r="F820" s="53"/>
      <c r="G820" s="51"/>
      <c r="H820" s="53"/>
      <c r="I820" s="107"/>
      <c r="J820" s="53"/>
      <c r="K820" s="104"/>
      <c r="L820" s="86"/>
      <c r="M820" s="115"/>
      <c r="N820" s="50"/>
      <c r="O820" s="50"/>
      <c r="P820" s="53"/>
      <c r="Q820" s="53"/>
      <c r="R820" s="53"/>
      <c r="S820" s="104"/>
      <c r="T820" s="104"/>
      <c r="U820" s="134"/>
      <c r="V820" s="54"/>
      <c r="W820" s="54"/>
      <c r="X820" s="54"/>
      <c r="Y820" s="54"/>
      <c r="Z820" s="54"/>
      <c r="AA820" s="54"/>
      <c r="AB820" s="54"/>
      <c r="AC820" s="54"/>
      <c r="AD820" s="54"/>
    </row>
    <row r="821">
      <c r="A821" s="53"/>
      <c r="B821" s="53"/>
      <c r="C821" s="53"/>
      <c r="D821" s="53"/>
      <c r="E821" s="104"/>
      <c r="F821" s="53"/>
      <c r="G821" s="51"/>
      <c r="H821" s="53"/>
      <c r="I821" s="107"/>
      <c r="J821" s="53"/>
      <c r="K821" s="104"/>
      <c r="L821" s="86"/>
      <c r="M821" s="115"/>
      <c r="N821" s="50"/>
      <c r="O821" s="50"/>
      <c r="P821" s="53"/>
      <c r="Q821" s="53"/>
      <c r="R821" s="53"/>
      <c r="S821" s="104"/>
      <c r="T821" s="104"/>
      <c r="U821" s="134"/>
      <c r="V821" s="54"/>
      <c r="W821" s="54"/>
      <c r="X821" s="54"/>
      <c r="Y821" s="54"/>
      <c r="Z821" s="54"/>
      <c r="AA821" s="54"/>
      <c r="AB821" s="54"/>
      <c r="AC821" s="54"/>
      <c r="AD821" s="54"/>
    </row>
    <row r="822">
      <c r="A822" s="53"/>
      <c r="B822" s="53"/>
      <c r="C822" s="53"/>
      <c r="D822" s="53"/>
      <c r="E822" s="104"/>
      <c r="F822" s="53"/>
      <c r="G822" s="51"/>
      <c r="H822" s="53"/>
      <c r="I822" s="107"/>
      <c r="J822" s="53"/>
      <c r="K822" s="104"/>
      <c r="L822" s="86"/>
      <c r="M822" s="115"/>
      <c r="N822" s="50"/>
      <c r="O822" s="50"/>
      <c r="P822" s="53"/>
      <c r="Q822" s="53"/>
      <c r="R822" s="53"/>
      <c r="S822" s="104"/>
      <c r="T822" s="104"/>
      <c r="U822" s="134"/>
      <c r="V822" s="54"/>
      <c r="W822" s="54"/>
      <c r="X822" s="54"/>
      <c r="Y822" s="54"/>
      <c r="Z822" s="54"/>
      <c r="AA822" s="54"/>
      <c r="AB822" s="54"/>
      <c r="AC822" s="54"/>
      <c r="AD822" s="54"/>
    </row>
    <row r="823">
      <c r="A823" s="53"/>
      <c r="B823" s="53"/>
      <c r="C823" s="53"/>
      <c r="D823" s="53"/>
      <c r="E823" s="104"/>
      <c r="F823" s="53"/>
      <c r="G823" s="51"/>
      <c r="H823" s="53"/>
      <c r="I823" s="107"/>
      <c r="J823" s="53"/>
      <c r="K823" s="104"/>
      <c r="L823" s="86"/>
      <c r="M823" s="115"/>
      <c r="N823" s="50"/>
      <c r="O823" s="50"/>
      <c r="P823" s="53"/>
      <c r="Q823" s="53"/>
      <c r="R823" s="53"/>
      <c r="S823" s="104"/>
      <c r="T823" s="104"/>
      <c r="U823" s="134"/>
      <c r="V823" s="54"/>
      <c r="W823" s="54"/>
      <c r="X823" s="54"/>
      <c r="Y823" s="54"/>
      <c r="Z823" s="54"/>
      <c r="AA823" s="54"/>
      <c r="AB823" s="54"/>
      <c r="AC823" s="54"/>
      <c r="AD823" s="54"/>
    </row>
    <row r="824">
      <c r="A824" s="53"/>
      <c r="B824" s="53"/>
      <c r="C824" s="53"/>
      <c r="D824" s="53"/>
      <c r="E824" s="104"/>
      <c r="F824" s="53"/>
      <c r="G824" s="51"/>
      <c r="H824" s="53"/>
      <c r="I824" s="107"/>
      <c r="J824" s="53"/>
      <c r="K824" s="104"/>
      <c r="L824" s="86"/>
      <c r="M824" s="115"/>
      <c r="N824" s="50"/>
      <c r="O824" s="50"/>
      <c r="P824" s="53"/>
      <c r="Q824" s="53"/>
      <c r="R824" s="53"/>
      <c r="S824" s="104"/>
      <c r="T824" s="104"/>
      <c r="U824" s="134"/>
      <c r="V824" s="54"/>
      <c r="W824" s="54"/>
      <c r="X824" s="54"/>
      <c r="Y824" s="54"/>
      <c r="Z824" s="54"/>
      <c r="AA824" s="54"/>
      <c r="AB824" s="54"/>
      <c r="AC824" s="54"/>
      <c r="AD824" s="54"/>
    </row>
    <row r="825">
      <c r="A825" s="53"/>
      <c r="B825" s="53"/>
      <c r="C825" s="53"/>
      <c r="D825" s="53"/>
      <c r="E825" s="104"/>
      <c r="F825" s="53"/>
      <c r="G825" s="51"/>
      <c r="H825" s="53"/>
      <c r="I825" s="107"/>
      <c r="J825" s="53"/>
      <c r="K825" s="104"/>
      <c r="L825" s="86"/>
      <c r="M825" s="115"/>
      <c r="N825" s="50"/>
      <c r="O825" s="50"/>
      <c r="P825" s="53"/>
      <c r="Q825" s="53"/>
      <c r="R825" s="53"/>
      <c r="S825" s="104"/>
      <c r="T825" s="104"/>
      <c r="U825" s="134"/>
      <c r="V825" s="54"/>
      <c r="W825" s="54"/>
      <c r="X825" s="54"/>
      <c r="Y825" s="54"/>
      <c r="Z825" s="54"/>
      <c r="AA825" s="54"/>
      <c r="AB825" s="54"/>
      <c r="AC825" s="54"/>
      <c r="AD825" s="54"/>
    </row>
    <row r="826">
      <c r="A826" s="53"/>
      <c r="B826" s="53"/>
      <c r="C826" s="53"/>
      <c r="D826" s="53"/>
      <c r="E826" s="104"/>
      <c r="F826" s="53"/>
      <c r="G826" s="51"/>
      <c r="H826" s="53"/>
      <c r="I826" s="107"/>
      <c r="J826" s="53"/>
      <c r="K826" s="104"/>
      <c r="L826" s="86"/>
      <c r="M826" s="115"/>
      <c r="N826" s="50"/>
      <c r="O826" s="50"/>
      <c r="P826" s="53"/>
      <c r="Q826" s="53"/>
      <c r="R826" s="53"/>
      <c r="S826" s="104"/>
      <c r="T826" s="104"/>
      <c r="U826" s="134"/>
      <c r="V826" s="54"/>
      <c r="W826" s="54"/>
      <c r="X826" s="54"/>
      <c r="Y826" s="54"/>
      <c r="Z826" s="54"/>
      <c r="AA826" s="54"/>
      <c r="AB826" s="54"/>
      <c r="AC826" s="54"/>
      <c r="AD826" s="54"/>
    </row>
    <row r="827">
      <c r="A827" s="53"/>
      <c r="B827" s="53"/>
      <c r="C827" s="53"/>
      <c r="D827" s="53"/>
      <c r="E827" s="104"/>
      <c r="F827" s="53"/>
      <c r="G827" s="51"/>
      <c r="H827" s="53"/>
      <c r="I827" s="107"/>
      <c r="J827" s="53"/>
      <c r="K827" s="104"/>
      <c r="L827" s="86"/>
      <c r="M827" s="115"/>
      <c r="N827" s="50"/>
      <c r="O827" s="50"/>
      <c r="P827" s="53"/>
      <c r="Q827" s="53"/>
      <c r="R827" s="53"/>
      <c r="S827" s="104"/>
      <c r="T827" s="104"/>
      <c r="U827" s="134"/>
      <c r="V827" s="54"/>
      <c r="W827" s="54"/>
      <c r="X827" s="54"/>
      <c r="Y827" s="54"/>
      <c r="Z827" s="54"/>
      <c r="AA827" s="54"/>
      <c r="AB827" s="54"/>
      <c r="AC827" s="54"/>
      <c r="AD827" s="54"/>
    </row>
    <row r="828">
      <c r="A828" s="53"/>
      <c r="B828" s="53"/>
      <c r="C828" s="53"/>
      <c r="D828" s="53"/>
      <c r="E828" s="104"/>
      <c r="F828" s="53"/>
      <c r="G828" s="51"/>
      <c r="H828" s="53"/>
      <c r="I828" s="107"/>
      <c r="J828" s="53"/>
      <c r="K828" s="104"/>
      <c r="L828" s="86"/>
      <c r="M828" s="115"/>
      <c r="N828" s="50"/>
      <c r="O828" s="50"/>
      <c r="P828" s="53"/>
      <c r="Q828" s="53"/>
      <c r="R828" s="53"/>
      <c r="S828" s="104"/>
      <c r="T828" s="104"/>
      <c r="U828" s="134"/>
      <c r="V828" s="54"/>
      <c r="W828" s="54"/>
      <c r="X828" s="54"/>
      <c r="Y828" s="54"/>
      <c r="Z828" s="54"/>
      <c r="AA828" s="54"/>
      <c r="AB828" s="54"/>
      <c r="AC828" s="54"/>
      <c r="AD828" s="54"/>
    </row>
    <row r="829">
      <c r="A829" s="53"/>
      <c r="B829" s="53"/>
      <c r="C829" s="53"/>
      <c r="D829" s="53"/>
      <c r="E829" s="104"/>
      <c r="F829" s="53"/>
      <c r="G829" s="51"/>
      <c r="H829" s="53"/>
      <c r="I829" s="107"/>
      <c r="J829" s="53"/>
      <c r="K829" s="104"/>
      <c r="L829" s="86"/>
      <c r="M829" s="115"/>
      <c r="N829" s="50"/>
      <c r="O829" s="50"/>
      <c r="P829" s="53"/>
      <c r="Q829" s="53"/>
      <c r="R829" s="53"/>
      <c r="S829" s="104"/>
      <c r="T829" s="104"/>
      <c r="U829" s="134"/>
      <c r="V829" s="54"/>
      <c r="W829" s="54"/>
      <c r="X829" s="54"/>
      <c r="Y829" s="54"/>
      <c r="Z829" s="54"/>
      <c r="AA829" s="54"/>
      <c r="AB829" s="54"/>
      <c r="AC829" s="54"/>
      <c r="AD829" s="54"/>
    </row>
    <row r="830">
      <c r="A830" s="53"/>
      <c r="B830" s="53"/>
      <c r="C830" s="53"/>
      <c r="D830" s="53"/>
      <c r="E830" s="104"/>
      <c r="F830" s="53"/>
      <c r="G830" s="51"/>
      <c r="H830" s="53"/>
      <c r="I830" s="107"/>
      <c r="J830" s="53"/>
      <c r="K830" s="104"/>
      <c r="L830" s="86"/>
      <c r="M830" s="115"/>
      <c r="N830" s="50"/>
      <c r="O830" s="50"/>
      <c r="P830" s="53"/>
      <c r="Q830" s="53"/>
      <c r="R830" s="53"/>
      <c r="S830" s="104"/>
      <c r="T830" s="104"/>
      <c r="U830" s="134"/>
      <c r="V830" s="54"/>
      <c r="W830" s="54"/>
      <c r="X830" s="54"/>
      <c r="Y830" s="54"/>
      <c r="Z830" s="54"/>
      <c r="AA830" s="54"/>
      <c r="AB830" s="54"/>
      <c r="AC830" s="54"/>
      <c r="AD830" s="54"/>
    </row>
    <row r="831">
      <c r="A831" s="53"/>
      <c r="B831" s="53"/>
      <c r="C831" s="53"/>
      <c r="D831" s="53"/>
      <c r="E831" s="104"/>
      <c r="F831" s="53"/>
      <c r="G831" s="51"/>
      <c r="H831" s="53"/>
      <c r="I831" s="107"/>
      <c r="J831" s="53"/>
      <c r="K831" s="104"/>
      <c r="L831" s="86"/>
      <c r="M831" s="115"/>
      <c r="N831" s="50"/>
      <c r="O831" s="50"/>
      <c r="P831" s="53"/>
      <c r="Q831" s="53"/>
      <c r="R831" s="53"/>
      <c r="S831" s="104"/>
      <c r="T831" s="104"/>
      <c r="U831" s="134"/>
      <c r="V831" s="54"/>
      <c r="W831" s="54"/>
      <c r="X831" s="54"/>
      <c r="Y831" s="54"/>
      <c r="Z831" s="54"/>
      <c r="AA831" s="54"/>
      <c r="AB831" s="54"/>
      <c r="AC831" s="54"/>
      <c r="AD831" s="54"/>
    </row>
    <row r="832">
      <c r="A832" s="53"/>
      <c r="B832" s="53"/>
      <c r="C832" s="53"/>
      <c r="D832" s="53"/>
      <c r="E832" s="104"/>
      <c r="F832" s="53"/>
      <c r="G832" s="51"/>
      <c r="H832" s="53"/>
      <c r="I832" s="107"/>
      <c r="J832" s="53"/>
      <c r="K832" s="104"/>
      <c r="L832" s="86"/>
      <c r="M832" s="115"/>
      <c r="N832" s="50"/>
      <c r="O832" s="50"/>
      <c r="P832" s="53"/>
      <c r="Q832" s="53"/>
      <c r="R832" s="53"/>
      <c r="S832" s="104"/>
      <c r="T832" s="104"/>
      <c r="U832" s="134"/>
      <c r="V832" s="54"/>
      <c r="W832" s="54"/>
      <c r="X832" s="54"/>
      <c r="Y832" s="54"/>
      <c r="Z832" s="54"/>
      <c r="AA832" s="54"/>
      <c r="AB832" s="54"/>
      <c r="AC832" s="54"/>
      <c r="AD832" s="54"/>
    </row>
    <row r="833">
      <c r="A833" s="53"/>
      <c r="B833" s="53"/>
      <c r="C833" s="53"/>
      <c r="D833" s="53"/>
      <c r="E833" s="104"/>
      <c r="F833" s="53"/>
      <c r="G833" s="51"/>
      <c r="H833" s="53"/>
      <c r="I833" s="107"/>
      <c r="J833" s="53"/>
      <c r="K833" s="104"/>
      <c r="L833" s="86"/>
      <c r="M833" s="115"/>
      <c r="N833" s="50"/>
      <c r="O833" s="50"/>
      <c r="P833" s="53"/>
      <c r="Q833" s="53"/>
      <c r="R833" s="53"/>
      <c r="S833" s="104"/>
      <c r="T833" s="104"/>
      <c r="U833" s="134"/>
      <c r="V833" s="54"/>
      <c r="W833" s="54"/>
      <c r="X833" s="54"/>
      <c r="Y833" s="54"/>
      <c r="Z833" s="54"/>
      <c r="AA833" s="54"/>
      <c r="AB833" s="54"/>
      <c r="AC833" s="54"/>
      <c r="AD833" s="54"/>
    </row>
    <row r="834">
      <c r="A834" s="53"/>
      <c r="B834" s="53"/>
      <c r="C834" s="53"/>
      <c r="D834" s="53"/>
      <c r="E834" s="104"/>
      <c r="F834" s="53"/>
      <c r="G834" s="51"/>
      <c r="H834" s="53"/>
      <c r="I834" s="107"/>
      <c r="J834" s="53"/>
      <c r="K834" s="104"/>
      <c r="L834" s="86"/>
      <c r="M834" s="115"/>
      <c r="N834" s="50"/>
      <c r="O834" s="50"/>
      <c r="P834" s="53"/>
      <c r="Q834" s="53"/>
      <c r="R834" s="53"/>
      <c r="S834" s="104"/>
      <c r="T834" s="104"/>
      <c r="U834" s="134"/>
      <c r="V834" s="54"/>
      <c r="W834" s="54"/>
      <c r="X834" s="54"/>
      <c r="Y834" s="54"/>
      <c r="Z834" s="54"/>
      <c r="AA834" s="54"/>
      <c r="AB834" s="54"/>
      <c r="AC834" s="54"/>
      <c r="AD834" s="54"/>
    </row>
    <row r="835">
      <c r="A835" s="53"/>
      <c r="B835" s="53"/>
      <c r="C835" s="53"/>
      <c r="D835" s="53"/>
      <c r="E835" s="104"/>
      <c r="F835" s="53"/>
      <c r="G835" s="51"/>
      <c r="H835" s="53"/>
      <c r="I835" s="107"/>
      <c r="J835" s="53"/>
      <c r="K835" s="104"/>
      <c r="L835" s="86"/>
      <c r="M835" s="115"/>
      <c r="N835" s="50"/>
      <c r="O835" s="50"/>
      <c r="P835" s="53"/>
      <c r="Q835" s="53"/>
      <c r="R835" s="53"/>
      <c r="S835" s="104"/>
      <c r="T835" s="104"/>
      <c r="U835" s="134"/>
      <c r="V835" s="54"/>
      <c r="W835" s="54"/>
      <c r="X835" s="54"/>
      <c r="Y835" s="54"/>
      <c r="Z835" s="54"/>
      <c r="AA835" s="54"/>
      <c r="AB835" s="54"/>
      <c r="AC835" s="54"/>
      <c r="AD835" s="54"/>
    </row>
    <row r="836">
      <c r="A836" s="53"/>
      <c r="B836" s="53"/>
      <c r="C836" s="53"/>
      <c r="D836" s="53"/>
      <c r="E836" s="104"/>
      <c r="F836" s="53"/>
      <c r="G836" s="51"/>
      <c r="H836" s="53"/>
      <c r="I836" s="107"/>
      <c r="J836" s="53"/>
      <c r="K836" s="104"/>
      <c r="L836" s="86"/>
      <c r="M836" s="115"/>
      <c r="N836" s="50"/>
      <c r="O836" s="50"/>
      <c r="P836" s="53"/>
      <c r="Q836" s="53"/>
      <c r="R836" s="53"/>
      <c r="S836" s="104"/>
      <c r="T836" s="104"/>
      <c r="U836" s="134"/>
      <c r="V836" s="54"/>
      <c r="W836" s="54"/>
      <c r="X836" s="54"/>
      <c r="Y836" s="54"/>
      <c r="Z836" s="54"/>
      <c r="AA836" s="54"/>
      <c r="AB836" s="54"/>
      <c r="AC836" s="54"/>
      <c r="AD836" s="54"/>
    </row>
    <row r="837">
      <c r="A837" s="53"/>
      <c r="B837" s="53"/>
      <c r="C837" s="53"/>
      <c r="D837" s="53"/>
      <c r="E837" s="104"/>
      <c r="F837" s="53"/>
      <c r="G837" s="51"/>
      <c r="H837" s="53"/>
      <c r="I837" s="107"/>
      <c r="J837" s="53"/>
      <c r="K837" s="104"/>
      <c r="L837" s="86"/>
      <c r="M837" s="115"/>
      <c r="N837" s="50"/>
      <c r="O837" s="50"/>
      <c r="P837" s="53"/>
      <c r="Q837" s="53"/>
      <c r="R837" s="53"/>
      <c r="S837" s="104"/>
      <c r="T837" s="104"/>
      <c r="U837" s="134"/>
      <c r="V837" s="54"/>
      <c r="W837" s="54"/>
      <c r="X837" s="54"/>
      <c r="Y837" s="54"/>
      <c r="Z837" s="54"/>
      <c r="AA837" s="54"/>
      <c r="AB837" s="54"/>
      <c r="AC837" s="54"/>
      <c r="AD837" s="54"/>
    </row>
    <row r="838">
      <c r="A838" s="53"/>
      <c r="B838" s="53"/>
      <c r="C838" s="53"/>
      <c r="D838" s="53"/>
      <c r="E838" s="104"/>
      <c r="F838" s="53"/>
      <c r="G838" s="51"/>
      <c r="H838" s="53"/>
      <c r="I838" s="107"/>
      <c r="J838" s="53"/>
      <c r="K838" s="104"/>
      <c r="L838" s="86"/>
      <c r="M838" s="115"/>
      <c r="N838" s="50"/>
      <c r="O838" s="50"/>
      <c r="P838" s="53"/>
      <c r="Q838" s="53"/>
      <c r="R838" s="53"/>
      <c r="S838" s="104"/>
      <c r="T838" s="104"/>
      <c r="U838" s="134"/>
      <c r="V838" s="54"/>
      <c r="W838" s="54"/>
      <c r="X838" s="54"/>
      <c r="Y838" s="54"/>
      <c r="Z838" s="54"/>
      <c r="AA838" s="54"/>
      <c r="AB838" s="54"/>
      <c r="AC838" s="54"/>
      <c r="AD838" s="54"/>
    </row>
    <row r="839">
      <c r="A839" s="53"/>
      <c r="B839" s="53"/>
      <c r="C839" s="53"/>
      <c r="D839" s="53"/>
      <c r="E839" s="104"/>
      <c r="F839" s="53"/>
      <c r="G839" s="51"/>
      <c r="H839" s="53"/>
      <c r="I839" s="107"/>
      <c r="J839" s="53"/>
      <c r="K839" s="104"/>
      <c r="L839" s="86"/>
      <c r="M839" s="115"/>
      <c r="N839" s="50"/>
      <c r="O839" s="50"/>
      <c r="P839" s="53"/>
      <c r="Q839" s="53"/>
      <c r="R839" s="53"/>
      <c r="S839" s="104"/>
      <c r="T839" s="104"/>
      <c r="U839" s="134"/>
      <c r="V839" s="54"/>
      <c r="W839" s="54"/>
      <c r="X839" s="54"/>
      <c r="Y839" s="54"/>
      <c r="Z839" s="54"/>
      <c r="AA839" s="54"/>
      <c r="AB839" s="54"/>
      <c r="AC839" s="54"/>
      <c r="AD839" s="54"/>
    </row>
    <row r="840">
      <c r="A840" s="53"/>
      <c r="B840" s="53"/>
      <c r="C840" s="53"/>
      <c r="D840" s="53"/>
      <c r="E840" s="104"/>
      <c r="F840" s="53"/>
      <c r="G840" s="51"/>
      <c r="H840" s="53"/>
      <c r="I840" s="107"/>
      <c r="J840" s="53"/>
      <c r="K840" s="104"/>
      <c r="L840" s="86"/>
      <c r="M840" s="115"/>
      <c r="N840" s="50"/>
      <c r="O840" s="50"/>
      <c r="P840" s="53"/>
      <c r="Q840" s="53"/>
      <c r="R840" s="53"/>
      <c r="S840" s="104"/>
      <c r="T840" s="104"/>
      <c r="U840" s="134"/>
      <c r="V840" s="54"/>
      <c r="W840" s="54"/>
      <c r="X840" s="54"/>
      <c r="Y840" s="54"/>
      <c r="Z840" s="54"/>
      <c r="AA840" s="54"/>
      <c r="AB840" s="54"/>
      <c r="AC840" s="54"/>
      <c r="AD840" s="54"/>
    </row>
    <row r="841">
      <c r="A841" s="53"/>
      <c r="B841" s="53"/>
      <c r="C841" s="53"/>
      <c r="D841" s="53"/>
      <c r="E841" s="104"/>
      <c r="F841" s="53"/>
      <c r="G841" s="51"/>
      <c r="H841" s="53"/>
      <c r="I841" s="107"/>
      <c r="J841" s="53"/>
      <c r="K841" s="104"/>
      <c r="L841" s="86"/>
      <c r="M841" s="115"/>
      <c r="N841" s="50"/>
      <c r="O841" s="50"/>
      <c r="P841" s="53"/>
      <c r="Q841" s="53"/>
      <c r="R841" s="53"/>
      <c r="S841" s="104"/>
      <c r="T841" s="104"/>
      <c r="U841" s="134"/>
      <c r="V841" s="54"/>
      <c r="W841" s="54"/>
      <c r="X841" s="54"/>
      <c r="Y841" s="54"/>
      <c r="Z841" s="54"/>
      <c r="AA841" s="54"/>
      <c r="AB841" s="54"/>
      <c r="AC841" s="54"/>
      <c r="AD841" s="54"/>
    </row>
    <row r="842">
      <c r="A842" s="53"/>
      <c r="B842" s="53"/>
      <c r="C842" s="53"/>
      <c r="D842" s="53"/>
      <c r="E842" s="104"/>
      <c r="F842" s="53"/>
      <c r="G842" s="51"/>
      <c r="H842" s="53"/>
      <c r="I842" s="107"/>
      <c r="J842" s="53"/>
      <c r="K842" s="104"/>
      <c r="L842" s="86"/>
      <c r="M842" s="115"/>
      <c r="N842" s="50"/>
      <c r="O842" s="50"/>
      <c r="P842" s="53"/>
      <c r="Q842" s="53"/>
      <c r="R842" s="53"/>
      <c r="S842" s="104"/>
      <c r="T842" s="104"/>
      <c r="U842" s="134"/>
      <c r="V842" s="54"/>
      <c r="W842" s="54"/>
      <c r="X842" s="54"/>
      <c r="Y842" s="54"/>
      <c r="Z842" s="54"/>
      <c r="AA842" s="54"/>
      <c r="AB842" s="54"/>
      <c r="AC842" s="54"/>
      <c r="AD842" s="54"/>
    </row>
    <row r="843">
      <c r="A843" s="53"/>
      <c r="B843" s="53"/>
      <c r="C843" s="53"/>
      <c r="D843" s="53"/>
      <c r="E843" s="104"/>
      <c r="F843" s="53"/>
      <c r="G843" s="51"/>
      <c r="H843" s="53"/>
      <c r="I843" s="107"/>
      <c r="J843" s="53"/>
      <c r="K843" s="104"/>
      <c r="L843" s="86"/>
      <c r="M843" s="115"/>
      <c r="N843" s="50"/>
      <c r="O843" s="50"/>
      <c r="P843" s="53"/>
      <c r="Q843" s="53"/>
      <c r="R843" s="53"/>
      <c r="S843" s="104"/>
      <c r="T843" s="104"/>
      <c r="U843" s="134"/>
      <c r="V843" s="54"/>
      <c r="W843" s="54"/>
      <c r="X843" s="54"/>
      <c r="Y843" s="54"/>
      <c r="Z843" s="54"/>
      <c r="AA843" s="54"/>
      <c r="AB843" s="54"/>
      <c r="AC843" s="54"/>
      <c r="AD843" s="54"/>
    </row>
    <row r="844">
      <c r="A844" s="53"/>
      <c r="B844" s="53"/>
      <c r="C844" s="53"/>
      <c r="D844" s="53"/>
      <c r="E844" s="104"/>
      <c r="F844" s="53"/>
      <c r="G844" s="51"/>
      <c r="H844" s="53"/>
      <c r="I844" s="107"/>
      <c r="J844" s="53"/>
      <c r="K844" s="104"/>
      <c r="L844" s="86"/>
      <c r="M844" s="115"/>
      <c r="N844" s="50"/>
      <c r="O844" s="50"/>
      <c r="P844" s="53"/>
      <c r="Q844" s="53"/>
      <c r="R844" s="53"/>
      <c r="S844" s="104"/>
      <c r="T844" s="104"/>
      <c r="U844" s="134"/>
      <c r="V844" s="54"/>
      <c r="W844" s="54"/>
      <c r="X844" s="54"/>
      <c r="Y844" s="54"/>
      <c r="Z844" s="54"/>
      <c r="AA844" s="54"/>
      <c r="AB844" s="54"/>
      <c r="AC844" s="54"/>
      <c r="AD844" s="54"/>
    </row>
    <row r="845">
      <c r="A845" s="53"/>
      <c r="B845" s="53"/>
      <c r="C845" s="53"/>
      <c r="D845" s="53"/>
      <c r="E845" s="104"/>
      <c r="F845" s="53"/>
      <c r="G845" s="51"/>
      <c r="H845" s="53"/>
      <c r="I845" s="107"/>
      <c r="J845" s="53"/>
      <c r="K845" s="104"/>
      <c r="L845" s="86"/>
      <c r="M845" s="115"/>
      <c r="N845" s="50"/>
      <c r="O845" s="50"/>
      <c r="P845" s="53"/>
      <c r="Q845" s="53"/>
      <c r="R845" s="53"/>
      <c r="S845" s="104"/>
      <c r="T845" s="104"/>
      <c r="U845" s="134"/>
      <c r="V845" s="54"/>
      <c r="W845" s="54"/>
      <c r="X845" s="54"/>
      <c r="Y845" s="54"/>
      <c r="Z845" s="54"/>
      <c r="AA845" s="54"/>
      <c r="AB845" s="54"/>
      <c r="AC845" s="54"/>
      <c r="AD845" s="54"/>
    </row>
    <row r="846">
      <c r="A846" s="53"/>
      <c r="B846" s="53"/>
      <c r="C846" s="53"/>
      <c r="D846" s="53"/>
      <c r="E846" s="104"/>
      <c r="F846" s="53"/>
      <c r="G846" s="51"/>
      <c r="H846" s="53"/>
      <c r="I846" s="107"/>
      <c r="J846" s="53"/>
      <c r="K846" s="104"/>
      <c r="L846" s="86"/>
      <c r="M846" s="115"/>
      <c r="N846" s="50"/>
      <c r="O846" s="50"/>
      <c r="P846" s="53"/>
      <c r="Q846" s="53"/>
      <c r="R846" s="53"/>
      <c r="S846" s="104"/>
      <c r="T846" s="104"/>
      <c r="U846" s="134"/>
      <c r="V846" s="54"/>
      <c r="W846" s="54"/>
      <c r="X846" s="54"/>
      <c r="Y846" s="54"/>
      <c r="Z846" s="54"/>
      <c r="AA846" s="54"/>
      <c r="AB846" s="54"/>
      <c r="AC846" s="54"/>
      <c r="AD846" s="54"/>
    </row>
    <row r="847">
      <c r="A847" s="53"/>
      <c r="B847" s="53"/>
      <c r="C847" s="53"/>
      <c r="D847" s="53"/>
      <c r="E847" s="104"/>
      <c r="F847" s="53"/>
      <c r="G847" s="51"/>
      <c r="H847" s="53"/>
      <c r="I847" s="107"/>
      <c r="J847" s="53"/>
      <c r="K847" s="104"/>
      <c r="L847" s="86"/>
      <c r="M847" s="115"/>
      <c r="N847" s="50"/>
      <c r="O847" s="50"/>
      <c r="P847" s="53"/>
      <c r="Q847" s="53"/>
      <c r="R847" s="53"/>
      <c r="S847" s="104"/>
      <c r="T847" s="104"/>
      <c r="U847" s="134"/>
      <c r="V847" s="54"/>
      <c r="W847" s="54"/>
      <c r="X847" s="54"/>
      <c r="Y847" s="54"/>
      <c r="Z847" s="54"/>
      <c r="AA847" s="54"/>
      <c r="AB847" s="54"/>
      <c r="AC847" s="54"/>
      <c r="AD847" s="54"/>
    </row>
    <row r="848">
      <c r="A848" s="53"/>
      <c r="B848" s="53"/>
      <c r="C848" s="53"/>
      <c r="D848" s="53"/>
      <c r="E848" s="104"/>
      <c r="F848" s="53"/>
      <c r="G848" s="51"/>
      <c r="H848" s="53"/>
      <c r="I848" s="107"/>
      <c r="J848" s="53"/>
      <c r="K848" s="104"/>
      <c r="L848" s="86"/>
      <c r="M848" s="115"/>
      <c r="N848" s="50"/>
      <c r="O848" s="50"/>
      <c r="P848" s="53"/>
      <c r="Q848" s="53"/>
      <c r="R848" s="53"/>
      <c r="S848" s="104"/>
      <c r="T848" s="104"/>
      <c r="U848" s="134"/>
      <c r="V848" s="54"/>
      <c r="W848" s="54"/>
      <c r="X848" s="54"/>
      <c r="Y848" s="54"/>
      <c r="Z848" s="54"/>
      <c r="AA848" s="54"/>
      <c r="AB848" s="54"/>
      <c r="AC848" s="54"/>
      <c r="AD848" s="54"/>
    </row>
    <row r="849">
      <c r="A849" s="53"/>
      <c r="B849" s="53"/>
      <c r="C849" s="53"/>
      <c r="D849" s="53"/>
      <c r="E849" s="104"/>
      <c r="F849" s="53"/>
      <c r="G849" s="51"/>
      <c r="H849" s="53"/>
      <c r="I849" s="107"/>
      <c r="J849" s="53"/>
      <c r="K849" s="104"/>
      <c r="L849" s="86"/>
      <c r="M849" s="115"/>
      <c r="N849" s="50"/>
      <c r="O849" s="50"/>
      <c r="P849" s="53"/>
      <c r="Q849" s="53"/>
      <c r="R849" s="53"/>
      <c r="S849" s="104"/>
      <c r="T849" s="104"/>
      <c r="U849" s="134"/>
      <c r="V849" s="54"/>
      <c r="W849" s="54"/>
      <c r="X849" s="54"/>
      <c r="Y849" s="54"/>
      <c r="Z849" s="54"/>
      <c r="AA849" s="54"/>
      <c r="AB849" s="54"/>
      <c r="AC849" s="54"/>
      <c r="AD849" s="54"/>
    </row>
    <row r="850">
      <c r="A850" s="53"/>
      <c r="B850" s="53"/>
      <c r="C850" s="53"/>
      <c r="D850" s="53"/>
      <c r="E850" s="104"/>
      <c r="F850" s="53"/>
      <c r="G850" s="51"/>
      <c r="H850" s="53"/>
      <c r="I850" s="107"/>
      <c r="J850" s="53"/>
      <c r="K850" s="104"/>
      <c r="L850" s="86"/>
      <c r="M850" s="115"/>
      <c r="N850" s="50"/>
      <c r="O850" s="50"/>
      <c r="P850" s="53"/>
      <c r="Q850" s="53"/>
      <c r="R850" s="53"/>
      <c r="S850" s="104"/>
      <c r="T850" s="104"/>
      <c r="U850" s="134"/>
      <c r="V850" s="54"/>
      <c r="W850" s="54"/>
      <c r="X850" s="54"/>
      <c r="Y850" s="54"/>
      <c r="Z850" s="54"/>
      <c r="AA850" s="54"/>
      <c r="AB850" s="54"/>
      <c r="AC850" s="54"/>
      <c r="AD850" s="54"/>
    </row>
    <row r="851">
      <c r="A851" s="53"/>
      <c r="B851" s="53"/>
      <c r="C851" s="53"/>
      <c r="D851" s="53"/>
      <c r="E851" s="104"/>
      <c r="F851" s="53"/>
      <c r="G851" s="51"/>
      <c r="H851" s="53"/>
      <c r="I851" s="107"/>
      <c r="J851" s="53"/>
      <c r="K851" s="104"/>
      <c r="L851" s="86"/>
      <c r="M851" s="115"/>
      <c r="N851" s="50"/>
      <c r="O851" s="50"/>
      <c r="P851" s="53"/>
      <c r="Q851" s="53"/>
      <c r="R851" s="53"/>
      <c r="S851" s="104"/>
      <c r="T851" s="104"/>
      <c r="U851" s="134"/>
      <c r="V851" s="54"/>
      <c r="W851" s="54"/>
      <c r="X851" s="54"/>
      <c r="Y851" s="54"/>
      <c r="Z851" s="54"/>
      <c r="AA851" s="54"/>
      <c r="AB851" s="54"/>
      <c r="AC851" s="54"/>
      <c r="AD851" s="54"/>
    </row>
    <row r="852">
      <c r="A852" s="53"/>
      <c r="B852" s="53"/>
      <c r="C852" s="53"/>
      <c r="D852" s="53"/>
      <c r="E852" s="104"/>
      <c r="F852" s="53"/>
      <c r="G852" s="51"/>
      <c r="H852" s="53"/>
      <c r="I852" s="107"/>
      <c r="J852" s="53"/>
      <c r="K852" s="104"/>
      <c r="L852" s="86"/>
      <c r="M852" s="115"/>
      <c r="N852" s="50"/>
      <c r="O852" s="50"/>
      <c r="P852" s="53"/>
      <c r="Q852" s="53"/>
      <c r="R852" s="53"/>
      <c r="S852" s="104"/>
      <c r="T852" s="104"/>
      <c r="U852" s="134"/>
      <c r="V852" s="54"/>
      <c r="W852" s="54"/>
      <c r="X852" s="54"/>
      <c r="Y852" s="54"/>
      <c r="Z852" s="54"/>
      <c r="AA852" s="54"/>
      <c r="AB852" s="54"/>
      <c r="AC852" s="54"/>
      <c r="AD852" s="54"/>
    </row>
    <row r="853">
      <c r="A853" s="53"/>
      <c r="B853" s="53"/>
      <c r="C853" s="53"/>
      <c r="D853" s="53"/>
      <c r="E853" s="104"/>
      <c r="F853" s="53"/>
      <c r="G853" s="51"/>
      <c r="H853" s="53"/>
      <c r="I853" s="107"/>
      <c r="J853" s="53"/>
      <c r="K853" s="104"/>
      <c r="L853" s="86"/>
      <c r="M853" s="115"/>
      <c r="N853" s="50"/>
      <c r="O853" s="50"/>
      <c r="P853" s="53"/>
      <c r="Q853" s="53"/>
      <c r="R853" s="53"/>
      <c r="S853" s="104"/>
      <c r="T853" s="104"/>
      <c r="U853" s="134"/>
      <c r="V853" s="54"/>
      <c r="W853" s="54"/>
      <c r="X853" s="54"/>
      <c r="Y853" s="54"/>
      <c r="Z853" s="54"/>
      <c r="AA853" s="54"/>
      <c r="AB853" s="54"/>
      <c r="AC853" s="54"/>
      <c r="AD853" s="54"/>
    </row>
    <row r="854">
      <c r="A854" s="53"/>
      <c r="B854" s="53"/>
      <c r="C854" s="53"/>
      <c r="D854" s="53"/>
      <c r="E854" s="104"/>
      <c r="F854" s="53"/>
      <c r="G854" s="51"/>
      <c r="H854" s="53"/>
      <c r="I854" s="107"/>
      <c r="J854" s="53"/>
      <c r="K854" s="104"/>
      <c r="L854" s="86"/>
      <c r="M854" s="115"/>
      <c r="N854" s="50"/>
      <c r="O854" s="50"/>
      <c r="P854" s="53"/>
      <c r="Q854" s="53"/>
      <c r="R854" s="53"/>
      <c r="S854" s="104"/>
      <c r="T854" s="104"/>
      <c r="U854" s="134"/>
      <c r="V854" s="54"/>
      <c r="W854" s="54"/>
      <c r="X854" s="54"/>
      <c r="Y854" s="54"/>
      <c r="Z854" s="54"/>
      <c r="AA854" s="54"/>
      <c r="AB854" s="54"/>
      <c r="AC854" s="54"/>
      <c r="AD854" s="54"/>
    </row>
    <row r="855">
      <c r="A855" s="53"/>
      <c r="B855" s="53"/>
      <c r="C855" s="53"/>
      <c r="D855" s="53"/>
      <c r="E855" s="104"/>
      <c r="F855" s="53"/>
      <c r="G855" s="51"/>
      <c r="H855" s="53"/>
      <c r="I855" s="107"/>
      <c r="J855" s="53"/>
      <c r="K855" s="104"/>
      <c r="L855" s="86"/>
      <c r="M855" s="115"/>
      <c r="N855" s="50"/>
      <c r="O855" s="50"/>
      <c r="P855" s="53"/>
      <c r="Q855" s="53"/>
      <c r="R855" s="53"/>
      <c r="S855" s="104"/>
      <c r="T855" s="104"/>
      <c r="U855" s="134"/>
      <c r="V855" s="54"/>
      <c r="W855" s="54"/>
      <c r="X855" s="54"/>
      <c r="Y855" s="54"/>
      <c r="Z855" s="54"/>
      <c r="AA855" s="54"/>
      <c r="AB855" s="54"/>
      <c r="AC855" s="54"/>
      <c r="AD855" s="54"/>
    </row>
    <row r="856">
      <c r="A856" s="53"/>
      <c r="B856" s="53"/>
      <c r="C856" s="53"/>
      <c r="D856" s="53"/>
      <c r="E856" s="104"/>
      <c r="F856" s="53"/>
      <c r="G856" s="51"/>
      <c r="H856" s="53"/>
      <c r="I856" s="107"/>
      <c r="J856" s="53"/>
      <c r="K856" s="104"/>
      <c r="L856" s="86"/>
      <c r="M856" s="115"/>
      <c r="N856" s="50"/>
      <c r="O856" s="50"/>
      <c r="P856" s="53"/>
      <c r="Q856" s="53"/>
      <c r="R856" s="53"/>
      <c r="S856" s="104"/>
      <c r="T856" s="104"/>
      <c r="U856" s="134"/>
      <c r="V856" s="54"/>
      <c r="W856" s="54"/>
      <c r="X856" s="54"/>
      <c r="Y856" s="54"/>
      <c r="Z856" s="54"/>
      <c r="AA856" s="54"/>
      <c r="AB856" s="54"/>
      <c r="AC856" s="54"/>
      <c r="AD856" s="54"/>
    </row>
    <row r="857">
      <c r="A857" s="53"/>
      <c r="B857" s="53"/>
      <c r="C857" s="53"/>
      <c r="D857" s="53"/>
      <c r="E857" s="104"/>
      <c r="F857" s="53"/>
      <c r="G857" s="51"/>
      <c r="H857" s="53"/>
      <c r="I857" s="107"/>
      <c r="J857" s="53"/>
      <c r="K857" s="104"/>
      <c r="L857" s="86"/>
      <c r="M857" s="115"/>
      <c r="N857" s="50"/>
      <c r="O857" s="50"/>
      <c r="P857" s="53"/>
      <c r="Q857" s="53"/>
      <c r="R857" s="53"/>
      <c r="S857" s="104"/>
      <c r="T857" s="104"/>
      <c r="U857" s="134"/>
      <c r="V857" s="54"/>
      <c r="W857" s="54"/>
      <c r="X857" s="54"/>
      <c r="Y857" s="54"/>
      <c r="Z857" s="54"/>
      <c r="AA857" s="54"/>
      <c r="AB857" s="54"/>
      <c r="AC857" s="54"/>
      <c r="AD857" s="54"/>
    </row>
    <row r="858">
      <c r="A858" s="53"/>
      <c r="B858" s="53"/>
      <c r="C858" s="53"/>
      <c r="D858" s="53"/>
      <c r="E858" s="104"/>
      <c r="F858" s="53"/>
      <c r="G858" s="51"/>
      <c r="H858" s="53"/>
      <c r="I858" s="107"/>
      <c r="J858" s="53"/>
      <c r="K858" s="104"/>
      <c r="L858" s="86"/>
      <c r="M858" s="115"/>
      <c r="N858" s="50"/>
      <c r="O858" s="50"/>
      <c r="P858" s="53"/>
      <c r="Q858" s="53"/>
      <c r="R858" s="53"/>
      <c r="S858" s="104"/>
      <c r="T858" s="104"/>
      <c r="U858" s="134"/>
      <c r="V858" s="54"/>
      <c r="W858" s="54"/>
      <c r="X858" s="54"/>
      <c r="Y858" s="54"/>
      <c r="Z858" s="54"/>
      <c r="AA858" s="54"/>
      <c r="AB858" s="54"/>
      <c r="AC858" s="54"/>
      <c r="AD858" s="54"/>
    </row>
    <row r="859">
      <c r="A859" s="53"/>
      <c r="B859" s="53"/>
      <c r="C859" s="53"/>
      <c r="D859" s="53"/>
      <c r="E859" s="104"/>
      <c r="F859" s="53"/>
      <c r="G859" s="51"/>
      <c r="H859" s="53"/>
      <c r="I859" s="107"/>
      <c r="J859" s="53"/>
      <c r="K859" s="104"/>
      <c r="L859" s="86"/>
      <c r="M859" s="115"/>
      <c r="N859" s="50"/>
      <c r="O859" s="50"/>
      <c r="P859" s="53"/>
      <c r="Q859" s="53"/>
      <c r="R859" s="53"/>
      <c r="S859" s="104"/>
      <c r="T859" s="104"/>
      <c r="U859" s="134"/>
      <c r="V859" s="54"/>
      <c r="W859" s="54"/>
      <c r="X859" s="54"/>
      <c r="Y859" s="54"/>
      <c r="Z859" s="54"/>
      <c r="AA859" s="54"/>
      <c r="AB859" s="54"/>
      <c r="AC859" s="54"/>
      <c r="AD859" s="54"/>
    </row>
    <row r="860">
      <c r="A860" s="53"/>
      <c r="B860" s="53"/>
      <c r="C860" s="53"/>
      <c r="D860" s="53"/>
      <c r="E860" s="104"/>
      <c r="F860" s="53"/>
      <c r="G860" s="51"/>
      <c r="H860" s="53"/>
      <c r="I860" s="107"/>
      <c r="J860" s="53"/>
      <c r="K860" s="104"/>
      <c r="L860" s="86"/>
      <c r="M860" s="115"/>
      <c r="N860" s="50"/>
      <c r="O860" s="50"/>
      <c r="P860" s="53"/>
      <c r="Q860" s="53"/>
      <c r="R860" s="53"/>
      <c r="S860" s="104"/>
      <c r="T860" s="104"/>
      <c r="U860" s="134"/>
      <c r="V860" s="54"/>
      <c r="W860" s="54"/>
      <c r="X860" s="54"/>
      <c r="Y860" s="54"/>
      <c r="Z860" s="54"/>
      <c r="AA860" s="54"/>
      <c r="AB860" s="54"/>
      <c r="AC860" s="54"/>
      <c r="AD860" s="54"/>
    </row>
    <row r="861">
      <c r="A861" s="53"/>
      <c r="B861" s="53"/>
      <c r="C861" s="53"/>
      <c r="D861" s="53"/>
      <c r="E861" s="104"/>
      <c r="F861" s="53"/>
      <c r="G861" s="51"/>
      <c r="H861" s="53"/>
      <c r="I861" s="107"/>
      <c r="J861" s="53"/>
      <c r="K861" s="104"/>
      <c r="L861" s="86"/>
      <c r="M861" s="115"/>
      <c r="N861" s="50"/>
      <c r="O861" s="50"/>
      <c r="P861" s="53"/>
      <c r="Q861" s="53"/>
      <c r="R861" s="53"/>
      <c r="S861" s="104"/>
      <c r="T861" s="104"/>
      <c r="U861" s="134"/>
      <c r="V861" s="54"/>
      <c r="W861" s="54"/>
      <c r="X861" s="54"/>
      <c r="Y861" s="54"/>
      <c r="Z861" s="54"/>
      <c r="AA861" s="54"/>
      <c r="AB861" s="54"/>
      <c r="AC861" s="54"/>
      <c r="AD861" s="54"/>
    </row>
    <row r="862">
      <c r="A862" s="53"/>
      <c r="B862" s="53"/>
      <c r="C862" s="53"/>
      <c r="D862" s="53"/>
      <c r="E862" s="104"/>
      <c r="F862" s="53"/>
      <c r="G862" s="51"/>
      <c r="H862" s="53"/>
      <c r="I862" s="107"/>
      <c r="J862" s="53"/>
      <c r="K862" s="104"/>
      <c r="L862" s="86"/>
      <c r="M862" s="115"/>
      <c r="N862" s="50"/>
      <c r="O862" s="50"/>
      <c r="P862" s="53"/>
      <c r="Q862" s="53"/>
      <c r="R862" s="53"/>
      <c r="S862" s="104"/>
      <c r="T862" s="104"/>
      <c r="U862" s="134"/>
      <c r="V862" s="54"/>
      <c r="W862" s="54"/>
      <c r="X862" s="54"/>
      <c r="Y862" s="54"/>
      <c r="Z862" s="54"/>
      <c r="AA862" s="54"/>
      <c r="AB862" s="54"/>
      <c r="AC862" s="54"/>
      <c r="AD862" s="54"/>
    </row>
    <row r="863">
      <c r="A863" s="53"/>
      <c r="B863" s="53"/>
      <c r="C863" s="53"/>
      <c r="D863" s="53"/>
      <c r="E863" s="104"/>
      <c r="F863" s="53"/>
      <c r="G863" s="51"/>
      <c r="H863" s="53"/>
      <c r="I863" s="107"/>
      <c r="J863" s="53"/>
      <c r="K863" s="104"/>
      <c r="L863" s="86"/>
      <c r="M863" s="115"/>
      <c r="N863" s="50"/>
      <c r="O863" s="50"/>
      <c r="P863" s="53"/>
      <c r="Q863" s="53"/>
      <c r="R863" s="53"/>
      <c r="S863" s="104"/>
      <c r="T863" s="104"/>
      <c r="U863" s="134"/>
      <c r="V863" s="54"/>
      <c r="W863" s="54"/>
      <c r="X863" s="54"/>
      <c r="Y863" s="54"/>
      <c r="Z863" s="54"/>
      <c r="AA863" s="54"/>
      <c r="AB863" s="54"/>
      <c r="AC863" s="54"/>
      <c r="AD863" s="54"/>
    </row>
    <row r="864">
      <c r="A864" s="53"/>
      <c r="B864" s="53"/>
      <c r="C864" s="53"/>
      <c r="D864" s="53"/>
      <c r="E864" s="104"/>
      <c r="F864" s="53"/>
      <c r="G864" s="51"/>
      <c r="H864" s="53"/>
      <c r="I864" s="107"/>
      <c r="J864" s="53"/>
      <c r="K864" s="104"/>
      <c r="L864" s="86"/>
      <c r="M864" s="115"/>
      <c r="N864" s="50"/>
      <c r="O864" s="50"/>
      <c r="P864" s="53"/>
      <c r="Q864" s="53"/>
      <c r="R864" s="53"/>
      <c r="S864" s="104"/>
      <c r="T864" s="104"/>
      <c r="U864" s="134"/>
      <c r="V864" s="54"/>
      <c r="W864" s="54"/>
      <c r="X864" s="54"/>
      <c r="Y864" s="54"/>
      <c r="Z864" s="54"/>
      <c r="AA864" s="54"/>
      <c r="AB864" s="54"/>
      <c r="AC864" s="54"/>
      <c r="AD864" s="54"/>
    </row>
    <row r="865">
      <c r="A865" s="53"/>
      <c r="B865" s="53"/>
      <c r="C865" s="53"/>
      <c r="D865" s="53"/>
      <c r="E865" s="104"/>
      <c r="F865" s="53"/>
      <c r="G865" s="51"/>
      <c r="H865" s="53"/>
      <c r="I865" s="107"/>
      <c r="J865" s="53"/>
      <c r="K865" s="104"/>
      <c r="L865" s="86"/>
      <c r="M865" s="115"/>
      <c r="N865" s="50"/>
      <c r="O865" s="50"/>
      <c r="P865" s="53"/>
      <c r="Q865" s="53"/>
      <c r="R865" s="53"/>
      <c r="S865" s="104"/>
      <c r="T865" s="104"/>
      <c r="U865" s="134"/>
      <c r="V865" s="54"/>
      <c r="W865" s="54"/>
      <c r="X865" s="54"/>
      <c r="Y865" s="54"/>
      <c r="Z865" s="54"/>
      <c r="AA865" s="54"/>
      <c r="AB865" s="54"/>
      <c r="AC865" s="54"/>
      <c r="AD865" s="54"/>
    </row>
    <row r="866">
      <c r="A866" s="53"/>
      <c r="B866" s="53"/>
      <c r="C866" s="53"/>
      <c r="D866" s="53"/>
      <c r="E866" s="104"/>
      <c r="F866" s="53"/>
      <c r="G866" s="51"/>
      <c r="H866" s="53"/>
      <c r="I866" s="107"/>
      <c r="J866" s="53"/>
      <c r="K866" s="104"/>
      <c r="L866" s="86"/>
      <c r="M866" s="115"/>
      <c r="N866" s="50"/>
      <c r="O866" s="50"/>
      <c r="P866" s="53"/>
      <c r="Q866" s="53"/>
      <c r="R866" s="53"/>
      <c r="S866" s="104"/>
      <c r="T866" s="104"/>
      <c r="U866" s="134"/>
      <c r="V866" s="54"/>
      <c r="W866" s="54"/>
      <c r="X866" s="54"/>
      <c r="Y866" s="54"/>
      <c r="Z866" s="54"/>
      <c r="AA866" s="54"/>
      <c r="AB866" s="54"/>
      <c r="AC866" s="54"/>
      <c r="AD866" s="54"/>
    </row>
    <row r="867">
      <c r="A867" s="53"/>
      <c r="B867" s="53"/>
      <c r="C867" s="53"/>
      <c r="D867" s="53"/>
      <c r="E867" s="104"/>
      <c r="F867" s="53"/>
      <c r="G867" s="51"/>
      <c r="H867" s="53"/>
      <c r="I867" s="107"/>
      <c r="J867" s="53"/>
      <c r="K867" s="104"/>
      <c r="L867" s="86"/>
      <c r="M867" s="115"/>
      <c r="N867" s="50"/>
      <c r="O867" s="50"/>
      <c r="P867" s="53"/>
      <c r="Q867" s="53"/>
      <c r="R867" s="53"/>
      <c r="S867" s="104"/>
      <c r="T867" s="104"/>
      <c r="U867" s="134"/>
      <c r="V867" s="54"/>
      <c r="W867" s="54"/>
      <c r="X867" s="54"/>
      <c r="Y867" s="54"/>
      <c r="Z867" s="54"/>
      <c r="AA867" s="54"/>
      <c r="AB867" s="54"/>
      <c r="AC867" s="54"/>
      <c r="AD867" s="54"/>
    </row>
    <row r="868">
      <c r="A868" s="53"/>
      <c r="B868" s="53"/>
      <c r="C868" s="53"/>
      <c r="D868" s="53"/>
      <c r="E868" s="104"/>
      <c r="F868" s="53"/>
      <c r="G868" s="51"/>
      <c r="H868" s="53"/>
      <c r="I868" s="107"/>
      <c r="J868" s="53"/>
      <c r="K868" s="104"/>
      <c r="L868" s="86"/>
      <c r="M868" s="115"/>
      <c r="N868" s="50"/>
      <c r="O868" s="50"/>
      <c r="P868" s="53"/>
      <c r="Q868" s="53"/>
      <c r="R868" s="53"/>
      <c r="S868" s="104"/>
      <c r="T868" s="104"/>
      <c r="U868" s="134"/>
      <c r="V868" s="54"/>
      <c r="W868" s="54"/>
      <c r="X868" s="54"/>
      <c r="Y868" s="54"/>
      <c r="Z868" s="54"/>
      <c r="AA868" s="54"/>
      <c r="AB868" s="54"/>
      <c r="AC868" s="54"/>
      <c r="AD868" s="54"/>
    </row>
    <row r="869">
      <c r="A869" s="53"/>
      <c r="B869" s="53"/>
      <c r="C869" s="53"/>
      <c r="D869" s="53"/>
      <c r="E869" s="104"/>
      <c r="F869" s="53"/>
      <c r="G869" s="51"/>
      <c r="H869" s="53"/>
      <c r="I869" s="107"/>
      <c r="J869" s="53"/>
      <c r="K869" s="104"/>
      <c r="L869" s="86"/>
      <c r="M869" s="115"/>
      <c r="N869" s="50"/>
      <c r="O869" s="50"/>
      <c r="P869" s="53"/>
      <c r="Q869" s="53"/>
      <c r="R869" s="53"/>
      <c r="S869" s="104"/>
      <c r="T869" s="104"/>
      <c r="U869" s="134"/>
      <c r="V869" s="54"/>
      <c r="W869" s="54"/>
      <c r="X869" s="54"/>
      <c r="Y869" s="54"/>
      <c r="Z869" s="54"/>
      <c r="AA869" s="54"/>
      <c r="AB869" s="54"/>
      <c r="AC869" s="54"/>
      <c r="AD869" s="54"/>
    </row>
    <row r="870">
      <c r="A870" s="53"/>
      <c r="B870" s="53"/>
      <c r="C870" s="53"/>
      <c r="D870" s="53"/>
      <c r="E870" s="104"/>
      <c r="F870" s="53"/>
      <c r="G870" s="51"/>
      <c r="H870" s="53"/>
      <c r="I870" s="107"/>
      <c r="J870" s="53"/>
      <c r="K870" s="104"/>
      <c r="L870" s="86"/>
      <c r="M870" s="115"/>
      <c r="N870" s="50"/>
      <c r="O870" s="50"/>
      <c r="P870" s="53"/>
      <c r="Q870" s="53"/>
      <c r="R870" s="53"/>
      <c r="S870" s="104"/>
      <c r="T870" s="104"/>
      <c r="U870" s="134"/>
      <c r="V870" s="54"/>
      <c r="W870" s="54"/>
      <c r="X870" s="54"/>
      <c r="Y870" s="54"/>
      <c r="Z870" s="54"/>
      <c r="AA870" s="54"/>
      <c r="AB870" s="54"/>
      <c r="AC870" s="54"/>
      <c r="AD870" s="54"/>
    </row>
    <row r="871">
      <c r="A871" s="53"/>
      <c r="B871" s="53"/>
      <c r="C871" s="53"/>
      <c r="D871" s="53"/>
      <c r="E871" s="104"/>
      <c r="F871" s="53"/>
      <c r="G871" s="51"/>
      <c r="H871" s="53"/>
      <c r="I871" s="107"/>
      <c r="J871" s="53"/>
      <c r="K871" s="104"/>
      <c r="L871" s="86"/>
      <c r="M871" s="115"/>
      <c r="N871" s="50"/>
      <c r="O871" s="50"/>
      <c r="P871" s="53"/>
      <c r="Q871" s="53"/>
      <c r="R871" s="53"/>
      <c r="S871" s="104"/>
      <c r="T871" s="104"/>
      <c r="U871" s="134"/>
      <c r="V871" s="54"/>
      <c r="W871" s="54"/>
      <c r="X871" s="54"/>
      <c r="Y871" s="54"/>
      <c r="Z871" s="54"/>
      <c r="AA871" s="54"/>
      <c r="AB871" s="54"/>
      <c r="AC871" s="54"/>
      <c r="AD871" s="54"/>
    </row>
    <row r="872">
      <c r="A872" s="53"/>
      <c r="B872" s="53"/>
      <c r="C872" s="53"/>
      <c r="D872" s="53"/>
      <c r="E872" s="104"/>
      <c r="F872" s="53"/>
      <c r="G872" s="51"/>
      <c r="H872" s="53"/>
      <c r="I872" s="107"/>
      <c r="J872" s="53"/>
      <c r="K872" s="104"/>
      <c r="L872" s="86"/>
      <c r="M872" s="115"/>
      <c r="N872" s="50"/>
      <c r="O872" s="50"/>
      <c r="P872" s="53"/>
      <c r="Q872" s="53"/>
      <c r="R872" s="53"/>
      <c r="S872" s="104"/>
      <c r="T872" s="104"/>
      <c r="U872" s="134"/>
      <c r="V872" s="54"/>
      <c r="W872" s="54"/>
      <c r="X872" s="54"/>
      <c r="Y872" s="54"/>
      <c r="Z872" s="54"/>
      <c r="AA872" s="54"/>
      <c r="AB872" s="54"/>
      <c r="AC872" s="54"/>
      <c r="AD872" s="54"/>
    </row>
    <row r="873">
      <c r="A873" s="53"/>
      <c r="B873" s="53"/>
      <c r="C873" s="53"/>
      <c r="D873" s="53"/>
      <c r="E873" s="104"/>
      <c r="F873" s="53"/>
      <c r="G873" s="51"/>
      <c r="H873" s="53"/>
      <c r="I873" s="107"/>
      <c r="J873" s="53"/>
      <c r="K873" s="104"/>
      <c r="L873" s="86"/>
      <c r="M873" s="115"/>
      <c r="N873" s="50"/>
      <c r="O873" s="50"/>
      <c r="P873" s="53"/>
      <c r="Q873" s="53"/>
      <c r="R873" s="53"/>
      <c r="S873" s="104"/>
      <c r="T873" s="104"/>
      <c r="U873" s="134"/>
      <c r="V873" s="54"/>
      <c r="W873" s="54"/>
      <c r="X873" s="54"/>
      <c r="Y873" s="54"/>
      <c r="Z873" s="54"/>
      <c r="AA873" s="54"/>
      <c r="AB873" s="54"/>
      <c r="AC873" s="54"/>
      <c r="AD873" s="54"/>
    </row>
    <row r="874">
      <c r="A874" s="53"/>
      <c r="B874" s="53"/>
      <c r="C874" s="53"/>
      <c r="D874" s="53"/>
      <c r="E874" s="104"/>
      <c r="F874" s="53"/>
      <c r="G874" s="51"/>
      <c r="H874" s="53"/>
      <c r="I874" s="107"/>
      <c r="J874" s="53"/>
      <c r="K874" s="104"/>
      <c r="L874" s="86"/>
      <c r="M874" s="115"/>
      <c r="N874" s="50"/>
      <c r="O874" s="50"/>
      <c r="P874" s="53"/>
      <c r="Q874" s="53"/>
      <c r="R874" s="53"/>
      <c r="S874" s="104"/>
      <c r="T874" s="104"/>
      <c r="U874" s="134"/>
      <c r="V874" s="54"/>
      <c r="W874" s="54"/>
      <c r="X874" s="54"/>
      <c r="Y874" s="54"/>
      <c r="Z874" s="54"/>
      <c r="AA874" s="54"/>
      <c r="AB874" s="54"/>
      <c r="AC874" s="54"/>
      <c r="AD874" s="54"/>
    </row>
    <row r="875">
      <c r="A875" s="53"/>
      <c r="B875" s="53"/>
      <c r="C875" s="53"/>
      <c r="D875" s="53"/>
      <c r="E875" s="104"/>
      <c r="F875" s="53"/>
      <c r="G875" s="51"/>
      <c r="H875" s="53"/>
      <c r="I875" s="107"/>
      <c r="J875" s="53"/>
      <c r="K875" s="104"/>
      <c r="L875" s="86"/>
      <c r="M875" s="115"/>
      <c r="N875" s="50"/>
      <c r="O875" s="50"/>
      <c r="P875" s="53"/>
      <c r="Q875" s="53"/>
      <c r="R875" s="53"/>
      <c r="S875" s="104"/>
      <c r="T875" s="104"/>
      <c r="U875" s="134"/>
      <c r="V875" s="54"/>
      <c r="W875" s="54"/>
      <c r="X875" s="54"/>
      <c r="Y875" s="54"/>
      <c r="Z875" s="54"/>
      <c r="AA875" s="54"/>
      <c r="AB875" s="54"/>
      <c r="AC875" s="54"/>
      <c r="AD875" s="54"/>
    </row>
    <row r="876">
      <c r="A876" s="53"/>
      <c r="B876" s="53"/>
      <c r="C876" s="53"/>
      <c r="D876" s="53"/>
      <c r="E876" s="104"/>
      <c r="F876" s="53"/>
      <c r="G876" s="51"/>
      <c r="H876" s="53"/>
      <c r="I876" s="107"/>
      <c r="J876" s="53"/>
      <c r="K876" s="104"/>
      <c r="L876" s="86"/>
      <c r="M876" s="115"/>
      <c r="N876" s="50"/>
      <c r="O876" s="50"/>
      <c r="P876" s="53"/>
      <c r="Q876" s="53"/>
      <c r="R876" s="53"/>
      <c r="S876" s="104"/>
      <c r="T876" s="104"/>
      <c r="U876" s="134"/>
      <c r="V876" s="54"/>
      <c r="W876" s="54"/>
      <c r="X876" s="54"/>
      <c r="Y876" s="54"/>
      <c r="Z876" s="54"/>
      <c r="AA876" s="54"/>
      <c r="AB876" s="54"/>
      <c r="AC876" s="54"/>
      <c r="AD876" s="54"/>
    </row>
    <row r="877">
      <c r="A877" s="53"/>
      <c r="B877" s="53"/>
      <c r="C877" s="53"/>
      <c r="D877" s="53"/>
      <c r="E877" s="104"/>
      <c r="F877" s="53"/>
      <c r="G877" s="51"/>
      <c r="H877" s="53"/>
      <c r="I877" s="107"/>
      <c r="J877" s="53"/>
      <c r="K877" s="104"/>
      <c r="L877" s="86"/>
      <c r="M877" s="115"/>
      <c r="N877" s="50"/>
      <c r="O877" s="50"/>
      <c r="P877" s="53"/>
      <c r="Q877" s="53"/>
      <c r="R877" s="53"/>
      <c r="S877" s="104"/>
      <c r="T877" s="104"/>
      <c r="U877" s="134"/>
      <c r="V877" s="54"/>
      <c r="W877" s="54"/>
      <c r="X877" s="54"/>
      <c r="Y877" s="54"/>
      <c r="Z877" s="54"/>
      <c r="AA877" s="54"/>
      <c r="AB877" s="54"/>
      <c r="AC877" s="54"/>
      <c r="AD877" s="54"/>
    </row>
    <row r="878">
      <c r="A878" s="53"/>
      <c r="B878" s="53"/>
      <c r="C878" s="53"/>
      <c r="D878" s="53"/>
      <c r="E878" s="104"/>
      <c r="F878" s="53"/>
      <c r="G878" s="51"/>
      <c r="H878" s="53"/>
      <c r="I878" s="107"/>
      <c r="J878" s="53"/>
      <c r="K878" s="104"/>
      <c r="L878" s="86"/>
      <c r="M878" s="115"/>
      <c r="N878" s="50"/>
      <c r="O878" s="50"/>
      <c r="P878" s="53"/>
      <c r="Q878" s="53"/>
      <c r="R878" s="53"/>
      <c r="S878" s="104"/>
      <c r="T878" s="104"/>
      <c r="U878" s="134"/>
      <c r="V878" s="54"/>
      <c r="W878" s="54"/>
      <c r="X878" s="54"/>
      <c r="Y878" s="54"/>
      <c r="Z878" s="54"/>
      <c r="AA878" s="54"/>
      <c r="AB878" s="54"/>
      <c r="AC878" s="54"/>
      <c r="AD878" s="54"/>
    </row>
    <row r="879">
      <c r="A879" s="53"/>
      <c r="B879" s="53"/>
      <c r="C879" s="53"/>
      <c r="D879" s="53"/>
      <c r="E879" s="104"/>
      <c r="F879" s="53"/>
      <c r="G879" s="51"/>
      <c r="H879" s="53"/>
      <c r="I879" s="107"/>
      <c r="J879" s="53"/>
      <c r="K879" s="104"/>
      <c r="L879" s="86"/>
      <c r="M879" s="115"/>
      <c r="N879" s="50"/>
      <c r="O879" s="50"/>
      <c r="P879" s="53"/>
      <c r="Q879" s="53"/>
      <c r="R879" s="53"/>
      <c r="S879" s="104"/>
      <c r="T879" s="104"/>
      <c r="U879" s="134"/>
      <c r="V879" s="54"/>
      <c r="W879" s="54"/>
      <c r="X879" s="54"/>
      <c r="Y879" s="54"/>
      <c r="Z879" s="54"/>
      <c r="AA879" s="54"/>
      <c r="AB879" s="54"/>
      <c r="AC879" s="54"/>
      <c r="AD879" s="54"/>
    </row>
    <row r="880">
      <c r="A880" s="53"/>
      <c r="B880" s="53"/>
      <c r="C880" s="53"/>
      <c r="D880" s="53"/>
      <c r="E880" s="104"/>
      <c r="F880" s="53"/>
      <c r="G880" s="51"/>
      <c r="H880" s="53"/>
      <c r="I880" s="107"/>
      <c r="J880" s="53"/>
      <c r="K880" s="104"/>
      <c r="L880" s="86"/>
      <c r="M880" s="115"/>
      <c r="N880" s="50"/>
      <c r="O880" s="50"/>
      <c r="P880" s="53"/>
      <c r="Q880" s="53"/>
      <c r="R880" s="53"/>
      <c r="S880" s="104"/>
      <c r="T880" s="104"/>
      <c r="U880" s="134"/>
      <c r="V880" s="54"/>
      <c r="W880" s="54"/>
      <c r="X880" s="54"/>
      <c r="Y880" s="54"/>
      <c r="Z880" s="54"/>
      <c r="AA880" s="54"/>
      <c r="AB880" s="54"/>
      <c r="AC880" s="54"/>
      <c r="AD880" s="54"/>
    </row>
    <row r="881">
      <c r="A881" s="53"/>
      <c r="B881" s="53"/>
      <c r="C881" s="53"/>
      <c r="D881" s="53"/>
      <c r="E881" s="104"/>
      <c r="F881" s="53"/>
      <c r="G881" s="51"/>
      <c r="H881" s="53"/>
      <c r="I881" s="107"/>
      <c r="J881" s="53"/>
      <c r="K881" s="104"/>
      <c r="L881" s="86"/>
      <c r="M881" s="115"/>
      <c r="N881" s="50"/>
      <c r="O881" s="50"/>
      <c r="P881" s="53"/>
      <c r="Q881" s="53"/>
      <c r="R881" s="53"/>
      <c r="S881" s="104"/>
      <c r="T881" s="104"/>
      <c r="U881" s="134"/>
      <c r="V881" s="54"/>
      <c r="W881" s="54"/>
      <c r="X881" s="54"/>
      <c r="Y881" s="54"/>
      <c r="Z881" s="54"/>
      <c r="AA881" s="54"/>
      <c r="AB881" s="54"/>
      <c r="AC881" s="54"/>
      <c r="AD881" s="54"/>
    </row>
    <row r="882">
      <c r="A882" s="53"/>
      <c r="B882" s="53"/>
      <c r="C882" s="53"/>
      <c r="D882" s="53"/>
      <c r="E882" s="104"/>
      <c r="F882" s="53"/>
      <c r="G882" s="51"/>
      <c r="H882" s="53"/>
      <c r="I882" s="107"/>
      <c r="J882" s="53"/>
      <c r="K882" s="104"/>
      <c r="L882" s="86"/>
      <c r="M882" s="115"/>
      <c r="N882" s="50"/>
      <c r="O882" s="50"/>
      <c r="P882" s="53"/>
      <c r="Q882" s="53"/>
      <c r="R882" s="53"/>
      <c r="S882" s="104"/>
      <c r="T882" s="104"/>
      <c r="U882" s="134"/>
      <c r="V882" s="54"/>
      <c r="W882" s="54"/>
      <c r="X882" s="54"/>
      <c r="Y882" s="54"/>
      <c r="Z882" s="54"/>
      <c r="AA882" s="54"/>
      <c r="AB882" s="54"/>
      <c r="AC882" s="54"/>
      <c r="AD882" s="54"/>
    </row>
    <row r="883">
      <c r="A883" s="53"/>
      <c r="B883" s="53"/>
      <c r="C883" s="53"/>
      <c r="D883" s="53"/>
      <c r="E883" s="104"/>
      <c r="F883" s="53"/>
      <c r="G883" s="51"/>
      <c r="H883" s="53"/>
      <c r="I883" s="107"/>
      <c r="J883" s="53"/>
      <c r="K883" s="104"/>
      <c r="L883" s="86"/>
      <c r="M883" s="115"/>
      <c r="N883" s="50"/>
      <c r="O883" s="50"/>
      <c r="P883" s="53"/>
      <c r="Q883" s="53"/>
      <c r="R883" s="53"/>
      <c r="S883" s="104"/>
      <c r="T883" s="104"/>
      <c r="U883" s="134"/>
      <c r="V883" s="54"/>
      <c r="W883" s="54"/>
      <c r="X883" s="54"/>
      <c r="Y883" s="54"/>
      <c r="Z883" s="54"/>
      <c r="AA883" s="54"/>
      <c r="AB883" s="54"/>
      <c r="AC883" s="54"/>
      <c r="AD883" s="54"/>
    </row>
    <row r="884">
      <c r="A884" s="53"/>
      <c r="B884" s="53"/>
      <c r="C884" s="53"/>
      <c r="D884" s="53"/>
      <c r="E884" s="104"/>
      <c r="F884" s="53"/>
      <c r="G884" s="51"/>
      <c r="H884" s="53"/>
      <c r="I884" s="107"/>
      <c r="J884" s="53"/>
      <c r="K884" s="104"/>
      <c r="L884" s="86"/>
      <c r="M884" s="115"/>
      <c r="N884" s="50"/>
      <c r="O884" s="50"/>
      <c r="P884" s="53"/>
      <c r="Q884" s="53"/>
      <c r="R884" s="53"/>
      <c r="S884" s="104"/>
      <c r="T884" s="104"/>
      <c r="U884" s="134"/>
      <c r="V884" s="54"/>
      <c r="W884" s="54"/>
      <c r="X884" s="54"/>
      <c r="Y884" s="54"/>
      <c r="Z884" s="54"/>
      <c r="AA884" s="54"/>
      <c r="AB884" s="54"/>
      <c r="AC884" s="54"/>
      <c r="AD884" s="54"/>
    </row>
    <row r="885">
      <c r="A885" s="53"/>
      <c r="B885" s="53"/>
      <c r="C885" s="53"/>
      <c r="D885" s="53"/>
      <c r="E885" s="104"/>
      <c r="F885" s="53"/>
      <c r="G885" s="51"/>
      <c r="H885" s="53"/>
      <c r="I885" s="107"/>
      <c r="J885" s="53"/>
      <c r="K885" s="104"/>
      <c r="L885" s="86"/>
      <c r="M885" s="115"/>
      <c r="N885" s="50"/>
      <c r="O885" s="50"/>
      <c r="P885" s="53"/>
      <c r="Q885" s="53"/>
      <c r="R885" s="53"/>
      <c r="S885" s="104"/>
      <c r="T885" s="104"/>
      <c r="U885" s="134"/>
      <c r="V885" s="54"/>
      <c r="W885" s="54"/>
      <c r="X885" s="54"/>
      <c r="Y885" s="54"/>
      <c r="Z885" s="54"/>
      <c r="AA885" s="54"/>
      <c r="AB885" s="54"/>
      <c r="AC885" s="54"/>
      <c r="AD885" s="54"/>
    </row>
    <row r="886">
      <c r="A886" s="53"/>
      <c r="B886" s="53"/>
      <c r="C886" s="53"/>
      <c r="D886" s="53"/>
      <c r="E886" s="104"/>
      <c r="F886" s="53"/>
      <c r="G886" s="51"/>
      <c r="H886" s="53"/>
      <c r="I886" s="107"/>
      <c r="J886" s="53"/>
      <c r="K886" s="104"/>
      <c r="L886" s="86"/>
      <c r="M886" s="115"/>
      <c r="N886" s="50"/>
      <c r="O886" s="50"/>
      <c r="P886" s="53"/>
      <c r="Q886" s="53"/>
      <c r="R886" s="53"/>
      <c r="S886" s="104"/>
      <c r="T886" s="104"/>
      <c r="U886" s="134"/>
      <c r="V886" s="54"/>
      <c r="W886" s="54"/>
      <c r="X886" s="54"/>
      <c r="Y886" s="54"/>
      <c r="Z886" s="54"/>
      <c r="AA886" s="54"/>
      <c r="AB886" s="54"/>
      <c r="AC886" s="54"/>
      <c r="AD886" s="54"/>
    </row>
    <row r="887">
      <c r="A887" s="53"/>
      <c r="B887" s="53"/>
      <c r="C887" s="53"/>
      <c r="D887" s="53"/>
      <c r="E887" s="104"/>
      <c r="F887" s="53"/>
      <c r="G887" s="51"/>
      <c r="H887" s="53"/>
      <c r="I887" s="107"/>
      <c r="J887" s="53"/>
      <c r="K887" s="104"/>
      <c r="L887" s="86"/>
      <c r="M887" s="115"/>
      <c r="N887" s="50"/>
      <c r="O887" s="50"/>
      <c r="P887" s="53"/>
      <c r="Q887" s="53"/>
      <c r="R887" s="53"/>
      <c r="S887" s="104"/>
      <c r="T887" s="104"/>
      <c r="U887" s="134"/>
      <c r="V887" s="54"/>
      <c r="W887" s="54"/>
      <c r="X887" s="54"/>
      <c r="Y887" s="54"/>
      <c r="Z887" s="54"/>
      <c r="AA887" s="54"/>
      <c r="AB887" s="54"/>
      <c r="AC887" s="54"/>
      <c r="AD887" s="54"/>
    </row>
    <row r="888">
      <c r="A888" s="53"/>
      <c r="B888" s="53"/>
      <c r="C888" s="53"/>
      <c r="D888" s="53"/>
      <c r="E888" s="104"/>
      <c r="F888" s="53"/>
      <c r="G888" s="51"/>
      <c r="H888" s="53"/>
      <c r="I888" s="107"/>
      <c r="J888" s="53"/>
      <c r="K888" s="104"/>
      <c r="L888" s="86"/>
      <c r="M888" s="115"/>
      <c r="N888" s="50"/>
      <c r="O888" s="50"/>
      <c r="P888" s="53"/>
      <c r="Q888" s="53"/>
      <c r="R888" s="53"/>
      <c r="S888" s="104"/>
      <c r="T888" s="104"/>
      <c r="U888" s="134"/>
      <c r="V888" s="54"/>
      <c r="W888" s="54"/>
      <c r="X888" s="54"/>
      <c r="Y888" s="54"/>
      <c r="Z888" s="54"/>
      <c r="AA888" s="54"/>
      <c r="AB888" s="54"/>
      <c r="AC888" s="54"/>
      <c r="AD888" s="54"/>
    </row>
    <row r="889">
      <c r="A889" s="53"/>
      <c r="B889" s="53"/>
      <c r="C889" s="53"/>
      <c r="D889" s="53"/>
      <c r="E889" s="104"/>
      <c r="F889" s="53"/>
      <c r="G889" s="51"/>
      <c r="H889" s="53"/>
      <c r="I889" s="107"/>
      <c r="J889" s="53"/>
      <c r="K889" s="104"/>
      <c r="L889" s="86"/>
      <c r="M889" s="115"/>
      <c r="N889" s="50"/>
      <c r="O889" s="50"/>
      <c r="P889" s="53"/>
      <c r="Q889" s="53"/>
      <c r="R889" s="53"/>
      <c r="S889" s="104"/>
      <c r="T889" s="104"/>
      <c r="U889" s="134"/>
      <c r="V889" s="54"/>
      <c r="W889" s="54"/>
      <c r="X889" s="54"/>
      <c r="Y889" s="54"/>
      <c r="Z889" s="54"/>
      <c r="AA889" s="54"/>
      <c r="AB889" s="54"/>
      <c r="AC889" s="54"/>
      <c r="AD889" s="54"/>
    </row>
    <row r="890">
      <c r="A890" s="53"/>
      <c r="B890" s="53"/>
      <c r="C890" s="53"/>
      <c r="D890" s="53"/>
      <c r="E890" s="104"/>
      <c r="F890" s="53"/>
      <c r="G890" s="51"/>
      <c r="H890" s="53"/>
      <c r="I890" s="107"/>
      <c r="J890" s="53"/>
      <c r="K890" s="104"/>
      <c r="L890" s="86"/>
      <c r="M890" s="115"/>
      <c r="N890" s="50"/>
      <c r="O890" s="50"/>
      <c r="P890" s="53"/>
      <c r="Q890" s="53"/>
      <c r="R890" s="53"/>
      <c r="S890" s="104"/>
      <c r="T890" s="104"/>
      <c r="U890" s="134"/>
      <c r="V890" s="54"/>
      <c r="W890" s="54"/>
      <c r="X890" s="54"/>
      <c r="Y890" s="54"/>
      <c r="Z890" s="54"/>
      <c r="AA890" s="54"/>
      <c r="AB890" s="54"/>
      <c r="AC890" s="54"/>
      <c r="AD890" s="54"/>
    </row>
    <row r="891">
      <c r="A891" s="53"/>
      <c r="B891" s="53"/>
      <c r="C891" s="53"/>
      <c r="D891" s="53"/>
      <c r="E891" s="104"/>
      <c r="F891" s="53"/>
      <c r="G891" s="51"/>
      <c r="H891" s="53"/>
      <c r="I891" s="107"/>
      <c r="J891" s="53"/>
      <c r="K891" s="104"/>
      <c r="L891" s="86"/>
      <c r="M891" s="115"/>
      <c r="N891" s="50"/>
      <c r="O891" s="50"/>
      <c r="P891" s="53"/>
      <c r="Q891" s="53"/>
      <c r="R891" s="53"/>
      <c r="S891" s="104"/>
      <c r="T891" s="104"/>
      <c r="U891" s="134"/>
      <c r="V891" s="54"/>
      <c r="W891" s="54"/>
      <c r="X891" s="54"/>
      <c r="Y891" s="54"/>
      <c r="Z891" s="54"/>
      <c r="AA891" s="54"/>
      <c r="AB891" s="54"/>
      <c r="AC891" s="54"/>
      <c r="AD891" s="54"/>
    </row>
    <row r="892">
      <c r="A892" s="53"/>
      <c r="B892" s="53"/>
      <c r="C892" s="53"/>
      <c r="D892" s="53"/>
      <c r="E892" s="104"/>
      <c r="F892" s="53"/>
      <c r="G892" s="51"/>
      <c r="H892" s="53"/>
      <c r="I892" s="107"/>
      <c r="J892" s="53"/>
      <c r="K892" s="104"/>
      <c r="L892" s="86"/>
      <c r="M892" s="115"/>
      <c r="N892" s="50"/>
      <c r="O892" s="50"/>
      <c r="P892" s="53"/>
      <c r="Q892" s="53"/>
      <c r="R892" s="53"/>
      <c r="S892" s="104"/>
      <c r="T892" s="104"/>
      <c r="U892" s="134"/>
      <c r="V892" s="54"/>
      <c r="W892" s="54"/>
      <c r="X892" s="54"/>
      <c r="Y892" s="54"/>
      <c r="Z892" s="54"/>
      <c r="AA892" s="54"/>
      <c r="AB892" s="54"/>
      <c r="AC892" s="54"/>
      <c r="AD892" s="54"/>
    </row>
    <row r="893">
      <c r="A893" s="53"/>
      <c r="B893" s="53"/>
      <c r="C893" s="53"/>
      <c r="D893" s="53"/>
      <c r="E893" s="104"/>
      <c r="F893" s="53"/>
      <c r="G893" s="51"/>
      <c r="H893" s="53"/>
      <c r="I893" s="107"/>
      <c r="J893" s="53"/>
      <c r="K893" s="104"/>
      <c r="L893" s="86"/>
      <c r="M893" s="115"/>
      <c r="N893" s="50"/>
      <c r="O893" s="50"/>
      <c r="P893" s="53"/>
      <c r="Q893" s="53"/>
      <c r="R893" s="53"/>
      <c r="S893" s="104"/>
      <c r="T893" s="104"/>
      <c r="U893" s="134"/>
      <c r="V893" s="54"/>
      <c r="W893" s="54"/>
      <c r="X893" s="54"/>
      <c r="Y893" s="54"/>
      <c r="Z893" s="54"/>
      <c r="AA893" s="54"/>
      <c r="AB893" s="54"/>
      <c r="AC893" s="54"/>
      <c r="AD893" s="54"/>
    </row>
    <row r="894">
      <c r="A894" s="53"/>
      <c r="B894" s="53"/>
      <c r="C894" s="53"/>
      <c r="D894" s="53"/>
      <c r="E894" s="104"/>
      <c r="F894" s="53"/>
      <c r="G894" s="51"/>
      <c r="H894" s="53"/>
      <c r="I894" s="107"/>
      <c r="J894" s="53"/>
      <c r="K894" s="104"/>
      <c r="L894" s="86"/>
      <c r="M894" s="115"/>
      <c r="N894" s="50"/>
      <c r="O894" s="50"/>
      <c r="P894" s="53"/>
      <c r="Q894" s="53"/>
      <c r="R894" s="53"/>
      <c r="S894" s="104"/>
      <c r="T894" s="104"/>
      <c r="U894" s="134"/>
      <c r="V894" s="54"/>
      <c r="W894" s="54"/>
      <c r="X894" s="54"/>
      <c r="Y894" s="54"/>
      <c r="Z894" s="54"/>
      <c r="AA894" s="54"/>
      <c r="AB894" s="54"/>
      <c r="AC894" s="54"/>
      <c r="AD894" s="54"/>
    </row>
    <row r="895">
      <c r="A895" s="53"/>
      <c r="B895" s="53"/>
      <c r="C895" s="53"/>
      <c r="D895" s="53"/>
      <c r="E895" s="104"/>
      <c r="F895" s="53"/>
      <c r="G895" s="51"/>
      <c r="H895" s="53"/>
      <c r="I895" s="107"/>
      <c r="J895" s="53"/>
      <c r="K895" s="104"/>
      <c r="L895" s="86"/>
      <c r="M895" s="115"/>
      <c r="N895" s="50"/>
      <c r="O895" s="50"/>
      <c r="P895" s="53"/>
      <c r="Q895" s="53"/>
      <c r="R895" s="53"/>
      <c r="S895" s="104"/>
      <c r="T895" s="104"/>
      <c r="U895" s="134"/>
      <c r="V895" s="54"/>
      <c r="W895" s="54"/>
      <c r="X895" s="54"/>
      <c r="Y895" s="54"/>
      <c r="Z895" s="54"/>
      <c r="AA895" s="54"/>
      <c r="AB895" s="54"/>
      <c r="AC895" s="54"/>
      <c r="AD895" s="54"/>
    </row>
    <row r="896">
      <c r="A896" s="53"/>
      <c r="B896" s="53"/>
      <c r="C896" s="53"/>
      <c r="D896" s="53"/>
      <c r="E896" s="104"/>
      <c r="F896" s="53"/>
      <c r="G896" s="51"/>
      <c r="H896" s="53"/>
      <c r="I896" s="107"/>
      <c r="J896" s="53"/>
      <c r="K896" s="104"/>
      <c r="L896" s="86"/>
      <c r="M896" s="115"/>
      <c r="N896" s="50"/>
      <c r="O896" s="50"/>
      <c r="P896" s="53"/>
      <c r="Q896" s="53"/>
      <c r="R896" s="53"/>
      <c r="S896" s="104"/>
      <c r="T896" s="104"/>
      <c r="U896" s="134"/>
      <c r="V896" s="54"/>
      <c r="W896" s="54"/>
      <c r="X896" s="54"/>
      <c r="Y896" s="54"/>
      <c r="Z896" s="54"/>
      <c r="AA896" s="54"/>
      <c r="AB896" s="54"/>
      <c r="AC896" s="54"/>
      <c r="AD896" s="54"/>
    </row>
    <row r="897">
      <c r="A897" s="53"/>
      <c r="B897" s="53"/>
      <c r="C897" s="53"/>
      <c r="D897" s="53"/>
      <c r="E897" s="104"/>
      <c r="F897" s="53"/>
      <c r="G897" s="51"/>
      <c r="H897" s="53"/>
      <c r="I897" s="107"/>
      <c r="J897" s="53"/>
      <c r="K897" s="104"/>
      <c r="L897" s="86"/>
      <c r="M897" s="115"/>
      <c r="N897" s="50"/>
      <c r="O897" s="50"/>
      <c r="P897" s="53"/>
      <c r="Q897" s="53"/>
      <c r="R897" s="53"/>
      <c r="S897" s="104"/>
      <c r="T897" s="104"/>
      <c r="U897" s="134"/>
      <c r="V897" s="54"/>
      <c r="W897" s="54"/>
      <c r="X897" s="54"/>
      <c r="Y897" s="54"/>
      <c r="Z897" s="54"/>
      <c r="AA897" s="54"/>
      <c r="AB897" s="54"/>
      <c r="AC897" s="54"/>
      <c r="AD897" s="54"/>
    </row>
    <row r="898">
      <c r="A898" s="53"/>
      <c r="B898" s="53"/>
      <c r="C898" s="53"/>
      <c r="D898" s="53"/>
      <c r="E898" s="104"/>
      <c r="F898" s="53"/>
      <c r="G898" s="51"/>
      <c r="H898" s="53"/>
      <c r="I898" s="107"/>
      <c r="J898" s="53"/>
      <c r="K898" s="104"/>
      <c r="L898" s="86"/>
      <c r="M898" s="115"/>
      <c r="N898" s="50"/>
      <c r="O898" s="50"/>
      <c r="P898" s="53"/>
      <c r="Q898" s="53"/>
      <c r="R898" s="53"/>
      <c r="S898" s="104"/>
      <c r="T898" s="104"/>
      <c r="U898" s="134"/>
      <c r="V898" s="54"/>
      <c r="W898" s="54"/>
      <c r="X898" s="54"/>
      <c r="Y898" s="54"/>
      <c r="Z898" s="54"/>
      <c r="AA898" s="54"/>
      <c r="AB898" s="54"/>
      <c r="AC898" s="54"/>
      <c r="AD898" s="54"/>
    </row>
    <row r="899">
      <c r="A899" s="53"/>
      <c r="B899" s="53"/>
      <c r="C899" s="53"/>
      <c r="D899" s="53"/>
      <c r="E899" s="104"/>
      <c r="F899" s="53"/>
      <c r="G899" s="51"/>
      <c r="H899" s="53"/>
      <c r="I899" s="107"/>
      <c r="J899" s="53"/>
      <c r="K899" s="104"/>
      <c r="L899" s="86"/>
      <c r="M899" s="115"/>
      <c r="N899" s="50"/>
      <c r="O899" s="50"/>
      <c r="P899" s="53"/>
      <c r="Q899" s="53"/>
      <c r="R899" s="53"/>
      <c r="S899" s="104"/>
      <c r="T899" s="104"/>
      <c r="U899" s="134"/>
      <c r="V899" s="54"/>
      <c r="W899" s="54"/>
      <c r="X899" s="54"/>
      <c r="Y899" s="54"/>
      <c r="Z899" s="54"/>
      <c r="AA899" s="54"/>
      <c r="AB899" s="54"/>
      <c r="AC899" s="54"/>
      <c r="AD899" s="54"/>
    </row>
    <row r="900">
      <c r="A900" s="53"/>
      <c r="B900" s="53"/>
      <c r="C900" s="53"/>
      <c r="D900" s="53"/>
      <c r="E900" s="104"/>
      <c r="F900" s="53"/>
      <c r="G900" s="51"/>
      <c r="H900" s="53"/>
      <c r="I900" s="107"/>
      <c r="J900" s="53"/>
      <c r="K900" s="104"/>
      <c r="L900" s="86"/>
      <c r="M900" s="115"/>
      <c r="N900" s="50"/>
      <c r="O900" s="50"/>
      <c r="P900" s="53"/>
      <c r="Q900" s="53"/>
      <c r="R900" s="53"/>
      <c r="S900" s="104"/>
      <c r="T900" s="104"/>
      <c r="U900" s="134"/>
      <c r="V900" s="54"/>
      <c r="W900" s="54"/>
      <c r="X900" s="54"/>
      <c r="Y900" s="54"/>
      <c r="Z900" s="54"/>
      <c r="AA900" s="54"/>
      <c r="AB900" s="54"/>
      <c r="AC900" s="54"/>
      <c r="AD900" s="54"/>
    </row>
    <row r="901">
      <c r="A901" s="53"/>
      <c r="B901" s="53"/>
      <c r="C901" s="53"/>
      <c r="D901" s="53"/>
      <c r="E901" s="104"/>
      <c r="F901" s="53"/>
      <c r="G901" s="51"/>
      <c r="H901" s="53"/>
      <c r="I901" s="107"/>
      <c r="J901" s="53"/>
      <c r="K901" s="104"/>
      <c r="L901" s="86"/>
      <c r="M901" s="115"/>
      <c r="N901" s="50"/>
      <c r="O901" s="50"/>
      <c r="P901" s="53"/>
      <c r="Q901" s="53"/>
      <c r="R901" s="53"/>
      <c r="S901" s="104"/>
      <c r="T901" s="104"/>
      <c r="U901" s="134"/>
      <c r="V901" s="54"/>
      <c r="W901" s="54"/>
      <c r="X901" s="54"/>
      <c r="Y901" s="54"/>
      <c r="Z901" s="54"/>
      <c r="AA901" s="54"/>
      <c r="AB901" s="54"/>
      <c r="AC901" s="54"/>
      <c r="AD901" s="54"/>
    </row>
    <row r="902">
      <c r="A902" s="53"/>
      <c r="B902" s="53"/>
      <c r="C902" s="53"/>
      <c r="D902" s="53"/>
      <c r="E902" s="104"/>
      <c r="F902" s="53"/>
      <c r="G902" s="51"/>
      <c r="H902" s="53"/>
      <c r="I902" s="107"/>
      <c r="J902" s="53"/>
      <c r="K902" s="104"/>
      <c r="L902" s="86"/>
      <c r="M902" s="115"/>
      <c r="N902" s="50"/>
      <c r="O902" s="50"/>
      <c r="P902" s="53"/>
      <c r="Q902" s="53"/>
      <c r="R902" s="53"/>
      <c r="S902" s="104"/>
      <c r="T902" s="104"/>
      <c r="U902" s="134"/>
      <c r="V902" s="54"/>
      <c r="W902" s="54"/>
      <c r="X902" s="54"/>
      <c r="Y902" s="54"/>
      <c r="Z902" s="54"/>
      <c r="AA902" s="54"/>
      <c r="AB902" s="54"/>
      <c r="AC902" s="54"/>
      <c r="AD902" s="54"/>
    </row>
    <row r="903">
      <c r="A903" s="53"/>
      <c r="B903" s="53"/>
      <c r="C903" s="53"/>
      <c r="D903" s="53"/>
      <c r="E903" s="104"/>
      <c r="F903" s="53"/>
      <c r="G903" s="51"/>
      <c r="H903" s="53"/>
      <c r="I903" s="107"/>
      <c r="J903" s="53"/>
      <c r="K903" s="104"/>
      <c r="L903" s="86"/>
      <c r="M903" s="115"/>
      <c r="N903" s="50"/>
      <c r="O903" s="50"/>
      <c r="P903" s="53"/>
      <c r="Q903" s="53"/>
      <c r="R903" s="53"/>
      <c r="S903" s="104"/>
      <c r="T903" s="104"/>
      <c r="U903" s="134"/>
      <c r="V903" s="54"/>
      <c r="W903" s="54"/>
      <c r="X903" s="54"/>
      <c r="Y903" s="54"/>
      <c r="Z903" s="54"/>
      <c r="AA903" s="54"/>
      <c r="AB903" s="54"/>
      <c r="AC903" s="54"/>
      <c r="AD903" s="54"/>
    </row>
    <row r="904">
      <c r="A904" s="53"/>
      <c r="B904" s="53"/>
      <c r="C904" s="53"/>
      <c r="D904" s="53"/>
      <c r="E904" s="104"/>
      <c r="F904" s="53"/>
      <c r="G904" s="51"/>
      <c r="H904" s="53"/>
      <c r="I904" s="107"/>
      <c r="J904" s="53"/>
      <c r="K904" s="104"/>
      <c r="L904" s="86"/>
      <c r="M904" s="115"/>
      <c r="N904" s="50"/>
      <c r="O904" s="50"/>
      <c r="P904" s="53"/>
      <c r="Q904" s="53"/>
      <c r="R904" s="53"/>
      <c r="S904" s="104"/>
      <c r="T904" s="104"/>
      <c r="U904" s="134"/>
      <c r="V904" s="54"/>
      <c r="W904" s="54"/>
      <c r="X904" s="54"/>
      <c r="Y904" s="54"/>
      <c r="Z904" s="54"/>
      <c r="AA904" s="54"/>
      <c r="AB904" s="54"/>
      <c r="AC904" s="54"/>
      <c r="AD904" s="54"/>
    </row>
    <row r="905">
      <c r="A905" s="53"/>
      <c r="B905" s="53"/>
      <c r="C905" s="53"/>
      <c r="D905" s="53"/>
      <c r="E905" s="104"/>
      <c r="F905" s="53"/>
      <c r="G905" s="51"/>
      <c r="H905" s="53"/>
      <c r="I905" s="107"/>
      <c r="J905" s="53"/>
      <c r="K905" s="104"/>
      <c r="L905" s="86"/>
      <c r="M905" s="115"/>
      <c r="N905" s="50"/>
      <c r="O905" s="50"/>
      <c r="P905" s="53"/>
      <c r="Q905" s="53"/>
      <c r="R905" s="53"/>
      <c r="S905" s="104"/>
      <c r="T905" s="104"/>
      <c r="U905" s="134"/>
      <c r="V905" s="54"/>
      <c r="W905" s="54"/>
      <c r="X905" s="54"/>
      <c r="Y905" s="54"/>
      <c r="Z905" s="54"/>
      <c r="AA905" s="54"/>
      <c r="AB905" s="54"/>
      <c r="AC905" s="54"/>
      <c r="AD905" s="54"/>
    </row>
    <row r="906">
      <c r="A906" s="53"/>
      <c r="B906" s="53"/>
      <c r="C906" s="53"/>
      <c r="D906" s="53"/>
      <c r="E906" s="104"/>
      <c r="F906" s="53"/>
      <c r="G906" s="51"/>
      <c r="H906" s="53"/>
      <c r="I906" s="107"/>
      <c r="J906" s="53"/>
      <c r="K906" s="104"/>
      <c r="L906" s="86"/>
      <c r="M906" s="115"/>
      <c r="N906" s="50"/>
      <c r="O906" s="50"/>
      <c r="P906" s="53"/>
      <c r="Q906" s="53"/>
      <c r="R906" s="53"/>
      <c r="S906" s="104"/>
      <c r="T906" s="104"/>
      <c r="U906" s="134"/>
      <c r="V906" s="54"/>
      <c r="W906" s="54"/>
      <c r="X906" s="54"/>
      <c r="Y906" s="54"/>
      <c r="Z906" s="54"/>
      <c r="AA906" s="54"/>
      <c r="AB906" s="54"/>
      <c r="AC906" s="54"/>
      <c r="AD906" s="54"/>
    </row>
    <row r="907">
      <c r="A907" s="53"/>
      <c r="B907" s="53"/>
      <c r="C907" s="53"/>
      <c r="D907" s="53"/>
      <c r="E907" s="104"/>
      <c r="F907" s="53"/>
      <c r="G907" s="51"/>
      <c r="H907" s="53"/>
      <c r="I907" s="107"/>
      <c r="J907" s="53"/>
      <c r="K907" s="104"/>
      <c r="L907" s="86"/>
      <c r="M907" s="115"/>
      <c r="N907" s="50"/>
      <c r="O907" s="50"/>
      <c r="P907" s="53"/>
      <c r="Q907" s="53"/>
      <c r="R907" s="53"/>
      <c r="S907" s="104"/>
      <c r="T907" s="104"/>
      <c r="U907" s="134"/>
      <c r="V907" s="54"/>
      <c r="W907" s="54"/>
      <c r="X907" s="54"/>
      <c r="Y907" s="54"/>
      <c r="Z907" s="54"/>
      <c r="AA907" s="54"/>
      <c r="AB907" s="54"/>
      <c r="AC907" s="54"/>
      <c r="AD907" s="54"/>
    </row>
    <row r="908">
      <c r="A908" s="53"/>
      <c r="B908" s="53"/>
      <c r="C908" s="53"/>
      <c r="D908" s="53"/>
      <c r="E908" s="104"/>
      <c r="F908" s="53"/>
      <c r="G908" s="51"/>
      <c r="H908" s="53"/>
      <c r="I908" s="107"/>
      <c r="J908" s="53"/>
      <c r="K908" s="104"/>
      <c r="L908" s="86"/>
      <c r="M908" s="115"/>
      <c r="N908" s="50"/>
      <c r="O908" s="50"/>
      <c r="P908" s="53"/>
      <c r="Q908" s="53"/>
      <c r="R908" s="53"/>
      <c r="S908" s="104"/>
      <c r="T908" s="104"/>
      <c r="U908" s="134"/>
      <c r="V908" s="54"/>
      <c r="W908" s="54"/>
      <c r="X908" s="54"/>
      <c r="Y908" s="54"/>
      <c r="Z908" s="54"/>
      <c r="AA908" s="54"/>
      <c r="AB908" s="54"/>
      <c r="AC908" s="54"/>
      <c r="AD908" s="54"/>
    </row>
    <row r="909">
      <c r="A909" s="53"/>
      <c r="B909" s="53"/>
      <c r="C909" s="53"/>
      <c r="D909" s="53"/>
      <c r="E909" s="104"/>
      <c r="F909" s="53"/>
      <c r="G909" s="51"/>
      <c r="H909" s="53"/>
      <c r="I909" s="107"/>
      <c r="J909" s="53"/>
      <c r="K909" s="104"/>
      <c r="L909" s="86"/>
      <c r="M909" s="115"/>
      <c r="N909" s="50"/>
      <c r="O909" s="50"/>
      <c r="P909" s="53"/>
      <c r="Q909" s="53"/>
      <c r="R909" s="53"/>
      <c r="S909" s="104"/>
      <c r="T909" s="104"/>
      <c r="U909" s="134"/>
      <c r="V909" s="54"/>
      <c r="W909" s="54"/>
      <c r="X909" s="54"/>
      <c r="Y909" s="54"/>
      <c r="Z909" s="54"/>
      <c r="AA909" s="54"/>
      <c r="AB909" s="54"/>
      <c r="AC909" s="54"/>
      <c r="AD909" s="54"/>
    </row>
    <row r="910">
      <c r="A910" s="53"/>
      <c r="B910" s="53"/>
      <c r="C910" s="53"/>
      <c r="D910" s="53"/>
      <c r="E910" s="104"/>
      <c r="F910" s="53"/>
      <c r="G910" s="51"/>
      <c r="H910" s="53"/>
      <c r="I910" s="107"/>
      <c r="J910" s="53"/>
      <c r="K910" s="104"/>
      <c r="L910" s="86"/>
      <c r="M910" s="115"/>
      <c r="N910" s="50"/>
      <c r="O910" s="50"/>
      <c r="P910" s="53"/>
      <c r="Q910" s="53"/>
      <c r="R910" s="53"/>
      <c r="S910" s="104"/>
      <c r="T910" s="104"/>
      <c r="U910" s="134"/>
      <c r="V910" s="54"/>
      <c r="W910" s="54"/>
      <c r="X910" s="54"/>
      <c r="Y910" s="54"/>
      <c r="Z910" s="54"/>
      <c r="AA910" s="54"/>
      <c r="AB910" s="54"/>
      <c r="AC910" s="54"/>
      <c r="AD910" s="54"/>
    </row>
    <row r="911">
      <c r="A911" s="53"/>
      <c r="B911" s="53"/>
      <c r="C911" s="53"/>
      <c r="D911" s="53"/>
      <c r="E911" s="104"/>
      <c r="F911" s="53"/>
      <c r="G911" s="51"/>
      <c r="H911" s="53"/>
      <c r="I911" s="107"/>
      <c r="J911" s="53"/>
      <c r="K911" s="104"/>
      <c r="L911" s="86"/>
      <c r="M911" s="115"/>
      <c r="N911" s="50"/>
      <c r="O911" s="50"/>
      <c r="P911" s="53"/>
      <c r="Q911" s="53"/>
      <c r="R911" s="53"/>
      <c r="S911" s="104"/>
      <c r="T911" s="104"/>
      <c r="U911" s="134"/>
      <c r="V911" s="54"/>
      <c r="W911" s="54"/>
      <c r="X911" s="54"/>
      <c r="Y911" s="54"/>
      <c r="Z911" s="54"/>
      <c r="AA911" s="54"/>
      <c r="AB911" s="54"/>
      <c r="AC911" s="54"/>
      <c r="AD911" s="54"/>
    </row>
    <row r="912">
      <c r="A912" s="53"/>
      <c r="B912" s="53"/>
      <c r="C912" s="53"/>
      <c r="D912" s="53"/>
      <c r="E912" s="104"/>
      <c r="F912" s="53"/>
      <c r="G912" s="51"/>
      <c r="H912" s="53"/>
      <c r="I912" s="107"/>
      <c r="J912" s="53"/>
      <c r="K912" s="104"/>
      <c r="L912" s="86"/>
      <c r="M912" s="115"/>
      <c r="N912" s="50"/>
      <c r="O912" s="50"/>
      <c r="P912" s="53"/>
      <c r="Q912" s="53"/>
      <c r="R912" s="53"/>
      <c r="S912" s="104"/>
      <c r="T912" s="104"/>
      <c r="U912" s="134"/>
      <c r="V912" s="54"/>
      <c r="W912" s="54"/>
      <c r="X912" s="54"/>
      <c r="Y912" s="54"/>
      <c r="Z912" s="54"/>
      <c r="AA912" s="54"/>
      <c r="AB912" s="54"/>
      <c r="AC912" s="54"/>
      <c r="AD912" s="54"/>
    </row>
    <row r="913">
      <c r="A913" s="53"/>
      <c r="B913" s="53"/>
      <c r="C913" s="53"/>
      <c r="D913" s="53"/>
      <c r="E913" s="104"/>
      <c r="F913" s="53"/>
      <c r="G913" s="51"/>
      <c r="H913" s="53"/>
      <c r="I913" s="107"/>
      <c r="J913" s="53"/>
      <c r="K913" s="104"/>
      <c r="L913" s="86"/>
      <c r="M913" s="115"/>
      <c r="N913" s="50"/>
      <c r="O913" s="50"/>
      <c r="P913" s="53"/>
      <c r="Q913" s="53"/>
      <c r="R913" s="53"/>
      <c r="S913" s="104"/>
      <c r="T913" s="104"/>
      <c r="U913" s="134"/>
      <c r="V913" s="54"/>
      <c r="W913" s="54"/>
      <c r="X913" s="54"/>
      <c r="Y913" s="54"/>
      <c r="Z913" s="54"/>
      <c r="AA913" s="54"/>
      <c r="AB913" s="54"/>
      <c r="AC913" s="54"/>
      <c r="AD913" s="54"/>
    </row>
    <row r="914">
      <c r="A914" s="53"/>
      <c r="B914" s="53"/>
      <c r="C914" s="53"/>
      <c r="D914" s="53"/>
      <c r="E914" s="104"/>
      <c r="F914" s="53"/>
      <c r="G914" s="51"/>
      <c r="H914" s="53"/>
      <c r="I914" s="107"/>
      <c r="J914" s="53"/>
      <c r="K914" s="104"/>
      <c r="L914" s="86"/>
      <c r="M914" s="115"/>
      <c r="N914" s="50"/>
      <c r="O914" s="50"/>
      <c r="P914" s="53"/>
      <c r="Q914" s="53"/>
      <c r="R914" s="53"/>
      <c r="S914" s="104"/>
      <c r="T914" s="104"/>
      <c r="U914" s="134"/>
      <c r="V914" s="54"/>
      <c r="W914" s="54"/>
      <c r="X914" s="54"/>
      <c r="Y914" s="54"/>
      <c r="Z914" s="54"/>
      <c r="AA914" s="54"/>
      <c r="AB914" s="54"/>
      <c r="AC914" s="54"/>
      <c r="AD914" s="54"/>
    </row>
    <row r="915">
      <c r="A915" s="53"/>
      <c r="B915" s="53"/>
      <c r="C915" s="53"/>
      <c r="D915" s="53"/>
      <c r="E915" s="104"/>
      <c r="F915" s="53"/>
      <c r="G915" s="51"/>
      <c r="H915" s="53"/>
      <c r="I915" s="107"/>
      <c r="J915" s="53"/>
      <c r="K915" s="104"/>
      <c r="L915" s="86"/>
      <c r="M915" s="115"/>
      <c r="N915" s="50"/>
      <c r="O915" s="50"/>
      <c r="P915" s="53"/>
      <c r="Q915" s="53"/>
      <c r="R915" s="53"/>
      <c r="S915" s="104"/>
      <c r="T915" s="104"/>
      <c r="U915" s="134"/>
      <c r="V915" s="54"/>
      <c r="W915" s="54"/>
      <c r="X915" s="54"/>
      <c r="Y915" s="54"/>
      <c r="Z915" s="54"/>
      <c r="AA915" s="54"/>
      <c r="AB915" s="54"/>
      <c r="AC915" s="54"/>
      <c r="AD915" s="54"/>
    </row>
    <row r="916">
      <c r="A916" s="53"/>
      <c r="B916" s="53"/>
      <c r="C916" s="53"/>
      <c r="D916" s="53"/>
      <c r="E916" s="104"/>
      <c r="F916" s="53"/>
      <c r="G916" s="51"/>
      <c r="H916" s="53"/>
      <c r="I916" s="107"/>
      <c r="J916" s="53"/>
      <c r="K916" s="104"/>
      <c r="L916" s="86"/>
      <c r="M916" s="115"/>
      <c r="N916" s="50"/>
      <c r="O916" s="50"/>
      <c r="P916" s="53"/>
      <c r="Q916" s="53"/>
      <c r="R916" s="53"/>
      <c r="S916" s="104"/>
      <c r="T916" s="104"/>
      <c r="U916" s="134"/>
      <c r="V916" s="54"/>
      <c r="W916" s="54"/>
      <c r="X916" s="54"/>
      <c r="Y916" s="54"/>
      <c r="Z916" s="54"/>
      <c r="AA916" s="54"/>
      <c r="AB916" s="54"/>
      <c r="AC916" s="54"/>
      <c r="AD916" s="54"/>
    </row>
    <row r="917">
      <c r="A917" s="53"/>
      <c r="B917" s="53"/>
      <c r="C917" s="53"/>
      <c r="D917" s="53"/>
      <c r="E917" s="104"/>
      <c r="F917" s="53"/>
      <c r="G917" s="51"/>
      <c r="H917" s="53"/>
      <c r="I917" s="107"/>
      <c r="J917" s="53"/>
      <c r="K917" s="104"/>
      <c r="L917" s="86"/>
      <c r="M917" s="115"/>
      <c r="N917" s="50"/>
      <c r="O917" s="50"/>
      <c r="P917" s="53"/>
      <c r="Q917" s="53"/>
      <c r="R917" s="53"/>
      <c r="S917" s="104"/>
      <c r="T917" s="104"/>
      <c r="U917" s="134"/>
      <c r="V917" s="54"/>
      <c r="W917" s="54"/>
      <c r="X917" s="54"/>
      <c r="Y917" s="54"/>
      <c r="Z917" s="54"/>
      <c r="AA917" s="54"/>
      <c r="AB917" s="54"/>
      <c r="AC917" s="54"/>
      <c r="AD917" s="54"/>
    </row>
    <row r="918">
      <c r="A918" s="53"/>
      <c r="B918" s="53"/>
      <c r="C918" s="53"/>
      <c r="D918" s="53"/>
      <c r="E918" s="104"/>
      <c r="F918" s="53"/>
      <c r="G918" s="51"/>
      <c r="H918" s="53"/>
      <c r="I918" s="107"/>
      <c r="J918" s="53"/>
      <c r="K918" s="104"/>
      <c r="L918" s="86"/>
      <c r="M918" s="115"/>
      <c r="N918" s="50"/>
      <c r="O918" s="50"/>
      <c r="P918" s="53"/>
      <c r="Q918" s="53"/>
      <c r="R918" s="53"/>
      <c r="S918" s="104"/>
      <c r="T918" s="104"/>
      <c r="U918" s="134"/>
      <c r="V918" s="54"/>
      <c r="W918" s="54"/>
      <c r="X918" s="54"/>
      <c r="Y918" s="54"/>
      <c r="Z918" s="54"/>
      <c r="AA918" s="54"/>
      <c r="AB918" s="54"/>
      <c r="AC918" s="54"/>
      <c r="AD918" s="54"/>
    </row>
    <row r="919">
      <c r="A919" s="53"/>
      <c r="B919" s="53"/>
      <c r="C919" s="53"/>
      <c r="D919" s="53"/>
      <c r="E919" s="104"/>
      <c r="F919" s="53"/>
      <c r="G919" s="51"/>
      <c r="H919" s="53"/>
      <c r="I919" s="107"/>
      <c r="J919" s="53"/>
      <c r="K919" s="104"/>
      <c r="L919" s="86"/>
      <c r="M919" s="115"/>
      <c r="N919" s="50"/>
      <c r="O919" s="50"/>
      <c r="P919" s="53"/>
      <c r="Q919" s="53"/>
      <c r="R919" s="53"/>
      <c r="S919" s="104"/>
      <c r="T919" s="104"/>
      <c r="U919" s="134"/>
      <c r="V919" s="54"/>
      <c r="W919" s="54"/>
      <c r="X919" s="54"/>
      <c r="Y919" s="54"/>
      <c r="Z919" s="54"/>
      <c r="AA919" s="54"/>
      <c r="AB919" s="54"/>
      <c r="AC919" s="54"/>
      <c r="AD919" s="54"/>
    </row>
    <row r="920">
      <c r="A920" s="53"/>
      <c r="B920" s="53"/>
      <c r="C920" s="53"/>
      <c r="D920" s="53"/>
      <c r="E920" s="104"/>
      <c r="F920" s="53"/>
      <c r="G920" s="51"/>
      <c r="H920" s="53"/>
      <c r="I920" s="107"/>
      <c r="J920" s="53"/>
      <c r="K920" s="104"/>
      <c r="L920" s="86"/>
      <c r="M920" s="115"/>
      <c r="N920" s="50"/>
      <c r="O920" s="50"/>
      <c r="P920" s="53"/>
      <c r="Q920" s="53"/>
      <c r="R920" s="53"/>
      <c r="S920" s="104"/>
      <c r="T920" s="104"/>
      <c r="U920" s="134"/>
      <c r="V920" s="54"/>
      <c r="W920" s="54"/>
      <c r="X920" s="54"/>
      <c r="Y920" s="54"/>
      <c r="Z920" s="54"/>
      <c r="AA920" s="54"/>
      <c r="AB920" s="54"/>
      <c r="AC920" s="54"/>
      <c r="AD920" s="54"/>
    </row>
    <row r="921">
      <c r="A921" s="53"/>
      <c r="B921" s="53"/>
      <c r="C921" s="53"/>
      <c r="D921" s="53"/>
      <c r="E921" s="104"/>
      <c r="F921" s="53"/>
      <c r="G921" s="51"/>
      <c r="H921" s="53"/>
      <c r="I921" s="107"/>
      <c r="J921" s="53"/>
      <c r="K921" s="104"/>
      <c r="L921" s="86"/>
      <c r="M921" s="115"/>
      <c r="N921" s="50"/>
      <c r="O921" s="50"/>
      <c r="P921" s="53"/>
      <c r="Q921" s="53"/>
      <c r="R921" s="53"/>
      <c r="S921" s="104"/>
      <c r="T921" s="104"/>
      <c r="U921" s="134"/>
      <c r="V921" s="54"/>
      <c r="W921" s="54"/>
      <c r="X921" s="54"/>
      <c r="Y921" s="54"/>
      <c r="Z921" s="54"/>
      <c r="AA921" s="54"/>
      <c r="AB921" s="54"/>
      <c r="AC921" s="54"/>
      <c r="AD921" s="54"/>
    </row>
    <row r="922">
      <c r="A922" s="53"/>
      <c r="B922" s="53"/>
      <c r="C922" s="53"/>
      <c r="D922" s="53"/>
      <c r="E922" s="104"/>
      <c r="F922" s="53"/>
      <c r="G922" s="51"/>
      <c r="H922" s="53"/>
      <c r="I922" s="107"/>
      <c r="J922" s="53"/>
      <c r="K922" s="104"/>
      <c r="L922" s="86"/>
      <c r="M922" s="115"/>
      <c r="N922" s="50"/>
      <c r="O922" s="50"/>
      <c r="P922" s="53"/>
      <c r="Q922" s="53"/>
      <c r="R922" s="53"/>
      <c r="S922" s="104"/>
      <c r="T922" s="104"/>
      <c r="U922" s="134"/>
      <c r="V922" s="54"/>
      <c r="W922" s="54"/>
      <c r="X922" s="54"/>
      <c r="Y922" s="54"/>
      <c r="Z922" s="54"/>
      <c r="AA922" s="54"/>
      <c r="AB922" s="54"/>
      <c r="AC922" s="54"/>
      <c r="AD922" s="54"/>
    </row>
    <row r="923">
      <c r="A923" s="53"/>
      <c r="B923" s="53"/>
      <c r="C923" s="53"/>
      <c r="D923" s="53"/>
      <c r="E923" s="104"/>
      <c r="F923" s="53"/>
      <c r="G923" s="51"/>
      <c r="H923" s="53"/>
      <c r="I923" s="107"/>
      <c r="J923" s="53"/>
      <c r="K923" s="104"/>
      <c r="L923" s="86"/>
      <c r="M923" s="115"/>
      <c r="N923" s="50"/>
      <c r="O923" s="50"/>
      <c r="P923" s="53"/>
      <c r="Q923" s="53"/>
      <c r="R923" s="53"/>
      <c r="S923" s="104"/>
      <c r="T923" s="104"/>
      <c r="U923" s="134"/>
      <c r="V923" s="54"/>
      <c r="W923" s="54"/>
      <c r="X923" s="54"/>
      <c r="Y923" s="54"/>
      <c r="Z923" s="54"/>
      <c r="AA923" s="54"/>
      <c r="AB923" s="54"/>
      <c r="AC923" s="54"/>
      <c r="AD923" s="54"/>
    </row>
    <row r="924">
      <c r="A924" s="53"/>
      <c r="B924" s="53"/>
      <c r="C924" s="53"/>
      <c r="D924" s="53"/>
      <c r="E924" s="104"/>
      <c r="F924" s="53"/>
      <c r="G924" s="51"/>
      <c r="H924" s="53"/>
      <c r="I924" s="107"/>
      <c r="J924" s="53"/>
      <c r="K924" s="104"/>
      <c r="L924" s="86"/>
      <c r="M924" s="115"/>
      <c r="N924" s="50"/>
      <c r="O924" s="50"/>
      <c r="P924" s="53"/>
      <c r="Q924" s="53"/>
      <c r="R924" s="53"/>
      <c r="S924" s="104"/>
      <c r="T924" s="104"/>
      <c r="U924" s="134"/>
      <c r="V924" s="54"/>
      <c r="W924" s="54"/>
      <c r="X924" s="54"/>
      <c r="Y924" s="54"/>
      <c r="Z924" s="54"/>
      <c r="AA924" s="54"/>
      <c r="AB924" s="54"/>
      <c r="AC924" s="54"/>
      <c r="AD924" s="54"/>
    </row>
    <row r="925">
      <c r="A925" s="53"/>
      <c r="B925" s="53"/>
      <c r="C925" s="53"/>
      <c r="D925" s="53"/>
      <c r="E925" s="104"/>
      <c r="F925" s="53"/>
      <c r="G925" s="51"/>
      <c r="H925" s="53"/>
      <c r="I925" s="107"/>
      <c r="J925" s="53"/>
      <c r="K925" s="104"/>
      <c r="L925" s="86"/>
      <c r="M925" s="115"/>
      <c r="N925" s="50"/>
      <c r="O925" s="50"/>
      <c r="P925" s="53"/>
      <c r="Q925" s="53"/>
      <c r="R925" s="53"/>
      <c r="S925" s="104"/>
      <c r="T925" s="104"/>
      <c r="U925" s="134"/>
      <c r="V925" s="54"/>
      <c r="W925" s="54"/>
      <c r="X925" s="54"/>
      <c r="Y925" s="54"/>
      <c r="Z925" s="54"/>
      <c r="AA925" s="54"/>
      <c r="AB925" s="54"/>
      <c r="AC925" s="54"/>
      <c r="AD925" s="54"/>
    </row>
    <row r="926">
      <c r="A926" s="53"/>
      <c r="B926" s="53"/>
      <c r="C926" s="53"/>
      <c r="D926" s="53"/>
      <c r="E926" s="104"/>
      <c r="F926" s="53"/>
      <c r="G926" s="51"/>
      <c r="H926" s="53"/>
      <c r="I926" s="107"/>
      <c r="J926" s="53"/>
      <c r="K926" s="104"/>
      <c r="L926" s="86"/>
      <c r="M926" s="115"/>
      <c r="N926" s="50"/>
      <c r="O926" s="50"/>
      <c r="P926" s="53"/>
      <c r="Q926" s="53"/>
      <c r="R926" s="53"/>
      <c r="S926" s="104"/>
      <c r="T926" s="104"/>
      <c r="U926" s="134"/>
      <c r="V926" s="54"/>
      <c r="W926" s="54"/>
      <c r="X926" s="54"/>
      <c r="Y926" s="54"/>
      <c r="Z926" s="54"/>
      <c r="AA926" s="54"/>
      <c r="AB926" s="54"/>
      <c r="AC926" s="54"/>
      <c r="AD926" s="54"/>
    </row>
    <row r="927">
      <c r="A927" s="53"/>
      <c r="B927" s="53"/>
      <c r="C927" s="53"/>
      <c r="D927" s="53"/>
      <c r="E927" s="104"/>
      <c r="F927" s="53"/>
      <c r="G927" s="51"/>
      <c r="H927" s="53"/>
      <c r="I927" s="107"/>
      <c r="J927" s="53"/>
      <c r="K927" s="104"/>
      <c r="L927" s="86"/>
      <c r="M927" s="115"/>
      <c r="N927" s="50"/>
      <c r="O927" s="50"/>
      <c r="P927" s="53"/>
      <c r="Q927" s="53"/>
      <c r="R927" s="53"/>
      <c r="S927" s="104"/>
      <c r="T927" s="104"/>
      <c r="U927" s="134"/>
      <c r="V927" s="54"/>
      <c r="W927" s="54"/>
      <c r="X927" s="54"/>
      <c r="Y927" s="54"/>
      <c r="Z927" s="54"/>
      <c r="AA927" s="54"/>
      <c r="AB927" s="54"/>
      <c r="AC927" s="54"/>
      <c r="AD927" s="54"/>
    </row>
    <row r="928">
      <c r="A928" s="53"/>
      <c r="B928" s="53"/>
      <c r="C928" s="53"/>
      <c r="D928" s="53"/>
      <c r="E928" s="104"/>
      <c r="F928" s="53"/>
      <c r="G928" s="51"/>
      <c r="H928" s="53"/>
      <c r="I928" s="107"/>
      <c r="J928" s="53"/>
      <c r="K928" s="104"/>
      <c r="L928" s="86"/>
      <c r="M928" s="115"/>
      <c r="N928" s="50"/>
      <c r="O928" s="50"/>
      <c r="P928" s="53"/>
      <c r="Q928" s="53"/>
      <c r="R928" s="53"/>
      <c r="S928" s="104"/>
      <c r="T928" s="104"/>
      <c r="U928" s="134"/>
      <c r="V928" s="54"/>
      <c r="W928" s="54"/>
      <c r="X928" s="54"/>
      <c r="Y928" s="54"/>
      <c r="Z928" s="54"/>
      <c r="AA928" s="54"/>
      <c r="AB928" s="54"/>
      <c r="AC928" s="54"/>
      <c r="AD928" s="54"/>
    </row>
    <row r="929">
      <c r="A929" s="53"/>
      <c r="B929" s="53"/>
      <c r="C929" s="53"/>
      <c r="D929" s="53"/>
      <c r="E929" s="104"/>
      <c r="F929" s="53"/>
      <c r="G929" s="51"/>
      <c r="H929" s="53"/>
      <c r="I929" s="107"/>
      <c r="J929" s="53"/>
      <c r="K929" s="104"/>
      <c r="L929" s="86"/>
      <c r="M929" s="115"/>
      <c r="N929" s="50"/>
      <c r="O929" s="50"/>
      <c r="P929" s="53"/>
      <c r="Q929" s="53"/>
      <c r="R929" s="53"/>
      <c r="S929" s="104"/>
      <c r="T929" s="104"/>
      <c r="U929" s="134"/>
      <c r="V929" s="54"/>
      <c r="W929" s="54"/>
      <c r="X929" s="54"/>
      <c r="Y929" s="54"/>
      <c r="Z929" s="54"/>
      <c r="AA929" s="54"/>
      <c r="AB929" s="54"/>
      <c r="AC929" s="54"/>
      <c r="AD929" s="54"/>
    </row>
    <row r="930">
      <c r="A930" s="53"/>
      <c r="B930" s="53"/>
      <c r="C930" s="53"/>
      <c r="D930" s="53"/>
      <c r="E930" s="104"/>
      <c r="F930" s="53"/>
      <c r="G930" s="51"/>
      <c r="H930" s="53"/>
      <c r="I930" s="107"/>
      <c r="J930" s="53"/>
      <c r="K930" s="104"/>
      <c r="L930" s="86"/>
      <c r="M930" s="115"/>
      <c r="N930" s="50"/>
      <c r="O930" s="50"/>
      <c r="P930" s="53"/>
      <c r="Q930" s="53"/>
      <c r="R930" s="53"/>
      <c r="S930" s="104"/>
      <c r="T930" s="104"/>
      <c r="U930" s="134"/>
      <c r="V930" s="54"/>
      <c r="W930" s="54"/>
      <c r="X930" s="54"/>
      <c r="Y930" s="54"/>
      <c r="Z930" s="54"/>
      <c r="AA930" s="54"/>
      <c r="AB930" s="54"/>
      <c r="AC930" s="54"/>
      <c r="AD930" s="54"/>
    </row>
    <row r="931">
      <c r="A931" s="53"/>
      <c r="B931" s="53"/>
      <c r="C931" s="53"/>
      <c r="D931" s="53"/>
      <c r="E931" s="104"/>
      <c r="F931" s="53"/>
      <c r="G931" s="51"/>
      <c r="H931" s="53"/>
      <c r="I931" s="107"/>
      <c r="J931" s="53"/>
      <c r="K931" s="104"/>
      <c r="L931" s="86"/>
      <c r="M931" s="115"/>
      <c r="N931" s="50"/>
      <c r="O931" s="50"/>
      <c r="P931" s="53"/>
      <c r="Q931" s="53"/>
      <c r="R931" s="53"/>
      <c r="S931" s="104"/>
      <c r="T931" s="104"/>
      <c r="U931" s="134"/>
      <c r="V931" s="54"/>
      <c r="W931" s="54"/>
      <c r="X931" s="54"/>
      <c r="Y931" s="54"/>
      <c r="Z931" s="54"/>
      <c r="AA931" s="54"/>
      <c r="AB931" s="54"/>
      <c r="AC931" s="54"/>
      <c r="AD931" s="54"/>
    </row>
    <row r="932">
      <c r="A932" s="53"/>
      <c r="B932" s="53"/>
      <c r="C932" s="53"/>
      <c r="D932" s="53"/>
      <c r="E932" s="104"/>
      <c r="F932" s="53"/>
      <c r="G932" s="51"/>
      <c r="H932" s="53"/>
      <c r="I932" s="107"/>
      <c r="J932" s="53"/>
      <c r="K932" s="104"/>
      <c r="L932" s="86"/>
      <c r="M932" s="115"/>
      <c r="N932" s="50"/>
      <c r="O932" s="50"/>
      <c r="P932" s="53"/>
      <c r="Q932" s="53"/>
      <c r="R932" s="53"/>
      <c r="S932" s="104"/>
      <c r="T932" s="104"/>
      <c r="U932" s="134"/>
      <c r="V932" s="54"/>
      <c r="W932" s="54"/>
      <c r="X932" s="54"/>
      <c r="Y932" s="54"/>
      <c r="Z932" s="54"/>
      <c r="AA932" s="54"/>
      <c r="AB932" s="54"/>
      <c r="AC932" s="54"/>
      <c r="AD932" s="54"/>
    </row>
    <row r="933">
      <c r="A933" s="53"/>
      <c r="B933" s="53"/>
      <c r="C933" s="53"/>
      <c r="D933" s="53"/>
      <c r="E933" s="104"/>
      <c r="F933" s="53"/>
      <c r="G933" s="51"/>
      <c r="H933" s="53"/>
      <c r="I933" s="107"/>
      <c r="J933" s="53"/>
      <c r="K933" s="104"/>
      <c r="L933" s="86"/>
      <c r="M933" s="115"/>
      <c r="N933" s="50"/>
      <c r="O933" s="50"/>
      <c r="P933" s="53"/>
      <c r="Q933" s="53"/>
      <c r="R933" s="53"/>
      <c r="S933" s="104"/>
      <c r="T933" s="104"/>
      <c r="U933" s="134"/>
      <c r="V933" s="54"/>
      <c r="W933" s="54"/>
      <c r="X933" s="54"/>
      <c r="Y933" s="54"/>
      <c r="Z933" s="54"/>
      <c r="AA933" s="54"/>
      <c r="AB933" s="54"/>
      <c r="AC933" s="54"/>
      <c r="AD933" s="54"/>
    </row>
    <row r="934">
      <c r="A934" s="53"/>
      <c r="B934" s="53"/>
      <c r="C934" s="53"/>
      <c r="D934" s="53"/>
      <c r="E934" s="104"/>
      <c r="F934" s="53"/>
      <c r="G934" s="51"/>
      <c r="H934" s="53"/>
      <c r="I934" s="107"/>
      <c r="J934" s="53"/>
      <c r="K934" s="104"/>
      <c r="L934" s="86"/>
      <c r="M934" s="115"/>
      <c r="N934" s="50"/>
      <c r="O934" s="50"/>
      <c r="P934" s="53"/>
      <c r="Q934" s="53"/>
      <c r="R934" s="53"/>
      <c r="S934" s="104"/>
      <c r="T934" s="104"/>
      <c r="U934" s="134"/>
      <c r="V934" s="54"/>
      <c r="W934" s="54"/>
      <c r="X934" s="54"/>
      <c r="Y934" s="54"/>
      <c r="Z934" s="54"/>
      <c r="AA934" s="54"/>
      <c r="AB934" s="54"/>
      <c r="AC934" s="54"/>
      <c r="AD934" s="54"/>
    </row>
    <row r="935">
      <c r="A935" s="53"/>
      <c r="B935" s="53"/>
      <c r="C935" s="53"/>
      <c r="D935" s="53"/>
      <c r="E935" s="104"/>
      <c r="F935" s="53"/>
      <c r="G935" s="51"/>
      <c r="H935" s="53"/>
      <c r="I935" s="107"/>
      <c r="J935" s="53"/>
      <c r="K935" s="104"/>
      <c r="L935" s="86"/>
      <c r="M935" s="115"/>
      <c r="N935" s="50"/>
      <c r="O935" s="50"/>
      <c r="P935" s="53"/>
      <c r="Q935" s="53"/>
      <c r="R935" s="53"/>
      <c r="S935" s="104"/>
      <c r="T935" s="104"/>
      <c r="U935" s="134"/>
      <c r="V935" s="54"/>
      <c r="W935" s="54"/>
      <c r="X935" s="54"/>
      <c r="Y935" s="54"/>
      <c r="Z935" s="54"/>
      <c r="AA935" s="54"/>
      <c r="AB935" s="54"/>
      <c r="AC935" s="54"/>
      <c r="AD935" s="54"/>
    </row>
    <row r="936">
      <c r="A936" s="53"/>
      <c r="B936" s="53"/>
      <c r="C936" s="53"/>
      <c r="D936" s="53"/>
      <c r="E936" s="104"/>
      <c r="F936" s="53"/>
      <c r="G936" s="51"/>
      <c r="H936" s="53"/>
      <c r="I936" s="107"/>
      <c r="J936" s="53"/>
      <c r="K936" s="104"/>
      <c r="L936" s="86"/>
      <c r="M936" s="115"/>
      <c r="N936" s="50"/>
      <c r="O936" s="50"/>
      <c r="P936" s="53"/>
      <c r="Q936" s="53"/>
      <c r="R936" s="53"/>
      <c r="S936" s="104"/>
      <c r="T936" s="104"/>
      <c r="U936" s="134"/>
      <c r="V936" s="54"/>
      <c r="W936" s="54"/>
      <c r="X936" s="54"/>
      <c r="Y936" s="54"/>
      <c r="Z936" s="54"/>
      <c r="AA936" s="54"/>
      <c r="AB936" s="54"/>
      <c r="AC936" s="54"/>
      <c r="AD936" s="54"/>
    </row>
    <row r="937">
      <c r="A937" s="53"/>
      <c r="B937" s="53"/>
      <c r="C937" s="53"/>
      <c r="D937" s="53"/>
      <c r="E937" s="104"/>
      <c r="F937" s="53"/>
      <c r="G937" s="51"/>
      <c r="H937" s="53"/>
      <c r="I937" s="107"/>
      <c r="J937" s="53"/>
      <c r="K937" s="104"/>
      <c r="L937" s="86"/>
      <c r="M937" s="115"/>
      <c r="N937" s="50"/>
      <c r="O937" s="50"/>
      <c r="P937" s="53"/>
      <c r="Q937" s="53"/>
      <c r="R937" s="53"/>
      <c r="S937" s="104"/>
      <c r="T937" s="104"/>
      <c r="U937" s="134"/>
      <c r="V937" s="54"/>
      <c r="W937" s="54"/>
      <c r="X937" s="54"/>
      <c r="Y937" s="54"/>
      <c r="Z937" s="54"/>
      <c r="AA937" s="54"/>
      <c r="AB937" s="54"/>
      <c r="AC937" s="54"/>
      <c r="AD937" s="54"/>
    </row>
    <row r="938">
      <c r="A938" s="53"/>
      <c r="B938" s="53"/>
      <c r="C938" s="53"/>
      <c r="D938" s="53"/>
      <c r="E938" s="104"/>
      <c r="F938" s="53"/>
      <c r="G938" s="51"/>
      <c r="H938" s="53"/>
      <c r="I938" s="107"/>
      <c r="J938" s="53"/>
      <c r="K938" s="104"/>
      <c r="L938" s="86"/>
      <c r="M938" s="115"/>
      <c r="N938" s="50"/>
      <c r="O938" s="50"/>
      <c r="P938" s="53"/>
      <c r="Q938" s="53"/>
      <c r="R938" s="53"/>
      <c r="S938" s="104"/>
      <c r="T938" s="104"/>
      <c r="U938" s="134"/>
      <c r="V938" s="54"/>
      <c r="W938" s="54"/>
      <c r="X938" s="54"/>
      <c r="Y938" s="54"/>
      <c r="Z938" s="54"/>
      <c r="AA938" s="54"/>
      <c r="AB938" s="54"/>
      <c r="AC938" s="54"/>
      <c r="AD938" s="54"/>
    </row>
    <row r="939">
      <c r="A939" s="53"/>
      <c r="B939" s="53"/>
      <c r="C939" s="53"/>
      <c r="D939" s="53"/>
      <c r="E939" s="104"/>
      <c r="F939" s="53"/>
      <c r="G939" s="51"/>
      <c r="H939" s="53"/>
      <c r="I939" s="107"/>
      <c r="J939" s="53"/>
      <c r="K939" s="104"/>
      <c r="L939" s="86"/>
      <c r="M939" s="115"/>
      <c r="N939" s="50"/>
      <c r="O939" s="50"/>
      <c r="P939" s="53"/>
      <c r="Q939" s="53"/>
      <c r="R939" s="53"/>
      <c r="S939" s="104"/>
      <c r="T939" s="104"/>
      <c r="U939" s="134"/>
      <c r="V939" s="54"/>
      <c r="W939" s="54"/>
      <c r="X939" s="54"/>
      <c r="Y939" s="54"/>
      <c r="Z939" s="54"/>
      <c r="AA939" s="54"/>
      <c r="AB939" s="54"/>
      <c r="AC939" s="54"/>
      <c r="AD939" s="54"/>
    </row>
    <row r="940">
      <c r="A940" s="53"/>
      <c r="B940" s="53"/>
      <c r="C940" s="53"/>
      <c r="D940" s="53"/>
      <c r="E940" s="104"/>
      <c r="F940" s="53"/>
      <c r="G940" s="51"/>
      <c r="H940" s="53"/>
      <c r="I940" s="107"/>
      <c r="J940" s="53"/>
      <c r="K940" s="104"/>
      <c r="L940" s="86"/>
      <c r="M940" s="115"/>
      <c r="N940" s="50"/>
      <c r="O940" s="50"/>
      <c r="P940" s="53"/>
      <c r="Q940" s="53"/>
      <c r="R940" s="53"/>
      <c r="S940" s="104"/>
      <c r="T940" s="104"/>
      <c r="U940" s="134"/>
      <c r="V940" s="54"/>
      <c r="W940" s="54"/>
      <c r="X940" s="54"/>
      <c r="Y940" s="54"/>
      <c r="Z940" s="54"/>
      <c r="AA940" s="54"/>
      <c r="AB940" s="54"/>
      <c r="AC940" s="54"/>
      <c r="AD940" s="54"/>
    </row>
    <row r="941">
      <c r="A941" s="53"/>
      <c r="B941" s="53"/>
      <c r="C941" s="53"/>
      <c r="D941" s="53"/>
      <c r="E941" s="104"/>
      <c r="F941" s="53"/>
      <c r="G941" s="51"/>
      <c r="H941" s="53"/>
      <c r="I941" s="107"/>
      <c r="J941" s="53"/>
      <c r="K941" s="104"/>
      <c r="L941" s="86"/>
      <c r="M941" s="115"/>
      <c r="N941" s="50"/>
      <c r="O941" s="50"/>
      <c r="P941" s="53"/>
      <c r="Q941" s="53"/>
      <c r="R941" s="53"/>
      <c r="S941" s="104"/>
      <c r="T941" s="104"/>
      <c r="U941" s="134"/>
      <c r="V941" s="54"/>
      <c r="W941" s="54"/>
      <c r="X941" s="54"/>
      <c r="Y941" s="54"/>
      <c r="Z941" s="54"/>
      <c r="AA941" s="54"/>
      <c r="AB941" s="54"/>
      <c r="AC941" s="54"/>
      <c r="AD941" s="54"/>
    </row>
    <row r="942">
      <c r="A942" s="53"/>
      <c r="B942" s="53"/>
      <c r="C942" s="53"/>
      <c r="D942" s="53"/>
      <c r="E942" s="104"/>
      <c r="F942" s="53"/>
      <c r="G942" s="51"/>
      <c r="H942" s="53"/>
      <c r="I942" s="107"/>
      <c r="J942" s="53"/>
      <c r="K942" s="104"/>
      <c r="L942" s="86"/>
      <c r="M942" s="115"/>
      <c r="N942" s="50"/>
      <c r="O942" s="50"/>
      <c r="P942" s="53"/>
      <c r="Q942" s="53"/>
      <c r="R942" s="53"/>
      <c r="S942" s="104"/>
      <c r="T942" s="104"/>
      <c r="U942" s="134"/>
      <c r="V942" s="54"/>
      <c r="W942" s="54"/>
      <c r="X942" s="54"/>
      <c r="Y942" s="54"/>
      <c r="Z942" s="54"/>
      <c r="AA942" s="54"/>
      <c r="AB942" s="54"/>
      <c r="AC942" s="54"/>
      <c r="AD942" s="54"/>
    </row>
    <row r="943">
      <c r="A943" s="53"/>
      <c r="B943" s="53"/>
      <c r="C943" s="53"/>
      <c r="D943" s="53"/>
      <c r="E943" s="104"/>
      <c r="F943" s="53"/>
      <c r="G943" s="51"/>
      <c r="H943" s="53"/>
      <c r="I943" s="107"/>
      <c r="J943" s="53"/>
      <c r="K943" s="104"/>
      <c r="L943" s="86"/>
      <c r="M943" s="115"/>
      <c r="N943" s="50"/>
      <c r="O943" s="50"/>
      <c r="P943" s="53"/>
      <c r="Q943" s="53"/>
      <c r="R943" s="53"/>
      <c r="S943" s="104"/>
      <c r="T943" s="104"/>
      <c r="U943" s="134"/>
      <c r="V943" s="54"/>
      <c r="W943" s="54"/>
      <c r="X943" s="54"/>
      <c r="Y943" s="54"/>
      <c r="Z943" s="54"/>
      <c r="AA943" s="54"/>
      <c r="AB943" s="54"/>
      <c r="AC943" s="54"/>
      <c r="AD943" s="54"/>
    </row>
    <row r="944">
      <c r="A944" s="53"/>
      <c r="B944" s="53"/>
      <c r="C944" s="53"/>
      <c r="D944" s="53"/>
      <c r="E944" s="104"/>
      <c r="F944" s="53"/>
      <c r="G944" s="51"/>
      <c r="H944" s="53"/>
      <c r="I944" s="107"/>
      <c r="J944" s="53"/>
      <c r="K944" s="104"/>
      <c r="L944" s="86"/>
      <c r="M944" s="115"/>
      <c r="N944" s="50"/>
      <c r="O944" s="50"/>
      <c r="P944" s="53"/>
      <c r="Q944" s="53"/>
      <c r="R944" s="53"/>
      <c r="S944" s="104"/>
      <c r="T944" s="104"/>
      <c r="U944" s="134"/>
      <c r="V944" s="54"/>
      <c r="W944" s="54"/>
      <c r="X944" s="54"/>
      <c r="Y944" s="54"/>
      <c r="Z944" s="54"/>
      <c r="AA944" s="54"/>
      <c r="AB944" s="54"/>
      <c r="AC944" s="54"/>
      <c r="AD944" s="54"/>
    </row>
    <row r="945">
      <c r="A945" s="53"/>
      <c r="B945" s="53"/>
      <c r="C945" s="53"/>
      <c r="D945" s="53"/>
      <c r="E945" s="104"/>
      <c r="F945" s="53"/>
      <c r="G945" s="51"/>
      <c r="H945" s="53"/>
      <c r="I945" s="107"/>
      <c r="J945" s="53"/>
      <c r="K945" s="104"/>
      <c r="L945" s="86"/>
      <c r="M945" s="115"/>
      <c r="N945" s="50"/>
      <c r="O945" s="50"/>
      <c r="P945" s="53"/>
      <c r="Q945" s="53"/>
      <c r="R945" s="53"/>
      <c r="S945" s="104"/>
      <c r="T945" s="104"/>
      <c r="U945" s="134"/>
      <c r="V945" s="54"/>
      <c r="W945" s="54"/>
      <c r="X945" s="54"/>
      <c r="Y945" s="54"/>
      <c r="Z945" s="54"/>
      <c r="AA945" s="54"/>
      <c r="AB945" s="54"/>
      <c r="AC945" s="54"/>
      <c r="AD945" s="54"/>
    </row>
    <row r="946">
      <c r="A946" s="53"/>
      <c r="B946" s="53"/>
      <c r="C946" s="53"/>
      <c r="D946" s="53"/>
      <c r="E946" s="104"/>
      <c r="F946" s="53"/>
      <c r="G946" s="51"/>
      <c r="H946" s="53"/>
      <c r="I946" s="107"/>
      <c r="J946" s="53"/>
      <c r="K946" s="104"/>
      <c r="L946" s="86"/>
      <c r="M946" s="115"/>
      <c r="N946" s="50"/>
      <c r="O946" s="50"/>
      <c r="P946" s="53"/>
      <c r="Q946" s="53"/>
      <c r="R946" s="53"/>
      <c r="S946" s="104"/>
      <c r="T946" s="104"/>
      <c r="U946" s="134"/>
      <c r="V946" s="54"/>
      <c r="W946" s="54"/>
      <c r="X946" s="54"/>
      <c r="Y946" s="54"/>
      <c r="Z946" s="54"/>
      <c r="AA946" s="54"/>
      <c r="AB946" s="54"/>
      <c r="AC946" s="54"/>
      <c r="AD946" s="54"/>
    </row>
    <row r="947">
      <c r="A947" s="53"/>
      <c r="B947" s="53"/>
      <c r="C947" s="53"/>
      <c r="D947" s="53"/>
      <c r="E947" s="104"/>
      <c r="F947" s="53"/>
      <c r="G947" s="51"/>
      <c r="H947" s="53"/>
      <c r="I947" s="107"/>
      <c r="J947" s="53"/>
      <c r="K947" s="104"/>
      <c r="L947" s="86"/>
      <c r="M947" s="115"/>
      <c r="N947" s="50"/>
      <c r="O947" s="50"/>
      <c r="P947" s="53"/>
      <c r="Q947" s="53"/>
      <c r="R947" s="53"/>
      <c r="S947" s="104"/>
      <c r="T947" s="104"/>
      <c r="U947" s="134"/>
      <c r="V947" s="54"/>
      <c r="W947" s="54"/>
      <c r="X947" s="54"/>
      <c r="Y947" s="54"/>
      <c r="Z947" s="54"/>
      <c r="AA947" s="54"/>
      <c r="AB947" s="54"/>
      <c r="AC947" s="54"/>
      <c r="AD947" s="54"/>
    </row>
    <row r="948">
      <c r="A948" s="53"/>
      <c r="B948" s="53"/>
      <c r="C948" s="53"/>
      <c r="D948" s="53"/>
      <c r="E948" s="104"/>
      <c r="F948" s="53"/>
      <c r="G948" s="51"/>
      <c r="H948" s="53"/>
      <c r="I948" s="107"/>
      <c r="J948" s="53"/>
      <c r="K948" s="104"/>
      <c r="L948" s="86"/>
      <c r="M948" s="115"/>
      <c r="N948" s="50"/>
      <c r="O948" s="50"/>
      <c r="P948" s="53"/>
      <c r="Q948" s="53"/>
      <c r="R948" s="53"/>
      <c r="S948" s="104"/>
      <c r="T948" s="104"/>
      <c r="U948" s="134"/>
      <c r="V948" s="54"/>
      <c r="W948" s="54"/>
      <c r="X948" s="54"/>
      <c r="Y948" s="54"/>
      <c r="Z948" s="54"/>
      <c r="AA948" s="54"/>
      <c r="AB948" s="54"/>
      <c r="AC948" s="54"/>
      <c r="AD948" s="54"/>
    </row>
    <row r="949">
      <c r="A949" s="53"/>
      <c r="B949" s="53"/>
      <c r="C949" s="53"/>
      <c r="D949" s="53"/>
      <c r="E949" s="104"/>
      <c r="F949" s="53"/>
      <c r="G949" s="51"/>
      <c r="H949" s="53"/>
      <c r="I949" s="107"/>
      <c r="J949" s="53"/>
      <c r="K949" s="104"/>
      <c r="L949" s="86"/>
      <c r="M949" s="115"/>
      <c r="N949" s="50"/>
      <c r="O949" s="50"/>
      <c r="P949" s="53"/>
      <c r="Q949" s="53"/>
      <c r="R949" s="53"/>
      <c r="S949" s="104"/>
      <c r="T949" s="104"/>
      <c r="U949" s="134"/>
      <c r="V949" s="54"/>
      <c r="W949" s="54"/>
      <c r="X949" s="54"/>
      <c r="Y949" s="54"/>
      <c r="Z949" s="54"/>
      <c r="AA949" s="54"/>
      <c r="AB949" s="54"/>
      <c r="AC949" s="54"/>
      <c r="AD949" s="54"/>
    </row>
    <row r="950">
      <c r="A950" s="53"/>
      <c r="B950" s="53"/>
      <c r="C950" s="53"/>
      <c r="D950" s="53"/>
      <c r="E950" s="104"/>
      <c r="F950" s="53"/>
      <c r="G950" s="51"/>
      <c r="H950" s="53"/>
      <c r="I950" s="107"/>
      <c r="J950" s="53"/>
      <c r="K950" s="104"/>
      <c r="L950" s="86"/>
      <c r="M950" s="115"/>
      <c r="N950" s="50"/>
      <c r="O950" s="50"/>
      <c r="P950" s="53"/>
      <c r="Q950" s="53"/>
      <c r="R950" s="53"/>
      <c r="S950" s="104"/>
      <c r="T950" s="104"/>
      <c r="U950" s="134"/>
      <c r="V950" s="54"/>
      <c r="W950" s="54"/>
      <c r="X950" s="54"/>
      <c r="Y950" s="54"/>
      <c r="Z950" s="54"/>
      <c r="AA950" s="54"/>
      <c r="AB950" s="54"/>
      <c r="AC950" s="54"/>
      <c r="AD950" s="54"/>
    </row>
    <row r="951">
      <c r="A951" s="53"/>
      <c r="B951" s="53"/>
      <c r="C951" s="53"/>
      <c r="D951" s="53"/>
      <c r="E951" s="104"/>
      <c r="F951" s="53"/>
      <c r="G951" s="51"/>
      <c r="H951" s="53"/>
      <c r="I951" s="107"/>
      <c r="J951" s="53"/>
      <c r="K951" s="104"/>
      <c r="L951" s="86"/>
      <c r="M951" s="115"/>
      <c r="N951" s="50"/>
      <c r="O951" s="50"/>
      <c r="P951" s="53"/>
      <c r="Q951" s="53"/>
      <c r="R951" s="53"/>
      <c r="S951" s="104"/>
      <c r="T951" s="104"/>
      <c r="U951" s="134"/>
      <c r="V951" s="54"/>
      <c r="W951" s="54"/>
      <c r="X951" s="54"/>
      <c r="Y951" s="54"/>
      <c r="Z951" s="54"/>
      <c r="AA951" s="54"/>
      <c r="AB951" s="54"/>
      <c r="AC951" s="54"/>
      <c r="AD951" s="54"/>
    </row>
    <row r="952">
      <c r="A952" s="53"/>
      <c r="B952" s="53"/>
      <c r="C952" s="53"/>
      <c r="D952" s="53"/>
      <c r="E952" s="104"/>
      <c r="F952" s="53"/>
      <c r="G952" s="51"/>
      <c r="H952" s="53"/>
      <c r="I952" s="107"/>
      <c r="J952" s="53"/>
      <c r="K952" s="104"/>
      <c r="L952" s="86"/>
      <c r="M952" s="115"/>
      <c r="N952" s="50"/>
      <c r="O952" s="50"/>
      <c r="P952" s="53"/>
      <c r="Q952" s="53"/>
      <c r="R952" s="53"/>
      <c r="S952" s="104"/>
      <c r="T952" s="104"/>
      <c r="U952" s="134"/>
      <c r="V952" s="54"/>
      <c r="W952" s="54"/>
      <c r="X952" s="54"/>
      <c r="Y952" s="54"/>
      <c r="Z952" s="54"/>
      <c r="AA952" s="54"/>
      <c r="AB952" s="54"/>
      <c r="AC952" s="54"/>
      <c r="AD952" s="54"/>
    </row>
    <row r="953">
      <c r="A953" s="53"/>
      <c r="B953" s="53"/>
      <c r="C953" s="53"/>
      <c r="D953" s="53"/>
      <c r="E953" s="104"/>
      <c r="F953" s="53"/>
      <c r="G953" s="51"/>
      <c r="H953" s="53"/>
      <c r="I953" s="107"/>
      <c r="J953" s="53"/>
      <c r="K953" s="104"/>
      <c r="L953" s="86"/>
      <c r="M953" s="115"/>
      <c r="N953" s="50"/>
      <c r="O953" s="50"/>
      <c r="P953" s="53"/>
      <c r="Q953" s="53"/>
      <c r="R953" s="53"/>
      <c r="S953" s="104"/>
      <c r="T953" s="104"/>
      <c r="U953" s="134"/>
      <c r="V953" s="54"/>
      <c r="W953" s="54"/>
      <c r="X953" s="54"/>
      <c r="Y953" s="54"/>
      <c r="Z953" s="54"/>
      <c r="AA953" s="54"/>
      <c r="AB953" s="54"/>
      <c r="AC953" s="54"/>
      <c r="AD953" s="54"/>
    </row>
    <row r="954">
      <c r="A954" s="53"/>
      <c r="B954" s="53"/>
      <c r="C954" s="53"/>
      <c r="D954" s="53"/>
      <c r="E954" s="104"/>
      <c r="F954" s="53"/>
      <c r="G954" s="51"/>
      <c r="H954" s="53"/>
      <c r="I954" s="107"/>
      <c r="J954" s="53"/>
      <c r="K954" s="104"/>
      <c r="L954" s="86"/>
      <c r="M954" s="115"/>
      <c r="N954" s="50"/>
      <c r="O954" s="50"/>
      <c r="P954" s="53"/>
      <c r="Q954" s="53"/>
      <c r="R954" s="53"/>
      <c r="S954" s="104"/>
      <c r="T954" s="104"/>
      <c r="U954" s="134"/>
      <c r="V954" s="54"/>
      <c r="W954" s="54"/>
      <c r="X954" s="54"/>
      <c r="Y954" s="54"/>
      <c r="Z954" s="54"/>
      <c r="AA954" s="54"/>
      <c r="AB954" s="54"/>
      <c r="AC954" s="54"/>
      <c r="AD954" s="54"/>
    </row>
    <row r="955">
      <c r="A955" s="53"/>
      <c r="B955" s="53"/>
      <c r="C955" s="53"/>
      <c r="D955" s="53"/>
      <c r="E955" s="104"/>
      <c r="F955" s="53"/>
      <c r="G955" s="51"/>
      <c r="H955" s="53"/>
      <c r="I955" s="107"/>
      <c r="J955" s="53"/>
      <c r="K955" s="104"/>
      <c r="L955" s="86"/>
      <c r="M955" s="115"/>
      <c r="N955" s="50"/>
      <c r="O955" s="50"/>
      <c r="P955" s="53"/>
      <c r="Q955" s="53"/>
      <c r="R955" s="53"/>
      <c r="S955" s="104"/>
      <c r="T955" s="104"/>
      <c r="U955" s="134"/>
      <c r="V955" s="54"/>
      <c r="W955" s="54"/>
      <c r="X955" s="54"/>
      <c r="Y955" s="54"/>
      <c r="Z955" s="54"/>
      <c r="AA955" s="54"/>
      <c r="AB955" s="54"/>
      <c r="AC955" s="54"/>
      <c r="AD955" s="54"/>
    </row>
    <row r="956">
      <c r="A956" s="53"/>
      <c r="B956" s="53"/>
      <c r="C956" s="53"/>
      <c r="D956" s="53"/>
      <c r="E956" s="104"/>
      <c r="F956" s="53"/>
      <c r="G956" s="51"/>
      <c r="H956" s="53"/>
      <c r="I956" s="107"/>
      <c r="J956" s="53"/>
      <c r="K956" s="104"/>
      <c r="L956" s="86"/>
      <c r="M956" s="115"/>
      <c r="N956" s="50"/>
      <c r="O956" s="50"/>
      <c r="P956" s="53"/>
      <c r="Q956" s="53"/>
      <c r="R956" s="53"/>
      <c r="S956" s="104"/>
      <c r="T956" s="104"/>
      <c r="U956" s="134"/>
      <c r="V956" s="54"/>
      <c r="W956" s="54"/>
      <c r="X956" s="54"/>
      <c r="Y956" s="54"/>
      <c r="Z956" s="54"/>
      <c r="AA956" s="54"/>
      <c r="AB956" s="54"/>
      <c r="AC956" s="54"/>
      <c r="AD956" s="54"/>
    </row>
    <row r="957">
      <c r="A957" s="53"/>
      <c r="B957" s="53"/>
      <c r="C957" s="53"/>
      <c r="D957" s="53"/>
      <c r="E957" s="104"/>
      <c r="F957" s="53"/>
      <c r="G957" s="51"/>
      <c r="H957" s="53"/>
      <c r="I957" s="107"/>
      <c r="J957" s="53"/>
      <c r="K957" s="104"/>
      <c r="L957" s="86"/>
      <c r="M957" s="115"/>
      <c r="N957" s="50"/>
      <c r="O957" s="50"/>
      <c r="P957" s="53"/>
      <c r="Q957" s="53"/>
      <c r="R957" s="53"/>
      <c r="S957" s="104"/>
      <c r="T957" s="104"/>
      <c r="U957" s="134"/>
      <c r="V957" s="54"/>
      <c r="W957" s="54"/>
      <c r="X957" s="54"/>
      <c r="Y957" s="54"/>
      <c r="Z957" s="54"/>
      <c r="AA957" s="54"/>
      <c r="AB957" s="54"/>
      <c r="AC957" s="54"/>
      <c r="AD957" s="54"/>
    </row>
    <row r="958">
      <c r="A958" s="53"/>
      <c r="B958" s="53"/>
      <c r="C958" s="53"/>
      <c r="D958" s="53"/>
      <c r="E958" s="104"/>
      <c r="F958" s="53"/>
      <c r="G958" s="51"/>
      <c r="H958" s="53"/>
      <c r="I958" s="107"/>
      <c r="J958" s="53"/>
      <c r="K958" s="104"/>
      <c r="L958" s="86"/>
      <c r="M958" s="115"/>
      <c r="N958" s="50"/>
      <c r="O958" s="50"/>
      <c r="P958" s="53"/>
      <c r="Q958" s="53"/>
      <c r="R958" s="53"/>
      <c r="S958" s="104"/>
      <c r="T958" s="104"/>
      <c r="U958" s="134"/>
      <c r="V958" s="54"/>
      <c r="W958" s="54"/>
      <c r="X958" s="54"/>
      <c r="Y958" s="54"/>
      <c r="Z958" s="54"/>
      <c r="AA958" s="54"/>
      <c r="AB958" s="54"/>
      <c r="AC958" s="54"/>
      <c r="AD958" s="54"/>
    </row>
    <row r="959">
      <c r="A959" s="53"/>
      <c r="B959" s="53"/>
      <c r="C959" s="53"/>
      <c r="D959" s="53"/>
      <c r="E959" s="104"/>
      <c r="F959" s="53"/>
      <c r="G959" s="51"/>
      <c r="H959" s="53"/>
      <c r="I959" s="107"/>
      <c r="J959" s="53"/>
      <c r="K959" s="104"/>
      <c r="L959" s="86"/>
      <c r="M959" s="115"/>
      <c r="N959" s="50"/>
      <c r="O959" s="50"/>
      <c r="P959" s="53"/>
      <c r="Q959" s="53"/>
      <c r="R959" s="53"/>
      <c r="S959" s="104"/>
      <c r="T959" s="104"/>
      <c r="U959" s="134"/>
      <c r="V959" s="54"/>
      <c r="W959" s="54"/>
      <c r="X959" s="54"/>
      <c r="Y959" s="54"/>
      <c r="Z959" s="54"/>
      <c r="AA959" s="54"/>
      <c r="AB959" s="54"/>
      <c r="AC959" s="54"/>
      <c r="AD959" s="54"/>
    </row>
    <row r="960">
      <c r="A960" s="53"/>
      <c r="B960" s="53"/>
      <c r="C960" s="53"/>
      <c r="D960" s="53"/>
      <c r="E960" s="104"/>
      <c r="F960" s="53"/>
      <c r="G960" s="51"/>
      <c r="H960" s="53"/>
      <c r="I960" s="107"/>
      <c r="J960" s="53"/>
      <c r="K960" s="104"/>
      <c r="L960" s="86"/>
      <c r="M960" s="115"/>
      <c r="N960" s="50"/>
      <c r="O960" s="50"/>
      <c r="P960" s="53"/>
      <c r="Q960" s="53"/>
      <c r="R960" s="53"/>
      <c r="S960" s="104"/>
      <c r="T960" s="104"/>
      <c r="U960" s="134"/>
      <c r="V960" s="54"/>
      <c r="W960" s="54"/>
      <c r="X960" s="54"/>
      <c r="Y960" s="54"/>
      <c r="Z960" s="54"/>
      <c r="AA960" s="54"/>
      <c r="AB960" s="54"/>
      <c r="AC960" s="54"/>
      <c r="AD960" s="54"/>
    </row>
    <row r="961">
      <c r="A961" s="53"/>
      <c r="B961" s="53"/>
      <c r="C961" s="53"/>
      <c r="D961" s="53"/>
      <c r="E961" s="104"/>
      <c r="F961" s="53"/>
      <c r="G961" s="51"/>
      <c r="H961" s="53"/>
      <c r="I961" s="107"/>
      <c r="J961" s="53"/>
      <c r="K961" s="104"/>
      <c r="L961" s="86"/>
      <c r="M961" s="115"/>
      <c r="N961" s="50"/>
      <c r="O961" s="50"/>
      <c r="P961" s="53"/>
      <c r="Q961" s="53"/>
      <c r="R961" s="53"/>
      <c r="S961" s="104"/>
      <c r="T961" s="104"/>
      <c r="U961" s="134"/>
      <c r="V961" s="54"/>
      <c r="W961" s="54"/>
      <c r="X961" s="54"/>
      <c r="Y961" s="54"/>
      <c r="Z961" s="54"/>
      <c r="AA961" s="54"/>
      <c r="AB961" s="54"/>
      <c r="AC961" s="54"/>
      <c r="AD961" s="54"/>
    </row>
    <row r="962">
      <c r="A962" s="53"/>
      <c r="B962" s="53"/>
      <c r="C962" s="53"/>
      <c r="D962" s="53"/>
      <c r="E962" s="104"/>
      <c r="F962" s="53"/>
      <c r="G962" s="51"/>
      <c r="H962" s="53"/>
      <c r="I962" s="107"/>
      <c r="J962" s="53"/>
      <c r="K962" s="104"/>
      <c r="L962" s="86"/>
      <c r="M962" s="115"/>
      <c r="N962" s="50"/>
      <c r="O962" s="50"/>
      <c r="P962" s="53"/>
      <c r="Q962" s="53"/>
      <c r="R962" s="53"/>
      <c r="S962" s="104"/>
      <c r="T962" s="104"/>
      <c r="U962" s="134"/>
      <c r="V962" s="54"/>
      <c r="W962" s="54"/>
      <c r="X962" s="54"/>
      <c r="Y962" s="54"/>
      <c r="Z962" s="54"/>
      <c r="AA962" s="54"/>
      <c r="AB962" s="54"/>
      <c r="AC962" s="54"/>
      <c r="AD962" s="54"/>
    </row>
    <row r="963">
      <c r="A963" s="53"/>
      <c r="B963" s="53"/>
      <c r="C963" s="53"/>
      <c r="D963" s="53"/>
      <c r="E963" s="104"/>
      <c r="F963" s="53"/>
      <c r="G963" s="51"/>
      <c r="H963" s="53"/>
      <c r="I963" s="107"/>
      <c r="J963" s="53"/>
      <c r="K963" s="104"/>
      <c r="L963" s="86"/>
      <c r="M963" s="115"/>
      <c r="N963" s="50"/>
      <c r="O963" s="50"/>
      <c r="P963" s="53"/>
      <c r="Q963" s="53"/>
      <c r="R963" s="53"/>
      <c r="S963" s="104"/>
      <c r="T963" s="104"/>
      <c r="U963" s="134"/>
      <c r="V963" s="54"/>
      <c r="W963" s="54"/>
      <c r="X963" s="54"/>
      <c r="Y963" s="54"/>
      <c r="Z963" s="54"/>
      <c r="AA963" s="54"/>
      <c r="AB963" s="54"/>
      <c r="AC963" s="54"/>
      <c r="AD963" s="54"/>
    </row>
    <row r="964">
      <c r="A964" s="53"/>
      <c r="B964" s="53"/>
      <c r="C964" s="53"/>
      <c r="D964" s="53"/>
      <c r="E964" s="104"/>
      <c r="F964" s="53"/>
      <c r="G964" s="51"/>
      <c r="H964" s="53"/>
      <c r="I964" s="107"/>
      <c r="J964" s="53"/>
      <c r="K964" s="104"/>
      <c r="L964" s="86"/>
      <c r="M964" s="115"/>
      <c r="N964" s="50"/>
      <c r="O964" s="50"/>
      <c r="P964" s="53"/>
      <c r="Q964" s="53"/>
      <c r="R964" s="53"/>
      <c r="S964" s="104"/>
      <c r="T964" s="104"/>
      <c r="U964" s="134"/>
      <c r="V964" s="54"/>
      <c r="W964" s="54"/>
      <c r="X964" s="54"/>
      <c r="Y964" s="54"/>
      <c r="Z964" s="54"/>
      <c r="AA964" s="54"/>
      <c r="AB964" s="54"/>
      <c r="AC964" s="54"/>
      <c r="AD964" s="54"/>
    </row>
    <row r="965">
      <c r="A965" s="53"/>
      <c r="B965" s="53"/>
      <c r="C965" s="53"/>
      <c r="D965" s="53"/>
      <c r="E965" s="104"/>
      <c r="F965" s="53"/>
      <c r="G965" s="51"/>
      <c r="H965" s="53"/>
      <c r="I965" s="107"/>
      <c r="J965" s="53"/>
      <c r="K965" s="104"/>
      <c r="L965" s="86"/>
      <c r="M965" s="115"/>
      <c r="N965" s="50"/>
      <c r="O965" s="50"/>
      <c r="P965" s="53"/>
      <c r="Q965" s="53"/>
      <c r="R965" s="53"/>
      <c r="S965" s="104"/>
      <c r="T965" s="104"/>
      <c r="U965" s="134"/>
      <c r="V965" s="54"/>
      <c r="W965" s="54"/>
      <c r="X965" s="54"/>
      <c r="Y965" s="54"/>
      <c r="Z965" s="54"/>
      <c r="AA965" s="54"/>
      <c r="AB965" s="54"/>
      <c r="AC965" s="54"/>
      <c r="AD965" s="54"/>
    </row>
    <row r="966">
      <c r="A966" s="53"/>
      <c r="B966" s="53"/>
      <c r="C966" s="53"/>
      <c r="D966" s="53"/>
      <c r="E966" s="104"/>
      <c r="F966" s="53"/>
      <c r="G966" s="51"/>
      <c r="H966" s="53"/>
      <c r="I966" s="107"/>
      <c r="J966" s="53"/>
      <c r="K966" s="104"/>
      <c r="L966" s="86"/>
      <c r="M966" s="115"/>
      <c r="N966" s="50"/>
      <c r="O966" s="50"/>
      <c r="P966" s="53"/>
      <c r="Q966" s="53"/>
      <c r="R966" s="53"/>
      <c r="S966" s="104"/>
      <c r="T966" s="104"/>
      <c r="U966" s="134"/>
      <c r="V966" s="54"/>
      <c r="W966" s="54"/>
      <c r="X966" s="54"/>
      <c r="Y966" s="54"/>
      <c r="Z966" s="54"/>
      <c r="AA966" s="54"/>
      <c r="AB966" s="54"/>
      <c r="AC966" s="54"/>
      <c r="AD966" s="54"/>
    </row>
    <row r="967">
      <c r="A967" s="53"/>
      <c r="B967" s="53"/>
      <c r="C967" s="53"/>
      <c r="D967" s="53"/>
      <c r="E967" s="104"/>
      <c r="F967" s="53"/>
      <c r="G967" s="51"/>
      <c r="H967" s="53"/>
      <c r="I967" s="107"/>
      <c r="J967" s="53"/>
      <c r="K967" s="104"/>
      <c r="L967" s="86"/>
      <c r="M967" s="115"/>
      <c r="N967" s="50"/>
      <c r="O967" s="50"/>
      <c r="P967" s="53"/>
      <c r="Q967" s="53"/>
      <c r="R967" s="53"/>
      <c r="S967" s="104"/>
      <c r="T967" s="104"/>
      <c r="U967" s="134"/>
      <c r="V967" s="54"/>
      <c r="W967" s="54"/>
      <c r="X967" s="54"/>
      <c r="Y967" s="54"/>
      <c r="Z967" s="54"/>
      <c r="AA967" s="54"/>
      <c r="AB967" s="54"/>
      <c r="AC967" s="54"/>
      <c r="AD967" s="54"/>
    </row>
    <row r="968">
      <c r="A968" s="53"/>
      <c r="B968" s="53"/>
      <c r="C968" s="53"/>
      <c r="D968" s="53"/>
      <c r="E968" s="104"/>
      <c r="F968" s="53"/>
      <c r="G968" s="51"/>
      <c r="H968" s="53"/>
      <c r="I968" s="107"/>
      <c r="J968" s="53"/>
      <c r="K968" s="104"/>
      <c r="L968" s="86"/>
      <c r="M968" s="115"/>
      <c r="N968" s="50"/>
      <c r="O968" s="50"/>
      <c r="P968" s="53"/>
      <c r="Q968" s="53"/>
      <c r="R968" s="53"/>
      <c r="S968" s="104"/>
      <c r="T968" s="104"/>
      <c r="U968" s="134"/>
      <c r="V968" s="54"/>
      <c r="W968" s="54"/>
      <c r="X968" s="54"/>
      <c r="Y968" s="54"/>
      <c r="Z968" s="54"/>
      <c r="AA968" s="54"/>
      <c r="AB968" s="54"/>
      <c r="AC968" s="54"/>
      <c r="AD968" s="54"/>
    </row>
    <row r="969">
      <c r="A969" s="53"/>
      <c r="B969" s="53"/>
      <c r="C969" s="53"/>
      <c r="D969" s="53"/>
      <c r="E969" s="104"/>
      <c r="F969" s="53"/>
      <c r="G969" s="51"/>
      <c r="H969" s="53"/>
      <c r="I969" s="107"/>
      <c r="J969" s="53"/>
      <c r="K969" s="104"/>
      <c r="L969" s="86"/>
      <c r="M969" s="115"/>
      <c r="N969" s="50"/>
      <c r="O969" s="50"/>
      <c r="P969" s="53"/>
      <c r="Q969" s="53"/>
      <c r="R969" s="53"/>
      <c r="S969" s="104"/>
      <c r="T969" s="104"/>
      <c r="U969" s="134"/>
      <c r="V969" s="54"/>
      <c r="W969" s="54"/>
      <c r="X969" s="54"/>
      <c r="Y969" s="54"/>
      <c r="Z969" s="54"/>
      <c r="AA969" s="54"/>
      <c r="AB969" s="54"/>
      <c r="AC969" s="54"/>
      <c r="AD969" s="54"/>
    </row>
    <row r="970">
      <c r="A970" s="53"/>
      <c r="B970" s="53"/>
      <c r="C970" s="53"/>
      <c r="D970" s="53"/>
      <c r="E970" s="104"/>
      <c r="F970" s="53"/>
      <c r="G970" s="51"/>
      <c r="H970" s="53"/>
      <c r="I970" s="107"/>
      <c r="J970" s="53"/>
      <c r="K970" s="104"/>
      <c r="L970" s="86"/>
      <c r="M970" s="115"/>
      <c r="N970" s="50"/>
      <c r="O970" s="50"/>
      <c r="P970" s="53"/>
      <c r="Q970" s="53"/>
      <c r="R970" s="53"/>
      <c r="S970" s="104"/>
      <c r="T970" s="104"/>
      <c r="U970" s="134"/>
      <c r="V970" s="54"/>
      <c r="W970" s="54"/>
      <c r="X970" s="54"/>
      <c r="Y970" s="54"/>
      <c r="Z970" s="54"/>
      <c r="AA970" s="54"/>
      <c r="AB970" s="54"/>
      <c r="AC970" s="54"/>
      <c r="AD970" s="54"/>
    </row>
    <row r="971">
      <c r="A971" s="53"/>
      <c r="B971" s="53"/>
      <c r="C971" s="53"/>
      <c r="D971" s="53"/>
      <c r="E971" s="104"/>
      <c r="F971" s="53"/>
      <c r="G971" s="51"/>
      <c r="H971" s="53"/>
      <c r="I971" s="107"/>
      <c r="J971" s="53"/>
      <c r="K971" s="104"/>
      <c r="L971" s="86"/>
      <c r="M971" s="115"/>
      <c r="N971" s="50"/>
      <c r="O971" s="50"/>
      <c r="P971" s="53"/>
      <c r="Q971" s="53"/>
      <c r="R971" s="53"/>
      <c r="S971" s="104"/>
      <c r="T971" s="104"/>
      <c r="U971" s="134"/>
      <c r="V971" s="54"/>
      <c r="W971" s="54"/>
      <c r="X971" s="54"/>
      <c r="Y971" s="54"/>
      <c r="Z971" s="54"/>
      <c r="AA971" s="54"/>
      <c r="AB971" s="54"/>
      <c r="AC971" s="54"/>
      <c r="AD971" s="54"/>
    </row>
    <row r="972">
      <c r="A972" s="53"/>
      <c r="B972" s="53"/>
      <c r="C972" s="53"/>
      <c r="D972" s="53"/>
      <c r="E972" s="104"/>
      <c r="F972" s="53"/>
      <c r="G972" s="51"/>
      <c r="H972" s="53"/>
      <c r="I972" s="107"/>
      <c r="J972" s="53"/>
      <c r="K972" s="104"/>
      <c r="L972" s="86"/>
      <c r="M972" s="115"/>
      <c r="N972" s="50"/>
      <c r="O972" s="50"/>
      <c r="P972" s="53"/>
      <c r="Q972" s="53"/>
      <c r="R972" s="53"/>
      <c r="S972" s="104"/>
      <c r="T972" s="104"/>
      <c r="U972" s="134"/>
      <c r="V972" s="54"/>
      <c r="W972" s="54"/>
      <c r="X972" s="54"/>
      <c r="Y972" s="54"/>
      <c r="Z972" s="54"/>
      <c r="AA972" s="54"/>
      <c r="AB972" s="54"/>
      <c r="AC972" s="54"/>
      <c r="AD972" s="54"/>
    </row>
    <row r="973">
      <c r="A973" s="53"/>
      <c r="B973" s="53"/>
      <c r="C973" s="53"/>
      <c r="D973" s="53"/>
      <c r="E973" s="104"/>
      <c r="F973" s="53"/>
      <c r="G973" s="51"/>
      <c r="H973" s="53"/>
      <c r="I973" s="107"/>
      <c r="J973" s="53"/>
      <c r="K973" s="104"/>
      <c r="L973" s="86"/>
      <c r="M973" s="115"/>
      <c r="N973" s="50"/>
      <c r="O973" s="50"/>
      <c r="P973" s="53"/>
      <c r="Q973" s="53"/>
      <c r="R973" s="53"/>
      <c r="S973" s="104"/>
      <c r="T973" s="104"/>
      <c r="U973" s="134"/>
      <c r="V973" s="54"/>
      <c r="W973" s="54"/>
      <c r="X973" s="54"/>
      <c r="Y973" s="54"/>
      <c r="Z973" s="54"/>
      <c r="AA973" s="54"/>
      <c r="AB973" s="54"/>
      <c r="AC973" s="54"/>
      <c r="AD973" s="54"/>
    </row>
    <row r="974">
      <c r="A974" s="53"/>
      <c r="B974" s="53"/>
      <c r="C974" s="53"/>
      <c r="D974" s="53"/>
      <c r="E974" s="104"/>
      <c r="F974" s="53"/>
      <c r="G974" s="51"/>
      <c r="H974" s="53"/>
      <c r="I974" s="107"/>
      <c r="J974" s="53"/>
      <c r="K974" s="104"/>
      <c r="L974" s="86"/>
      <c r="M974" s="115"/>
      <c r="N974" s="50"/>
      <c r="O974" s="50"/>
      <c r="P974" s="53"/>
      <c r="Q974" s="53"/>
      <c r="R974" s="53"/>
      <c r="S974" s="104"/>
      <c r="T974" s="104"/>
      <c r="U974" s="134"/>
      <c r="V974" s="54"/>
      <c r="W974" s="54"/>
      <c r="X974" s="54"/>
      <c r="Y974" s="54"/>
      <c r="Z974" s="54"/>
      <c r="AA974" s="54"/>
      <c r="AB974" s="54"/>
      <c r="AC974" s="54"/>
      <c r="AD974" s="54"/>
    </row>
    <row r="975">
      <c r="A975" s="53"/>
      <c r="B975" s="53"/>
      <c r="C975" s="53"/>
      <c r="D975" s="53"/>
      <c r="E975" s="104"/>
      <c r="F975" s="53"/>
      <c r="G975" s="51"/>
      <c r="H975" s="53"/>
      <c r="I975" s="107"/>
      <c r="J975" s="53"/>
      <c r="K975" s="104"/>
      <c r="L975" s="86"/>
      <c r="M975" s="115"/>
      <c r="N975" s="50"/>
      <c r="O975" s="50"/>
      <c r="P975" s="53"/>
      <c r="Q975" s="53"/>
      <c r="R975" s="53"/>
      <c r="S975" s="104"/>
      <c r="T975" s="104"/>
      <c r="U975" s="134"/>
      <c r="V975" s="54"/>
      <c r="W975" s="54"/>
      <c r="X975" s="54"/>
      <c r="Y975" s="54"/>
      <c r="Z975" s="54"/>
      <c r="AA975" s="54"/>
      <c r="AB975" s="54"/>
      <c r="AC975" s="54"/>
      <c r="AD975" s="54"/>
    </row>
    <row r="976">
      <c r="A976" s="53"/>
      <c r="B976" s="53"/>
      <c r="C976" s="53"/>
      <c r="D976" s="53"/>
      <c r="E976" s="104"/>
      <c r="F976" s="53"/>
      <c r="G976" s="51"/>
      <c r="H976" s="53"/>
      <c r="I976" s="107"/>
      <c r="J976" s="53"/>
      <c r="K976" s="104"/>
      <c r="L976" s="86"/>
      <c r="M976" s="115"/>
      <c r="N976" s="50"/>
      <c r="O976" s="50"/>
      <c r="P976" s="53"/>
      <c r="Q976" s="53"/>
      <c r="R976" s="53"/>
      <c r="S976" s="104"/>
      <c r="T976" s="104"/>
      <c r="U976" s="134"/>
      <c r="V976" s="54"/>
      <c r="W976" s="54"/>
      <c r="X976" s="54"/>
      <c r="Y976" s="54"/>
      <c r="Z976" s="54"/>
      <c r="AA976" s="54"/>
      <c r="AB976" s="54"/>
      <c r="AC976" s="54"/>
      <c r="AD976" s="54"/>
    </row>
    <row r="977">
      <c r="A977" s="53"/>
      <c r="B977" s="53"/>
      <c r="C977" s="53"/>
      <c r="D977" s="53"/>
      <c r="E977" s="104"/>
      <c r="F977" s="53"/>
      <c r="G977" s="51"/>
      <c r="H977" s="53"/>
      <c r="I977" s="107"/>
      <c r="J977" s="53"/>
      <c r="K977" s="104"/>
      <c r="L977" s="86"/>
      <c r="M977" s="115"/>
      <c r="N977" s="50"/>
      <c r="O977" s="50"/>
      <c r="P977" s="53"/>
      <c r="Q977" s="53"/>
      <c r="R977" s="53"/>
      <c r="S977" s="104"/>
      <c r="T977" s="104"/>
      <c r="U977" s="134"/>
      <c r="V977" s="54"/>
      <c r="W977" s="54"/>
      <c r="X977" s="54"/>
      <c r="Y977" s="54"/>
      <c r="Z977" s="54"/>
      <c r="AA977" s="54"/>
      <c r="AB977" s="54"/>
      <c r="AC977" s="54"/>
      <c r="AD977" s="54"/>
    </row>
    <row r="978">
      <c r="A978" s="53"/>
      <c r="B978" s="53"/>
      <c r="C978" s="53"/>
      <c r="D978" s="53"/>
      <c r="E978" s="104"/>
      <c r="F978" s="53"/>
      <c r="G978" s="51"/>
      <c r="H978" s="53"/>
      <c r="I978" s="107"/>
      <c r="J978" s="53"/>
      <c r="K978" s="104"/>
      <c r="L978" s="86"/>
      <c r="M978" s="115"/>
      <c r="N978" s="50"/>
      <c r="O978" s="50"/>
      <c r="P978" s="53"/>
      <c r="Q978" s="53"/>
      <c r="R978" s="53"/>
      <c r="S978" s="104"/>
      <c r="T978" s="104"/>
      <c r="U978" s="134"/>
      <c r="V978" s="54"/>
      <c r="W978" s="54"/>
      <c r="X978" s="54"/>
      <c r="Y978" s="54"/>
      <c r="Z978" s="54"/>
      <c r="AA978" s="54"/>
      <c r="AB978" s="54"/>
      <c r="AC978" s="54"/>
      <c r="AD978" s="54"/>
    </row>
    <row r="979">
      <c r="A979" s="53"/>
      <c r="B979" s="53"/>
      <c r="C979" s="53"/>
      <c r="D979" s="53"/>
      <c r="E979" s="104"/>
      <c r="F979" s="53"/>
      <c r="G979" s="51"/>
      <c r="H979" s="53"/>
      <c r="I979" s="107"/>
      <c r="J979" s="53"/>
      <c r="K979" s="104"/>
      <c r="L979" s="86"/>
      <c r="M979" s="115"/>
      <c r="N979" s="50"/>
      <c r="O979" s="50"/>
      <c r="P979" s="53"/>
      <c r="Q979" s="53"/>
      <c r="R979" s="53"/>
      <c r="S979" s="104"/>
      <c r="T979" s="104"/>
      <c r="U979" s="134"/>
      <c r="V979" s="54"/>
      <c r="W979" s="54"/>
      <c r="X979" s="54"/>
      <c r="Y979" s="54"/>
      <c r="Z979" s="54"/>
      <c r="AA979" s="54"/>
      <c r="AB979" s="54"/>
      <c r="AC979" s="54"/>
      <c r="AD979" s="54"/>
    </row>
    <row r="980">
      <c r="A980" s="53"/>
      <c r="B980" s="53"/>
      <c r="C980" s="53"/>
      <c r="D980" s="53"/>
      <c r="E980" s="104"/>
      <c r="F980" s="53"/>
      <c r="G980" s="51"/>
      <c r="H980" s="53"/>
      <c r="I980" s="107"/>
      <c r="J980" s="53"/>
      <c r="K980" s="104"/>
      <c r="L980" s="86"/>
      <c r="M980" s="115"/>
      <c r="N980" s="50"/>
      <c r="O980" s="50"/>
      <c r="P980" s="53"/>
      <c r="Q980" s="53"/>
      <c r="R980" s="53"/>
      <c r="S980" s="104"/>
      <c r="T980" s="104"/>
      <c r="U980" s="134"/>
      <c r="V980" s="54"/>
      <c r="W980" s="54"/>
      <c r="X980" s="54"/>
      <c r="Y980" s="54"/>
      <c r="Z980" s="54"/>
      <c r="AA980" s="54"/>
      <c r="AB980" s="54"/>
      <c r="AC980" s="54"/>
      <c r="AD980" s="54"/>
    </row>
    <row r="981">
      <c r="A981" s="53"/>
      <c r="B981" s="53"/>
      <c r="C981" s="53"/>
      <c r="D981" s="53"/>
      <c r="E981" s="104"/>
      <c r="F981" s="53"/>
      <c r="G981" s="51"/>
      <c r="H981" s="53"/>
      <c r="I981" s="107"/>
      <c r="J981" s="53"/>
      <c r="K981" s="104"/>
      <c r="L981" s="86"/>
      <c r="M981" s="115"/>
      <c r="N981" s="50"/>
      <c r="O981" s="50"/>
      <c r="P981" s="53"/>
      <c r="Q981" s="53"/>
      <c r="R981" s="53"/>
      <c r="S981" s="104"/>
      <c r="T981" s="104"/>
      <c r="U981" s="134"/>
      <c r="V981" s="54"/>
      <c r="W981" s="54"/>
      <c r="X981" s="54"/>
      <c r="Y981" s="54"/>
      <c r="Z981" s="54"/>
      <c r="AA981" s="54"/>
      <c r="AB981" s="54"/>
      <c r="AC981" s="54"/>
      <c r="AD981" s="54"/>
    </row>
    <row r="982">
      <c r="A982" s="53"/>
      <c r="B982" s="53"/>
      <c r="C982" s="53"/>
      <c r="D982" s="53"/>
      <c r="E982" s="104"/>
      <c r="F982" s="53"/>
      <c r="G982" s="51"/>
      <c r="H982" s="53"/>
      <c r="I982" s="107"/>
      <c r="J982" s="53"/>
      <c r="K982" s="104"/>
      <c r="L982" s="86"/>
      <c r="M982" s="115"/>
      <c r="N982" s="50"/>
      <c r="O982" s="50"/>
      <c r="P982" s="53"/>
      <c r="Q982" s="53"/>
      <c r="R982" s="53"/>
      <c r="S982" s="104"/>
      <c r="T982" s="104"/>
      <c r="U982" s="134"/>
      <c r="V982" s="54"/>
      <c r="W982" s="54"/>
      <c r="X982" s="54"/>
      <c r="Y982" s="54"/>
      <c r="Z982" s="54"/>
      <c r="AA982" s="54"/>
      <c r="AB982" s="54"/>
      <c r="AC982" s="54"/>
      <c r="AD982" s="54"/>
    </row>
    <row r="983">
      <c r="A983" s="53"/>
      <c r="B983" s="53"/>
      <c r="C983" s="53"/>
      <c r="D983" s="53"/>
      <c r="E983" s="104"/>
      <c r="F983" s="53"/>
      <c r="G983" s="51"/>
      <c r="H983" s="53"/>
      <c r="I983" s="107"/>
      <c r="J983" s="53"/>
      <c r="K983" s="104"/>
      <c r="L983" s="86"/>
      <c r="M983" s="115"/>
      <c r="N983" s="50"/>
      <c r="O983" s="50"/>
      <c r="P983" s="53"/>
      <c r="Q983" s="53"/>
      <c r="R983" s="53"/>
      <c r="S983" s="104"/>
      <c r="T983" s="104"/>
      <c r="U983" s="134"/>
      <c r="V983" s="54"/>
      <c r="W983" s="54"/>
      <c r="X983" s="54"/>
      <c r="Y983" s="54"/>
      <c r="Z983" s="54"/>
      <c r="AA983" s="54"/>
      <c r="AB983" s="54"/>
      <c r="AC983" s="54"/>
      <c r="AD983" s="54"/>
    </row>
    <row r="984">
      <c r="A984" s="53"/>
      <c r="B984" s="53"/>
      <c r="C984" s="53"/>
      <c r="D984" s="53"/>
      <c r="E984" s="104"/>
      <c r="F984" s="53"/>
      <c r="G984" s="51"/>
      <c r="H984" s="53"/>
      <c r="I984" s="107"/>
      <c r="J984" s="53"/>
      <c r="K984" s="104"/>
      <c r="L984" s="86"/>
      <c r="M984" s="115"/>
      <c r="N984" s="50"/>
      <c r="O984" s="50"/>
      <c r="P984" s="53"/>
      <c r="Q984" s="53"/>
      <c r="R984" s="53"/>
      <c r="S984" s="104"/>
      <c r="T984" s="104"/>
      <c r="U984" s="134"/>
      <c r="V984" s="54"/>
      <c r="W984" s="54"/>
      <c r="X984" s="54"/>
      <c r="Y984" s="54"/>
      <c r="Z984" s="54"/>
      <c r="AA984" s="54"/>
      <c r="AB984" s="54"/>
      <c r="AC984" s="54"/>
      <c r="AD984" s="54"/>
    </row>
    <row r="985">
      <c r="A985" s="53"/>
      <c r="B985" s="53"/>
      <c r="C985" s="53"/>
      <c r="D985" s="53"/>
      <c r="E985" s="104"/>
      <c r="F985" s="53"/>
      <c r="G985" s="51"/>
      <c r="H985" s="53"/>
      <c r="I985" s="107"/>
      <c r="J985" s="53"/>
      <c r="K985" s="104"/>
      <c r="L985" s="86"/>
      <c r="M985" s="115"/>
      <c r="N985" s="50"/>
      <c r="O985" s="50"/>
      <c r="P985" s="53"/>
      <c r="Q985" s="53"/>
      <c r="R985" s="53"/>
      <c r="S985" s="104"/>
      <c r="T985" s="104"/>
      <c r="U985" s="134"/>
      <c r="V985" s="54"/>
      <c r="W985" s="54"/>
      <c r="X985" s="54"/>
      <c r="Y985" s="54"/>
      <c r="Z985" s="54"/>
      <c r="AA985" s="54"/>
      <c r="AB985" s="54"/>
      <c r="AC985" s="54"/>
      <c r="AD985" s="54"/>
    </row>
    <row r="986">
      <c r="A986" s="53"/>
      <c r="B986" s="53"/>
      <c r="C986" s="53"/>
      <c r="D986" s="53"/>
      <c r="E986" s="104"/>
      <c r="F986" s="53"/>
      <c r="G986" s="51"/>
      <c r="H986" s="53"/>
      <c r="I986" s="107"/>
      <c r="J986" s="53"/>
      <c r="K986" s="104"/>
      <c r="L986" s="86"/>
      <c r="M986" s="115"/>
      <c r="N986" s="50"/>
      <c r="O986" s="50"/>
      <c r="P986" s="53"/>
      <c r="Q986" s="53"/>
      <c r="R986" s="53"/>
      <c r="S986" s="104"/>
      <c r="T986" s="104"/>
      <c r="U986" s="134"/>
      <c r="V986" s="54"/>
      <c r="W986" s="54"/>
      <c r="X986" s="54"/>
      <c r="Y986" s="54"/>
      <c r="Z986" s="54"/>
      <c r="AA986" s="54"/>
      <c r="AB986" s="54"/>
      <c r="AC986" s="54"/>
      <c r="AD986" s="54"/>
    </row>
    <row r="987">
      <c r="A987" s="53"/>
      <c r="B987" s="53"/>
      <c r="C987" s="53"/>
      <c r="D987" s="53"/>
      <c r="E987" s="104"/>
      <c r="F987" s="53"/>
      <c r="G987" s="51"/>
      <c r="H987" s="53"/>
      <c r="I987" s="107"/>
      <c r="J987" s="53"/>
      <c r="K987" s="104"/>
      <c r="L987" s="86"/>
      <c r="M987" s="115"/>
      <c r="N987" s="50"/>
      <c r="O987" s="50"/>
      <c r="P987" s="53"/>
      <c r="Q987" s="53"/>
      <c r="R987" s="53"/>
      <c r="S987" s="104"/>
      <c r="T987" s="104"/>
      <c r="U987" s="134"/>
      <c r="V987" s="54"/>
      <c r="W987" s="54"/>
      <c r="X987" s="54"/>
      <c r="Y987" s="54"/>
      <c r="Z987" s="54"/>
      <c r="AA987" s="54"/>
      <c r="AB987" s="54"/>
      <c r="AC987" s="54"/>
      <c r="AD987" s="54"/>
    </row>
    <row r="988">
      <c r="A988" s="53"/>
      <c r="B988" s="53"/>
      <c r="C988" s="53"/>
      <c r="D988" s="53"/>
      <c r="E988" s="104"/>
      <c r="F988" s="53"/>
      <c r="G988" s="51"/>
      <c r="H988" s="53"/>
      <c r="I988" s="107"/>
      <c r="J988" s="53"/>
      <c r="K988" s="104"/>
      <c r="L988" s="86"/>
      <c r="M988" s="115"/>
      <c r="N988" s="50"/>
      <c r="O988" s="50"/>
      <c r="P988" s="53"/>
      <c r="Q988" s="53"/>
      <c r="R988" s="53"/>
      <c r="S988" s="104"/>
      <c r="T988" s="104"/>
      <c r="U988" s="134"/>
      <c r="V988" s="54"/>
      <c r="W988" s="54"/>
      <c r="X988" s="54"/>
      <c r="Y988" s="54"/>
      <c r="Z988" s="54"/>
      <c r="AA988" s="54"/>
      <c r="AB988" s="54"/>
      <c r="AC988" s="54"/>
      <c r="AD988" s="54"/>
    </row>
    <row r="989">
      <c r="A989" s="53"/>
      <c r="B989" s="53"/>
      <c r="C989" s="53"/>
      <c r="D989" s="53"/>
      <c r="E989" s="104"/>
      <c r="F989" s="53"/>
      <c r="G989" s="51"/>
      <c r="H989" s="53"/>
      <c r="I989" s="107"/>
      <c r="J989" s="53"/>
      <c r="K989" s="104"/>
      <c r="L989" s="86"/>
      <c r="M989" s="115"/>
      <c r="N989" s="50"/>
      <c r="O989" s="50"/>
      <c r="P989" s="53"/>
      <c r="Q989" s="53"/>
      <c r="R989" s="53"/>
      <c r="S989" s="104"/>
      <c r="T989" s="104"/>
      <c r="U989" s="134"/>
      <c r="V989" s="54"/>
      <c r="W989" s="54"/>
      <c r="X989" s="54"/>
      <c r="Y989" s="54"/>
      <c r="Z989" s="54"/>
      <c r="AA989" s="54"/>
      <c r="AB989" s="54"/>
      <c r="AC989" s="54"/>
      <c r="AD989" s="54"/>
    </row>
    <row r="990">
      <c r="A990" s="53"/>
      <c r="B990" s="53"/>
      <c r="C990" s="53"/>
      <c r="D990" s="53"/>
      <c r="E990" s="104"/>
      <c r="F990" s="53"/>
      <c r="G990" s="51"/>
      <c r="H990" s="53"/>
      <c r="I990" s="107"/>
      <c r="J990" s="53"/>
      <c r="K990" s="104"/>
      <c r="L990" s="86"/>
      <c r="M990" s="115"/>
      <c r="N990" s="50"/>
      <c r="O990" s="50"/>
      <c r="P990" s="53"/>
      <c r="Q990" s="53"/>
      <c r="R990" s="53"/>
      <c r="S990" s="104"/>
      <c r="T990" s="104"/>
      <c r="U990" s="134"/>
      <c r="V990" s="54"/>
      <c r="W990" s="54"/>
      <c r="X990" s="54"/>
      <c r="Y990" s="54"/>
      <c r="Z990" s="54"/>
      <c r="AA990" s="54"/>
      <c r="AB990" s="54"/>
      <c r="AC990" s="54"/>
      <c r="AD990" s="54"/>
    </row>
    <row r="991">
      <c r="A991" s="53"/>
      <c r="B991" s="53"/>
      <c r="C991" s="53"/>
      <c r="D991" s="53"/>
      <c r="E991" s="104"/>
      <c r="F991" s="53"/>
      <c r="G991" s="51"/>
      <c r="H991" s="53"/>
      <c r="I991" s="107"/>
      <c r="J991" s="53"/>
      <c r="K991" s="104"/>
      <c r="L991" s="86"/>
      <c r="M991" s="115"/>
      <c r="N991" s="50"/>
      <c r="O991" s="50"/>
      <c r="P991" s="53"/>
      <c r="Q991" s="53"/>
      <c r="R991" s="53"/>
      <c r="S991" s="104"/>
      <c r="T991" s="104"/>
      <c r="U991" s="134"/>
      <c r="V991" s="54"/>
      <c r="W991" s="54"/>
      <c r="X991" s="54"/>
      <c r="Y991" s="54"/>
      <c r="Z991" s="54"/>
      <c r="AA991" s="54"/>
      <c r="AB991" s="54"/>
      <c r="AC991" s="54"/>
      <c r="AD991" s="54"/>
    </row>
    <row r="992">
      <c r="A992" s="53"/>
      <c r="B992" s="53"/>
      <c r="C992" s="53"/>
      <c r="D992" s="53"/>
      <c r="E992" s="104"/>
      <c r="F992" s="53"/>
      <c r="G992" s="51"/>
      <c r="H992" s="53"/>
      <c r="I992" s="107"/>
      <c r="J992" s="53"/>
      <c r="K992" s="104"/>
      <c r="L992" s="86"/>
      <c r="M992" s="115"/>
      <c r="N992" s="50"/>
      <c r="O992" s="50"/>
      <c r="P992" s="53"/>
      <c r="Q992" s="53"/>
      <c r="R992" s="53"/>
      <c r="S992" s="104"/>
      <c r="T992" s="104"/>
      <c r="U992" s="134"/>
      <c r="V992" s="54"/>
      <c r="W992" s="54"/>
      <c r="X992" s="54"/>
      <c r="Y992" s="54"/>
      <c r="Z992" s="54"/>
      <c r="AA992" s="54"/>
      <c r="AB992" s="54"/>
      <c r="AC992" s="54"/>
      <c r="AD992" s="54"/>
    </row>
    <row r="993">
      <c r="A993" s="53"/>
      <c r="B993" s="53"/>
      <c r="C993" s="53"/>
      <c r="D993" s="53"/>
      <c r="E993" s="104"/>
      <c r="F993" s="53"/>
      <c r="G993" s="51"/>
      <c r="H993" s="53"/>
      <c r="I993" s="107"/>
      <c r="J993" s="53"/>
      <c r="K993" s="104"/>
      <c r="L993" s="86"/>
      <c r="M993" s="115"/>
      <c r="N993" s="50"/>
      <c r="O993" s="50"/>
      <c r="P993" s="53"/>
      <c r="Q993" s="53"/>
      <c r="R993" s="53"/>
      <c r="S993" s="104"/>
      <c r="T993" s="104"/>
      <c r="U993" s="134"/>
      <c r="V993" s="54"/>
      <c r="W993" s="54"/>
      <c r="X993" s="54"/>
      <c r="Y993" s="54"/>
      <c r="Z993" s="54"/>
      <c r="AA993" s="54"/>
      <c r="AB993" s="54"/>
      <c r="AC993" s="54"/>
      <c r="AD993" s="54"/>
    </row>
    <row r="994">
      <c r="A994" s="53"/>
      <c r="B994" s="53"/>
      <c r="C994" s="53"/>
      <c r="D994" s="53"/>
      <c r="E994" s="104"/>
      <c r="F994" s="53"/>
      <c r="G994" s="51"/>
      <c r="H994" s="53"/>
      <c r="I994" s="107"/>
      <c r="J994" s="53"/>
      <c r="K994" s="104"/>
      <c r="L994" s="86"/>
      <c r="M994" s="115"/>
      <c r="N994" s="50"/>
      <c r="O994" s="50"/>
      <c r="P994" s="53"/>
      <c r="Q994" s="53"/>
      <c r="R994" s="53"/>
      <c r="S994" s="104"/>
      <c r="T994" s="104"/>
      <c r="U994" s="134"/>
      <c r="V994" s="54"/>
      <c r="W994" s="54"/>
      <c r="X994" s="54"/>
      <c r="Y994" s="54"/>
      <c r="Z994" s="54"/>
      <c r="AA994" s="54"/>
      <c r="AB994" s="54"/>
      <c r="AC994" s="54"/>
      <c r="AD994" s="54"/>
    </row>
    <row r="995">
      <c r="A995" s="53"/>
      <c r="B995" s="53"/>
      <c r="C995" s="53"/>
      <c r="D995" s="53"/>
      <c r="E995" s="104"/>
      <c r="F995" s="53"/>
      <c r="G995" s="51"/>
      <c r="H995" s="53"/>
      <c r="I995" s="107"/>
      <c r="J995" s="53"/>
      <c r="K995" s="104"/>
      <c r="L995" s="86"/>
      <c r="M995" s="115"/>
      <c r="N995" s="50"/>
      <c r="O995" s="50"/>
      <c r="P995" s="53"/>
      <c r="Q995" s="53"/>
      <c r="R995" s="53"/>
      <c r="S995" s="104"/>
      <c r="T995" s="104"/>
      <c r="U995" s="134"/>
      <c r="V995" s="54"/>
      <c r="W995" s="54"/>
      <c r="X995" s="54"/>
      <c r="Y995" s="54"/>
      <c r="Z995" s="54"/>
      <c r="AA995" s="54"/>
      <c r="AB995" s="54"/>
      <c r="AC995" s="54"/>
      <c r="AD995" s="54"/>
    </row>
    <row r="996">
      <c r="A996" s="53"/>
      <c r="B996" s="53"/>
      <c r="C996" s="53"/>
      <c r="D996" s="53"/>
      <c r="E996" s="104"/>
      <c r="F996" s="53"/>
      <c r="G996" s="51"/>
      <c r="H996" s="53"/>
      <c r="I996" s="107"/>
      <c r="J996" s="53"/>
      <c r="K996" s="104"/>
      <c r="L996" s="86"/>
      <c r="M996" s="115"/>
      <c r="N996" s="50"/>
      <c r="O996" s="50"/>
      <c r="P996" s="53"/>
      <c r="Q996" s="53"/>
      <c r="R996" s="53"/>
      <c r="S996" s="104"/>
      <c r="T996" s="104"/>
      <c r="U996" s="134"/>
      <c r="V996" s="54"/>
      <c r="W996" s="54"/>
      <c r="X996" s="54"/>
      <c r="Y996" s="54"/>
      <c r="Z996" s="54"/>
      <c r="AA996" s="54"/>
      <c r="AB996" s="54"/>
      <c r="AC996" s="54"/>
      <c r="AD996" s="54"/>
    </row>
    <row r="997">
      <c r="A997" s="53"/>
      <c r="B997" s="53"/>
      <c r="C997" s="53"/>
      <c r="D997" s="53"/>
      <c r="E997" s="104"/>
      <c r="F997" s="53"/>
      <c r="G997" s="51"/>
      <c r="H997" s="53"/>
      <c r="I997" s="107"/>
      <c r="J997" s="53"/>
      <c r="K997" s="104"/>
      <c r="L997" s="86"/>
      <c r="M997" s="115"/>
      <c r="N997" s="50"/>
      <c r="O997" s="50"/>
      <c r="P997" s="53"/>
      <c r="Q997" s="53"/>
      <c r="R997" s="53"/>
      <c r="S997" s="104"/>
      <c r="T997" s="104"/>
      <c r="U997" s="134"/>
      <c r="V997" s="54"/>
      <c r="W997" s="54"/>
      <c r="X997" s="54"/>
      <c r="Y997" s="54"/>
      <c r="Z997" s="54"/>
      <c r="AA997" s="54"/>
      <c r="AB997" s="54"/>
      <c r="AC997" s="54"/>
      <c r="AD997" s="54"/>
    </row>
    <row r="998">
      <c r="A998" s="53"/>
      <c r="B998" s="53"/>
      <c r="C998" s="53"/>
      <c r="D998" s="53"/>
      <c r="E998" s="104"/>
      <c r="F998" s="53"/>
      <c r="G998" s="51"/>
      <c r="H998" s="53"/>
      <c r="I998" s="107"/>
      <c r="J998" s="53"/>
      <c r="K998" s="104"/>
      <c r="L998" s="86"/>
      <c r="M998" s="115"/>
      <c r="N998" s="50"/>
      <c r="O998" s="50"/>
      <c r="P998" s="53"/>
      <c r="Q998" s="53"/>
      <c r="R998" s="53"/>
      <c r="S998" s="104"/>
      <c r="T998" s="104"/>
      <c r="U998" s="134"/>
      <c r="V998" s="54"/>
      <c r="W998" s="54"/>
      <c r="X998" s="54"/>
      <c r="Y998" s="54"/>
      <c r="Z998" s="54"/>
      <c r="AA998" s="54"/>
      <c r="AB998" s="54"/>
      <c r="AC998" s="54"/>
      <c r="AD998" s="54"/>
    </row>
    <row r="999">
      <c r="A999" s="53"/>
      <c r="B999" s="53"/>
      <c r="C999" s="53"/>
      <c r="D999" s="53"/>
      <c r="E999" s="104"/>
      <c r="F999" s="53"/>
      <c r="G999" s="51"/>
      <c r="H999" s="53"/>
      <c r="I999" s="107"/>
      <c r="J999" s="53"/>
      <c r="K999" s="104"/>
      <c r="L999" s="86"/>
      <c r="M999" s="115"/>
      <c r="N999" s="50"/>
      <c r="O999" s="50"/>
      <c r="P999" s="53"/>
      <c r="Q999" s="53"/>
      <c r="R999" s="53"/>
      <c r="S999" s="104"/>
      <c r="T999" s="104"/>
      <c r="U999" s="134"/>
      <c r="V999" s="54"/>
      <c r="W999" s="54"/>
      <c r="X999" s="54"/>
      <c r="Y999" s="54"/>
      <c r="Z999" s="54"/>
      <c r="AA999" s="54"/>
      <c r="AB999" s="54"/>
      <c r="AC999" s="54"/>
      <c r="AD999" s="54"/>
    </row>
    <row r="1000">
      <c r="A1000" s="53"/>
      <c r="B1000" s="53"/>
      <c r="C1000" s="53"/>
      <c r="D1000" s="53"/>
      <c r="E1000" s="104"/>
      <c r="F1000" s="53"/>
      <c r="G1000" s="51"/>
      <c r="H1000" s="53"/>
      <c r="I1000" s="107"/>
      <c r="J1000" s="53"/>
      <c r="K1000" s="104"/>
      <c r="L1000" s="86"/>
      <c r="M1000" s="115"/>
      <c r="N1000" s="50"/>
      <c r="O1000" s="50"/>
      <c r="P1000" s="53"/>
      <c r="Q1000" s="53"/>
      <c r="R1000" s="53"/>
      <c r="S1000" s="104"/>
      <c r="T1000" s="104"/>
      <c r="U1000" s="134"/>
      <c r="V1000" s="54"/>
      <c r="W1000" s="54"/>
      <c r="X1000" s="54"/>
      <c r="Y1000" s="54"/>
      <c r="Z1000" s="54"/>
      <c r="AA1000" s="54"/>
      <c r="AB1000" s="54"/>
      <c r="AC1000" s="54"/>
      <c r="AD1000" s="54"/>
    </row>
    <row r="1001">
      <c r="A1001" s="53"/>
      <c r="B1001" s="53"/>
      <c r="C1001" s="53"/>
      <c r="D1001" s="53"/>
      <c r="E1001" s="104"/>
      <c r="F1001" s="53"/>
      <c r="G1001" s="51"/>
      <c r="H1001" s="53"/>
      <c r="I1001" s="107"/>
      <c r="J1001" s="53"/>
      <c r="K1001" s="104"/>
      <c r="L1001" s="86"/>
      <c r="M1001" s="115"/>
      <c r="N1001" s="50"/>
      <c r="O1001" s="50"/>
      <c r="P1001" s="53"/>
      <c r="Q1001" s="53"/>
      <c r="R1001" s="53"/>
      <c r="S1001" s="104"/>
      <c r="T1001" s="104"/>
      <c r="U1001" s="134"/>
      <c r="V1001" s="54"/>
      <c r="W1001" s="54"/>
      <c r="X1001" s="54"/>
      <c r="Y1001" s="54"/>
      <c r="Z1001" s="54"/>
      <c r="AA1001" s="54"/>
      <c r="AB1001" s="54"/>
      <c r="AC1001" s="54"/>
      <c r="AD1001" s="54"/>
    </row>
    <row r="1002">
      <c r="A1002" s="53"/>
      <c r="B1002" s="53"/>
      <c r="C1002" s="53"/>
      <c r="D1002" s="53"/>
      <c r="E1002" s="104"/>
      <c r="F1002" s="53"/>
      <c r="G1002" s="51"/>
      <c r="H1002" s="53"/>
      <c r="I1002" s="107"/>
      <c r="J1002" s="53"/>
      <c r="K1002" s="104"/>
      <c r="L1002" s="86"/>
      <c r="M1002" s="115"/>
      <c r="N1002" s="50"/>
      <c r="O1002" s="50"/>
      <c r="P1002" s="53"/>
      <c r="Q1002" s="53"/>
      <c r="R1002" s="53"/>
      <c r="S1002" s="104"/>
      <c r="T1002" s="104"/>
      <c r="U1002" s="134"/>
      <c r="V1002" s="54"/>
      <c r="W1002" s="54"/>
      <c r="X1002" s="54"/>
      <c r="Y1002" s="54"/>
      <c r="Z1002" s="54"/>
      <c r="AA1002" s="54"/>
      <c r="AB1002" s="54"/>
      <c r="AC1002" s="54"/>
      <c r="AD1002" s="54"/>
    </row>
    <row r="1003">
      <c r="A1003" s="53"/>
      <c r="B1003" s="53"/>
      <c r="C1003" s="53"/>
      <c r="D1003" s="53"/>
      <c r="E1003" s="104"/>
      <c r="F1003" s="53"/>
      <c r="G1003" s="51"/>
      <c r="H1003" s="53"/>
      <c r="I1003" s="107"/>
      <c r="J1003" s="53"/>
      <c r="K1003" s="104"/>
      <c r="L1003" s="86"/>
      <c r="M1003" s="115"/>
      <c r="N1003" s="50"/>
      <c r="O1003" s="50"/>
      <c r="P1003" s="53"/>
      <c r="Q1003" s="53"/>
      <c r="R1003" s="53"/>
      <c r="S1003" s="104"/>
      <c r="T1003" s="104"/>
      <c r="U1003" s="134"/>
      <c r="V1003" s="54"/>
      <c r="W1003" s="54"/>
      <c r="X1003" s="54"/>
      <c r="Y1003" s="54"/>
      <c r="Z1003" s="54"/>
      <c r="AA1003" s="54"/>
      <c r="AB1003" s="54"/>
      <c r="AC1003" s="54"/>
      <c r="AD1003" s="54"/>
    </row>
    <row r="1004">
      <c r="A1004" s="53"/>
      <c r="B1004" s="53"/>
      <c r="C1004" s="53"/>
      <c r="D1004" s="53"/>
      <c r="E1004" s="104"/>
      <c r="F1004" s="53"/>
      <c r="G1004" s="51"/>
      <c r="H1004" s="53"/>
      <c r="I1004" s="107"/>
      <c r="J1004" s="53"/>
      <c r="K1004" s="104"/>
      <c r="L1004" s="86"/>
      <c r="M1004" s="115"/>
      <c r="N1004" s="50"/>
      <c r="O1004" s="50"/>
      <c r="P1004" s="53"/>
      <c r="Q1004" s="53"/>
      <c r="R1004" s="53"/>
      <c r="S1004" s="104"/>
      <c r="T1004" s="104"/>
      <c r="U1004" s="134"/>
      <c r="V1004" s="54"/>
      <c r="W1004" s="54"/>
      <c r="X1004" s="54"/>
      <c r="Y1004" s="54"/>
      <c r="Z1004" s="54"/>
      <c r="AA1004" s="54"/>
      <c r="AB1004" s="54"/>
      <c r="AC1004" s="54"/>
      <c r="AD1004" s="54"/>
    </row>
    <row r="1005">
      <c r="A1005" s="53"/>
      <c r="B1005" s="53"/>
      <c r="C1005" s="53"/>
      <c r="D1005" s="53"/>
      <c r="E1005" s="104"/>
      <c r="F1005" s="53"/>
      <c r="G1005" s="51"/>
      <c r="H1005" s="53"/>
      <c r="I1005" s="107"/>
      <c r="J1005" s="53"/>
      <c r="K1005" s="104"/>
      <c r="L1005" s="86"/>
      <c r="M1005" s="115"/>
      <c r="N1005" s="50"/>
      <c r="O1005" s="50"/>
      <c r="P1005" s="53"/>
      <c r="Q1005" s="53"/>
      <c r="R1005" s="53"/>
      <c r="S1005" s="104"/>
      <c r="T1005" s="104"/>
      <c r="U1005" s="134"/>
      <c r="V1005" s="54"/>
      <c r="W1005" s="54"/>
      <c r="X1005" s="54"/>
      <c r="Y1005" s="54"/>
      <c r="Z1005" s="54"/>
      <c r="AA1005" s="54"/>
      <c r="AB1005" s="54"/>
      <c r="AC1005" s="54"/>
      <c r="AD1005" s="54"/>
    </row>
    <row r="1006">
      <c r="A1006" s="53"/>
      <c r="B1006" s="53"/>
      <c r="C1006" s="53"/>
      <c r="D1006" s="53"/>
      <c r="E1006" s="104"/>
      <c r="F1006" s="53"/>
      <c r="G1006" s="51"/>
      <c r="H1006" s="53"/>
      <c r="I1006" s="107"/>
      <c r="J1006" s="53"/>
      <c r="K1006" s="104"/>
      <c r="L1006" s="86"/>
      <c r="M1006" s="115"/>
      <c r="N1006" s="50"/>
      <c r="O1006" s="50"/>
      <c r="P1006" s="53"/>
      <c r="Q1006" s="53"/>
      <c r="R1006" s="53"/>
      <c r="S1006" s="104"/>
      <c r="T1006" s="104"/>
      <c r="U1006" s="134"/>
      <c r="V1006" s="54"/>
      <c r="W1006" s="54"/>
      <c r="X1006" s="54"/>
      <c r="Y1006" s="54"/>
      <c r="Z1006" s="54"/>
      <c r="AA1006" s="54"/>
      <c r="AB1006" s="54"/>
      <c r="AC1006" s="54"/>
      <c r="AD1006" s="54"/>
    </row>
    <row r="1007">
      <c r="A1007" s="53"/>
      <c r="B1007" s="53"/>
      <c r="C1007" s="53"/>
      <c r="D1007" s="53"/>
      <c r="E1007" s="104"/>
      <c r="F1007" s="53"/>
      <c r="G1007" s="51"/>
      <c r="H1007" s="53"/>
      <c r="I1007" s="107"/>
      <c r="J1007" s="53"/>
      <c r="K1007" s="104"/>
      <c r="L1007" s="86"/>
      <c r="M1007" s="115"/>
      <c r="N1007" s="50"/>
      <c r="O1007" s="50"/>
      <c r="P1007" s="53"/>
      <c r="Q1007" s="53"/>
      <c r="R1007" s="53"/>
      <c r="S1007" s="104"/>
      <c r="T1007" s="104"/>
      <c r="U1007" s="134"/>
      <c r="V1007" s="54"/>
      <c r="W1007" s="54"/>
      <c r="X1007" s="54"/>
      <c r="Y1007" s="54"/>
      <c r="Z1007" s="54"/>
      <c r="AA1007" s="54"/>
      <c r="AB1007" s="54"/>
      <c r="AC1007" s="54"/>
      <c r="AD1007" s="54"/>
    </row>
    <row r="1008">
      <c r="A1008" s="53"/>
      <c r="B1008" s="53"/>
      <c r="C1008" s="53"/>
      <c r="D1008" s="53"/>
      <c r="E1008" s="104"/>
      <c r="F1008" s="53"/>
      <c r="G1008" s="51"/>
      <c r="H1008" s="53"/>
      <c r="I1008" s="107"/>
      <c r="J1008" s="53"/>
      <c r="K1008" s="104"/>
      <c r="L1008" s="86"/>
      <c r="M1008" s="115"/>
      <c r="N1008" s="50"/>
      <c r="O1008" s="50"/>
      <c r="P1008" s="53"/>
      <c r="Q1008" s="53"/>
      <c r="R1008" s="53"/>
      <c r="S1008" s="104"/>
      <c r="T1008" s="104"/>
      <c r="U1008" s="134"/>
      <c r="V1008" s="54"/>
      <c r="W1008" s="54"/>
      <c r="X1008" s="54"/>
      <c r="Y1008" s="54"/>
      <c r="Z1008" s="54"/>
      <c r="AA1008" s="54"/>
      <c r="AB1008" s="54"/>
      <c r="AC1008" s="54"/>
      <c r="AD1008" s="54"/>
    </row>
    <row r="1009">
      <c r="A1009" s="53"/>
      <c r="B1009" s="53"/>
      <c r="C1009" s="53"/>
      <c r="D1009" s="53"/>
      <c r="E1009" s="104"/>
      <c r="F1009" s="53"/>
      <c r="G1009" s="51"/>
      <c r="H1009" s="53"/>
      <c r="I1009" s="107"/>
      <c r="J1009" s="53"/>
      <c r="K1009" s="104"/>
      <c r="L1009" s="86"/>
      <c r="M1009" s="115"/>
      <c r="N1009" s="50"/>
      <c r="O1009" s="50"/>
      <c r="P1009" s="53"/>
      <c r="Q1009" s="53"/>
      <c r="R1009" s="53"/>
      <c r="S1009" s="104"/>
      <c r="T1009" s="104"/>
      <c r="U1009" s="134"/>
      <c r="V1009" s="54"/>
      <c r="W1009" s="54"/>
      <c r="X1009" s="54"/>
      <c r="Y1009" s="54"/>
      <c r="Z1009" s="54"/>
      <c r="AA1009" s="54"/>
      <c r="AB1009" s="54"/>
      <c r="AC1009" s="54"/>
      <c r="AD1009" s="54"/>
    </row>
    <row r="1010">
      <c r="A1010" s="53"/>
      <c r="B1010" s="53"/>
      <c r="C1010" s="53"/>
      <c r="D1010" s="53"/>
      <c r="E1010" s="104"/>
      <c r="F1010" s="53"/>
      <c r="G1010" s="51"/>
      <c r="H1010" s="53"/>
      <c r="I1010" s="107"/>
      <c r="J1010" s="53"/>
      <c r="K1010" s="104"/>
      <c r="L1010" s="86"/>
      <c r="M1010" s="115"/>
      <c r="N1010" s="50"/>
      <c r="O1010" s="50"/>
      <c r="P1010" s="53"/>
      <c r="Q1010" s="53"/>
      <c r="R1010" s="53"/>
      <c r="S1010" s="104"/>
      <c r="T1010" s="104"/>
      <c r="U1010" s="134"/>
      <c r="V1010" s="54"/>
      <c r="W1010" s="54"/>
      <c r="X1010" s="54"/>
      <c r="Y1010" s="54"/>
      <c r="Z1010" s="54"/>
      <c r="AA1010" s="54"/>
      <c r="AB1010" s="54"/>
      <c r="AC1010" s="54"/>
      <c r="AD1010" s="54"/>
    </row>
    <row r="1011">
      <c r="A1011" s="53"/>
      <c r="B1011" s="53"/>
      <c r="C1011" s="53"/>
      <c r="D1011" s="53"/>
      <c r="E1011" s="104"/>
      <c r="F1011" s="53"/>
      <c r="G1011" s="51"/>
      <c r="H1011" s="53"/>
      <c r="I1011" s="107"/>
      <c r="J1011" s="53"/>
      <c r="K1011" s="104"/>
      <c r="L1011" s="86"/>
      <c r="M1011" s="115"/>
      <c r="N1011" s="50"/>
      <c r="O1011" s="50"/>
      <c r="P1011" s="53"/>
      <c r="Q1011" s="53"/>
      <c r="R1011" s="53"/>
      <c r="S1011" s="104"/>
      <c r="T1011" s="104"/>
      <c r="U1011" s="134"/>
      <c r="V1011" s="54"/>
      <c r="W1011" s="54"/>
      <c r="X1011" s="54"/>
      <c r="Y1011" s="54"/>
      <c r="Z1011" s="54"/>
      <c r="AA1011" s="54"/>
      <c r="AB1011" s="54"/>
      <c r="AC1011" s="54"/>
      <c r="AD1011" s="54"/>
    </row>
    <row r="1012">
      <c r="A1012" s="53"/>
      <c r="B1012" s="53"/>
      <c r="C1012" s="53"/>
      <c r="D1012" s="53"/>
      <c r="E1012" s="104"/>
      <c r="F1012" s="53"/>
      <c r="G1012" s="51"/>
      <c r="H1012" s="53"/>
      <c r="I1012" s="107"/>
      <c r="J1012" s="53"/>
      <c r="K1012" s="104"/>
      <c r="L1012" s="86"/>
      <c r="M1012" s="115"/>
      <c r="N1012" s="50"/>
      <c r="O1012" s="50"/>
      <c r="P1012" s="53"/>
      <c r="Q1012" s="53"/>
      <c r="R1012" s="53"/>
      <c r="S1012" s="104"/>
      <c r="T1012" s="104"/>
      <c r="U1012" s="134"/>
      <c r="V1012" s="54"/>
      <c r="W1012" s="54"/>
      <c r="X1012" s="54"/>
      <c r="Y1012" s="54"/>
      <c r="Z1012" s="54"/>
      <c r="AA1012" s="54"/>
      <c r="AB1012" s="54"/>
      <c r="AC1012" s="54"/>
      <c r="AD1012" s="54"/>
    </row>
    <row r="1013">
      <c r="A1013" s="53"/>
      <c r="B1013" s="53"/>
      <c r="C1013" s="53"/>
      <c r="D1013" s="53"/>
      <c r="E1013" s="104"/>
      <c r="F1013" s="53"/>
      <c r="G1013" s="51"/>
      <c r="H1013" s="53"/>
      <c r="I1013" s="107"/>
      <c r="J1013" s="53"/>
      <c r="K1013" s="104"/>
      <c r="L1013" s="86"/>
      <c r="M1013" s="115"/>
      <c r="N1013" s="50"/>
      <c r="O1013" s="50"/>
      <c r="P1013" s="53"/>
      <c r="Q1013" s="53"/>
      <c r="R1013" s="53"/>
      <c r="S1013" s="104"/>
      <c r="T1013" s="104"/>
      <c r="U1013" s="134"/>
      <c r="V1013" s="54"/>
      <c r="W1013" s="54"/>
      <c r="X1013" s="54"/>
      <c r="Y1013" s="54"/>
      <c r="Z1013" s="54"/>
      <c r="AA1013" s="54"/>
      <c r="AB1013" s="54"/>
      <c r="AC1013" s="54"/>
      <c r="AD1013" s="54"/>
    </row>
    <row r="1014">
      <c r="A1014" s="53"/>
      <c r="B1014" s="53"/>
      <c r="C1014" s="53"/>
      <c r="D1014" s="53"/>
      <c r="E1014" s="104"/>
      <c r="F1014" s="53"/>
      <c r="G1014" s="51"/>
      <c r="H1014" s="53"/>
      <c r="I1014" s="107"/>
      <c r="J1014" s="53"/>
      <c r="K1014" s="104"/>
      <c r="L1014" s="86"/>
      <c r="M1014" s="115"/>
      <c r="N1014" s="50"/>
      <c r="O1014" s="50"/>
      <c r="P1014" s="53"/>
      <c r="Q1014" s="53"/>
      <c r="R1014" s="53"/>
      <c r="S1014" s="104"/>
      <c r="T1014" s="104"/>
      <c r="U1014" s="134"/>
      <c r="V1014" s="54"/>
      <c r="W1014" s="54"/>
      <c r="X1014" s="54"/>
      <c r="Y1014" s="54"/>
      <c r="Z1014" s="54"/>
      <c r="AA1014" s="54"/>
      <c r="AB1014" s="54"/>
      <c r="AC1014" s="54"/>
      <c r="AD1014" s="54"/>
    </row>
    <row r="1015">
      <c r="A1015" s="53"/>
      <c r="B1015" s="53"/>
      <c r="C1015" s="53"/>
      <c r="D1015" s="53"/>
      <c r="E1015" s="104"/>
      <c r="F1015" s="53"/>
      <c r="G1015" s="51"/>
      <c r="H1015" s="53"/>
      <c r="I1015" s="107"/>
      <c r="J1015" s="53"/>
      <c r="K1015" s="104"/>
      <c r="L1015" s="86"/>
      <c r="M1015" s="115"/>
      <c r="N1015" s="50"/>
      <c r="O1015" s="50"/>
      <c r="P1015" s="53"/>
      <c r="Q1015" s="53"/>
      <c r="R1015" s="53"/>
      <c r="S1015" s="104"/>
      <c r="T1015" s="104"/>
      <c r="U1015" s="134"/>
      <c r="V1015" s="54"/>
      <c r="W1015" s="54"/>
      <c r="X1015" s="54"/>
      <c r="Y1015" s="54"/>
      <c r="Z1015" s="54"/>
      <c r="AA1015" s="54"/>
      <c r="AB1015" s="54"/>
      <c r="AC1015" s="54"/>
      <c r="AD1015" s="54"/>
    </row>
    <row r="1016">
      <c r="A1016" s="53"/>
      <c r="B1016" s="53"/>
      <c r="C1016" s="53"/>
      <c r="D1016" s="53"/>
      <c r="E1016" s="104"/>
      <c r="F1016" s="53"/>
      <c r="G1016" s="51"/>
      <c r="H1016" s="53"/>
      <c r="I1016" s="107"/>
      <c r="J1016" s="53"/>
      <c r="K1016" s="104"/>
      <c r="L1016" s="86"/>
      <c r="M1016" s="115"/>
      <c r="N1016" s="50"/>
      <c r="O1016" s="50"/>
      <c r="P1016" s="53"/>
      <c r="Q1016" s="53"/>
      <c r="R1016" s="53"/>
      <c r="S1016" s="104"/>
      <c r="T1016" s="104"/>
      <c r="U1016" s="134"/>
      <c r="V1016" s="54"/>
      <c r="W1016" s="54"/>
      <c r="X1016" s="54"/>
      <c r="Y1016" s="54"/>
      <c r="Z1016" s="54"/>
      <c r="AA1016" s="54"/>
      <c r="AB1016" s="54"/>
      <c r="AC1016" s="54"/>
      <c r="AD1016" s="54"/>
    </row>
    <row r="1017">
      <c r="A1017" s="53"/>
      <c r="B1017" s="53"/>
      <c r="C1017" s="53"/>
      <c r="D1017" s="53"/>
      <c r="E1017" s="104"/>
      <c r="F1017" s="53"/>
      <c r="G1017" s="51"/>
      <c r="H1017" s="53"/>
      <c r="I1017" s="107"/>
      <c r="J1017" s="53"/>
      <c r="K1017" s="104"/>
      <c r="L1017" s="86"/>
      <c r="M1017" s="115"/>
      <c r="N1017" s="50"/>
      <c r="O1017" s="50"/>
      <c r="P1017" s="53"/>
      <c r="Q1017" s="53"/>
      <c r="R1017" s="53"/>
      <c r="S1017" s="104"/>
      <c r="T1017" s="104"/>
      <c r="U1017" s="134"/>
      <c r="V1017" s="54"/>
      <c r="W1017" s="54"/>
      <c r="X1017" s="54"/>
      <c r="Y1017" s="54"/>
      <c r="Z1017" s="54"/>
      <c r="AA1017" s="54"/>
      <c r="AB1017" s="54"/>
      <c r="AC1017" s="54"/>
      <c r="AD1017" s="54"/>
    </row>
    <row r="1018">
      <c r="A1018" s="53"/>
      <c r="B1018" s="53"/>
      <c r="C1018" s="53"/>
      <c r="D1018" s="53"/>
      <c r="E1018" s="104"/>
      <c r="F1018" s="53"/>
      <c r="G1018" s="51"/>
      <c r="H1018" s="53"/>
      <c r="I1018" s="107"/>
      <c r="J1018" s="53"/>
      <c r="K1018" s="104"/>
      <c r="L1018" s="86"/>
      <c r="M1018" s="115"/>
      <c r="N1018" s="50"/>
      <c r="O1018" s="50"/>
      <c r="P1018" s="53"/>
      <c r="Q1018" s="53"/>
      <c r="R1018" s="53"/>
      <c r="S1018" s="104"/>
      <c r="T1018" s="104"/>
      <c r="U1018" s="134"/>
      <c r="V1018" s="54"/>
      <c r="W1018" s="54"/>
      <c r="X1018" s="54"/>
      <c r="Y1018" s="54"/>
      <c r="Z1018" s="54"/>
      <c r="AA1018" s="54"/>
      <c r="AB1018" s="54"/>
      <c r="AC1018" s="54"/>
      <c r="AD1018" s="54"/>
    </row>
    <row r="1019">
      <c r="A1019" s="53"/>
      <c r="B1019" s="53"/>
      <c r="C1019" s="53"/>
      <c r="D1019" s="53"/>
      <c r="E1019" s="104"/>
      <c r="F1019" s="53"/>
      <c r="G1019" s="51"/>
      <c r="H1019" s="53"/>
      <c r="I1019" s="107"/>
      <c r="J1019" s="53"/>
      <c r="K1019" s="104"/>
      <c r="L1019" s="86"/>
      <c r="M1019" s="115"/>
      <c r="N1019" s="50"/>
      <c r="O1019" s="50"/>
      <c r="P1019" s="53"/>
      <c r="Q1019" s="53"/>
      <c r="R1019" s="53"/>
      <c r="S1019" s="104"/>
      <c r="T1019" s="104"/>
      <c r="U1019" s="134"/>
      <c r="V1019" s="54"/>
      <c r="W1019" s="54"/>
      <c r="X1019" s="54"/>
      <c r="Y1019" s="54"/>
      <c r="Z1019" s="54"/>
      <c r="AA1019" s="54"/>
      <c r="AB1019" s="54"/>
      <c r="AC1019" s="54"/>
      <c r="AD1019" s="54"/>
    </row>
    <row r="1020">
      <c r="A1020" s="53"/>
      <c r="B1020" s="53"/>
      <c r="C1020" s="53"/>
      <c r="D1020" s="53"/>
      <c r="E1020" s="104"/>
      <c r="F1020" s="53"/>
      <c r="G1020" s="51"/>
      <c r="H1020" s="53"/>
      <c r="I1020" s="107"/>
      <c r="J1020" s="53"/>
      <c r="K1020" s="104"/>
      <c r="L1020" s="86"/>
      <c r="M1020" s="115"/>
      <c r="N1020" s="50"/>
      <c r="O1020" s="50"/>
      <c r="P1020" s="53"/>
      <c r="Q1020" s="53"/>
      <c r="R1020" s="53"/>
      <c r="S1020" s="104"/>
      <c r="T1020" s="104"/>
      <c r="U1020" s="134"/>
      <c r="V1020" s="54"/>
      <c r="W1020" s="54"/>
      <c r="X1020" s="54"/>
      <c r="Y1020" s="54"/>
      <c r="Z1020" s="54"/>
      <c r="AA1020" s="54"/>
      <c r="AB1020" s="54"/>
      <c r="AC1020" s="54"/>
      <c r="AD1020" s="54"/>
    </row>
    <row r="1021">
      <c r="A1021" s="53"/>
      <c r="B1021" s="53"/>
      <c r="C1021" s="53"/>
      <c r="D1021" s="53"/>
      <c r="E1021" s="104"/>
      <c r="F1021" s="53"/>
      <c r="G1021" s="51"/>
      <c r="H1021" s="53"/>
      <c r="I1021" s="107"/>
      <c r="J1021" s="53"/>
      <c r="K1021" s="104"/>
      <c r="L1021" s="86"/>
      <c r="M1021" s="115"/>
      <c r="N1021" s="50"/>
      <c r="O1021" s="50"/>
      <c r="P1021" s="53"/>
      <c r="Q1021" s="53"/>
      <c r="R1021" s="53"/>
      <c r="S1021" s="104"/>
      <c r="T1021" s="104"/>
      <c r="U1021" s="134"/>
      <c r="V1021" s="54"/>
      <c r="W1021" s="54"/>
      <c r="X1021" s="54"/>
      <c r="Y1021" s="54"/>
      <c r="Z1021" s="54"/>
      <c r="AA1021" s="54"/>
      <c r="AB1021" s="54"/>
      <c r="AC1021" s="54"/>
      <c r="AD1021" s="54"/>
    </row>
    <row r="1022">
      <c r="A1022" s="53"/>
      <c r="B1022" s="53"/>
      <c r="C1022" s="53"/>
      <c r="D1022" s="53"/>
      <c r="E1022" s="104"/>
      <c r="F1022" s="53"/>
      <c r="G1022" s="51"/>
      <c r="H1022" s="53"/>
      <c r="I1022" s="107"/>
      <c r="J1022" s="53"/>
      <c r="K1022" s="104"/>
      <c r="L1022" s="86"/>
      <c r="M1022" s="115"/>
      <c r="N1022" s="50"/>
      <c r="O1022" s="50"/>
      <c r="P1022" s="53"/>
      <c r="Q1022" s="53"/>
      <c r="R1022" s="53"/>
      <c r="S1022" s="104"/>
      <c r="T1022" s="104"/>
      <c r="U1022" s="134"/>
      <c r="V1022" s="54"/>
      <c r="W1022" s="54"/>
      <c r="X1022" s="54"/>
      <c r="Y1022" s="54"/>
      <c r="Z1022" s="54"/>
      <c r="AA1022" s="54"/>
      <c r="AB1022" s="54"/>
      <c r="AC1022" s="54"/>
      <c r="AD1022" s="54"/>
    </row>
    <row r="1023">
      <c r="A1023" s="53"/>
      <c r="B1023" s="53"/>
      <c r="C1023" s="53"/>
      <c r="D1023" s="53"/>
      <c r="E1023" s="104"/>
      <c r="F1023" s="53"/>
      <c r="G1023" s="51"/>
      <c r="H1023" s="53"/>
      <c r="I1023" s="107"/>
      <c r="J1023" s="53"/>
      <c r="K1023" s="104"/>
      <c r="L1023" s="86"/>
      <c r="M1023" s="115"/>
      <c r="N1023" s="50"/>
      <c r="O1023" s="50"/>
      <c r="P1023" s="53"/>
      <c r="Q1023" s="53"/>
      <c r="R1023" s="53"/>
      <c r="S1023" s="104"/>
      <c r="T1023" s="104"/>
      <c r="U1023" s="134"/>
      <c r="V1023" s="54"/>
      <c r="W1023" s="54"/>
      <c r="X1023" s="54"/>
      <c r="Y1023" s="54"/>
      <c r="Z1023" s="54"/>
      <c r="AA1023" s="54"/>
      <c r="AB1023" s="54"/>
      <c r="AC1023" s="54"/>
      <c r="AD1023" s="54"/>
    </row>
    <row r="1024">
      <c r="A1024" s="53"/>
      <c r="B1024" s="53"/>
      <c r="C1024" s="53"/>
      <c r="D1024" s="53"/>
      <c r="E1024" s="104"/>
      <c r="F1024" s="53"/>
      <c r="G1024" s="51"/>
      <c r="H1024" s="53"/>
      <c r="I1024" s="107"/>
      <c r="J1024" s="53"/>
      <c r="K1024" s="104"/>
      <c r="L1024" s="86"/>
      <c r="M1024" s="115"/>
      <c r="N1024" s="50"/>
      <c r="O1024" s="50"/>
      <c r="P1024" s="53"/>
      <c r="Q1024" s="53"/>
      <c r="R1024" s="53"/>
      <c r="S1024" s="104"/>
      <c r="T1024" s="104"/>
      <c r="U1024" s="134"/>
      <c r="V1024" s="54"/>
      <c r="W1024" s="54"/>
      <c r="X1024" s="54"/>
      <c r="Y1024" s="54"/>
      <c r="Z1024" s="54"/>
      <c r="AA1024" s="54"/>
      <c r="AB1024" s="54"/>
      <c r="AC1024" s="54"/>
      <c r="AD1024" s="54"/>
    </row>
    <row r="1025">
      <c r="A1025" s="53"/>
      <c r="B1025" s="53"/>
      <c r="C1025" s="53"/>
      <c r="D1025" s="53"/>
      <c r="E1025" s="104"/>
      <c r="F1025" s="53"/>
      <c r="G1025" s="51"/>
      <c r="H1025" s="53"/>
      <c r="I1025" s="107"/>
      <c r="J1025" s="53"/>
      <c r="K1025" s="104"/>
      <c r="L1025" s="86"/>
      <c r="M1025" s="115"/>
      <c r="N1025" s="50"/>
      <c r="O1025" s="50"/>
      <c r="P1025" s="53"/>
      <c r="Q1025" s="53"/>
      <c r="R1025" s="53"/>
      <c r="S1025" s="104"/>
      <c r="T1025" s="104"/>
      <c r="U1025" s="134"/>
      <c r="V1025" s="54"/>
      <c r="W1025" s="54"/>
      <c r="X1025" s="54"/>
      <c r="Y1025" s="54"/>
      <c r="Z1025" s="54"/>
      <c r="AA1025" s="54"/>
      <c r="AB1025" s="54"/>
      <c r="AC1025" s="54"/>
      <c r="AD1025" s="54"/>
    </row>
    <row r="1026">
      <c r="A1026" s="53"/>
      <c r="B1026" s="53"/>
      <c r="C1026" s="53"/>
      <c r="D1026" s="53"/>
      <c r="E1026" s="104"/>
      <c r="F1026" s="53"/>
      <c r="G1026" s="51"/>
      <c r="H1026" s="53"/>
      <c r="I1026" s="107"/>
      <c r="J1026" s="53"/>
      <c r="K1026" s="104"/>
      <c r="L1026" s="86"/>
      <c r="M1026" s="115"/>
      <c r="N1026" s="50"/>
      <c r="O1026" s="50"/>
      <c r="P1026" s="53"/>
      <c r="Q1026" s="53"/>
      <c r="R1026" s="53"/>
      <c r="S1026" s="104"/>
      <c r="T1026" s="104"/>
      <c r="U1026" s="134"/>
      <c r="V1026" s="54"/>
      <c r="W1026" s="54"/>
      <c r="X1026" s="54"/>
      <c r="Y1026" s="54"/>
      <c r="Z1026" s="54"/>
      <c r="AA1026" s="54"/>
      <c r="AB1026" s="54"/>
      <c r="AC1026" s="54"/>
      <c r="AD1026" s="54"/>
    </row>
    <row r="1027">
      <c r="A1027" s="53"/>
      <c r="B1027" s="53"/>
      <c r="C1027" s="53"/>
      <c r="D1027" s="53"/>
      <c r="E1027" s="104"/>
      <c r="F1027" s="53"/>
      <c r="G1027" s="51"/>
      <c r="H1027" s="53"/>
      <c r="I1027" s="107"/>
      <c r="J1027" s="53"/>
      <c r="K1027" s="104"/>
      <c r="L1027" s="86"/>
      <c r="M1027" s="115"/>
      <c r="N1027" s="50"/>
      <c r="O1027" s="50"/>
      <c r="P1027" s="53"/>
      <c r="Q1027" s="53"/>
      <c r="R1027" s="53"/>
      <c r="S1027" s="104"/>
      <c r="T1027" s="104"/>
      <c r="U1027" s="134"/>
      <c r="V1027" s="54"/>
      <c r="W1027" s="54"/>
      <c r="X1027" s="54"/>
      <c r="Y1027" s="54"/>
      <c r="Z1027" s="54"/>
      <c r="AA1027" s="54"/>
      <c r="AB1027" s="54"/>
      <c r="AC1027" s="54"/>
      <c r="AD1027" s="54"/>
    </row>
    <row r="1028">
      <c r="A1028" s="53"/>
      <c r="B1028" s="53"/>
      <c r="C1028" s="53"/>
      <c r="D1028" s="53"/>
      <c r="E1028" s="104"/>
      <c r="F1028" s="53"/>
      <c r="G1028" s="51"/>
      <c r="H1028" s="53"/>
      <c r="I1028" s="107"/>
      <c r="J1028" s="53"/>
      <c r="K1028" s="104"/>
      <c r="L1028" s="86"/>
      <c r="M1028" s="115"/>
      <c r="N1028" s="50"/>
      <c r="O1028" s="50"/>
      <c r="P1028" s="53"/>
      <c r="Q1028" s="53"/>
      <c r="R1028" s="53"/>
      <c r="S1028" s="104"/>
      <c r="T1028" s="104"/>
      <c r="U1028" s="134"/>
      <c r="V1028" s="54"/>
      <c r="W1028" s="54"/>
      <c r="X1028" s="54"/>
      <c r="Y1028" s="54"/>
      <c r="Z1028" s="54"/>
      <c r="AA1028" s="54"/>
      <c r="AB1028" s="54"/>
      <c r="AC1028" s="54"/>
      <c r="AD1028" s="54"/>
    </row>
    <row r="1029">
      <c r="A1029" s="53"/>
      <c r="B1029" s="53"/>
      <c r="C1029" s="53"/>
      <c r="D1029" s="53"/>
      <c r="E1029" s="104"/>
      <c r="F1029" s="53"/>
      <c r="G1029" s="51"/>
      <c r="H1029" s="53"/>
      <c r="I1029" s="107"/>
      <c r="J1029" s="53"/>
      <c r="K1029" s="104"/>
      <c r="L1029" s="86"/>
      <c r="M1029" s="115"/>
      <c r="N1029" s="50"/>
      <c r="O1029" s="50"/>
      <c r="P1029" s="53"/>
      <c r="Q1029" s="53"/>
      <c r="R1029" s="53"/>
      <c r="S1029" s="104"/>
      <c r="T1029" s="104"/>
      <c r="U1029" s="134"/>
      <c r="V1029" s="54"/>
      <c r="W1029" s="54"/>
      <c r="X1029" s="54"/>
      <c r="Y1029" s="54"/>
      <c r="Z1029" s="54"/>
      <c r="AA1029" s="54"/>
      <c r="AB1029" s="54"/>
      <c r="AC1029" s="54"/>
      <c r="AD1029" s="54"/>
    </row>
    <row r="1030">
      <c r="A1030" s="53"/>
      <c r="B1030" s="53"/>
      <c r="C1030" s="53"/>
      <c r="D1030" s="53"/>
      <c r="E1030" s="104"/>
      <c r="F1030" s="53"/>
      <c r="G1030" s="51"/>
      <c r="H1030" s="53"/>
      <c r="I1030" s="107"/>
      <c r="J1030" s="53"/>
      <c r="K1030" s="104"/>
      <c r="L1030" s="86"/>
      <c r="M1030" s="115"/>
      <c r="N1030" s="50"/>
      <c r="O1030" s="50"/>
      <c r="P1030" s="53"/>
      <c r="Q1030" s="53"/>
      <c r="R1030" s="53"/>
      <c r="S1030" s="104"/>
      <c r="T1030" s="104"/>
      <c r="U1030" s="134"/>
      <c r="V1030" s="54"/>
      <c r="W1030" s="54"/>
      <c r="X1030" s="54"/>
      <c r="Y1030" s="54"/>
      <c r="Z1030" s="54"/>
      <c r="AA1030" s="54"/>
      <c r="AB1030" s="54"/>
      <c r="AC1030" s="54"/>
      <c r="AD1030" s="54"/>
    </row>
    <row r="1031">
      <c r="A1031" s="53"/>
      <c r="B1031" s="53"/>
      <c r="C1031" s="53"/>
      <c r="D1031" s="53"/>
      <c r="E1031" s="104"/>
      <c r="F1031" s="53"/>
      <c r="G1031" s="51"/>
      <c r="H1031" s="53"/>
      <c r="I1031" s="107"/>
      <c r="J1031" s="53"/>
      <c r="K1031" s="104"/>
      <c r="L1031" s="86"/>
      <c r="M1031" s="115"/>
      <c r="N1031" s="50"/>
      <c r="O1031" s="50"/>
      <c r="P1031" s="53"/>
      <c r="Q1031" s="53"/>
      <c r="R1031" s="53"/>
      <c r="S1031" s="104"/>
      <c r="T1031" s="104"/>
      <c r="U1031" s="134"/>
      <c r="V1031" s="54"/>
      <c r="W1031" s="54"/>
      <c r="X1031" s="54"/>
      <c r="Y1031" s="54"/>
      <c r="Z1031" s="54"/>
      <c r="AA1031" s="54"/>
      <c r="AB1031" s="54"/>
      <c r="AC1031" s="54"/>
      <c r="AD1031" s="54"/>
    </row>
    <row r="1032">
      <c r="A1032" s="53"/>
      <c r="B1032" s="53"/>
      <c r="C1032" s="53"/>
      <c r="D1032" s="53"/>
      <c r="E1032" s="104"/>
      <c r="F1032" s="53"/>
      <c r="G1032" s="51"/>
      <c r="H1032" s="53"/>
      <c r="I1032" s="107"/>
      <c r="J1032" s="53"/>
      <c r="K1032" s="104"/>
      <c r="L1032" s="86"/>
      <c r="M1032" s="115"/>
      <c r="N1032" s="50"/>
      <c r="O1032" s="50"/>
      <c r="P1032" s="53"/>
      <c r="Q1032" s="53"/>
      <c r="R1032" s="53"/>
      <c r="S1032" s="104"/>
      <c r="T1032" s="104"/>
      <c r="U1032" s="134"/>
      <c r="V1032" s="54"/>
      <c r="W1032" s="54"/>
      <c r="X1032" s="54"/>
      <c r="Y1032" s="54"/>
      <c r="Z1032" s="54"/>
      <c r="AA1032" s="54"/>
      <c r="AB1032" s="54"/>
      <c r="AC1032" s="54"/>
      <c r="AD1032" s="54"/>
    </row>
    <row r="1033">
      <c r="A1033" s="53"/>
      <c r="B1033" s="53"/>
      <c r="C1033" s="53"/>
      <c r="D1033" s="53"/>
      <c r="E1033" s="104"/>
      <c r="F1033" s="53"/>
      <c r="G1033" s="51"/>
      <c r="H1033" s="53"/>
      <c r="I1033" s="107"/>
      <c r="J1033" s="53"/>
      <c r="K1033" s="104"/>
      <c r="L1033" s="86"/>
      <c r="M1033" s="115"/>
      <c r="N1033" s="50"/>
      <c r="O1033" s="50"/>
      <c r="P1033" s="53"/>
      <c r="Q1033" s="53"/>
      <c r="R1033" s="53"/>
      <c r="S1033" s="104"/>
      <c r="T1033" s="104"/>
      <c r="U1033" s="134"/>
      <c r="V1033" s="54"/>
      <c r="W1033" s="54"/>
      <c r="X1033" s="54"/>
      <c r="Y1033" s="54"/>
      <c r="Z1033" s="54"/>
      <c r="AA1033" s="54"/>
      <c r="AB1033" s="54"/>
      <c r="AC1033" s="54"/>
      <c r="AD1033" s="54"/>
    </row>
    <row r="1034">
      <c r="A1034" s="53"/>
      <c r="B1034" s="53"/>
      <c r="C1034" s="53"/>
      <c r="D1034" s="53"/>
      <c r="E1034" s="104"/>
      <c r="F1034" s="53"/>
      <c r="G1034" s="51"/>
      <c r="H1034" s="53"/>
      <c r="I1034" s="107"/>
      <c r="J1034" s="53"/>
      <c r="K1034" s="104"/>
      <c r="L1034" s="86"/>
      <c r="M1034" s="115"/>
      <c r="N1034" s="50"/>
      <c r="O1034" s="50"/>
      <c r="P1034" s="53"/>
      <c r="Q1034" s="53"/>
      <c r="R1034" s="53"/>
      <c r="S1034" s="104"/>
      <c r="T1034" s="104"/>
      <c r="U1034" s="134"/>
      <c r="V1034" s="54"/>
      <c r="W1034" s="54"/>
      <c r="X1034" s="54"/>
      <c r="Y1034" s="54"/>
      <c r="Z1034" s="54"/>
      <c r="AA1034" s="54"/>
      <c r="AB1034" s="54"/>
      <c r="AC1034" s="54"/>
      <c r="AD1034" s="54"/>
    </row>
    <row r="1035">
      <c r="A1035" s="53"/>
      <c r="B1035" s="53"/>
      <c r="C1035" s="53"/>
      <c r="D1035" s="53"/>
      <c r="E1035" s="104"/>
      <c r="F1035" s="53"/>
      <c r="G1035" s="51"/>
      <c r="H1035" s="53"/>
      <c r="I1035" s="107"/>
      <c r="J1035" s="53"/>
      <c r="K1035" s="104"/>
      <c r="L1035" s="86"/>
      <c r="M1035" s="115"/>
      <c r="N1035" s="50"/>
      <c r="O1035" s="50"/>
      <c r="P1035" s="53"/>
      <c r="Q1035" s="53"/>
      <c r="R1035" s="53"/>
      <c r="S1035" s="104"/>
      <c r="T1035" s="104"/>
      <c r="U1035" s="134"/>
      <c r="V1035" s="54"/>
      <c r="W1035" s="54"/>
      <c r="X1035" s="54"/>
      <c r="Y1035" s="54"/>
      <c r="Z1035" s="54"/>
      <c r="AA1035" s="54"/>
      <c r="AB1035" s="54"/>
      <c r="AC1035" s="54"/>
      <c r="AD1035" s="54"/>
    </row>
    <row r="1036">
      <c r="A1036" s="53"/>
      <c r="B1036" s="53"/>
      <c r="C1036" s="53"/>
      <c r="D1036" s="53"/>
      <c r="E1036" s="104"/>
      <c r="F1036" s="53"/>
      <c r="G1036" s="51"/>
      <c r="H1036" s="53"/>
      <c r="I1036" s="107"/>
      <c r="J1036" s="53"/>
      <c r="K1036" s="104"/>
      <c r="L1036" s="86"/>
      <c r="M1036" s="115"/>
      <c r="N1036" s="50"/>
      <c r="O1036" s="50"/>
      <c r="P1036" s="53"/>
      <c r="Q1036" s="53"/>
      <c r="R1036" s="53"/>
      <c r="S1036" s="104"/>
      <c r="T1036" s="104"/>
      <c r="U1036" s="134"/>
      <c r="V1036" s="54"/>
      <c r="W1036" s="54"/>
      <c r="X1036" s="54"/>
      <c r="Y1036" s="54"/>
      <c r="Z1036" s="54"/>
      <c r="AA1036" s="54"/>
      <c r="AB1036" s="54"/>
      <c r="AC1036" s="54"/>
      <c r="AD1036" s="54"/>
    </row>
    <row r="1037">
      <c r="A1037" s="53"/>
      <c r="B1037" s="53"/>
      <c r="C1037" s="53"/>
      <c r="D1037" s="53"/>
      <c r="E1037" s="104"/>
      <c r="F1037" s="53"/>
      <c r="G1037" s="51"/>
      <c r="H1037" s="53"/>
      <c r="I1037" s="107"/>
      <c r="J1037" s="53"/>
      <c r="K1037" s="104"/>
      <c r="L1037" s="86"/>
      <c r="M1037" s="115"/>
      <c r="N1037" s="50"/>
      <c r="O1037" s="50"/>
      <c r="P1037" s="53"/>
      <c r="Q1037" s="53"/>
      <c r="R1037" s="53"/>
      <c r="S1037" s="104"/>
      <c r="T1037" s="104"/>
      <c r="U1037" s="134"/>
      <c r="V1037" s="54"/>
      <c r="W1037" s="54"/>
      <c r="X1037" s="54"/>
      <c r="Y1037" s="54"/>
      <c r="Z1037" s="54"/>
      <c r="AA1037" s="54"/>
      <c r="AB1037" s="54"/>
      <c r="AC1037" s="54"/>
      <c r="AD1037" s="54"/>
    </row>
    <row r="1038">
      <c r="A1038" s="53"/>
      <c r="B1038" s="53"/>
      <c r="C1038" s="53"/>
      <c r="D1038" s="53"/>
      <c r="E1038" s="104"/>
      <c r="F1038" s="53"/>
      <c r="G1038" s="51"/>
      <c r="H1038" s="53"/>
      <c r="I1038" s="107"/>
      <c r="J1038" s="53"/>
      <c r="K1038" s="104"/>
      <c r="L1038" s="86"/>
      <c r="M1038" s="115"/>
      <c r="N1038" s="50"/>
      <c r="O1038" s="50"/>
      <c r="P1038" s="53"/>
      <c r="Q1038" s="53"/>
      <c r="R1038" s="53"/>
      <c r="S1038" s="104"/>
      <c r="T1038" s="104"/>
      <c r="U1038" s="134"/>
      <c r="V1038" s="54"/>
      <c r="W1038" s="54"/>
      <c r="X1038" s="54"/>
      <c r="Y1038" s="54"/>
      <c r="Z1038" s="54"/>
      <c r="AA1038" s="54"/>
      <c r="AB1038" s="54"/>
      <c r="AC1038" s="54"/>
      <c r="AD1038" s="54"/>
    </row>
    <row r="1039">
      <c r="A1039" s="53"/>
      <c r="B1039" s="53"/>
      <c r="C1039" s="53"/>
      <c r="D1039" s="53"/>
      <c r="E1039" s="104"/>
      <c r="F1039" s="53"/>
      <c r="G1039" s="51"/>
      <c r="H1039" s="53"/>
      <c r="I1039" s="107"/>
      <c r="J1039" s="53"/>
      <c r="K1039" s="104"/>
      <c r="L1039" s="86"/>
      <c r="M1039" s="115"/>
      <c r="N1039" s="50"/>
      <c r="O1039" s="50"/>
      <c r="P1039" s="53"/>
      <c r="Q1039" s="53"/>
      <c r="R1039" s="53"/>
      <c r="S1039" s="104"/>
      <c r="T1039" s="104"/>
      <c r="U1039" s="134"/>
      <c r="V1039" s="54"/>
      <c r="W1039" s="54"/>
      <c r="X1039" s="54"/>
      <c r="Y1039" s="54"/>
      <c r="Z1039" s="54"/>
      <c r="AA1039" s="54"/>
      <c r="AB1039" s="54"/>
      <c r="AC1039" s="54"/>
      <c r="AD1039" s="54"/>
    </row>
    <row r="1040">
      <c r="A1040" s="53"/>
      <c r="B1040" s="53"/>
      <c r="C1040" s="53"/>
      <c r="D1040" s="53"/>
      <c r="E1040" s="104"/>
      <c r="F1040" s="53"/>
      <c r="G1040" s="51"/>
      <c r="H1040" s="53"/>
      <c r="I1040" s="107"/>
      <c r="J1040" s="53"/>
      <c r="K1040" s="104"/>
      <c r="L1040" s="86"/>
      <c r="M1040" s="115"/>
      <c r="N1040" s="50"/>
      <c r="O1040" s="50"/>
      <c r="P1040" s="53"/>
      <c r="Q1040" s="53"/>
      <c r="R1040" s="53"/>
      <c r="S1040" s="104"/>
      <c r="T1040" s="104"/>
      <c r="U1040" s="134"/>
      <c r="V1040" s="54"/>
      <c r="W1040" s="54"/>
      <c r="X1040" s="54"/>
      <c r="Y1040" s="54"/>
      <c r="Z1040" s="54"/>
      <c r="AA1040" s="54"/>
      <c r="AB1040" s="54"/>
      <c r="AC1040" s="54"/>
      <c r="AD1040" s="54"/>
    </row>
    <row r="1041">
      <c r="A1041" s="53"/>
      <c r="B1041" s="53"/>
      <c r="C1041" s="53"/>
      <c r="D1041" s="53"/>
      <c r="E1041" s="104"/>
      <c r="F1041" s="53"/>
      <c r="G1041" s="51"/>
      <c r="H1041" s="53"/>
      <c r="I1041" s="107"/>
      <c r="J1041" s="53"/>
      <c r="K1041" s="104"/>
      <c r="L1041" s="86"/>
      <c r="M1041" s="115"/>
      <c r="N1041" s="50"/>
      <c r="O1041" s="50"/>
      <c r="P1041" s="53"/>
      <c r="Q1041" s="53"/>
      <c r="R1041" s="53"/>
      <c r="S1041" s="104"/>
      <c r="T1041" s="104"/>
      <c r="U1041" s="134"/>
      <c r="V1041" s="54"/>
      <c r="W1041" s="54"/>
      <c r="X1041" s="54"/>
      <c r="Y1041" s="54"/>
      <c r="Z1041" s="54"/>
      <c r="AA1041" s="54"/>
      <c r="AB1041" s="54"/>
      <c r="AC1041" s="54"/>
      <c r="AD1041" s="54"/>
    </row>
    <row r="1042">
      <c r="A1042" s="53"/>
      <c r="B1042" s="53"/>
      <c r="C1042" s="53"/>
      <c r="D1042" s="53"/>
      <c r="E1042" s="104"/>
      <c r="F1042" s="53"/>
      <c r="G1042" s="51"/>
      <c r="H1042" s="53"/>
      <c r="I1042" s="107"/>
      <c r="J1042" s="53"/>
      <c r="K1042" s="104"/>
      <c r="L1042" s="86"/>
      <c r="M1042" s="115"/>
      <c r="N1042" s="50"/>
      <c r="O1042" s="50"/>
      <c r="P1042" s="53"/>
      <c r="Q1042" s="53"/>
      <c r="R1042" s="53"/>
      <c r="S1042" s="104"/>
      <c r="T1042" s="104"/>
      <c r="U1042" s="134"/>
      <c r="V1042" s="54"/>
      <c r="W1042" s="54"/>
      <c r="X1042" s="54"/>
      <c r="Y1042" s="54"/>
      <c r="Z1042" s="54"/>
      <c r="AA1042" s="54"/>
      <c r="AB1042" s="54"/>
      <c r="AC1042" s="54"/>
      <c r="AD1042" s="54"/>
    </row>
    <row r="1043">
      <c r="A1043" s="53"/>
      <c r="B1043" s="53"/>
      <c r="C1043" s="53"/>
      <c r="D1043" s="53"/>
      <c r="E1043" s="104"/>
      <c r="F1043" s="53"/>
      <c r="G1043" s="51"/>
      <c r="H1043" s="53"/>
      <c r="I1043" s="107"/>
      <c r="J1043" s="53"/>
      <c r="K1043" s="104"/>
      <c r="L1043" s="86"/>
      <c r="M1043" s="115"/>
      <c r="N1043" s="50"/>
      <c r="O1043" s="50"/>
      <c r="P1043" s="53"/>
      <c r="Q1043" s="53"/>
      <c r="R1043" s="53"/>
      <c r="S1043" s="104"/>
      <c r="T1043" s="104"/>
      <c r="U1043" s="134"/>
      <c r="V1043" s="54"/>
      <c r="W1043" s="54"/>
      <c r="X1043" s="54"/>
      <c r="Y1043" s="54"/>
      <c r="Z1043" s="54"/>
      <c r="AA1043" s="54"/>
      <c r="AB1043" s="54"/>
      <c r="AC1043" s="54"/>
      <c r="AD1043" s="54"/>
    </row>
    <row r="1044">
      <c r="A1044" s="53"/>
      <c r="B1044" s="53"/>
      <c r="C1044" s="53"/>
      <c r="D1044" s="53"/>
      <c r="E1044" s="104"/>
      <c r="F1044" s="53"/>
      <c r="G1044" s="51"/>
      <c r="H1044" s="53"/>
      <c r="I1044" s="107"/>
      <c r="J1044" s="53"/>
      <c r="K1044" s="104"/>
      <c r="L1044" s="86"/>
      <c r="M1044" s="115"/>
      <c r="N1044" s="50"/>
      <c r="O1044" s="50"/>
      <c r="P1044" s="53"/>
      <c r="Q1044" s="53"/>
      <c r="R1044" s="53"/>
      <c r="S1044" s="104"/>
      <c r="T1044" s="104"/>
      <c r="U1044" s="134"/>
      <c r="V1044" s="54"/>
      <c r="W1044" s="54"/>
      <c r="X1044" s="54"/>
      <c r="Y1044" s="54"/>
      <c r="Z1044" s="54"/>
      <c r="AA1044" s="54"/>
      <c r="AB1044" s="54"/>
      <c r="AC1044" s="54"/>
      <c r="AD1044" s="54"/>
    </row>
    <row r="1045">
      <c r="A1045" s="53"/>
      <c r="B1045" s="53"/>
      <c r="C1045" s="53"/>
      <c r="D1045" s="53"/>
      <c r="E1045" s="104"/>
      <c r="F1045" s="53"/>
      <c r="G1045" s="51"/>
      <c r="H1045" s="53"/>
      <c r="I1045" s="107"/>
      <c r="J1045" s="53"/>
      <c r="K1045" s="104"/>
      <c r="L1045" s="86"/>
      <c r="M1045" s="115"/>
      <c r="N1045" s="50"/>
      <c r="O1045" s="50"/>
      <c r="P1045" s="53"/>
      <c r="Q1045" s="53"/>
      <c r="R1045" s="53"/>
      <c r="S1045" s="104"/>
      <c r="T1045" s="104"/>
      <c r="U1045" s="134"/>
      <c r="V1045" s="54"/>
      <c r="W1045" s="54"/>
      <c r="X1045" s="54"/>
      <c r="Y1045" s="54"/>
      <c r="Z1045" s="54"/>
      <c r="AA1045" s="54"/>
      <c r="AB1045" s="54"/>
      <c r="AC1045" s="54"/>
      <c r="AD1045" s="54"/>
    </row>
    <row r="1046">
      <c r="A1046" s="53"/>
      <c r="B1046" s="53"/>
      <c r="C1046" s="53"/>
      <c r="D1046" s="53"/>
      <c r="E1046" s="104"/>
      <c r="F1046" s="53"/>
      <c r="G1046" s="51"/>
      <c r="H1046" s="53"/>
      <c r="I1046" s="107"/>
      <c r="J1046" s="53"/>
      <c r="K1046" s="104"/>
      <c r="L1046" s="86"/>
      <c r="M1046" s="115"/>
      <c r="N1046" s="50"/>
      <c r="O1046" s="50"/>
      <c r="P1046" s="53"/>
      <c r="Q1046" s="53"/>
      <c r="R1046" s="53"/>
      <c r="S1046" s="104"/>
      <c r="T1046" s="104"/>
      <c r="U1046" s="134"/>
      <c r="V1046" s="54"/>
      <c r="W1046" s="54"/>
      <c r="X1046" s="54"/>
      <c r="Y1046" s="54"/>
      <c r="Z1046" s="54"/>
      <c r="AA1046" s="54"/>
      <c r="AB1046" s="54"/>
      <c r="AC1046" s="54"/>
      <c r="AD1046" s="54"/>
    </row>
    <row r="1047">
      <c r="A1047" s="53"/>
      <c r="B1047" s="53"/>
      <c r="C1047" s="53"/>
      <c r="D1047" s="53"/>
      <c r="E1047" s="104"/>
      <c r="F1047" s="53"/>
      <c r="G1047" s="51"/>
      <c r="H1047" s="53"/>
      <c r="I1047" s="107"/>
      <c r="J1047" s="53"/>
      <c r="K1047" s="104"/>
      <c r="L1047" s="86"/>
      <c r="M1047" s="115"/>
      <c r="N1047" s="50"/>
      <c r="O1047" s="50"/>
      <c r="P1047" s="53"/>
      <c r="Q1047" s="53"/>
      <c r="R1047" s="53"/>
      <c r="S1047" s="104"/>
      <c r="T1047" s="104"/>
      <c r="U1047" s="134"/>
      <c r="V1047" s="54"/>
      <c r="W1047" s="54"/>
      <c r="X1047" s="54"/>
      <c r="Y1047" s="54"/>
      <c r="Z1047" s="54"/>
      <c r="AA1047" s="54"/>
      <c r="AB1047" s="54"/>
      <c r="AC1047" s="54"/>
      <c r="AD1047" s="54"/>
    </row>
    <row r="1048">
      <c r="A1048" s="53"/>
      <c r="B1048" s="53"/>
      <c r="C1048" s="53"/>
      <c r="D1048" s="53"/>
      <c r="E1048" s="104"/>
      <c r="F1048" s="53"/>
      <c r="G1048" s="51"/>
      <c r="H1048" s="53"/>
      <c r="I1048" s="107"/>
      <c r="J1048" s="53"/>
      <c r="K1048" s="104"/>
      <c r="L1048" s="86"/>
      <c r="M1048" s="115"/>
      <c r="N1048" s="50"/>
      <c r="O1048" s="50"/>
      <c r="P1048" s="53"/>
      <c r="Q1048" s="53"/>
      <c r="R1048" s="53"/>
      <c r="S1048" s="104"/>
      <c r="T1048" s="104"/>
      <c r="U1048" s="134"/>
      <c r="V1048" s="54"/>
      <c r="W1048" s="54"/>
      <c r="X1048" s="54"/>
      <c r="Y1048" s="54"/>
      <c r="Z1048" s="54"/>
      <c r="AA1048" s="54"/>
      <c r="AB1048" s="54"/>
      <c r="AC1048" s="54"/>
      <c r="AD1048" s="54"/>
    </row>
    <row r="1049">
      <c r="A1049" s="53"/>
      <c r="B1049" s="53"/>
      <c r="C1049" s="53"/>
      <c r="D1049" s="53"/>
      <c r="E1049" s="104"/>
      <c r="F1049" s="53"/>
      <c r="G1049" s="51"/>
      <c r="H1049" s="53"/>
      <c r="I1049" s="107"/>
      <c r="J1049" s="53"/>
      <c r="K1049" s="104"/>
      <c r="L1049" s="86"/>
      <c r="M1049" s="115"/>
      <c r="N1049" s="50"/>
      <c r="O1049" s="50"/>
      <c r="P1049" s="53"/>
      <c r="Q1049" s="53"/>
      <c r="R1049" s="53"/>
      <c r="S1049" s="104"/>
      <c r="T1049" s="104"/>
      <c r="U1049" s="134"/>
      <c r="V1049" s="54"/>
      <c r="W1049" s="54"/>
      <c r="X1049" s="54"/>
      <c r="Y1049" s="54"/>
      <c r="Z1049" s="54"/>
      <c r="AA1049" s="54"/>
      <c r="AB1049" s="54"/>
      <c r="AC1049" s="54"/>
      <c r="AD1049" s="54"/>
    </row>
    <row r="1050">
      <c r="A1050" s="53"/>
      <c r="B1050" s="53"/>
      <c r="C1050" s="53"/>
      <c r="D1050" s="53"/>
      <c r="E1050" s="104"/>
      <c r="F1050" s="53"/>
      <c r="G1050" s="51"/>
      <c r="H1050" s="53"/>
      <c r="I1050" s="107"/>
      <c r="J1050" s="53"/>
      <c r="K1050" s="104"/>
      <c r="L1050" s="86"/>
      <c r="M1050" s="115"/>
      <c r="N1050" s="50"/>
      <c r="O1050" s="50"/>
      <c r="P1050" s="53"/>
      <c r="Q1050" s="53"/>
      <c r="R1050" s="53"/>
      <c r="S1050" s="104"/>
      <c r="T1050" s="104"/>
      <c r="U1050" s="134"/>
      <c r="V1050" s="54"/>
      <c r="W1050" s="54"/>
      <c r="X1050" s="54"/>
      <c r="Y1050" s="54"/>
      <c r="Z1050" s="54"/>
      <c r="AA1050" s="54"/>
      <c r="AB1050" s="54"/>
      <c r="AC1050" s="54"/>
      <c r="AD1050" s="54"/>
    </row>
    <row r="1051">
      <c r="A1051" s="53"/>
      <c r="B1051" s="53"/>
      <c r="C1051" s="53"/>
      <c r="D1051" s="53"/>
      <c r="E1051" s="104"/>
      <c r="F1051" s="53"/>
      <c r="G1051" s="51"/>
      <c r="H1051" s="53"/>
      <c r="I1051" s="107"/>
      <c r="J1051" s="53"/>
      <c r="K1051" s="104"/>
      <c r="L1051" s="86"/>
      <c r="M1051" s="115"/>
      <c r="N1051" s="50"/>
      <c r="O1051" s="50"/>
      <c r="P1051" s="53"/>
      <c r="Q1051" s="53"/>
      <c r="R1051" s="53"/>
      <c r="S1051" s="104"/>
      <c r="T1051" s="104"/>
      <c r="U1051" s="134"/>
      <c r="V1051" s="54"/>
      <c r="W1051" s="54"/>
      <c r="X1051" s="54"/>
      <c r="Y1051" s="54"/>
      <c r="Z1051" s="54"/>
      <c r="AA1051" s="54"/>
      <c r="AB1051" s="54"/>
      <c r="AC1051" s="54"/>
      <c r="AD1051" s="54"/>
    </row>
    <row r="1052">
      <c r="A1052" s="53"/>
      <c r="B1052" s="53"/>
      <c r="C1052" s="53"/>
      <c r="D1052" s="53"/>
      <c r="E1052" s="104"/>
      <c r="F1052" s="53"/>
      <c r="G1052" s="51"/>
      <c r="H1052" s="53"/>
      <c r="I1052" s="107"/>
      <c r="J1052" s="53"/>
      <c r="K1052" s="104"/>
      <c r="L1052" s="86"/>
      <c r="M1052" s="115"/>
      <c r="N1052" s="50"/>
      <c r="O1052" s="50"/>
      <c r="P1052" s="53"/>
      <c r="Q1052" s="53"/>
      <c r="R1052" s="53"/>
      <c r="S1052" s="104"/>
      <c r="T1052" s="104"/>
      <c r="U1052" s="134"/>
      <c r="V1052" s="54"/>
      <c r="W1052" s="54"/>
      <c r="X1052" s="54"/>
      <c r="Y1052" s="54"/>
      <c r="Z1052" s="54"/>
      <c r="AA1052" s="54"/>
      <c r="AB1052" s="54"/>
      <c r="AC1052" s="54"/>
      <c r="AD1052" s="54"/>
    </row>
    <row r="1053">
      <c r="A1053" s="53"/>
      <c r="B1053" s="53"/>
      <c r="C1053" s="53"/>
      <c r="D1053" s="53"/>
      <c r="E1053" s="104"/>
      <c r="F1053" s="53"/>
      <c r="G1053" s="51"/>
      <c r="H1053" s="53"/>
      <c r="I1053" s="107"/>
      <c r="J1053" s="53"/>
      <c r="K1053" s="104"/>
      <c r="L1053" s="86"/>
      <c r="M1053" s="115"/>
      <c r="N1053" s="50"/>
      <c r="O1053" s="50"/>
      <c r="P1053" s="53"/>
      <c r="Q1053" s="53"/>
      <c r="R1053" s="53"/>
      <c r="S1053" s="104"/>
      <c r="T1053" s="104"/>
      <c r="U1053" s="134"/>
      <c r="V1053" s="54"/>
      <c r="W1053" s="54"/>
      <c r="X1053" s="54"/>
      <c r="Y1053" s="54"/>
      <c r="Z1053" s="54"/>
      <c r="AA1053" s="54"/>
      <c r="AB1053" s="54"/>
      <c r="AC1053" s="54"/>
      <c r="AD1053" s="54"/>
    </row>
    <row r="1054">
      <c r="A1054" s="53"/>
      <c r="B1054" s="53"/>
      <c r="C1054" s="53"/>
      <c r="D1054" s="53"/>
      <c r="E1054" s="104"/>
      <c r="F1054" s="53"/>
      <c r="G1054" s="51"/>
      <c r="H1054" s="53"/>
      <c r="I1054" s="107"/>
      <c r="J1054" s="53"/>
      <c r="K1054" s="104"/>
      <c r="L1054" s="86"/>
      <c r="M1054" s="115"/>
      <c r="N1054" s="50"/>
      <c r="O1054" s="50"/>
      <c r="P1054" s="53"/>
      <c r="Q1054" s="53"/>
      <c r="R1054" s="53"/>
      <c r="S1054" s="104"/>
      <c r="T1054" s="104"/>
      <c r="U1054" s="134"/>
      <c r="V1054" s="54"/>
      <c r="W1054" s="54"/>
      <c r="X1054" s="54"/>
      <c r="Y1054" s="54"/>
      <c r="Z1054" s="54"/>
      <c r="AA1054" s="54"/>
      <c r="AB1054" s="54"/>
      <c r="AC1054" s="54"/>
      <c r="AD1054" s="54"/>
    </row>
    <row r="1055">
      <c r="A1055" s="53"/>
      <c r="B1055" s="53"/>
      <c r="C1055" s="53"/>
      <c r="D1055" s="53"/>
      <c r="E1055" s="104"/>
      <c r="F1055" s="53"/>
      <c r="G1055" s="51"/>
      <c r="H1055" s="53"/>
      <c r="I1055" s="107"/>
      <c r="J1055" s="53"/>
      <c r="K1055" s="104"/>
      <c r="L1055" s="86"/>
      <c r="M1055" s="115"/>
      <c r="N1055" s="50"/>
      <c r="O1055" s="50"/>
      <c r="P1055" s="53"/>
      <c r="Q1055" s="53"/>
      <c r="R1055" s="53"/>
      <c r="S1055" s="104"/>
      <c r="T1055" s="104"/>
      <c r="U1055" s="134"/>
      <c r="V1055" s="54"/>
      <c r="W1055" s="54"/>
      <c r="X1055" s="54"/>
      <c r="Y1055" s="54"/>
      <c r="Z1055" s="54"/>
      <c r="AA1055" s="54"/>
      <c r="AB1055" s="54"/>
      <c r="AC1055" s="54"/>
      <c r="AD1055" s="54"/>
    </row>
    <row r="1056">
      <c r="A1056" s="53"/>
      <c r="B1056" s="53"/>
      <c r="C1056" s="53"/>
      <c r="D1056" s="53"/>
      <c r="E1056" s="104"/>
      <c r="F1056" s="53"/>
      <c r="G1056" s="51"/>
      <c r="H1056" s="53"/>
      <c r="I1056" s="107"/>
      <c r="J1056" s="53"/>
      <c r="K1056" s="104"/>
      <c r="L1056" s="86"/>
      <c r="M1056" s="115"/>
      <c r="N1056" s="50"/>
      <c r="O1056" s="50"/>
      <c r="P1056" s="53"/>
      <c r="Q1056" s="53"/>
      <c r="R1056" s="53"/>
      <c r="S1056" s="104"/>
      <c r="T1056" s="104"/>
      <c r="U1056" s="134"/>
      <c r="V1056" s="54"/>
      <c r="W1056" s="54"/>
      <c r="X1056" s="54"/>
      <c r="Y1056" s="54"/>
      <c r="Z1056" s="54"/>
      <c r="AA1056" s="54"/>
      <c r="AB1056" s="54"/>
      <c r="AC1056" s="54"/>
      <c r="AD1056" s="54"/>
    </row>
    <row r="1057">
      <c r="A1057" s="53"/>
      <c r="B1057" s="53"/>
      <c r="C1057" s="53"/>
      <c r="D1057" s="53"/>
      <c r="E1057" s="104"/>
      <c r="F1057" s="53"/>
      <c r="G1057" s="51"/>
      <c r="H1057" s="53"/>
      <c r="I1057" s="107"/>
      <c r="J1057" s="53"/>
      <c r="K1057" s="104"/>
      <c r="L1057" s="86"/>
      <c r="M1057" s="115"/>
      <c r="N1057" s="50"/>
      <c r="O1057" s="50"/>
      <c r="P1057" s="53"/>
      <c r="Q1057" s="53"/>
      <c r="R1057" s="53"/>
      <c r="S1057" s="104"/>
      <c r="T1057" s="104"/>
      <c r="U1057" s="134"/>
      <c r="V1057" s="54"/>
      <c r="W1057" s="54"/>
      <c r="X1057" s="54"/>
      <c r="Y1057" s="54"/>
      <c r="Z1057" s="54"/>
      <c r="AA1057" s="54"/>
      <c r="AB1057" s="54"/>
      <c r="AC1057" s="54"/>
      <c r="AD1057" s="54"/>
    </row>
    <row r="1058">
      <c r="A1058" s="53"/>
      <c r="B1058" s="53"/>
      <c r="C1058" s="53"/>
      <c r="D1058" s="53"/>
      <c r="E1058" s="104"/>
      <c r="F1058" s="53"/>
      <c r="G1058" s="51"/>
      <c r="H1058" s="53"/>
      <c r="I1058" s="107"/>
      <c r="J1058" s="53"/>
      <c r="K1058" s="104"/>
      <c r="L1058" s="86"/>
      <c r="M1058" s="115"/>
      <c r="N1058" s="50"/>
      <c r="O1058" s="50"/>
      <c r="P1058" s="53"/>
      <c r="Q1058" s="53"/>
      <c r="R1058" s="53"/>
      <c r="S1058" s="104"/>
      <c r="T1058" s="104"/>
      <c r="U1058" s="134"/>
      <c r="V1058" s="54"/>
      <c r="W1058" s="54"/>
      <c r="X1058" s="54"/>
      <c r="Y1058" s="54"/>
      <c r="Z1058" s="54"/>
      <c r="AA1058" s="54"/>
      <c r="AB1058" s="54"/>
      <c r="AC1058" s="54"/>
      <c r="AD1058" s="54"/>
    </row>
    <row r="1059">
      <c r="A1059" s="53"/>
      <c r="B1059" s="53"/>
      <c r="C1059" s="53"/>
      <c r="D1059" s="53"/>
      <c r="E1059" s="104"/>
      <c r="F1059" s="53"/>
      <c r="G1059" s="51"/>
      <c r="H1059" s="53"/>
      <c r="I1059" s="107"/>
      <c r="J1059" s="53"/>
      <c r="K1059" s="104"/>
      <c r="L1059" s="86"/>
      <c r="M1059" s="115"/>
      <c r="N1059" s="50"/>
      <c r="O1059" s="50"/>
      <c r="P1059" s="53"/>
      <c r="Q1059" s="53"/>
      <c r="R1059" s="53"/>
      <c r="S1059" s="104"/>
      <c r="T1059" s="104"/>
      <c r="U1059" s="134"/>
      <c r="V1059" s="54"/>
      <c r="W1059" s="54"/>
      <c r="X1059" s="54"/>
      <c r="Y1059" s="54"/>
      <c r="Z1059" s="54"/>
      <c r="AA1059" s="54"/>
      <c r="AB1059" s="54"/>
      <c r="AC1059" s="54"/>
      <c r="AD1059" s="54"/>
    </row>
    <row r="1060">
      <c r="A1060" s="53"/>
      <c r="B1060" s="53"/>
      <c r="C1060" s="53"/>
      <c r="D1060" s="53"/>
      <c r="E1060" s="104"/>
      <c r="F1060" s="53"/>
      <c r="G1060" s="51"/>
      <c r="H1060" s="53"/>
      <c r="I1060" s="107"/>
      <c r="J1060" s="53"/>
      <c r="K1060" s="104"/>
      <c r="L1060" s="86"/>
      <c r="M1060" s="115"/>
      <c r="N1060" s="50"/>
      <c r="O1060" s="50"/>
      <c r="P1060" s="53"/>
      <c r="Q1060" s="53"/>
      <c r="R1060" s="53"/>
      <c r="S1060" s="104"/>
      <c r="T1060" s="104"/>
      <c r="U1060" s="134"/>
      <c r="V1060" s="54"/>
      <c r="W1060" s="54"/>
      <c r="X1060" s="54"/>
      <c r="Y1060" s="54"/>
      <c r="Z1060" s="54"/>
      <c r="AA1060" s="54"/>
      <c r="AB1060" s="54"/>
      <c r="AC1060" s="54"/>
      <c r="AD1060" s="54"/>
    </row>
    <row r="1061">
      <c r="A1061" s="53"/>
      <c r="B1061" s="53"/>
      <c r="C1061" s="53"/>
      <c r="D1061" s="53"/>
      <c r="E1061" s="104"/>
      <c r="F1061" s="53"/>
      <c r="G1061" s="51"/>
      <c r="H1061" s="53"/>
      <c r="I1061" s="107"/>
      <c r="J1061" s="53"/>
      <c r="K1061" s="104"/>
      <c r="L1061" s="86"/>
      <c r="M1061" s="115"/>
      <c r="N1061" s="50"/>
      <c r="O1061" s="50"/>
      <c r="P1061" s="53"/>
      <c r="Q1061" s="53"/>
      <c r="R1061" s="53"/>
      <c r="S1061" s="104"/>
      <c r="T1061" s="104"/>
      <c r="U1061" s="134"/>
      <c r="V1061" s="54"/>
      <c r="W1061" s="54"/>
      <c r="X1061" s="54"/>
      <c r="Y1061" s="54"/>
      <c r="Z1061" s="54"/>
      <c r="AA1061" s="54"/>
      <c r="AB1061" s="54"/>
      <c r="AC1061" s="54"/>
      <c r="AD1061" s="54"/>
    </row>
    <row r="1062">
      <c r="A1062" s="53"/>
      <c r="B1062" s="53"/>
      <c r="C1062" s="53"/>
      <c r="D1062" s="53"/>
      <c r="E1062" s="104"/>
      <c r="F1062" s="53"/>
      <c r="G1062" s="51"/>
      <c r="H1062" s="53"/>
      <c r="I1062" s="107"/>
      <c r="J1062" s="53"/>
      <c r="K1062" s="104"/>
      <c r="L1062" s="86"/>
      <c r="M1062" s="115"/>
      <c r="N1062" s="50"/>
      <c r="O1062" s="50"/>
      <c r="P1062" s="53"/>
      <c r="Q1062" s="53"/>
      <c r="R1062" s="53"/>
      <c r="S1062" s="104"/>
      <c r="T1062" s="104"/>
      <c r="U1062" s="134"/>
      <c r="V1062" s="54"/>
      <c r="W1062" s="54"/>
      <c r="X1062" s="54"/>
      <c r="Y1062" s="54"/>
      <c r="Z1062" s="54"/>
      <c r="AA1062" s="54"/>
      <c r="AB1062" s="54"/>
      <c r="AC1062" s="54"/>
      <c r="AD1062" s="54"/>
    </row>
    <row r="1063">
      <c r="A1063" s="53"/>
      <c r="B1063" s="53"/>
      <c r="C1063" s="53"/>
      <c r="D1063" s="53"/>
      <c r="E1063" s="104"/>
      <c r="F1063" s="53"/>
      <c r="G1063" s="51"/>
      <c r="H1063" s="53"/>
      <c r="I1063" s="107"/>
      <c r="J1063" s="53"/>
      <c r="K1063" s="104"/>
      <c r="L1063" s="86"/>
      <c r="M1063" s="115"/>
      <c r="N1063" s="50"/>
      <c r="O1063" s="50"/>
      <c r="P1063" s="53"/>
      <c r="Q1063" s="53"/>
      <c r="R1063" s="53"/>
      <c r="S1063" s="104"/>
      <c r="T1063" s="104"/>
      <c r="U1063" s="134"/>
      <c r="V1063" s="54"/>
      <c r="W1063" s="54"/>
      <c r="X1063" s="54"/>
      <c r="Y1063" s="54"/>
      <c r="Z1063" s="54"/>
      <c r="AA1063" s="54"/>
      <c r="AB1063" s="54"/>
      <c r="AC1063" s="54"/>
      <c r="AD1063" s="54"/>
    </row>
    <row r="1064">
      <c r="A1064" s="53"/>
      <c r="B1064" s="53"/>
      <c r="C1064" s="53"/>
      <c r="D1064" s="53"/>
      <c r="E1064" s="104"/>
      <c r="F1064" s="53"/>
      <c r="G1064" s="51"/>
      <c r="H1064" s="53"/>
      <c r="I1064" s="107"/>
      <c r="J1064" s="53"/>
      <c r="K1064" s="104"/>
      <c r="L1064" s="86"/>
      <c r="M1064" s="115"/>
      <c r="N1064" s="50"/>
      <c r="O1064" s="50"/>
      <c r="P1064" s="53"/>
      <c r="Q1064" s="53"/>
      <c r="R1064" s="53"/>
      <c r="S1064" s="104"/>
      <c r="T1064" s="104"/>
      <c r="U1064" s="134"/>
      <c r="V1064" s="54"/>
      <c r="W1064" s="54"/>
      <c r="X1064" s="54"/>
      <c r="Y1064" s="54"/>
      <c r="Z1064" s="54"/>
      <c r="AA1064" s="54"/>
      <c r="AB1064" s="54"/>
      <c r="AC1064" s="54"/>
      <c r="AD1064" s="54"/>
    </row>
    <row r="1065">
      <c r="A1065" s="53"/>
      <c r="B1065" s="53"/>
      <c r="C1065" s="53"/>
      <c r="D1065" s="53"/>
      <c r="E1065" s="104"/>
      <c r="F1065" s="53"/>
      <c r="G1065" s="51"/>
      <c r="H1065" s="53"/>
      <c r="I1065" s="107"/>
      <c r="J1065" s="53"/>
      <c r="K1065" s="104"/>
      <c r="L1065" s="86"/>
      <c r="M1065" s="115"/>
      <c r="N1065" s="50"/>
      <c r="O1065" s="50"/>
      <c r="P1065" s="53"/>
      <c r="Q1065" s="53"/>
      <c r="R1065" s="53"/>
      <c r="S1065" s="104"/>
      <c r="T1065" s="104"/>
      <c r="U1065" s="134"/>
      <c r="V1065" s="54"/>
      <c r="W1065" s="54"/>
      <c r="X1065" s="54"/>
      <c r="Y1065" s="54"/>
      <c r="Z1065" s="54"/>
      <c r="AA1065" s="54"/>
      <c r="AB1065" s="54"/>
      <c r="AC1065" s="54"/>
      <c r="AD1065" s="54"/>
    </row>
    <row r="1066">
      <c r="A1066" s="53"/>
      <c r="B1066" s="53"/>
      <c r="C1066" s="53"/>
      <c r="D1066" s="53"/>
      <c r="E1066" s="104"/>
      <c r="F1066" s="53"/>
      <c r="G1066" s="51"/>
      <c r="H1066" s="53"/>
      <c r="I1066" s="107"/>
      <c r="J1066" s="53"/>
      <c r="K1066" s="104"/>
      <c r="L1066" s="86"/>
      <c r="M1066" s="115"/>
      <c r="N1066" s="50"/>
      <c r="O1066" s="50"/>
      <c r="P1066" s="53"/>
      <c r="Q1066" s="53"/>
      <c r="R1066" s="53"/>
      <c r="S1066" s="104"/>
      <c r="T1066" s="104"/>
      <c r="U1066" s="134"/>
      <c r="V1066" s="54"/>
      <c r="W1066" s="54"/>
      <c r="X1066" s="54"/>
      <c r="Y1066" s="54"/>
      <c r="Z1066" s="54"/>
      <c r="AA1066" s="54"/>
      <c r="AB1066" s="54"/>
      <c r="AC1066" s="54"/>
      <c r="AD1066" s="54"/>
    </row>
    <row r="1067">
      <c r="A1067" s="53"/>
      <c r="B1067" s="53"/>
      <c r="C1067" s="53"/>
      <c r="D1067" s="53"/>
      <c r="E1067" s="104"/>
      <c r="F1067" s="53"/>
      <c r="G1067" s="51"/>
      <c r="H1067" s="53"/>
      <c r="I1067" s="107"/>
      <c r="J1067" s="53"/>
      <c r="K1067" s="104"/>
      <c r="L1067" s="86"/>
      <c r="M1067" s="115"/>
      <c r="N1067" s="50"/>
      <c r="O1067" s="50"/>
      <c r="P1067" s="53"/>
      <c r="Q1067" s="53"/>
      <c r="R1067" s="53"/>
      <c r="S1067" s="104"/>
      <c r="T1067" s="104"/>
      <c r="U1067" s="134"/>
      <c r="V1067" s="54"/>
      <c r="W1067" s="54"/>
      <c r="X1067" s="54"/>
      <c r="Y1067" s="54"/>
      <c r="Z1067" s="54"/>
      <c r="AA1067" s="54"/>
      <c r="AB1067" s="54"/>
      <c r="AC1067" s="54"/>
      <c r="AD1067" s="54"/>
    </row>
    <row r="1068">
      <c r="A1068" s="53"/>
      <c r="B1068" s="53"/>
      <c r="C1068" s="53"/>
      <c r="D1068" s="53"/>
      <c r="E1068" s="104"/>
      <c r="F1068" s="53"/>
      <c r="G1068" s="51"/>
      <c r="H1068" s="53"/>
      <c r="I1068" s="107"/>
      <c r="J1068" s="53"/>
      <c r="K1068" s="104"/>
      <c r="L1068" s="86"/>
      <c r="M1068" s="115"/>
      <c r="N1068" s="50"/>
      <c r="O1068" s="50"/>
      <c r="P1068" s="53"/>
      <c r="Q1068" s="53"/>
      <c r="R1068" s="53"/>
      <c r="S1068" s="104"/>
      <c r="T1068" s="104"/>
      <c r="U1068" s="134"/>
      <c r="V1068" s="54"/>
      <c r="W1068" s="54"/>
      <c r="X1068" s="54"/>
      <c r="Y1068" s="54"/>
      <c r="Z1068" s="54"/>
      <c r="AA1068" s="54"/>
      <c r="AB1068" s="54"/>
      <c r="AC1068" s="54"/>
      <c r="AD1068" s="54"/>
    </row>
    <row r="1069">
      <c r="A1069" s="53"/>
      <c r="B1069" s="53"/>
      <c r="C1069" s="53"/>
      <c r="D1069" s="53"/>
      <c r="E1069" s="104"/>
      <c r="F1069" s="53"/>
      <c r="G1069" s="51"/>
      <c r="H1069" s="53"/>
      <c r="I1069" s="107"/>
      <c r="J1069" s="53"/>
      <c r="K1069" s="104"/>
      <c r="L1069" s="86"/>
      <c r="M1069" s="115"/>
      <c r="N1069" s="50"/>
      <c r="O1069" s="50"/>
      <c r="P1069" s="53"/>
      <c r="Q1069" s="53"/>
      <c r="R1069" s="53"/>
      <c r="S1069" s="104"/>
      <c r="T1069" s="104"/>
      <c r="U1069" s="134"/>
      <c r="V1069" s="54"/>
      <c r="W1069" s="54"/>
      <c r="X1069" s="54"/>
      <c r="Y1069" s="54"/>
      <c r="Z1069" s="54"/>
      <c r="AA1069" s="54"/>
      <c r="AB1069" s="54"/>
      <c r="AC1069" s="54"/>
      <c r="AD1069" s="54"/>
    </row>
    <row r="1070">
      <c r="A1070" s="53"/>
      <c r="B1070" s="53"/>
      <c r="C1070" s="53"/>
      <c r="D1070" s="53"/>
      <c r="E1070" s="104"/>
      <c r="F1070" s="53"/>
      <c r="G1070" s="51"/>
      <c r="H1070" s="53"/>
      <c r="I1070" s="107"/>
      <c r="J1070" s="53"/>
      <c r="K1070" s="104"/>
      <c r="L1070" s="86"/>
      <c r="M1070" s="115"/>
      <c r="N1070" s="50"/>
      <c r="O1070" s="50"/>
      <c r="P1070" s="53"/>
      <c r="Q1070" s="53"/>
      <c r="R1070" s="53"/>
      <c r="S1070" s="104"/>
      <c r="T1070" s="104"/>
      <c r="U1070" s="134"/>
      <c r="V1070" s="54"/>
      <c r="W1070" s="54"/>
      <c r="X1070" s="54"/>
      <c r="Y1070" s="54"/>
      <c r="Z1070" s="54"/>
      <c r="AA1070" s="54"/>
      <c r="AB1070" s="54"/>
      <c r="AC1070" s="54"/>
      <c r="AD1070" s="54"/>
    </row>
    <row r="1071">
      <c r="A1071" s="53"/>
      <c r="B1071" s="53"/>
      <c r="C1071" s="53"/>
      <c r="D1071" s="53"/>
      <c r="E1071" s="104"/>
      <c r="F1071" s="53"/>
      <c r="G1071" s="51"/>
      <c r="H1071" s="53"/>
      <c r="I1071" s="107"/>
      <c r="J1071" s="53"/>
      <c r="K1071" s="104"/>
      <c r="L1071" s="86"/>
      <c r="M1071" s="115"/>
      <c r="N1071" s="50"/>
      <c r="O1071" s="50"/>
      <c r="P1071" s="53"/>
      <c r="Q1071" s="53"/>
      <c r="R1071" s="53"/>
      <c r="S1071" s="104"/>
      <c r="T1071" s="104"/>
      <c r="U1071" s="134"/>
      <c r="V1071" s="54"/>
      <c r="W1071" s="54"/>
      <c r="X1071" s="54"/>
      <c r="Y1071" s="54"/>
      <c r="Z1071" s="54"/>
      <c r="AA1071" s="54"/>
      <c r="AB1071" s="54"/>
      <c r="AC1071" s="54"/>
      <c r="AD1071" s="54"/>
    </row>
    <row r="1072">
      <c r="A1072" s="53"/>
      <c r="B1072" s="53"/>
      <c r="C1072" s="53"/>
      <c r="D1072" s="53"/>
      <c r="E1072" s="104"/>
      <c r="F1072" s="53"/>
      <c r="G1072" s="51"/>
      <c r="H1072" s="53"/>
      <c r="I1072" s="107"/>
      <c r="J1072" s="53"/>
      <c r="K1072" s="104"/>
      <c r="L1072" s="86"/>
      <c r="M1072" s="115"/>
      <c r="N1072" s="50"/>
      <c r="O1072" s="50"/>
      <c r="P1072" s="53"/>
      <c r="Q1072" s="53"/>
      <c r="R1072" s="53"/>
      <c r="S1072" s="104"/>
      <c r="T1072" s="104"/>
      <c r="U1072" s="134"/>
      <c r="V1072" s="54"/>
      <c r="W1072" s="54"/>
      <c r="X1072" s="54"/>
      <c r="Y1072" s="54"/>
      <c r="Z1072" s="54"/>
      <c r="AA1072" s="54"/>
      <c r="AB1072" s="54"/>
      <c r="AC1072" s="54"/>
      <c r="AD1072" s="54"/>
    </row>
    <row r="1073">
      <c r="A1073" s="53"/>
      <c r="B1073" s="53"/>
      <c r="C1073" s="53"/>
      <c r="D1073" s="53"/>
      <c r="E1073" s="104"/>
      <c r="F1073" s="53"/>
      <c r="G1073" s="51"/>
      <c r="H1073" s="53"/>
      <c r="I1073" s="107"/>
      <c r="J1073" s="53"/>
      <c r="K1073" s="104"/>
      <c r="L1073" s="86"/>
      <c r="M1073" s="115"/>
      <c r="N1073" s="50"/>
      <c r="O1073" s="50"/>
      <c r="P1073" s="53"/>
      <c r="Q1073" s="53"/>
      <c r="R1073" s="53"/>
      <c r="S1073" s="104"/>
      <c r="T1073" s="104"/>
      <c r="U1073" s="134"/>
      <c r="V1073" s="54"/>
      <c r="W1073" s="54"/>
      <c r="X1073" s="54"/>
      <c r="Y1073" s="54"/>
      <c r="Z1073" s="54"/>
      <c r="AA1073" s="54"/>
      <c r="AB1073" s="54"/>
      <c r="AC1073" s="54"/>
      <c r="AD1073" s="54"/>
    </row>
    <row r="1074">
      <c r="A1074" s="53"/>
      <c r="B1074" s="53"/>
      <c r="C1074" s="53"/>
      <c r="D1074" s="53"/>
      <c r="E1074" s="104"/>
      <c r="F1074" s="53"/>
      <c r="G1074" s="51"/>
      <c r="H1074" s="53"/>
      <c r="I1074" s="107"/>
      <c r="J1074" s="53"/>
      <c r="K1074" s="104"/>
      <c r="L1074" s="86"/>
      <c r="M1074" s="115"/>
      <c r="N1074" s="50"/>
      <c r="O1074" s="50"/>
      <c r="P1074" s="53"/>
      <c r="Q1074" s="53"/>
      <c r="R1074" s="53"/>
      <c r="S1074" s="104"/>
      <c r="T1074" s="104"/>
      <c r="U1074" s="134"/>
      <c r="V1074" s="54"/>
      <c r="W1074" s="54"/>
      <c r="X1074" s="54"/>
      <c r="Y1074" s="54"/>
      <c r="Z1074" s="54"/>
      <c r="AA1074" s="54"/>
      <c r="AB1074" s="54"/>
      <c r="AC1074" s="54"/>
      <c r="AD1074" s="54"/>
    </row>
    <row r="1075">
      <c r="A1075" s="53"/>
      <c r="B1075" s="53"/>
      <c r="C1075" s="53"/>
      <c r="D1075" s="53"/>
      <c r="E1075" s="104"/>
      <c r="F1075" s="53"/>
      <c r="G1075" s="51"/>
      <c r="H1075" s="53"/>
      <c r="I1075" s="107"/>
      <c r="J1075" s="53"/>
      <c r="K1075" s="104"/>
      <c r="L1075" s="86"/>
      <c r="M1075" s="115"/>
      <c r="N1075" s="50"/>
      <c r="O1075" s="50"/>
      <c r="P1075" s="53"/>
      <c r="Q1075" s="53"/>
      <c r="R1075" s="53"/>
      <c r="S1075" s="104"/>
      <c r="T1075" s="104"/>
      <c r="U1075" s="134"/>
      <c r="V1075" s="54"/>
      <c r="W1075" s="54"/>
      <c r="X1075" s="54"/>
      <c r="Y1075" s="54"/>
      <c r="Z1075" s="54"/>
      <c r="AA1075" s="54"/>
      <c r="AB1075" s="54"/>
      <c r="AC1075" s="54"/>
      <c r="AD1075" s="54"/>
    </row>
    <row r="1076">
      <c r="A1076" s="53"/>
      <c r="B1076" s="53"/>
      <c r="C1076" s="53"/>
      <c r="D1076" s="53"/>
      <c r="E1076" s="104"/>
      <c r="F1076" s="53"/>
      <c r="G1076" s="51"/>
      <c r="H1076" s="53"/>
      <c r="I1076" s="107"/>
      <c r="J1076" s="53"/>
      <c r="K1076" s="104"/>
      <c r="L1076" s="86"/>
      <c r="M1076" s="115"/>
      <c r="N1076" s="50"/>
      <c r="O1076" s="50"/>
      <c r="P1076" s="53"/>
      <c r="Q1076" s="53"/>
      <c r="R1076" s="53"/>
      <c r="S1076" s="104"/>
      <c r="T1076" s="104"/>
      <c r="U1076" s="134"/>
      <c r="V1076" s="54"/>
      <c r="W1076" s="54"/>
      <c r="X1076" s="54"/>
      <c r="Y1076" s="54"/>
      <c r="Z1076" s="54"/>
      <c r="AA1076" s="54"/>
      <c r="AB1076" s="54"/>
      <c r="AC1076" s="54"/>
      <c r="AD1076" s="54"/>
    </row>
    <row r="1077">
      <c r="A1077" s="53"/>
      <c r="B1077" s="53"/>
      <c r="C1077" s="53"/>
      <c r="D1077" s="53"/>
      <c r="E1077" s="104"/>
      <c r="F1077" s="53"/>
      <c r="G1077" s="51"/>
      <c r="H1077" s="53"/>
      <c r="I1077" s="107"/>
      <c r="J1077" s="53"/>
      <c r="K1077" s="104"/>
      <c r="L1077" s="86"/>
      <c r="M1077" s="115"/>
      <c r="N1077" s="50"/>
      <c r="O1077" s="50"/>
      <c r="P1077" s="53"/>
      <c r="Q1077" s="53"/>
      <c r="R1077" s="53"/>
      <c r="S1077" s="104"/>
      <c r="T1077" s="104"/>
      <c r="U1077" s="134"/>
      <c r="V1077" s="54"/>
      <c r="W1077" s="54"/>
      <c r="X1077" s="54"/>
      <c r="Y1077" s="54"/>
      <c r="Z1077" s="54"/>
      <c r="AA1077" s="54"/>
      <c r="AB1077" s="54"/>
      <c r="AC1077" s="54"/>
      <c r="AD1077" s="54"/>
    </row>
    <row r="1078">
      <c r="A1078" s="53"/>
      <c r="B1078" s="53"/>
      <c r="C1078" s="53"/>
      <c r="D1078" s="53"/>
      <c r="E1078" s="104"/>
      <c r="F1078" s="53"/>
      <c r="G1078" s="51"/>
      <c r="H1078" s="53"/>
      <c r="I1078" s="107"/>
      <c r="J1078" s="53"/>
      <c r="K1078" s="104"/>
      <c r="L1078" s="86"/>
      <c r="M1078" s="115"/>
      <c r="N1078" s="50"/>
      <c r="O1078" s="50"/>
      <c r="P1078" s="53"/>
      <c r="Q1078" s="53"/>
      <c r="R1078" s="53"/>
      <c r="S1078" s="104"/>
      <c r="T1078" s="104"/>
      <c r="U1078" s="134"/>
      <c r="V1078" s="54"/>
      <c r="W1078" s="54"/>
      <c r="X1078" s="54"/>
      <c r="Y1078" s="54"/>
      <c r="Z1078" s="54"/>
      <c r="AA1078" s="54"/>
      <c r="AB1078" s="54"/>
      <c r="AC1078" s="54"/>
      <c r="AD1078" s="54"/>
    </row>
    <row r="1079">
      <c r="A1079" s="53"/>
      <c r="B1079" s="53"/>
      <c r="C1079" s="53"/>
      <c r="D1079" s="53"/>
      <c r="E1079" s="104"/>
      <c r="F1079" s="53"/>
      <c r="G1079" s="51"/>
      <c r="H1079" s="53"/>
      <c r="I1079" s="107"/>
      <c r="J1079" s="53"/>
      <c r="K1079" s="104"/>
      <c r="L1079" s="86"/>
      <c r="M1079" s="115"/>
      <c r="N1079" s="50"/>
      <c r="O1079" s="50"/>
      <c r="P1079" s="53"/>
      <c r="Q1079" s="53"/>
      <c r="R1079" s="53"/>
      <c r="S1079" s="104"/>
      <c r="T1079" s="104"/>
      <c r="U1079" s="134"/>
      <c r="V1079" s="54"/>
      <c r="W1079" s="54"/>
      <c r="X1079" s="54"/>
      <c r="Y1079" s="54"/>
      <c r="Z1079" s="54"/>
      <c r="AA1079" s="54"/>
      <c r="AB1079" s="54"/>
      <c r="AC1079" s="54"/>
      <c r="AD1079" s="54"/>
    </row>
    <row r="1080">
      <c r="A1080" s="53"/>
      <c r="B1080" s="53"/>
      <c r="C1080" s="53"/>
      <c r="D1080" s="53"/>
      <c r="E1080" s="104"/>
      <c r="F1080" s="53"/>
      <c r="G1080" s="51"/>
      <c r="H1080" s="53"/>
      <c r="I1080" s="107"/>
      <c r="J1080" s="53"/>
      <c r="K1080" s="104"/>
      <c r="L1080" s="86"/>
      <c r="M1080" s="115"/>
      <c r="N1080" s="50"/>
      <c r="O1080" s="50"/>
      <c r="P1080" s="53"/>
      <c r="Q1080" s="53"/>
      <c r="R1080" s="53"/>
      <c r="S1080" s="104"/>
      <c r="T1080" s="104"/>
      <c r="U1080" s="134"/>
      <c r="V1080" s="54"/>
      <c r="W1080" s="54"/>
      <c r="X1080" s="54"/>
      <c r="Y1080" s="54"/>
      <c r="Z1080" s="54"/>
      <c r="AA1080" s="54"/>
      <c r="AB1080" s="54"/>
      <c r="AC1080" s="54"/>
      <c r="AD1080" s="54"/>
    </row>
    <row r="1081">
      <c r="A1081" s="53"/>
      <c r="B1081" s="53"/>
      <c r="C1081" s="53"/>
      <c r="D1081" s="53"/>
      <c r="E1081" s="104"/>
      <c r="F1081" s="53"/>
      <c r="G1081" s="51"/>
      <c r="H1081" s="53"/>
      <c r="I1081" s="107"/>
      <c r="J1081" s="53"/>
      <c r="K1081" s="104"/>
      <c r="L1081" s="86"/>
      <c r="M1081" s="115"/>
      <c r="N1081" s="50"/>
      <c r="O1081" s="50"/>
      <c r="P1081" s="53"/>
      <c r="Q1081" s="53"/>
      <c r="R1081" s="53"/>
      <c r="S1081" s="104"/>
      <c r="T1081" s="104"/>
      <c r="U1081" s="134"/>
      <c r="V1081" s="54"/>
      <c r="W1081" s="54"/>
      <c r="X1081" s="54"/>
      <c r="Y1081" s="54"/>
      <c r="Z1081" s="54"/>
      <c r="AA1081" s="54"/>
      <c r="AB1081" s="54"/>
      <c r="AC1081" s="54"/>
      <c r="AD1081" s="54"/>
    </row>
    <row r="1082">
      <c r="A1082" s="53"/>
      <c r="B1082" s="53"/>
      <c r="C1082" s="53"/>
      <c r="D1082" s="53"/>
      <c r="E1082" s="104"/>
      <c r="F1082" s="53"/>
      <c r="G1082" s="51"/>
      <c r="H1082" s="53"/>
      <c r="I1082" s="107"/>
      <c r="J1082" s="53"/>
      <c r="K1082" s="104"/>
      <c r="L1082" s="86"/>
      <c r="M1082" s="115"/>
      <c r="N1082" s="50"/>
      <c r="O1082" s="50"/>
      <c r="P1082" s="53"/>
      <c r="Q1082" s="53"/>
      <c r="R1082" s="53"/>
      <c r="S1082" s="104"/>
      <c r="T1082" s="104"/>
      <c r="U1082" s="134"/>
      <c r="V1082" s="54"/>
      <c r="W1082" s="54"/>
      <c r="X1082" s="54"/>
      <c r="Y1082" s="54"/>
      <c r="Z1082" s="54"/>
      <c r="AA1082" s="54"/>
      <c r="AB1082" s="54"/>
      <c r="AC1082" s="54"/>
      <c r="AD1082" s="54"/>
    </row>
    <row r="1083">
      <c r="A1083" s="53"/>
      <c r="B1083" s="53"/>
      <c r="C1083" s="53"/>
      <c r="D1083" s="53"/>
      <c r="E1083" s="104"/>
      <c r="F1083" s="53"/>
      <c r="G1083" s="51"/>
      <c r="H1083" s="53"/>
      <c r="I1083" s="107"/>
      <c r="J1083" s="53"/>
      <c r="K1083" s="104"/>
      <c r="L1083" s="86"/>
      <c r="M1083" s="115"/>
      <c r="N1083" s="50"/>
      <c r="O1083" s="50"/>
      <c r="P1083" s="53"/>
      <c r="Q1083" s="53"/>
      <c r="R1083" s="53"/>
      <c r="S1083" s="104"/>
      <c r="T1083" s="104"/>
      <c r="U1083" s="134"/>
      <c r="V1083" s="54"/>
      <c r="W1083" s="54"/>
      <c r="X1083" s="54"/>
      <c r="Y1083" s="54"/>
      <c r="Z1083" s="54"/>
      <c r="AA1083" s="54"/>
      <c r="AB1083" s="54"/>
      <c r="AC1083" s="54"/>
      <c r="AD1083" s="54"/>
    </row>
    <row r="1084">
      <c r="A1084" s="53"/>
      <c r="B1084" s="53"/>
      <c r="C1084" s="53"/>
      <c r="D1084" s="53"/>
      <c r="E1084" s="104"/>
      <c r="F1084" s="53"/>
      <c r="G1084" s="51"/>
      <c r="H1084" s="53"/>
      <c r="I1084" s="107"/>
      <c r="J1084" s="53"/>
      <c r="K1084" s="104"/>
      <c r="L1084" s="86"/>
      <c r="M1084" s="115"/>
      <c r="N1084" s="50"/>
      <c r="O1084" s="50"/>
      <c r="P1084" s="53"/>
      <c r="Q1084" s="53"/>
      <c r="R1084" s="53"/>
      <c r="S1084" s="104"/>
      <c r="T1084" s="104"/>
      <c r="U1084" s="134"/>
      <c r="V1084" s="54"/>
      <c r="W1084" s="54"/>
      <c r="X1084" s="54"/>
      <c r="Y1084" s="54"/>
      <c r="Z1084" s="54"/>
      <c r="AA1084" s="54"/>
      <c r="AB1084" s="54"/>
      <c r="AC1084" s="54"/>
      <c r="AD1084" s="54"/>
    </row>
    <row r="1085">
      <c r="A1085" s="53"/>
      <c r="B1085" s="53"/>
      <c r="C1085" s="53"/>
      <c r="D1085" s="53"/>
      <c r="E1085" s="104"/>
      <c r="F1085" s="53"/>
      <c r="G1085" s="51"/>
      <c r="H1085" s="53"/>
      <c r="I1085" s="107"/>
      <c r="J1085" s="53"/>
      <c r="K1085" s="104"/>
      <c r="L1085" s="86"/>
      <c r="M1085" s="115"/>
      <c r="N1085" s="50"/>
      <c r="O1085" s="50"/>
      <c r="P1085" s="53"/>
      <c r="Q1085" s="53"/>
      <c r="R1085" s="53"/>
      <c r="S1085" s="104"/>
      <c r="T1085" s="104"/>
      <c r="U1085" s="134"/>
      <c r="V1085" s="54"/>
      <c r="W1085" s="54"/>
      <c r="X1085" s="54"/>
      <c r="Y1085" s="54"/>
      <c r="Z1085" s="54"/>
      <c r="AA1085" s="54"/>
      <c r="AB1085" s="54"/>
      <c r="AC1085" s="54"/>
      <c r="AD1085" s="54"/>
    </row>
    <row r="1086">
      <c r="A1086" s="53"/>
      <c r="B1086" s="53"/>
      <c r="C1086" s="53"/>
      <c r="D1086" s="53"/>
      <c r="E1086" s="104"/>
      <c r="F1086" s="53"/>
      <c r="G1086" s="51"/>
      <c r="H1086" s="53"/>
      <c r="I1086" s="107"/>
      <c r="J1086" s="53"/>
      <c r="K1086" s="104"/>
      <c r="L1086" s="86"/>
      <c r="M1086" s="115"/>
      <c r="N1086" s="50"/>
      <c r="O1086" s="50"/>
      <c r="P1086" s="53"/>
      <c r="Q1086" s="53"/>
      <c r="R1086" s="53"/>
      <c r="S1086" s="104"/>
      <c r="T1086" s="104"/>
      <c r="U1086" s="134"/>
      <c r="V1086" s="54"/>
      <c r="W1086" s="54"/>
      <c r="X1086" s="54"/>
      <c r="Y1086" s="54"/>
      <c r="Z1086" s="54"/>
      <c r="AA1086" s="54"/>
      <c r="AB1086" s="54"/>
      <c r="AC1086" s="54"/>
      <c r="AD1086" s="54"/>
    </row>
    <row r="1087">
      <c r="A1087" s="53"/>
      <c r="B1087" s="53"/>
      <c r="C1087" s="53"/>
      <c r="D1087" s="53"/>
      <c r="E1087" s="104"/>
      <c r="F1087" s="53"/>
      <c r="G1087" s="51"/>
      <c r="H1087" s="53"/>
      <c r="I1087" s="107"/>
      <c r="J1087" s="53"/>
      <c r="K1087" s="104"/>
      <c r="L1087" s="86"/>
      <c r="M1087" s="115"/>
      <c r="N1087" s="50"/>
      <c r="O1087" s="50"/>
      <c r="P1087" s="53"/>
      <c r="Q1087" s="53"/>
      <c r="R1087" s="53"/>
      <c r="S1087" s="104"/>
      <c r="T1087" s="104"/>
      <c r="U1087" s="134"/>
      <c r="V1087" s="54"/>
      <c r="W1087" s="54"/>
      <c r="X1087" s="54"/>
      <c r="Y1087" s="54"/>
      <c r="Z1087" s="54"/>
      <c r="AA1087" s="54"/>
      <c r="AB1087" s="54"/>
      <c r="AC1087" s="54"/>
      <c r="AD1087" s="54"/>
    </row>
    <row r="1088">
      <c r="A1088" s="53"/>
      <c r="B1088" s="53"/>
      <c r="C1088" s="53"/>
      <c r="D1088" s="53"/>
      <c r="E1088" s="104"/>
      <c r="F1088" s="53"/>
      <c r="G1088" s="51"/>
      <c r="H1088" s="53"/>
      <c r="I1088" s="107"/>
      <c r="J1088" s="53"/>
      <c r="K1088" s="104"/>
      <c r="L1088" s="86"/>
      <c r="M1088" s="115"/>
      <c r="N1088" s="50"/>
      <c r="O1088" s="50"/>
      <c r="P1088" s="53"/>
      <c r="Q1088" s="53"/>
      <c r="R1088" s="53"/>
      <c r="S1088" s="104"/>
      <c r="T1088" s="104"/>
      <c r="U1088" s="134"/>
      <c r="V1088" s="54"/>
      <c r="W1088" s="54"/>
      <c r="X1088" s="54"/>
      <c r="Y1088" s="54"/>
      <c r="Z1088" s="54"/>
      <c r="AA1088" s="54"/>
      <c r="AB1088" s="54"/>
      <c r="AC1088" s="54"/>
      <c r="AD1088" s="54"/>
    </row>
    <row r="1089">
      <c r="A1089" s="53"/>
      <c r="B1089" s="53"/>
      <c r="C1089" s="53"/>
      <c r="D1089" s="53"/>
      <c r="E1089" s="104"/>
      <c r="F1089" s="53"/>
      <c r="G1089" s="51"/>
      <c r="H1089" s="53"/>
      <c r="I1089" s="107"/>
      <c r="J1089" s="53"/>
      <c r="K1089" s="104"/>
      <c r="L1089" s="86"/>
      <c r="M1089" s="115"/>
      <c r="N1089" s="50"/>
      <c r="O1089" s="50"/>
      <c r="P1089" s="53"/>
      <c r="Q1089" s="53"/>
      <c r="R1089" s="53"/>
      <c r="S1089" s="104"/>
      <c r="T1089" s="104"/>
      <c r="U1089" s="134"/>
      <c r="V1089" s="54"/>
      <c r="W1089" s="54"/>
      <c r="X1089" s="54"/>
      <c r="Y1089" s="54"/>
      <c r="Z1089" s="54"/>
      <c r="AA1089" s="54"/>
      <c r="AB1089" s="54"/>
      <c r="AC1089" s="54"/>
      <c r="AD1089" s="54"/>
    </row>
    <row r="1090">
      <c r="A1090" s="53"/>
      <c r="B1090" s="53"/>
      <c r="C1090" s="53"/>
      <c r="D1090" s="53"/>
      <c r="E1090" s="104"/>
      <c r="F1090" s="53"/>
      <c r="G1090" s="51"/>
      <c r="H1090" s="53"/>
      <c r="I1090" s="107"/>
      <c r="J1090" s="53"/>
      <c r="K1090" s="104"/>
      <c r="L1090" s="86"/>
      <c r="M1090" s="115"/>
      <c r="N1090" s="50"/>
      <c r="O1090" s="50"/>
      <c r="P1090" s="53"/>
      <c r="Q1090" s="53"/>
      <c r="R1090" s="53"/>
      <c r="S1090" s="104"/>
      <c r="T1090" s="104"/>
      <c r="U1090" s="134"/>
      <c r="V1090" s="54"/>
      <c r="W1090" s="54"/>
      <c r="X1090" s="54"/>
      <c r="Y1090" s="54"/>
      <c r="Z1090" s="54"/>
      <c r="AA1090" s="54"/>
      <c r="AB1090" s="54"/>
      <c r="AC1090" s="54"/>
      <c r="AD1090" s="54"/>
    </row>
    <row r="1091">
      <c r="A1091" s="53"/>
      <c r="B1091" s="53"/>
      <c r="C1091" s="53"/>
      <c r="D1091" s="53"/>
      <c r="E1091" s="104"/>
      <c r="F1091" s="53"/>
      <c r="G1091" s="51"/>
      <c r="H1091" s="53"/>
      <c r="I1091" s="107"/>
      <c r="J1091" s="53"/>
      <c r="K1091" s="104"/>
      <c r="L1091" s="86"/>
      <c r="M1091" s="115"/>
      <c r="N1091" s="50"/>
      <c r="O1091" s="50"/>
      <c r="P1091" s="53"/>
      <c r="Q1091" s="53"/>
      <c r="R1091" s="53"/>
      <c r="S1091" s="104"/>
      <c r="T1091" s="104"/>
      <c r="U1091" s="134"/>
      <c r="V1091" s="54"/>
      <c r="W1091" s="54"/>
      <c r="X1091" s="54"/>
      <c r="Y1091" s="54"/>
      <c r="Z1091" s="54"/>
      <c r="AA1091" s="54"/>
      <c r="AB1091" s="54"/>
      <c r="AC1091" s="54"/>
      <c r="AD1091" s="54"/>
    </row>
    <row r="1092">
      <c r="A1092" s="53"/>
      <c r="B1092" s="53"/>
      <c r="C1092" s="53"/>
      <c r="D1092" s="53"/>
      <c r="E1092" s="104"/>
      <c r="F1092" s="53"/>
      <c r="G1092" s="51"/>
      <c r="H1092" s="53"/>
      <c r="I1092" s="107"/>
      <c r="J1092" s="53"/>
      <c r="K1092" s="104"/>
      <c r="L1092" s="86"/>
      <c r="M1092" s="115"/>
      <c r="N1092" s="50"/>
      <c r="O1092" s="50"/>
      <c r="P1092" s="53"/>
      <c r="Q1092" s="53"/>
      <c r="R1092" s="53"/>
      <c r="S1092" s="104"/>
      <c r="T1092" s="104"/>
      <c r="U1092" s="134"/>
      <c r="V1092" s="54"/>
      <c r="W1092" s="54"/>
      <c r="X1092" s="54"/>
      <c r="Y1092" s="54"/>
      <c r="Z1092" s="54"/>
      <c r="AA1092" s="54"/>
      <c r="AB1092" s="54"/>
      <c r="AC1092" s="54"/>
      <c r="AD1092" s="54"/>
    </row>
    <row r="1093">
      <c r="A1093" s="53"/>
      <c r="B1093" s="53"/>
      <c r="C1093" s="53"/>
      <c r="D1093" s="53"/>
      <c r="E1093" s="104"/>
      <c r="F1093" s="53"/>
      <c r="G1093" s="51"/>
      <c r="H1093" s="53"/>
      <c r="I1093" s="107"/>
      <c r="J1093" s="53"/>
      <c r="K1093" s="104"/>
      <c r="L1093" s="86"/>
      <c r="M1093" s="115"/>
      <c r="N1093" s="50"/>
      <c r="O1093" s="50"/>
      <c r="P1093" s="53"/>
      <c r="Q1093" s="53"/>
      <c r="R1093" s="53"/>
      <c r="S1093" s="104"/>
      <c r="T1093" s="104"/>
      <c r="U1093" s="134"/>
      <c r="V1093" s="54"/>
      <c r="W1093" s="54"/>
      <c r="X1093" s="54"/>
      <c r="Y1093" s="54"/>
      <c r="Z1093" s="54"/>
      <c r="AA1093" s="54"/>
      <c r="AB1093" s="54"/>
      <c r="AC1093" s="54"/>
      <c r="AD1093" s="54"/>
    </row>
    <row r="1094">
      <c r="A1094" s="53"/>
      <c r="B1094" s="53"/>
      <c r="C1094" s="53"/>
      <c r="D1094" s="53"/>
      <c r="E1094" s="104"/>
      <c r="F1094" s="53"/>
      <c r="G1094" s="51"/>
      <c r="H1094" s="53"/>
      <c r="I1094" s="107"/>
      <c r="J1094" s="53"/>
      <c r="K1094" s="104"/>
      <c r="L1094" s="86"/>
      <c r="M1094" s="115"/>
      <c r="N1094" s="50"/>
      <c r="O1094" s="50"/>
      <c r="P1094" s="53"/>
      <c r="Q1094" s="53"/>
      <c r="R1094" s="53"/>
      <c r="S1094" s="104"/>
      <c r="T1094" s="104"/>
      <c r="U1094" s="134"/>
      <c r="V1094" s="54"/>
      <c r="W1094" s="54"/>
      <c r="X1094" s="54"/>
      <c r="Y1094" s="54"/>
      <c r="Z1094" s="54"/>
      <c r="AA1094" s="54"/>
      <c r="AB1094" s="54"/>
      <c r="AC1094" s="54"/>
      <c r="AD1094" s="54"/>
    </row>
    <row r="1095">
      <c r="A1095" s="53"/>
      <c r="B1095" s="53"/>
      <c r="C1095" s="53"/>
      <c r="D1095" s="53"/>
      <c r="E1095" s="104"/>
      <c r="F1095" s="53"/>
      <c r="G1095" s="51"/>
      <c r="H1095" s="53"/>
      <c r="I1095" s="107"/>
      <c r="J1095" s="53"/>
      <c r="K1095" s="104"/>
      <c r="L1095" s="86"/>
      <c r="M1095" s="115"/>
      <c r="N1095" s="50"/>
      <c r="O1095" s="50"/>
      <c r="P1095" s="53"/>
      <c r="Q1095" s="53"/>
      <c r="R1095" s="53"/>
      <c r="S1095" s="104"/>
      <c r="T1095" s="104"/>
      <c r="U1095" s="134"/>
      <c r="V1095" s="54"/>
      <c r="W1095" s="54"/>
      <c r="X1095" s="54"/>
      <c r="Y1095" s="54"/>
      <c r="Z1095" s="54"/>
      <c r="AA1095" s="54"/>
      <c r="AB1095" s="54"/>
      <c r="AC1095" s="54"/>
      <c r="AD1095" s="54"/>
    </row>
    <row r="1096">
      <c r="A1096" s="53"/>
      <c r="B1096" s="53"/>
      <c r="C1096" s="53"/>
      <c r="D1096" s="53"/>
      <c r="E1096" s="104"/>
      <c r="F1096" s="53"/>
      <c r="G1096" s="51"/>
      <c r="H1096" s="53"/>
      <c r="I1096" s="107"/>
      <c r="J1096" s="53"/>
      <c r="K1096" s="104"/>
      <c r="L1096" s="86"/>
      <c r="M1096" s="115"/>
      <c r="N1096" s="50"/>
      <c r="O1096" s="50"/>
      <c r="P1096" s="53"/>
      <c r="Q1096" s="53"/>
      <c r="R1096" s="53"/>
      <c r="S1096" s="104"/>
      <c r="T1096" s="104"/>
      <c r="U1096" s="134"/>
      <c r="V1096" s="54"/>
      <c r="W1096" s="54"/>
      <c r="X1096" s="54"/>
      <c r="Y1096" s="54"/>
      <c r="Z1096" s="54"/>
      <c r="AA1096" s="54"/>
      <c r="AB1096" s="54"/>
      <c r="AC1096" s="54"/>
      <c r="AD1096" s="54"/>
    </row>
    <row r="1097">
      <c r="A1097" s="53"/>
      <c r="B1097" s="53"/>
      <c r="C1097" s="53"/>
      <c r="D1097" s="53"/>
      <c r="E1097" s="104"/>
      <c r="F1097" s="53"/>
      <c r="G1097" s="51"/>
      <c r="H1097" s="53"/>
      <c r="I1097" s="107"/>
      <c r="J1097" s="53"/>
      <c r="K1097" s="104"/>
      <c r="L1097" s="86"/>
      <c r="M1097" s="115"/>
      <c r="N1097" s="50"/>
      <c r="O1097" s="50"/>
      <c r="P1097" s="53"/>
      <c r="Q1097" s="53"/>
      <c r="R1097" s="53"/>
      <c r="S1097" s="104"/>
      <c r="T1097" s="104"/>
      <c r="U1097" s="134"/>
      <c r="V1097" s="54"/>
      <c r="W1097" s="54"/>
      <c r="X1097" s="54"/>
      <c r="Y1097" s="54"/>
      <c r="Z1097" s="54"/>
      <c r="AA1097" s="54"/>
      <c r="AB1097" s="54"/>
      <c r="AC1097" s="54"/>
      <c r="AD1097" s="54"/>
    </row>
    <row r="1098">
      <c r="A1098" s="53"/>
      <c r="B1098" s="53"/>
      <c r="C1098" s="53"/>
      <c r="D1098" s="53"/>
      <c r="E1098" s="104"/>
      <c r="F1098" s="53"/>
      <c r="G1098" s="51"/>
      <c r="H1098" s="53"/>
      <c r="I1098" s="107"/>
      <c r="J1098" s="53"/>
      <c r="K1098" s="104"/>
      <c r="L1098" s="86"/>
      <c r="M1098" s="115"/>
      <c r="N1098" s="50"/>
      <c r="O1098" s="50"/>
      <c r="P1098" s="53"/>
      <c r="Q1098" s="53"/>
      <c r="R1098" s="53"/>
      <c r="S1098" s="104"/>
      <c r="T1098" s="104"/>
      <c r="U1098" s="134"/>
      <c r="V1098" s="54"/>
      <c r="W1098" s="54"/>
      <c r="X1098" s="54"/>
      <c r="Y1098" s="54"/>
      <c r="Z1098" s="54"/>
      <c r="AA1098" s="54"/>
      <c r="AB1098" s="54"/>
      <c r="AC1098" s="54"/>
      <c r="AD1098" s="54"/>
    </row>
    <row r="1099">
      <c r="A1099" s="53"/>
      <c r="B1099" s="53"/>
      <c r="C1099" s="53"/>
      <c r="D1099" s="53"/>
      <c r="E1099" s="104"/>
      <c r="F1099" s="53"/>
      <c r="G1099" s="51"/>
      <c r="H1099" s="53"/>
      <c r="I1099" s="107"/>
      <c r="J1099" s="53"/>
      <c r="K1099" s="104"/>
      <c r="L1099" s="86"/>
      <c r="M1099" s="115"/>
      <c r="N1099" s="50"/>
      <c r="O1099" s="50"/>
      <c r="P1099" s="53"/>
      <c r="Q1099" s="53"/>
      <c r="R1099" s="53"/>
      <c r="S1099" s="104"/>
      <c r="T1099" s="104"/>
      <c r="U1099" s="134"/>
      <c r="V1099" s="54"/>
      <c r="W1099" s="54"/>
      <c r="X1099" s="54"/>
      <c r="Y1099" s="54"/>
      <c r="Z1099" s="54"/>
      <c r="AA1099" s="54"/>
      <c r="AB1099" s="54"/>
      <c r="AC1099" s="54"/>
      <c r="AD1099" s="54"/>
    </row>
    <row r="1100">
      <c r="A1100" s="53"/>
      <c r="B1100" s="53"/>
      <c r="C1100" s="53"/>
      <c r="D1100" s="53"/>
      <c r="E1100" s="104"/>
      <c r="F1100" s="53"/>
      <c r="G1100" s="51"/>
      <c r="H1100" s="53"/>
      <c r="I1100" s="107"/>
      <c r="J1100" s="53"/>
      <c r="K1100" s="104"/>
      <c r="L1100" s="86"/>
      <c r="M1100" s="115"/>
      <c r="N1100" s="50"/>
      <c r="O1100" s="50"/>
      <c r="P1100" s="53"/>
      <c r="Q1100" s="53"/>
      <c r="R1100" s="53"/>
      <c r="S1100" s="104"/>
      <c r="T1100" s="104"/>
      <c r="U1100" s="134"/>
      <c r="V1100" s="54"/>
      <c r="W1100" s="54"/>
      <c r="X1100" s="54"/>
      <c r="Y1100" s="54"/>
      <c r="Z1100" s="54"/>
      <c r="AA1100" s="54"/>
      <c r="AB1100" s="54"/>
      <c r="AC1100" s="54"/>
      <c r="AD1100" s="54"/>
    </row>
    <row r="1101">
      <c r="A1101" s="53"/>
      <c r="B1101" s="53"/>
      <c r="C1101" s="53"/>
      <c r="D1101" s="53"/>
      <c r="E1101" s="104"/>
      <c r="F1101" s="53"/>
      <c r="G1101" s="51"/>
      <c r="H1101" s="53"/>
      <c r="I1101" s="107"/>
      <c r="J1101" s="53"/>
      <c r="K1101" s="104"/>
      <c r="L1101" s="86"/>
      <c r="M1101" s="115"/>
      <c r="N1101" s="50"/>
      <c r="O1101" s="50"/>
      <c r="P1101" s="53"/>
      <c r="Q1101" s="53"/>
      <c r="R1101" s="53"/>
      <c r="S1101" s="104"/>
      <c r="T1101" s="104"/>
      <c r="U1101" s="134"/>
      <c r="V1101" s="54"/>
      <c r="W1101" s="54"/>
      <c r="X1101" s="54"/>
      <c r="Y1101" s="54"/>
      <c r="Z1101" s="54"/>
      <c r="AA1101" s="54"/>
      <c r="AB1101" s="54"/>
      <c r="AC1101" s="54"/>
      <c r="AD1101" s="54"/>
    </row>
    <row r="1102">
      <c r="A1102" s="53"/>
      <c r="B1102" s="53"/>
      <c r="C1102" s="53"/>
      <c r="D1102" s="53"/>
      <c r="E1102" s="104"/>
      <c r="F1102" s="53"/>
      <c r="G1102" s="51"/>
      <c r="H1102" s="53"/>
      <c r="I1102" s="107"/>
      <c r="J1102" s="53"/>
      <c r="K1102" s="104"/>
      <c r="L1102" s="86"/>
      <c r="M1102" s="115"/>
      <c r="N1102" s="50"/>
      <c r="O1102" s="50"/>
      <c r="P1102" s="53"/>
      <c r="Q1102" s="53"/>
      <c r="R1102" s="53"/>
      <c r="S1102" s="104"/>
      <c r="T1102" s="104"/>
      <c r="U1102" s="134"/>
      <c r="V1102" s="54"/>
      <c r="W1102" s="54"/>
      <c r="X1102" s="54"/>
      <c r="Y1102" s="54"/>
      <c r="Z1102" s="54"/>
      <c r="AA1102" s="54"/>
      <c r="AB1102" s="54"/>
      <c r="AC1102" s="54"/>
      <c r="AD1102" s="54"/>
    </row>
    <row r="1103">
      <c r="A1103" s="53"/>
      <c r="B1103" s="53"/>
      <c r="C1103" s="53"/>
      <c r="D1103" s="53"/>
      <c r="E1103" s="104"/>
      <c r="F1103" s="53"/>
      <c r="G1103" s="51"/>
      <c r="H1103" s="53"/>
      <c r="I1103" s="107"/>
      <c r="J1103" s="53"/>
      <c r="K1103" s="104"/>
      <c r="L1103" s="86"/>
      <c r="M1103" s="115"/>
      <c r="N1103" s="50"/>
      <c r="O1103" s="50"/>
      <c r="P1103" s="53"/>
      <c r="Q1103" s="53"/>
      <c r="R1103" s="53"/>
      <c r="S1103" s="104"/>
      <c r="T1103" s="104"/>
      <c r="U1103" s="134"/>
      <c r="V1103" s="54"/>
      <c r="W1103" s="54"/>
      <c r="X1103" s="54"/>
      <c r="Y1103" s="54"/>
      <c r="Z1103" s="54"/>
      <c r="AA1103" s="54"/>
      <c r="AB1103" s="54"/>
      <c r="AC1103" s="54"/>
      <c r="AD1103" s="54"/>
    </row>
    <row r="1104">
      <c r="A1104" s="53"/>
      <c r="B1104" s="53"/>
      <c r="C1104" s="53"/>
      <c r="D1104" s="53"/>
      <c r="E1104" s="104"/>
      <c r="F1104" s="53"/>
      <c r="G1104" s="51"/>
      <c r="H1104" s="53"/>
      <c r="I1104" s="107"/>
      <c r="J1104" s="53"/>
      <c r="K1104" s="104"/>
      <c r="L1104" s="86"/>
      <c r="M1104" s="115"/>
      <c r="N1104" s="50"/>
      <c r="O1104" s="50"/>
      <c r="P1104" s="53"/>
      <c r="Q1104" s="53"/>
      <c r="R1104" s="53"/>
      <c r="S1104" s="104"/>
      <c r="T1104" s="104"/>
      <c r="U1104" s="134"/>
      <c r="V1104" s="54"/>
      <c r="W1104" s="54"/>
      <c r="X1104" s="54"/>
      <c r="Y1104" s="54"/>
      <c r="Z1104" s="54"/>
      <c r="AA1104" s="54"/>
      <c r="AB1104" s="54"/>
      <c r="AC1104" s="54"/>
      <c r="AD1104" s="54"/>
    </row>
    <row r="1105">
      <c r="A1105" s="53"/>
      <c r="B1105" s="53"/>
      <c r="C1105" s="53"/>
      <c r="D1105" s="53"/>
      <c r="E1105" s="104"/>
      <c r="F1105" s="53"/>
      <c r="G1105" s="51"/>
      <c r="H1105" s="53"/>
      <c r="I1105" s="107"/>
      <c r="J1105" s="53"/>
      <c r="K1105" s="104"/>
      <c r="L1105" s="86"/>
      <c r="M1105" s="115"/>
      <c r="N1105" s="50"/>
      <c r="O1105" s="50"/>
      <c r="P1105" s="53"/>
      <c r="Q1105" s="53"/>
      <c r="R1105" s="53"/>
      <c r="S1105" s="104"/>
      <c r="T1105" s="104"/>
      <c r="U1105" s="134"/>
      <c r="V1105" s="54"/>
      <c r="W1105" s="54"/>
      <c r="X1105" s="54"/>
      <c r="Y1105" s="54"/>
      <c r="Z1105" s="54"/>
      <c r="AA1105" s="54"/>
      <c r="AB1105" s="54"/>
      <c r="AC1105" s="54"/>
      <c r="AD1105" s="54"/>
    </row>
    <row r="1106">
      <c r="A1106" s="53"/>
      <c r="B1106" s="53"/>
      <c r="C1106" s="53"/>
      <c r="D1106" s="53"/>
      <c r="E1106" s="104"/>
      <c r="F1106" s="53"/>
      <c r="G1106" s="51"/>
      <c r="H1106" s="53"/>
      <c r="I1106" s="107"/>
      <c r="J1106" s="53"/>
      <c r="K1106" s="104"/>
      <c r="L1106" s="86"/>
      <c r="M1106" s="115"/>
      <c r="N1106" s="50"/>
      <c r="O1106" s="50"/>
      <c r="P1106" s="53"/>
      <c r="Q1106" s="53"/>
      <c r="R1106" s="53"/>
      <c r="S1106" s="104"/>
      <c r="T1106" s="104"/>
      <c r="U1106" s="134"/>
      <c r="V1106" s="54"/>
      <c r="W1106" s="54"/>
      <c r="X1106" s="54"/>
      <c r="Y1106" s="54"/>
      <c r="Z1106" s="54"/>
      <c r="AA1106" s="54"/>
      <c r="AB1106" s="54"/>
      <c r="AC1106" s="54"/>
      <c r="AD1106" s="54"/>
    </row>
    <row r="1107">
      <c r="A1107" s="53"/>
      <c r="B1107" s="53"/>
      <c r="C1107" s="53"/>
      <c r="D1107" s="53"/>
      <c r="E1107" s="104"/>
      <c r="F1107" s="53"/>
      <c r="G1107" s="51"/>
      <c r="H1107" s="53"/>
      <c r="I1107" s="107"/>
      <c r="J1107" s="53"/>
      <c r="K1107" s="104"/>
      <c r="L1107" s="86"/>
      <c r="M1107" s="115"/>
      <c r="N1107" s="50"/>
      <c r="O1107" s="50"/>
      <c r="P1107" s="53"/>
      <c r="Q1107" s="53"/>
      <c r="R1107" s="53"/>
      <c r="S1107" s="104"/>
      <c r="T1107" s="104"/>
      <c r="U1107" s="134"/>
      <c r="V1107" s="54"/>
      <c r="W1107" s="54"/>
      <c r="X1107" s="54"/>
      <c r="Y1107" s="54"/>
      <c r="Z1107" s="54"/>
      <c r="AA1107" s="54"/>
      <c r="AB1107" s="54"/>
      <c r="AC1107" s="54"/>
      <c r="AD1107" s="54"/>
    </row>
    <row r="1108">
      <c r="A1108" s="53"/>
      <c r="B1108" s="53"/>
      <c r="C1108" s="53"/>
      <c r="D1108" s="53"/>
      <c r="E1108" s="104"/>
      <c r="F1108" s="53"/>
      <c r="G1108" s="51"/>
      <c r="H1108" s="53"/>
      <c r="I1108" s="107"/>
      <c r="J1108" s="53"/>
      <c r="K1108" s="104"/>
      <c r="L1108" s="86"/>
      <c r="M1108" s="115"/>
      <c r="N1108" s="50"/>
      <c r="O1108" s="50"/>
      <c r="P1108" s="53"/>
      <c r="Q1108" s="53"/>
      <c r="R1108" s="53"/>
      <c r="S1108" s="104"/>
      <c r="T1108" s="104"/>
      <c r="U1108" s="134"/>
      <c r="V1108" s="54"/>
      <c r="W1108" s="54"/>
      <c r="X1108" s="54"/>
      <c r="Y1108" s="54"/>
      <c r="Z1108" s="54"/>
      <c r="AA1108" s="54"/>
      <c r="AB1108" s="54"/>
      <c r="AC1108" s="54"/>
      <c r="AD1108" s="54"/>
    </row>
    <row r="1109">
      <c r="A1109" s="53"/>
      <c r="B1109" s="53"/>
      <c r="C1109" s="53"/>
      <c r="D1109" s="53"/>
      <c r="E1109" s="104"/>
      <c r="F1109" s="53"/>
      <c r="G1109" s="51"/>
      <c r="H1109" s="53"/>
      <c r="I1109" s="107"/>
      <c r="J1109" s="53"/>
      <c r="K1109" s="104"/>
      <c r="L1109" s="86"/>
      <c r="M1109" s="115"/>
      <c r="N1109" s="50"/>
      <c r="O1109" s="50"/>
      <c r="P1109" s="53"/>
      <c r="Q1109" s="53"/>
      <c r="R1109" s="53"/>
      <c r="S1109" s="104"/>
      <c r="T1109" s="104"/>
      <c r="U1109" s="134"/>
      <c r="V1109" s="54"/>
      <c r="W1109" s="54"/>
      <c r="X1109" s="54"/>
      <c r="Y1109" s="54"/>
      <c r="Z1109" s="54"/>
      <c r="AA1109" s="54"/>
      <c r="AB1109" s="54"/>
      <c r="AC1109" s="54"/>
      <c r="AD1109" s="54"/>
    </row>
    <row r="1110">
      <c r="A1110" s="53"/>
      <c r="B1110" s="53"/>
      <c r="C1110" s="53"/>
      <c r="D1110" s="53"/>
      <c r="E1110" s="104"/>
      <c r="F1110" s="53"/>
      <c r="G1110" s="51"/>
      <c r="H1110" s="53"/>
      <c r="I1110" s="107"/>
      <c r="J1110" s="53"/>
      <c r="K1110" s="104"/>
      <c r="L1110" s="86"/>
      <c r="M1110" s="115"/>
      <c r="N1110" s="50"/>
      <c r="O1110" s="50"/>
      <c r="P1110" s="53"/>
      <c r="Q1110" s="53"/>
      <c r="R1110" s="53"/>
      <c r="S1110" s="104"/>
      <c r="T1110" s="104"/>
      <c r="U1110" s="134"/>
      <c r="V1110" s="54"/>
      <c r="W1110" s="54"/>
      <c r="X1110" s="54"/>
      <c r="Y1110" s="54"/>
      <c r="Z1110" s="54"/>
      <c r="AA1110" s="54"/>
      <c r="AB1110" s="54"/>
      <c r="AC1110" s="54"/>
      <c r="AD1110" s="54"/>
    </row>
    <row r="1111">
      <c r="A1111" s="53"/>
      <c r="B1111" s="53"/>
      <c r="C1111" s="53"/>
      <c r="D1111" s="53"/>
      <c r="E1111" s="104"/>
      <c r="F1111" s="53"/>
      <c r="G1111" s="51"/>
      <c r="H1111" s="53"/>
      <c r="I1111" s="107"/>
      <c r="J1111" s="53"/>
      <c r="K1111" s="104"/>
      <c r="L1111" s="86"/>
      <c r="M1111" s="115"/>
      <c r="N1111" s="50"/>
      <c r="O1111" s="50"/>
      <c r="P1111" s="53"/>
      <c r="Q1111" s="53"/>
      <c r="R1111" s="53"/>
      <c r="S1111" s="104"/>
      <c r="T1111" s="104"/>
      <c r="U1111" s="134"/>
      <c r="V1111" s="54"/>
      <c r="W1111" s="54"/>
      <c r="X1111" s="54"/>
      <c r="Y1111" s="54"/>
      <c r="Z1111" s="54"/>
      <c r="AA1111" s="54"/>
      <c r="AB1111" s="54"/>
      <c r="AC1111" s="54"/>
      <c r="AD1111" s="54"/>
    </row>
    <row r="1112">
      <c r="A1112" s="53"/>
      <c r="B1112" s="53"/>
      <c r="C1112" s="53"/>
      <c r="D1112" s="53"/>
      <c r="E1112" s="104"/>
      <c r="F1112" s="53"/>
      <c r="G1112" s="51"/>
      <c r="H1112" s="53"/>
      <c r="I1112" s="107"/>
      <c r="J1112" s="53"/>
      <c r="K1112" s="104"/>
      <c r="L1112" s="86"/>
      <c r="M1112" s="115"/>
      <c r="N1112" s="50"/>
      <c r="O1112" s="50"/>
      <c r="P1112" s="53"/>
      <c r="Q1112" s="53"/>
      <c r="R1112" s="53"/>
      <c r="S1112" s="104"/>
      <c r="T1112" s="104"/>
      <c r="U1112" s="134"/>
      <c r="V1112" s="54"/>
      <c r="W1112" s="54"/>
      <c r="X1112" s="54"/>
      <c r="Y1112" s="54"/>
      <c r="Z1112" s="54"/>
      <c r="AA1112" s="54"/>
      <c r="AB1112" s="54"/>
      <c r="AC1112" s="54"/>
      <c r="AD1112" s="54"/>
    </row>
    <row r="1113">
      <c r="A1113" s="53"/>
      <c r="B1113" s="53"/>
      <c r="C1113" s="53"/>
      <c r="D1113" s="53"/>
      <c r="E1113" s="104"/>
      <c r="F1113" s="53"/>
      <c r="G1113" s="51"/>
      <c r="H1113" s="53"/>
      <c r="I1113" s="107"/>
      <c r="J1113" s="53"/>
      <c r="K1113" s="104"/>
      <c r="L1113" s="86"/>
      <c r="M1113" s="115"/>
      <c r="N1113" s="50"/>
      <c r="O1113" s="50"/>
      <c r="P1113" s="53"/>
      <c r="Q1113" s="53"/>
      <c r="R1113" s="53"/>
      <c r="S1113" s="104"/>
      <c r="T1113" s="104"/>
      <c r="U1113" s="134"/>
      <c r="V1113" s="54"/>
      <c r="W1113" s="54"/>
      <c r="X1113" s="54"/>
      <c r="Y1113" s="54"/>
      <c r="Z1113" s="54"/>
      <c r="AA1113" s="54"/>
      <c r="AB1113" s="54"/>
      <c r="AC1113" s="54"/>
      <c r="AD1113" s="54"/>
    </row>
    <row r="1114">
      <c r="A1114" s="53"/>
      <c r="B1114" s="53"/>
      <c r="C1114" s="53"/>
      <c r="D1114" s="53"/>
      <c r="E1114" s="104"/>
      <c r="F1114" s="53"/>
      <c r="G1114" s="51"/>
      <c r="H1114" s="53"/>
      <c r="I1114" s="107"/>
      <c r="J1114" s="53"/>
      <c r="K1114" s="104"/>
      <c r="L1114" s="86"/>
      <c r="M1114" s="115"/>
      <c r="N1114" s="50"/>
      <c r="O1114" s="50"/>
      <c r="P1114" s="53"/>
      <c r="Q1114" s="53"/>
      <c r="R1114" s="53"/>
      <c r="S1114" s="104"/>
      <c r="T1114" s="104"/>
      <c r="U1114" s="134"/>
      <c r="V1114" s="54"/>
      <c r="W1114" s="54"/>
      <c r="X1114" s="54"/>
      <c r="Y1114" s="54"/>
      <c r="Z1114" s="54"/>
      <c r="AA1114" s="54"/>
      <c r="AB1114" s="54"/>
      <c r="AC1114" s="54"/>
      <c r="AD1114" s="54"/>
    </row>
    <row r="1115">
      <c r="A1115" s="53"/>
      <c r="B1115" s="53"/>
      <c r="C1115" s="53"/>
      <c r="D1115" s="53"/>
      <c r="E1115" s="104"/>
      <c r="F1115" s="53"/>
      <c r="G1115" s="51"/>
      <c r="H1115" s="53"/>
      <c r="I1115" s="107"/>
      <c r="J1115" s="53"/>
      <c r="K1115" s="104"/>
      <c r="L1115" s="86"/>
      <c r="M1115" s="115"/>
      <c r="N1115" s="50"/>
      <c r="O1115" s="50"/>
      <c r="P1115" s="53"/>
      <c r="Q1115" s="53"/>
      <c r="R1115" s="53"/>
      <c r="S1115" s="104"/>
      <c r="T1115" s="104"/>
      <c r="U1115" s="134"/>
      <c r="V1115" s="54"/>
      <c r="W1115" s="54"/>
      <c r="X1115" s="54"/>
      <c r="Y1115" s="54"/>
      <c r="Z1115" s="54"/>
      <c r="AA1115" s="54"/>
      <c r="AB1115" s="54"/>
      <c r="AC1115" s="54"/>
      <c r="AD1115" s="54"/>
    </row>
    <row r="1116">
      <c r="A1116" s="53"/>
      <c r="B1116" s="53"/>
      <c r="C1116" s="53"/>
      <c r="D1116" s="53"/>
      <c r="E1116" s="104"/>
      <c r="F1116" s="53"/>
      <c r="G1116" s="51"/>
      <c r="H1116" s="53"/>
      <c r="I1116" s="107"/>
      <c r="J1116" s="53"/>
      <c r="K1116" s="104"/>
      <c r="L1116" s="86"/>
      <c r="M1116" s="115"/>
      <c r="N1116" s="50"/>
      <c r="O1116" s="50"/>
      <c r="P1116" s="53"/>
      <c r="Q1116" s="53"/>
      <c r="R1116" s="53"/>
      <c r="S1116" s="104"/>
      <c r="T1116" s="104"/>
      <c r="U1116" s="134"/>
      <c r="V1116" s="54"/>
      <c r="W1116" s="54"/>
      <c r="X1116" s="54"/>
      <c r="Y1116" s="54"/>
      <c r="Z1116" s="54"/>
      <c r="AA1116" s="54"/>
      <c r="AB1116" s="54"/>
      <c r="AC1116" s="54"/>
      <c r="AD1116" s="54"/>
    </row>
    <row r="1117">
      <c r="A1117" s="53"/>
      <c r="B1117" s="53"/>
      <c r="C1117" s="53"/>
      <c r="D1117" s="53"/>
      <c r="E1117" s="104"/>
      <c r="F1117" s="53"/>
      <c r="G1117" s="51"/>
      <c r="H1117" s="53"/>
      <c r="I1117" s="107"/>
      <c r="J1117" s="53"/>
      <c r="K1117" s="104"/>
      <c r="L1117" s="86"/>
      <c r="M1117" s="115"/>
      <c r="N1117" s="50"/>
      <c r="O1117" s="50"/>
      <c r="P1117" s="53"/>
      <c r="Q1117" s="53"/>
      <c r="R1117" s="53"/>
      <c r="S1117" s="104"/>
      <c r="T1117" s="104"/>
      <c r="U1117" s="134"/>
      <c r="V1117" s="54"/>
      <c r="W1117" s="54"/>
      <c r="X1117" s="54"/>
      <c r="Y1117" s="54"/>
      <c r="Z1117" s="54"/>
      <c r="AA1117" s="54"/>
      <c r="AB1117" s="54"/>
      <c r="AC1117" s="54"/>
      <c r="AD1117" s="54"/>
    </row>
    <row r="1118">
      <c r="A1118" s="53"/>
      <c r="B1118" s="53"/>
      <c r="C1118" s="53"/>
      <c r="D1118" s="53"/>
      <c r="E1118" s="104"/>
      <c r="F1118" s="53"/>
      <c r="G1118" s="51"/>
      <c r="H1118" s="53"/>
      <c r="I1118" s="107"/>
      <c r="J1118" s="53"/>
      <c r="K1118" s="104"/>
      <c r="L1118" s="86"/>
      <c r="M1118" s="115"/>
      <c r="N1118" s="50"/>
      <c r="O1118" s="50"/>
      <c r="P1118" s="53"/>
      <c r="Q1118" s="53"/>
      <c r="R1118" s="53"/>
      <c r="S1118" s="104"/>
      <c r="T1118" s="104"/>
      <c r="U1118" s="134"/>
      <c r="V1118" s="54"/>
      <c r="W1118" s="54"/>
      <c r="X1118" s="54"/>
      <c r="Y1118" s="54"/>
      <c r="Z1118" s="54"/>
      <c r="AA1118" s="54"/>
      <c r="AB1118" s="54"/>
      <c r="AC1118" s="54"/>
      <c r="AD1118" s="54"/>
    </row>
    <row r="1119">
      <c r="A1119" s="53"/>
      <c r="B1119" s="53"/>
      <c r="C1119" s="53"/>
      <c r="D1119" s="53"/>
      <c r="E1119" s="104"/>
      <c r="F1119" s="53"/>
      <c r="G1119" s="51"/>
      <c r="H1119" s="53"/>
      <c r="I1119" s="107"/>
      <c r="J1119" s="53"/>
      <c r="K1119" s="104"/>
      <c r="L1119" s="86"/>
      <c r="M1119" s="115"/>
      <c r="N1119" s="50"/>
      <c r="O1119" s="50"/>
      <c r="P1119" s="53"/>
      <c r="Q1119" s="53"/>
      <c r="R1119" s="53"/>
      <c r="S1119" s="104"/>
      <c r="T1119" s="104"/>
      <c r="U1119" s="134"/>
      <c r="V1119" s="54"/>
      <c r="W1119" s="54"/>
      <c r="X1119" s="54"/>
      <c r="Y1119" s="54"/>
      <c r="Z1119" s="54"/>
      <c r="AA1119" s="54"/>
      <c r="AB1119" s="54"/>
      <c r="AC1119" s="54"/>
      <c r="AD1119" s="54"/>
    </row>
    <row r="1120">
      <c r="A1120" s="53"/>
      <c r="B1120" s="53"/>
      <c r="C1120" s="53"/>
      <c r="D1120" s="53"/>
      <c r="E1120" s="104"/>
      <c r="F1120" s="53"/>
      <c r="G1120" s="51"/>
      <c r="H1120" s="53"/>
      <c r="I1120" s="107"/>
      <c r="J1120" s="53"/>
      <c r="K1120" s="104"/>
      <c r="L1120" s="86"/>
      <c r="M1120" s="115"/>
      <c r="N1120" s="50"/>
      <c r="O1120" s="50"/>
      <c r="P1120" s="53"/>
      <c r="Q1120" s="53"/>
      <c r="R1120" s="53"/>
      <c r="S1120" s="104"/>
      <c r="T1120" s="104"/>
      <c r="U1120" s="134"/>
      <c r="V1120" s="54"/>
      <c r="W1120" s="54"/>
      <c r="X1120" s="54"/>
      <c r="Y1120" s="54"/>
      <c r="Z1120" s="54"/>
      <c r="AA1120" s="54"/>
      <c r="AB1120" s="54"/>
      <c r="AC1120" s="54"/>
      <c r="AD1120" s="54"/>
    </row>
    <row r="1121">
      <c r="A1121" s="53"/>
      <c r="B1121" s="53"/>
      <c r="C1121" s="53"/>
      <c r="D1121" s="53"/>
      <c r="E1121" s="104"/>
      <c r="F1121" s="53"/>
      <c r="G1121" s="51"/>
      <c r="H1121" s="53"/>
      <c r="I1121" s="107"/>
      <c r="J1121" s="53"/>
      <c r="K1121" s="104"/>
      <c r="L1121" s="86"/>
      <c r="M1121" s="115"/>
      <c r="N1121" s="50"/>
      <c r="O1121" s="50"/>
      <c r="P1121" s="53"/>
      <c r="Q1121" s="53"/>
      <c r="R1121" s="53"/>
      <c r="S1121" s="104"/>
      <c r="T1121" s="104"/>
      <c r="U1121" s="134"/>
      <c r="V1121" s="54"/>
      <c r="W1121" s="54"/>
      <c r="X1121" s="54"/>
      <c r="Y1121" s="54"/>
      <c r="Z1121" s="54"/>
      <c r="AA1121" s="54"/>
      <c r="AB1121" s="54"/>
      <c r="AC1121" s="54"/>
      <c r="AD1121" s="54"/>
    </row>
    <row r="1122">
      <c r="A1122" s="53"/>
      <c r="B1122" s="53"/>
      <c r="C1122" s="53"/>
      <c r="D1122" s="53"/>
      <c r="E1122" s="104"/>
      <c r="F1122" s="53"/>
      <c r="G1122" s="51"/>
      <c r="H1122" s="53"/>
      <c r="I1122" s="107"/>
      <c r="J1122" s="53"/>
      <c r="K1122" s="104"/>
      <c r="L1122" s="86"/>
      <c r="M1122" s="115"/>
      <c r="N1122" s="50"/>
      <c r="O1122" s="50"/>
      <c r="P1122" s="53"/>
      <c r="Q1122" s="53"/>
      <c r="R1122" s="53"/>
      <c r="S1122" s="104"/>
      <c r="T1122" s="104"/>
      <c r="U1122" s="134"/>
      <c r="V1122" s="54"/>
      <c r="W1122" s="54"/>
      <c r="X1122" s="54"/>
      <c r="Y1122" s="54"/>
      <c r="Z1122" s="54"/>
      <c r="AA1122" s="54"/>
      <c r="AB1122" s="54"/>
      <c r="AC1122" s="54"/>
      <c r="AD1122" s="54"/>
    </row>
    <row r="1123">
      <c r="A1123" s="53"/>
      <c r="B1123" s="53"/>
      <c r="C1123" s="53"/>
      <c r="D1123" s="53"/>
      <c r="E1123" s="104"/>
      <c r="F1123" s="53"/>
      <c r="G1123" s="51"/>
      <c r="H1123" s="53"/>
      <c r="I1123" s="107"/>
      <c r="J1123" s="53"/>
      <c r="K1123" s="104"/>
      <c r="L1123" s="86"/>
      <c r="M1123" s="115"/>
      <c r="N1123" s="50"/>
      <c r="O1123" s="50"/>
      <c r="P1123" s="53"/>
      <c r="Q1123" s="53"/>
      <c r="R1123" s="53"/>
      <c r="S1123" s="104"/>
      <c r="T1123" s="104"/>
      <c r="U1123" s="134"/>
      <c r="V1123" s="54"/>
      <c r="W1123" s="54"/>
      <c r="X1123" s="54"/>
      <c r="Y1123" s="54"/>
      <c r="Z1123" s="54"/>
      <c r="AA1123" s="54"/>
      <c r="AB1123" s="54"/>
      <c r="AC1123" s="54"/>
      <c r="AD1123" s="54"/>
    </row>
    <row r="1124">
      <c r="A1124" s="53"/>
      <c r="B1124" s="53"/>
      <c r="C1124" s="53"/>
      <c r="D1124" s="53"/>
      <c r="E1124" s="104"/>
      <c r="F1124" s="53"/>
      <c r="G1124" s="51"/>
      <c r="H1124" s="53"/>
      <c r="I1124" s="107"/>
      <c r="J1124" s="53"/>
      <c r="K1124" s="104"/>
      <c r="L1124" s="86"/>
      <c r="M1124" s="115"/>
      <c r="N1124" s="50"/>
      <c r="O1124" s="50"/>
      <c r="P1124" s="53"/>
      <c r="Q1124" s="53"/>
      <c r="R1124" s="53"/>
      <c r="S1124" s="104"/>
      <c r="T1124" s="104"/>
      <c r="U1124" s="134"/>
      <c r="V1124" s="54"/>
      <c r="W1124" s="54"/>
      <c r="X1124" s="54"/>
      <c r="Y1124" s="54"/>
      <c r="Z1124" s="54"/>
      <c r="AA1124" s="54"/>
      <c r="AB1124" s="54"/>
      <c r="AC1124" s="54"/>
      <c r="AD1124" s="54"/>
    </row>
    <row r="1125">
      <c r="A1125" s="53"/>
      <c r="B1125" s="53"/>
      <c r="C1125" s="53"/>
      <c r="D1125" s="53"/>
      <c r="E1125" s="104"/>
      <c r="F1125" s="53"/>
      <c r="G1125" s="51"/>
      <c r="H1125" s="53"/>
      <c r="I1125" s="107"/>
      <c r="J1125" s="53"/>
      <c r="K1125" s="104"/>
      <c r="L1125" s="86"/>
      <c r="M1125" s="115"/>
      <c r="N1125" s="50"/>
      <c r="O1125" s="50"/>
      <c r="P1125" s="53"/>
      <c r="Q1125" s="53"/>
      <c r="R1125" s="53"/>
      <c r="S1125" s="104"/>
      <c r="T1125" s="104"/>
      <c r="U1125" s="134"/>
      <c r="V1125" s="54"/>
      <c r="W1125" s="54"/>
      <c r="X1125" s="54"/>
      <c r="Y1125" s="54"/>
      <c r="Z1125" s="54"/>
      <c r="AA1125" s="54"/>
      <c r="AB1125" s="54"/>
      <c r="AC1125" s="54"/>
      <c r="AD1125" s="54"/>
    </row>
    <row r="1126">
      <c r="A1126" s="53"/>
      <c r="B1126" s="53"/>
      <c r="C1126" s="53"/>
      <c r="D1126" s="53"/>
      <c r="E1126" s="104"/>
      <c r="F1126" s="53"/>
      <c r="G1126" s="51"/>
      <c r="H1126" s="53"/>
      <c r="I1126" s="107"/>
      <c r="J1126" s="53"/>
      <c r="K1126" s="104"/>
      <c r="L1126" s="86"/>
      <c r="M1126" s="115"/>
      <c r="N1126" s="50"/>
      <c r="O1126" s="50"/>
      <c r="P1126" s="53"/>
      <c r="Q1126" s="53"/>
      <c r="R1126" s="53"/>
      <c r="S1126" s="104"/>
      <c r="T1126" s="104"/>
      <c r="U1126" s="134"/>
      <c r="V1126" s="54"/>
      <c r="W1126" s="54"/>
      <c r="X1126" s="54"/>
      <c r="Y1126" s="54"/>
      <c r="Z1126" s="54"/>
      <c r="AA1126" s="54"/>
      <c r="AB1126" s="54"/>
      <c r="AC1126" s="54"/>
      <c r="AD1126" s="54"/>
    </row>
    <row r="1127">
      <c r="A1127" s="53"/>
      <c r="B1127" s="53"/>
      <c r="C1127" s="53"/>
      <c r="D1127" s="53"/>
      <c r="E1127" s="104"/>
      <c r="F1127" s="53"/>
      <c r="G1127" s="51"/>
      <c r="H1127" s="53"/>
      <c r="I1127" s="107"/>
      <c r="J1127" s="53"/>
      <c r="K1127" s="104"/>
      <c r="L1127" s="86"/>
      <c r="M1127" s="115"/>
      <c r="N1127" s="50"/>
      <c r="O1127" s="50"/>
      <c r="P1127" s="53"/>
      <c r="Q1127" s="53"/>
      <c r="R1127" s="53"/>
      <c r="S1127" s="104"/>
      <c r="T1127" s="104"/>
      <c r="U1127" s="134"/>
      <c r="V1127" s="54"/>
      <c r="W1127" s="54"/>
      <c r="X1127" s="54"/>
      <c r="Y1127" s="54"/>
      <c r="Z1127" s="54"/>
      <c r="AA1127" s="54"/>
      <c r="AB1127" s="54"/>
      <c r="AC1127" s="54"/>
      <c r="AD1127" s="54"/>
    </row>
    <row r="1128">
      <c r="A1128" s="53"/>
      <c r="B1128" s="53"/>
      <c r="C1128" s="53"/>
      <c r="D1128" s="53"/>
      <c r="E1128" s="104"/>
      <c r="F1128" s="53"/>
      <c r="G1128" s="51"/>
      <c r="H1128" s="53"/>
      <c r="I1128" s="107"/>
      <c r="J1128" s="53"/>
      <c r="K1128" s="104"/>
      <c r="L1128" s="86"/>
      <c r="M1128" s="115"/>
      <c r="N1128" s="50"/>
      <c r="O1128" s="50"/>
      <c r="P1128" s="53"/>
      <c r="Q1128" s="53"/>
      <c r="R1128" s="53"/>
      <c r="S1128" s="104"/>
      <c r="T1128" s="104"/>
      <c r="U1128" s="134"/>
      <c r="V1128" s="54"/>
      <c r="W1128" s="54"/>
      <c r="X1128" s="54"/>
      <c r="Y1128" s="54"/>
      <c r="Z1128" s="54"/>
      <c r="AA1128" s="54"/>
      <c r="AB1128" s="54"/>
      <c r="AC1128" s="54"/>
      <c r="AD1128" s="54"/>
    </row>
    <row r="1129">
      <c r="A1129" s="53"/>
      <c r="B1129" s="53"/>
      <c r="C1129" s="53"/>
      <c r="D1129" s="53"/>
      <c r="E1129" s="104"/>
      <c r="F1129" s="53"/>
      <c r="G1129" s="51"/>
      <c r="H1129" s="53"/>
      <c r="I1129" s="107"/>
      <c r="J1129" s="53"/>
      <c r="K1129" s="104"/>
      <c r="L1129" s="86"/>
      <c r="M1129" s="115"/>
      <c r="N1129" s="50"/>
      <c r="O1129" s="50"/>
      <c r="P1129" s="53"/>
      <c r="Q1129" s="53"/>
      <c r="R1129" s="53"/>
      <c r="S1129" s="104"/>
      <c r="T1129" s="104"/>
      <c r="U1129" s="134"/>
      <c r="V1129" s="54"/>
      <c r="W1129" s="54"/>
      <c r="X1129" s="54"/>
      <c r="Y1129" s="54"/>
      <c r="Z1129" s="54"/>
      <c r="AA1129" s="54"/>
      <c r="AB1129" s="54"/>
      <c r="AC1129" s="54"/>
      <c r="AD1129" s="54"/>
    </row>
    <row r="1130">
      <c r="A1130" s="53"/>
      <c r="B1130" s="53"/>
      <c r="C1130" s="53"/>
      <c r="D1130" s="53"/>
      <c r="E1130" s="104"/>
      <c r="F1130" s="53"/>
      <c r="G1130" s="51"/>
      <c r="H1130" s="53"/>
      <c r="I1130" s="107"/>
      <c r="J1130" s="53"/>
      <c r="K1130" s="104"/>
      <c r="L1130" s="86"/>
      <c r="M1130" s="115"/>
      <c r="N1130" s="50"/>
      <c r="O1130" s="50"/>
      <c r="P1130" s="53"/>
      <c r="Q1130" s="53"/>
      <c r="R1130" s="53"/>
      <c r="S1130" s="104"/>
      <c r="T1130" s="104"/>
      <c r="U1130" s="134"/>
      <c r="V1130" s="54"/>
      <c r="W1130" s="54"/>
      <c r="X1130" s="54"/>
      <c r="Y1130" s="54"/>
      <c r="Z1130" s="54"/>
      <c r="AA1130" s="54"/>
      <c r="AB1130" s="54"/>
      <c r="AC1130" s="54"/>
      <c r="AD1130" s="54"/>
    </row>
    <row r="1131">
      <c r="A1131" s="53"/>
      <c r="B1131" s="53"/>
      <c r="C1131" s="53"/>
      <c r="D1131" s="53"/>
      <c r="E1131" s="104"/>
      <c r="F1131" s="53"/>
      <c r="G1131" s="51"/>
      <c r="H1131" s="53"/>
      <c r="I1131" s="107"/>
      <c r="J1131" s="53"/>
      <c r="K1131" s="104"/>
      <c r="L1131" s="86"/>
      <c r="M1131" s="115"/>
      <c r="N1131" s="50"/>
      <c r="O1131" s="50"/>
      <c r="P1131" s="53"/>
      <c r="Q1131" s="53"/>
      <c r="R1131" s="53"/>
      <c r="S1131" s="104"/>
      <c r="T1131" s="104"/>
      <c r="U1131" s="134"/>
      <c r="V1131" s="54"/>
      <c r="W1131" s="54"/>
      <c r="X1131" s="54"/>
      <c r="Y1131" s="54"/>
      <c r="Z1131" s="54"/>
      <c r="AA1131" s="54"/>
      <c r="AB1131" s="54"/>
      <c r="AC1131" s="54"/>
      <c r="AD1131" s="54"/>
    </row>
    <row r="1132">
      <c r="A1132" s="53"/>
      <c r="B1132" s="53"/>
      <c r="C1132" s="53"/>
      <c r="D1132" s="53"/>
      <c r="E1132" s="104"/>
      <c r="F1132" s="53"/>
      <c r="G1132" s="51"/>
      <c r="H1132" s="53"/>
      <c r="I1132" s="107"/>
      <c r="J1132" s="53"/>
      <c r="K1132" s="104"/>
      <c r="L1132" s="86"/>
      <c r="M1132" s="115"/>
      <c r="N1132" s="50"/>
      <c r="O1132" s="50"/>
      <c r="P1132" s="53"/>
      <c r="Q1132" s="53"/>
      <c r="R1132" s="53"/>
      <c r="S1132" s="104"/>
      <c r="T1132" s="104"/>
      <c r="U1132" s="134"/>
      <c r="V1132" s="54"/>
      <c r="W1132" s="54"/>
      <c r="X1132" s="54"/>
      <c r="Y1132" s="54"/>
      <c r="Z1132" s="54"/>
      <c r="AA1132" s="54"/>
      <c r="AB1132" s="54"/>
      <c r="AC1132" s="54"/>
      <c r="AD1132" s="54"/>
    </row>
    <row r="1133">
      <c r="A1133" s="53"/>
      <c r="B1133" s="53"/>
      <c r="C1133" s="53"/>
      <c r="D1133" s="53"/>
      <c r="E1133" s="104"/>
      <c r="F1133" s="53"/>
      <c r="G1133" s="51"/>
      <c r="H1133" s="53"/>
      <c r="I1133" s="107"/>
      <c r="J1133" s="53"/>
      <c r="K1133" s="104"/>
      <c r="L1133" s="86"/>
      <c r="M1133" s="115"/>
      <c r="N1133" s="50"/>
      <c r="O1133" s="50"/>
      <c r="P1133" s="53"/>
      <c r="Q1133" s="53"/>
      <c r="R1133" s="53"/>
      <c r="S1133" s="104"/>
      <c r="T1133" s="104"/>
      <c r="U1133" s="134"/>
      <c r="V1133" s="54"/>
      <c r="W1133" s="54"/>
      <c r="X1133" s="54"/>
      <c r="Y1133" s="54"/>
      <c r="Z1133" s="54"/>
      <c r="AA1133" s="54"/>
      <c r="AB1133" s="54"/>
      <c r="AC1133" s="54"/>
      <c r="AD1133" s="54"/>
    </row>
    <row r="1134">
      <c r="A1134" s="53"/>
      <c r="B1134" s="53"/>
      <c r="C1134" s="53"/>
      <c r="D1134" s="53"/>
      <c r="E1134" s="104"/>
      <c r="F1134" s="53"/>
      <c r="G1134" s="51"/>
      <c r="H1134" s="53"/>
      <c r="I1134" s="107"/>
      <c r="J1134" s="53"/>
      <c r="K1134" s="104"/>
      <c r="L1134" s="86"/>
      <c r="M1134" s="115"/>
      <c r="N1134" s="50"/>
      <c r="O1134" s="50"/>
      <c r="P1134" s="53"/>
      <c r="Q1134" s="53"/>
      <c r="R1134" s="53"/>
      <c r="S1134" s="104"/>
      <c r="T1134" s="104"/>
      <c r="U1134" s="134"/>
      <c r="V1134" s="54"/>
      <c r="W1134" s="54"/>
      <c r="X1134" s="54"/>
      <c r="Y1134" s="54"/>
      <c r="Z1134" s="54"/>
      <c r="AA1134" s="54"/>
      <c r="AB1134" s="54"/>
      <c r="AC1134" s="54"/>
      <c r="AD1134" s="54"/>
    </row>
    <row r="1135">
      <c r="A1135" s="53"/>
      <c r="B1135" s="53"/>
      <c r="C1135" s="53"/>
      <c r="D1135" s="53"/>
      <c r="E1135" s="104"/>
      <c r="F1135" s="53"/>
      <c r="G1135" s="51"/>
      <c r="H1135" s="53"/>
      <c r="I1135" s="107"/>
      <c r="J1135" s="53"/>
      <c r="K1135" s="104"/>
      <c r="L1135" s="86"/>
      <c r="M1135" s="115"/>
      <c r="N1135" s="50"/>
      <c r="O1135" s="50"/>
      <c r="P1135" s="53"/>
      <c r="Q1135" s="53"/>
      <c r="R1135" s="53"/>
      <c r="S1135" s="104"/>
      <c r="T1135" s="104"/>
      <c r="U1135" s="134"/>
      <c r="V1135" s="54"/>
      <c r="W1135" s="54"/>
      <c r="X1135" s="54"/>
      <c r="Y1135" s="54"/>
      <c r="Z1135" s="54"/>
      <c r="AA1135" s="54"/>
      <c r="AB1135" s="54"/>
      <c r="AC1135" s="54"/>
      <c r="AD1135" s="54"/>
    </row>
    <row r="1136">
      <c r="A1136" s="53"/>
      <c r="B1136" s="53"/>
      <c r="C1136" s="53"/>
      <c r="D1136" s="53"/>
      <c r="E1136" s="104"/>
      <c r="F1136" s="53"/>
      <c r="G1136" s="51"/>
      <c r="H1136" s="53"/>
      <c r="I1136" s="107"/>
      <c r="J1136" s="53"/>
      <c r="K1136" s="104"/>
      <c r="L1136" s="86"/>
      <c r="M1136" s="115"/>
      <c r="N1136" s="50"/>
      <c r="O1136" s="50"/>
      <c r="P1136" s="53"/>
      <c r="Q1136" s="53"/>
      <c r="R1136" s="53"/>
      <c r="S1136" s="104"/>
      <c r="T1136" s="104"/>
      <c r="U1136" s="134"/>
      <c r="V1136" s="54"/>
      <c r="W1136" s="54"/>
      <c r="X1136" s="54"/>
      <c r="Y1136" s="54"/>
      <c r="Z1136" s="54"/>
      <c r="AA1136" s="54"/>
      <c r="AB1136" s="54"/>
      <c r="AC1136" s="54"/>
      <c r="AD1136" s="54"/>
    </row>
    <row r="1137">
      <c r="A1137" s="53"/>
      <c r="B1137" s="53"/>
      <c r="C1137" s="53"/>
      <c r="D1137" s="53"/>
      <c r="E1137" s="104"/>
      <c r="F1137" s="53"/>
      <c r="G1137" s="51"/>
      <c r="H1137" s="53"/>
      <c r="I1137" s="107"/>
      <c r="J1137" s="53"/>
      <c r="K1137" s="104"/>
      <c r="L1137" s="86"/>
      <c r="M1137" s="115"/>
      <c r="N1137" s="50"/>
      <c r="O1137" s="50"/>
      <c r="P1137" s="53"/>
      <c r="Q1137" s="53"/>
      <c r="R1137" s="53"/>
      <c r="S1137" s="104"/>
      <c r="T1137" s="104"/>
      <c r="U1137" s="134"/>
      <c r="V1137" s="54"/>
      <c r="W1137" s="54"/>
      <c r="X1137" s="54"/>
      <c r="Y1137" s="54"/>
      <c r="Z1137" s="54"/>
      <c r="AA1137" s="54"/>
      <c r="AB1137" s="54"/>
      <c r="AC1137" s="54"/>
      <c r="AD1137" s="54"/>
    </row>
    <row r="1138">
      <c r="A1138" s="53"/>
      <c r="B1138" s="53"/>
      <c r="C1138" s="53"/>
      <c r="D1138" s="53"/>
      <c r="E1138" s="104"/>
      <c r="F1138" s="53"/>
      <c r="G1138" s="51"/>
      <c r="H1138" s="53"/>
      <c r="I1138" s="107"/>
      <c r="J1138" s="53"/>
      <c r="K1138" s="104"/>
      <c r="L1138" s="86"/>
      <c r="M1138" s="115"/>
      <c r="N1138" s="50"/>
      <c r="O1138" s="50"/>
      <c r="P1138" s="53"/>
      <c r="Q1138" s="53"/>
      <c r="R1138" s="53"/>
      <c r="S1138" s="104"/>
      <c r="T1138" s="104"/>
      <c r="U1138" s="134"/>
      <c r="V1138" s="54"/>
      <c r="W1138" s="54"/>
      <c r="X1138" s="54"/>
      <c r="Y1138" s="54"/>
      <c r="Z1138" s="54"/>
      <c r="AA1138" s="54"/>
      <c r="AB1138" s="54"/>
      <c r="AC1138" s="54"/>
      <c r="AD1138" s="54"/>
    </row>
    <row r="1139">
      <c r="A1139" s="53"/>
      <c r="B1139" s="53"/>
      <c r="C1139" s="53"/>
      <c r="D1139" s="53"/>
      <c r="E1139" s="104"/>
      <c r="F1139" s="53"/>
      <c r="G1139" s="51"/>
      <c r="H1139" s="53"/>
      <c r="I1139" s="107"/>
      <c r="J1139" s="53"/>
      <c r="K1139" s="104"/>
      <c r="L1139" s="86"/>
      <c r="M1139" s="115"/>
      <c r="N1139" s="50"/>
      <c r="O1139" s="50"/>
      <c r="P1139" s="53"/>
      <c r="Q1139" s="53"/>
      <c r="R1139" s="53"/>
      <c r="S1139" s="104"/>
      <c r="T1139" s="104"/>
      <c r="U1139" s="134"/>
      <c r="V1139" s="54"/>
      <c r="W1139" s="54"/>
      <c r="X1139" s="54"/>
      <c r="Y1139" s="54"/>
      <c r="Z1139" s="54"/>
      <c r="AA1139" s="54"/>
      <c r="AB1139" s="54"/>
      <c r="AC1139" s="54"/>
      <c r="AD1139" s="54"/>
    </row>
    <row r="1140">
      <c r="A1140" s="53"/>
      <c r="B1140" s="53"/>
      <c r="C1140" s="53"/>
      <c r="D1140" s="53"/>
      <c r="E1140" s="104"/>
      <c r="F1140" s="53"/>
      <c r="G1140" s="51"/>
      <c r="H1140" s="53"/>
      <c r="I1140" s="107"/>
      <c r="J1140" s="53"/>
      <c r="K1140" s="104"/>
      <c r="L1140" s="86"/>
      <c r="M1140" s="115"/>
      <c r="N1140" s="50"/>
      <c r="O1140" s="50"/>
      <c r="P1140" s="53"/>
      <c r="Q1140" s="53"/>
      <c r="R1140" s="53"/>
      <c r="S1140" s="104"/>
      <c r="T1140" s="104"/>
      <c r="U1140" s="134"/>
      <c r="V1140" s="54"/>
      <c r="W1140" s="54"/>
      <c r="X1140" s="54"/>
      <c r="Y1140" s="54"/>
      <c r="Z1140" s="54"/>
      <c r="AA1140" s="54"/>
      <c r="AB1140" s="54"/>
      <c r="AC1140" s="54"/>
      <c r="AD1140" s="54"/>
    </row>
    <row r="1141">
      <c r="A1141" s="53"/>
      <c r="B1141" s="53"/>
      <c r="C1141" s="53"/>
      <c r="D1141" s="53"/>
      <c r="E1141" s="104"/>
      <c r="F1141" s="53"/>
      <c r="G1141" s="51"/>
      <c r="H1141" s="53"/>
      <c r="I1141" s="107"/>
      <c r="J1141" s="53"/>
      <c r="K1141" s="104"/>
      <c r="L1141" s="86"/>
      <c r="M1141" s="115"/>
      <c r="N1141" s="50"/>
      <c r="O1141" s="50"/>
      <c r="P1141" s="53"/>
      <c r="Q1141" s="53"/>
      <c r="R1141" s="53"/>
      <c r="S1141" s="104"/>
      <c r="T1141" s="104"/>
      <c r="U1141" s="134"/>
      <c r="V1141" s="54"/>
      <c r="W1141" s="54"/>
      <c r="X1141" s="54"/>
      <c r="Y1141" s="54"/>
      <c r="Z1141" s="54"/>
      <c r="AA1141" s="54"/>
      <c r="AB1141" s="54"/>
      <c r="AC1141" s="54"/>
      <c r="AD1141" s="54"/>
    </row>
    <row r="1142">
      <c r="A1142" s="53"/>
      <c r="B1142" s="53"/>
      <c r="C1142" s="53"/>
      <c r="D1142" s="53"/>
      <c r="E1142" s="104"/>
      <c r="F1142" s="53"/>
      <c r="G1142" s="51"/>
      <c r="H1142" s="53"/>
      <c r="I1142" s="107"/>
      <c r="J1142" s="53"/>
      <c r="K1142" s="104"/>
      <c r="L1142" s="86"/>
      <c r="M1142" s="115"/>
      <c r="N1142" s="50"/>
      <c r="O1142" s="50"/>
      <c r="P1142" s="53"/>
      <c r="Q1142" s="53"/>
      <c r="R1142" s="53"/>
      <c r="S1142" s="104"/>
      <c r="T1142" s="104"/>
      <c r="U1142" s="134"/>
      <c r="V1142" s="54"/>
      <c r="W1142" s="54"/>
      <c r="X1142" s="54"/>
      <c r="Y1142" s="54"/>
      <c r="Z1142" s="54"/>
      <c r="AA1142" s="54"/>
      <c r="AB1142" s="54"/>
      <c r="AC1142" s="54"/>
      <c r="AD1142" s="54"/>
    </row>
    <row r="1143">
      <c r="A1143" s="53"/>
      <c r="B1143" s="53"/>
      <c r="C1143" s="53"/>
      <c r="D1143" s="53"/>
      <c r="E1143" s="104"/>
      <c r="F1143" s="53"/>
      <c r="G1143" s="51"/>
      <c r="H1143" s="53"/>
      <c r="I1143" s="107"/>
      <c r="J1143" s="53"/>
      <c r="K1143" s="104"/>
      <c r="L1143" s="86"/>
      <c r="M1143" s="115"/>
      <c r="N1143" s="50"/>
      <c r="O1143" s="50"/>
      <c r="P1143" s="53"/>
      <c r="Q1143" s="53"/>
      <c r="R1143" s="53"/>
      <c r="S1143" s="104"/>
      <c r="T1143" s="104"/>
      <c r="U1143" s="134"/>
      <c r="V1143" s="54"/>
      <c r="W1143" s="54"/>
      <c r="X1143" s="54"/>
      <c r="Y1143" s="54"/>
      <c r="Z1143" s="54"/>
      <c r="AA1143" s="54"/>
      <c r="AB1143" s="54"/>
      <c r="AC1143" s="54"/>
      <c r="AD1143" s="54"/>
    </row>
    <row r="1144">
      <c r="A1144" s="53"/>
      <c r="B1144" s="53"/>
      <c r="C1144" s="53"/>
      <c r="D1144" s="53"/>
      <c r="E1144" s="104"/>
      <c r="F1144" s="53"/>
      <c r="G1144" s="51"/>
      <c r="H1144" s="53"/>
      <c r="I1144" s="107"/>
      <c r="J1144" s="53"/>
      <c r="K1144" s="104"/>
      <c r="L1144" s="86"/>
      <c r="M1144" s="115"/>
      <c r="N1144" s="50"/>
      <c r="O1144" s="50"/>
      <c r="P1144" s="53"/>
      <c r="Q1144" s="53"/>
      <c r="R1144" s="53"/>
      <c r="S1144" s="104"/>
      <c r="T1144" s="104"/>
      <c r="U1144" s="134"/>
      <c r="V1144" s="54"/>
      <c r="W1144" s="54"/>
      <c r="X1144" s="54"/>
      <c r="Y1144" s="54"/>
      <c r="Z1144" s="54"/>
      <c r="AA1144" s="54"/>
      <c r="AB1144" s="54"/>
      <c r="AC1144" s="54"/>
      <c r="AD1144" s="54"/>
    </row>
    <row r="1145">
      <c r="A1145" s="53"/>
      <c r="B1145" s="53"/>
      <c r="C1145" s="53"/>
      <c r="D1145" s="53"/>
      <c r="E1145" s="104"/>
      <c r="F1145" s="53"/>
      <c r="G1145" s="51"/>
      <c r="H1145" s="53"/>
      <c r="I1145" s="107"/>
      <c r="J1145" s="53"/>
      <c r="K1145" s="104"/>
      <c r="L1145" s="86"/>
      <c r="M1145" s="115"/>
      <c r="N1145" s="50"/>
      <c r="O1145" s="50"/>
      <c r="P1145" s="53"/>
      <c r="Q1145" s="53"/>
      <c r="R1145" s="53"/>
      <c r="S1145" s="104"/>
      <c r="T1145" s="104"/>
      <c r="U1145" s="134"/>
      <c r="V1145" s="54"/>
      <c r="W1145" s="54"/>
      <c r="X1145" s="54"/>
      <c r="Y1145" s="54"/>
      <c r="Z1145" s="54"/>
      <c r="AA1145" s="54"/>
      <c r="AB1145" s="54"/>
      <c r="AC1145" s="54"/>
      <c r="AD1145" s="54"/>
    </row>
    <row r="1146">
      <c r="A1146" s="53"/>
      <c r="B1146" s="53"/>
      <c r="C1146" s="53"/>
      <c r="D1146" s="53"/>
      <c r="E1146" s="104"/>
      <c r="F1146" s="53"/>
      <c r="G1146" s="51"/>
      <c r="H1146" s="53"/>
      <c r="I1146" s="107"/>
      <c r="J1146" s="53"/>
      <c r="K1146" s="104"/>
      <c r="L1146" s="86"/>
      <c r="M1146" s="115"/>
      <c r="N1146" s="50"/>
      <c r="O1146" s="50"/>
      <c r="P1146" s="53"/>
      <c r="Q1146" s="53"/>
      <c r="R1146" s="53"/>
      <c r="S1146" s="104"/>
      <c r="T1146" s="104"/>
      <c r="U1146" s="134"/>
      <c r="V1146" s="54"/>
      <c r="W1146" s="54"/>
      <c r="X1146" s="54"/>
      <c r="Y1146" s="54"/>
      <c r="Z1146" s="54"/>
      <c r="AA1146" s="54"/>
      <c r="AB1146" s="54"/>
      <c r="AC1146" s="54"/>
      <c r="AD1146" s="54"/>
    </row>
    <row r="1147">
      <c r="A1147" s="53"/>
      <c r="B1147" s="53"/>
      <c r="C1147" s="53"/>
      <c r="D1147" s="53"/>
      <c r="E1147" s="104"/>
      <c r="F1147" s="53"/>
      <c r="G1147" s="51"/>
      <c r="H1147" s="53"/>
      <c r="I1147" s="107"/>
      <c r="J1147" s="53"/>
      <c r="K1147" s="104"/>
      <c r="L1147" s="86"/>
      <c r="M1147" s="115"/>
      <c r="N1147" s="50"/>
      <c r="O1147" s="50"/>
      <c r="P1147" s="53"/>
      <c r="Q1147" s="53"/>
      <c r="R1147" s="53"/>
      <c r="S1147" s="104"/>
      <c r="T1147" s="104"/>
      <c r="U1147" s="134"/>
      <c r="V1147" s="54"/>
      <c r="W1147" s="54"/>
      <c r="X1147" s="54"/>
      <c r="Y1147" s="54"/>
      <c r="Z1147" s="54"/>
      <c r="AA1147" s="54"/>
      <c r="AB1147" s="54"/>
      <c r="AC1147" s="54"/>
      <c r="AD1147" s="54"/>
    </row>
    <row r="1148">
      <c r="A1148" s="53"/>
      <c r="B1148" s="53"/>
      <c r="C1148" s="53"/>
      <c r="D1148" s="53"/>
      <c r="E1148" s="104"/>
      <c r="F1148" s="53"/>
      <c r="G1148" s="51"/>
      <c r="H1148" s="53"/>
      <c r="I1148" s="107"/>
      <c r="J1148" s="53"/>
      <c r="K1148" s="104"/>
      <c r="L1148" s="86"/>
      <c r="M1148" s="115"/>
      <c r="N1148" s="50"/>
      <c r="O1148" s="50"/>
      <c r="P1148" s="53"/>
      <c r="Q1148" s="53"/>
      <c r="R1148" s="53"/>
      <c r="S1148" s="104"/>
      <c r="T1148" s="104"/>
      <c r="U1148" s="134"/>
      <c r="V1148" s="54"/>
      <c r="W1148" s="54"/>
      <c r="X1148" s="54"/>
      <c r="Y1148" s="54"/>
      <c r="Z1148" s="54"/>
      <c r="AA1148" s="54"/>
      <c r="AB1148" s="54"/>
      <c r="AC1148" s="54"/>
      <c r="AD1148" s="54"/>
    </row>
    <row r="1149">
      <c r="A1149" s="53"/>
      <c r="B1149" s="53"/>
      <c r="C1149" s="53"/>
      <c r="D1149" s="53"/>
      <c r="E1149" s="104"/>
      <c r="F1149" s="53"/>
      <c r="G1149" s="51"/>
      <c r="H1149" s="53"/>
      <c r="I1149" s="107"/>
      <c r="J1149" s="53"/>
      <c r="K1149" s="104"/>
      <c r="L1149" s="86"/>
      <c r="M1149" s="115"/>
      <c r="N1149" s="50"/>
      <c r="O1149" s="50"/>
      <c r="P1149" s="53"/>
      <c r="Q1149" s="53"/>
      <c r="R1149" s="53"/>
      <c r="S1149" s="104"/>
      <c r="T1149" s="104"/>
      <c r="U1149" s="134"/>
      <c r="V1149" s="54"/>
      <c r="W1149" s="54"/>
      <c r="X1149" s="54"/>
      <c r="Y1149" s="54"/>
      <c r="Z1149" s="54"/>
      <c r="AA1149" s="54"/>
      <c r="AB1149" s="54"/>
      <c r="AC1149" s="54"/>
      <c r="AD1149" s="54"/>
    </row>
    <row r="1150">
      <c r="A1150" s="53"/>
      <c r="B1150" s="53"/>
      <c r="C1150" s="53"/>
      <c r="D1150" s="53"/>
      <c r="E1150" s="104"/>
      <c r="F1150" s="53"/>
      <c r="G1150" s="51"/>
      <c r="H1150" s="53"/>
      <c r="I1150" s="107"/>
      <c r="J1150" s="53"/>
      <c r="K1150" s="104"/>
      <c r="L1150" s="86"/>
      <c r="M1150" s="115"/>
      <c r="N1150" s="50"/>
      <c r="O1150" s="50"/>
      <c r="P1150" s="53"/>
      <c r="Q1150" s="53"/>
      <c r="R1150" s="53"/>
      <c r="S1150" s="104"/>
      <c r="T1150" s="104"/>
      <c r="U1150" s="134"/>
      <c r="V1150" s="54"/>
      <c r="W1150" s="54"/>
      <c r="X1150" s="54"/>
      <c r="Y1150" s="54"/>
      <c r="Z1150" s="54"/>
      <c r="AA1150" s="54"/>
      <c r="AB1150" s="54"/>
      <c r="AC1150" s="54"/>
      <c r="AD1150" s="54"/>
    </row>
    <row r="1151">
      <c r="A1151" s="53"/>
      <c r="B1151" s="53"/>
      <c r="C1151" s="53"/>
      <c r="D1151" s="53"/>
      <c r="E1151" s="104"/>
      <c r="F1151" s="53"/>
      <c r="G1151" s="51"/>
      <c r="H1151" s="53"/>
      <c r="I1151" s="107"/>
      <c r="J1151" s="53"/>
      <c r="K1151" s="104"/>
      <c r="L1151" s="86"/>
      <c r="M1151" s="115"/>
      <c r="N1151" s="50"/>
      <c r="O1151" s="50"/>
      <c r="P1151" s="53"/>
      <c r="Q1151" s="53"/>
      <c r="R1151" s="53"/>
      <c r="S1151" s="104"/>
      <c r="T1151" s="104"/>
      <c r="U1151" s="134"/>
      <c r="V1151" s="54"/>
      <c r="W1151" s="54"/>
      <c r="X1151" s="54"/>
      <c r="Y1151" s="54"/>
      <c r="Z1151" s="54"/>
      <c r="AA1151" s="54"/>
      <c r="AB1151" s="54"/>
      <c r="AC1151" s="54"/>
      <c r="AD1151" s="54"/>
    </row>
    <row r="1152">
      <c r="A1152" s="53"/>
      <c r="B1152" s="53"/>
      <c r="C1152" s="53"/>
      <c r="D1152" s="53"/>
      <c r="E1152" s="104"/>
      <c r="F1152" s="53"/>
      <c r="G1152" s="51"/>
      <c r="H1152" s="53"/>
      <c r="I1152" s="107"/>
      <c r="J1152" s="53"/>
      <c r="K1152" s="104"/>
      <c r="L1152" s="86"/>
      <c r="M1152" s="115"/>
      <c r="N1152" s="50"/>
      <c r="O1152" s="50"/>
      <c r="P1152" s="53"/>
      <c r="Q1152" s="53"/>
      <c r="R1152" s="53"/>
      <c r="S1152" s="104"/>
      <c r="T1152" s="104"/>
      <c r="U1152" s="134"/>
      <c r="V1152" s="54"/>
      <c r="W1152" s="54"/>
      <c r="X1152" s="54"/>
      <c r="Y1152" s="54"/>
      <c r="Z1152" s="54"/>
      <c r="AA1152" s="54"/>
      <c r="AB1152" s="54"/>
      <c r="AC1152" s="54"/>
      <c r="AD1152" s="54"/>
    </row>
    <row r="1153">
      <c r="A1153" s="53"/>
      <c r="B1153" s="53"/>
      <c r="C1153" s="53"/>
      <c r="D1153" s="53"/>
      <c r="E1153" s="104"/>
      <c r="F1153" s="53"/>
      <c r="G1153" s="51"/>
      <c r="H1153" s="53"/>
      <c r="I1153" s="107"/>
      <c r="J1153" s="53"/>
      <c r="K1153" s="104"/>
      <c r="L1153" s="86"/>
      <c r="M1153" s="115"/>
      <c r="N1153" s="50"/>
      <c r="O1153" s="50"/>
      <c r="P1153" s="53"/>
      <c r="Q1153" s="53"/>
      <c r="R1153" s="53"/>
      <c r="S1153" s="104"/>
      <c r="T1153" s="104"/>
      <c r="U1153" s="134"/>
      <c r="V1153" s="54"/>
      <c r="W1153" s="54"/>
      <c r="X1153" s="54"/>
      <c r="Y1153" s="54"/>
      <c r="Z1153" s="54"/>
      <c r="AA1153" s="54"/>
      <c r="AB1153" s="54"/>
      <c r="AC1153" s="54"/>
      <c r="AD1153" s="54"/>
    </row>
    <row r="1154">
      <c r="A1154" s="53"/>
      <c r="B1154" s="53"/>
      <c r="C1154" s="53"/>
      <c r="D1154" s="53"/>
      <c r="E1154" s="104"/>
      <c r="F1154" s="53"/>
      <c r="G1154" s="51"/>
      <c r="H1154" s="53"/>
      <c r="I1154" s="107"/>
      <c r="J1154" s="53"/>
      <c r="K1154" s="104"/>
      <c r="L1154" s="86"/>
      <c r="M1154" s="115"/>
      <c r="N1154" s="50"/>
      <c r="O1154" s="50"/>
      <c r="P1154" s="53"/>
      <c r="Q1154" s="53"/>
      <c r="R1154" s="53"/>
      <c r="S1154" s="104"/>
      <c r="T1154" s="104"/>
      <c r="U1154" s="134"/>
      <c r="V1154" s="54"/>
      <c r="W1154" s="54"/>
      <c r="X1154" s="54"/>
      <c r="Y1154" s="54"/>
      <c r="Z1154" s="54"/>
      <c r="AA1154" s="54"/>
      <c r="AB1154" s="54"/>
      <c r="AC1154" s="54"/>
      <c r="AD1154" s="54"/>
    </row>
    <row r="1155">
      <c r="A1155" s="53"/>
      <c r="B1155" s="53"/>
      <c r="C1155" s="53"/>
      <c r="D1155" s="53"/>
      <c r="E1155" s="104"/>
      <c r="F1155" s="53"/>
      <c r="G1155" s="51"/>
      <c r="H1155" s="53"/>
      <c r="I1155" s="107"/>
      <c r="J1155" s="53"/>
      <c r="K1155" s="104"/>
      <c r="L1155" s="86"/>
      <c r="M1155" s="115"/>
      <c r="N1155" s="50"/>
      <c r="O1155" s="50"/>
      <c r="P1155" s="53"/>
      <c r="Q1155" s="53"/>
      <c r="R1155" s="53"/>
      <c r="S1155" s="104"/>
      <c r="T1155" s="104"/>
      <c r="U1155" s="134"/>
      <c r="V1155" s="54"/>
      <c r="W1155" s="54"/>
      <c r="X1155" s="54"/>
      <c r="Y1155" s="54"/>
      <c r="Z1155" s="54"/>
      <c r="AA1155" s="54"/>
      <c r="AB1155" s="54"/>
      <c r="AC1155" s="54"/>
      <c r="AD1155" s="54"/>
    </row>
    <row r="1156">
      <c r="A1156" s="53"/>
      <c r="B1156" s="53"/>
      <c r="C1156" s="53"/>
      <c r="D1156" s="53"/>
      <c r="E1156" s="104"/>
      <c r="F1156" s="53"/>
      <c r="G1156" s="51"/>
      <c r="H1156" s="53"/>
      <c r="I1156" s="107"/>
      <c r="J1156" s="53"/>
      <c r="K1156" s="104"/>
      <c r="L1156" s="86"/>
      <c r="M1156" s="115"/>
      <c r="N1156" s="50"/>
      <c r="O1156" s="50"/>
      <c r="P1156" s="53"/>
      <c r="Q1156" s="53"/>
      <c r="R1156" s="53"/>
      <c r="S1156" s="104"/>
      <c r="T1156" s="104"/>
      <c r="U1156" s="134"/>
      <c r="V1156" s="54"/>
      <c r="W1156" s="54"/>
      <c r="X1156" s="54"/>
      <c r="Y1156" s="54"/>
      <c r="Z1156" s="54"/>
      <c r="AA1156" s="54"/>
      <c r="AB1156" s="54"/>
      <c r="AC1156" s="54"/>
      <c r="AD1156" s="54"/>
    </row>
    <row r="1157">
      <c r="A1157" s="53"/>
      <c r="B1157" s="53"/>
      <c r="C1157" s="53"/>
      <c r="D1157" s="53"/>
      <c r="E1157" s="104"/>
      <c r="F1157" s="53"/>
      <c r="G1157" s="51"/>
      <c r="H1157" s="53"/>
      <c r="I1157" s="107"/>
      <c r="J1157" s="53"/>
      <c r="K1157" s="104"/>
      <c r="L1157" s="86"/>
      <c r="M1157" s="115"/>
      <c r="N1157" s="50"/>
      <c r="O1157" s="50"/>
      <c r="P1157" s="53"/>
      <c r="Q1157" s="53"/>
      <c r="R1157" s="53"/>
      <c r="S1157" s="104"/>
      <c r="T1157" s="104"/>
      <c r="U1157" s="134"/>
      <c r="V1157" s="54"/>
      <c r="W1157" s="54"/>
      <c r="X1157" s="54"/>
      <c r="Y1157" s="54"/>
      <c r="Z1157" s="54"/>
      <c r="AA1157" s="54"/>
      <c r="AB1157" s="54"/>
      <c r="AC1157" s="54"/>
      <c r="AD1157" s="54"/>
    </row>
    <row r="1158">
      <c r="A1158" s="53"/>
      <c r="B1158" s="53"/>
      <c r="C1158" s="53"/>
      <c r="D1158" s="53"/>
      <c r="E1158" s="104"/>
      <c r="F1158" s="53"/>
      <c r="G1158" s="51"/>
      <c r="H1158" s="53"/>
      <c r="I1158" s="107"/>
      <c r="J1158" s="53"/>
      <c r="K1158" s="104"/>
      <c r="L1158" s="86"/>
      <c r="M1158" s="115"/>
      <c r="N1158" s="50"/>
      <c r="O1158" s="50"/>
      <c r="P1158" s="53"/>
      <c r="Q1158" s="53"/>
      <c r="R1158" s="53"/>
      <c r="S1158" s="104"/>
      <c r="T1158" s="104"/>
      <c r="U1158" s="134"/>
      <c r="V1158" s="54"/>
      <c r="W1158" s="54"/>
      <c r="X1158" s="54"/>
      <c r="Y1158" s="54"/>
      <c r="Z1158" s="54"/>
      <c r="AA1158" s="54"/>
      <c r="AB1158" s="54"/>
      <c r="AC1158" s="54"/>
      <c r="AD1158" s="54"/>
    </row>
    <row r="1159">
      <c r="A1159" s="53"/>
      <c r="B1159" s="53"/>
      <c r="C1159" s="53"/>
      <c r="D1159" s="53"/>
      <c r="E1159" s="104"/>
      <c r="F1159" s="53"/>
      <c r="G1159" s="51"/>
      <c r="H1159" s="53"/>
      <c r="I1159" s="107"/>
      <c r="J1159" s="53"/>
      <c r="K1159" s="104"/>
      <c r="L1159" s="86"/>
      <c r="M1159" s="115"/>
      <c r="N1159" s="50"/>
      <c r="O1159" s="50"/>
      <c r="P1159" s="53"/>
      <c r="Q1159" s="53"/>
      <c r="R1159" s="53"/>
      <c r="S1159" s="104"/>
      <c r="T1159" s="104"/>
      <c r="U1159" s="134"/>
      <c r="V1159" s="54"/>
      <c r="W1159" s="54"/>
      <c r="X1159" s="54"/>
      <c r="Y1159" s="54"/>
      <c r="Z1159" s="54"/>
      <c r="AA1159" s="54"/>
      <c r="AB1159" s="54"/>
      <c r="AC1159" s="54"/>
      <c r="AD1159" s="54"/>
    </row>
    <row r="1160">
      <c r="A1160" s="53"/>
      <c r="B1160" s="53"/>
      <c r="C1160" s="53"/>
      <c r="D1160" s="53"/>
      <c r="E1160" s="104"/>
      <c r="F1160" s="53"/>
      <c r="G1160" s="51"/>
      <c r="H1160" s="53"/>
      <c r="I1160" s="107"/>
      <c r="J1160" s="53"/>
      <c r="K1160" s="104"/>
      <c r="L1160" s="86"/>
      <c r="M1160" s="115"/>
      <c r="N1160" s="50"/>
      <c r="O1160" s="50"/>
      <c r="P1160" s="53"/>
      <c r="Q1160" s="53"/>
      <c r="R1160" s="53"/>
      <c r="S1160" s="104"/>
      <c r="T1160" s="104"/>
      <c r="U1160" s="134"/>
      <c r="V1160" s="54"/>
      <c r="W1160" s="54"/>
      <c r="X1160" s="54"/>
      <c r="Y1160" s="54"/>
      <c r="Z1160" s="54"/>
      <c r="AA1160" s="54"/>
      <c r="AB1160" s="54"/>
      <c r="AC1160" s="54"/>
      <c r="AD1160" s="54"/>
    </row>
    <row r="1161">
      <c r="A1161" s="53"/>
      <c r="B1161" s="53"/>
      <c r="C1161" s="53"/>
      <c r="D1161" s="53"/>
      <c r="E1161" s="104"/>
      <c r="F1161" s="53"/>
      <c r="G1161" s="51"/>
      <c r="H1161" s="53"/>
      <c r="I1161" s="107"/>
      <c r="J1161" s="53"/>
      <c r="K1161" s="104"/>
      <c r="L1161" s="86"/>
      <c r="M1161" s="115"/>
      <c r="N1161" s="50"/>
      <c r="O1161" s="50"/>
      <c r="P1161" s="53"/>
      <c r="Q1161" s="53"/>
      <c r="R1161" s="53"/>
      <c r="S1161" s="104"/>
      <c r="T1161" s="104"/>
      <c r="U1161" s="134"/>
      <c r="V1161" s="54"/>
      <c r="W1161" s="54"/>
      <c r="X1161" s="54"/>
      <c r="Y1161" s="54"/>
      <c r="Z1161" s="54"/>
      <c r="AA1161" s="54"/>
      <c r="AB1161" s="54"/>
      <c r="AC1161" s="54"/>
      <c r="AD1161" s="54"/>
    </row>
    <row r="1162">
      <c r="A1162" s="53"/>
      <c r="B1162" s="53"/>
      <c r="C1162" s="53"/>
      <c r="D1162" s="53"/>
      <c r="E1162" s="104"/>
      <c r="F1162" s="53"/>
      <c r="G1162" s="51"/>
      <c r="H1162" s="53"/>
      <c r="I1162" s="107"/>
      <c r="J1162" s="53"/>
      <c r="K1162" s="104"/>
      <c r="L1162" s="86"/>
      <c r="M1162" s="115"/>
      <c r="N1162" s="50"/>
      <c r="O1162" s="50"/>
      <c r="P1162" s="53"/>
      <c r="Q1162" s="53"/>
      <c r="R1162" s="53"/>
      <c r="S1162" s="104"/>
      <c r="T1162" s="104"/>
      <c r="U1162" s="134"/>
      <c r="V1162" s="54"/>
      <c r="W1162" s="54"/>
      <c r="X1162" s="54"/>
      <c r="Y1162" s="54"/>
      <c r="Z1162" s="54"/>
      <c r="AA1162" s="54"/>
      <c r="AB1162" s="54"/>
      <c r="AC1162" s="54"/>
      <c r="AD1162" s="54"/>
    </row>
    <row r="1163">
      <c r="A1163" s="53"/>
      <c r="B1163" s="53"/>
      <c r="C1163" s="53"/>
      <c r="D1163" s="53"/>
      <c r="E1163" s="104"/>
      <c r="F1163" s="53"/>
      <c r="G1163" s="51"/>
      <c r="H1163" s="53"/>
      <c r="I1163" s="107"/>
      <c r="J1163" s="53"/>
      <c r="K1163" s="104"/>
      <c r="L1163" s="86"/>
      <c r="M1163" s="115"/>
      <c r="N1163" s="50"/>
      <c r="O1163" s="50"/>
      <c r="P1163" s="53"/>
      <c r="Q1163" s="53"/>
      <c r="R1163" s="53"/>
      <c r="S1163" s="104"/>
      <c r="T1163" s="104"/>
      <c r="U1163" s="134"/>
      <c r="V1163" s="54"/>
      <c r="W1163" s="54"/>
      <c r="X1163" s="54"/>
      <c r="Y1163" s="54"/>
      <c r="Z1163" s="54"/>
      <c r="AA1163" s="54"/>
      <c r="AB1163" s="54"/>
      <c r="AC1163" s="54"/>
      <c r="AD1163" s="54"/>
    </row>
    <row r="1164">
      <c r="A1164" s="53"/>
      <c r="B1164" s="53"/>
      <c r="C1164" s="53"/>
      <c r="D1164" s="53"/>
      <c r="E1164" s="104"/>
      <c r="F1164" s="53"/>
      <c r="G1164" s="51"/>
      <c r="H1164" s="53"/>
      <c r="I1164" s="107"/>
      <c r="J1164" s="53"/>
      <c r="K1164" s="104"/>
      <c r="L1164" s="86"/>
      <c r="M1164" s="115"/>
      <c r="N1164" s="50"/>
      <c r="O1164" s="50"/>
      <c r="P1164" s="53"/>
      <c r="Q1164" s="53"/>
      <c r="R1164" s="53"/>
      <c r="S1164" s="104"/>
      <c r="T1164" s="104"/>
      <c r="U1164" s="134"/>
      <c r="V1164" s="54"/>
      <c r="W1164" s="54"/>
      <c r="X1164" s="54"/>
      <c r="Y1164" s="54"/>
      <c r="Z1164" s="54"/>
      <c r="AA1164" s="54"/>
      <c r="AB1164" s="54"/>
      <c r="AC1164" s="54"/>
      <c r="AD1164" s="54"/>
    </row>
    <row r="1165">
      <c r="A1165" s="53"/>
      <c r="B1165" s="53"/>
      <c r="C1165" s="53"/>
      <c r="D1165" s="53"/>
      <c r="E1165" s="104"/>
      <c r="F1165" s="53"/>
      <c r="G1165" s="51"/>
      <c r="H1165" s="53"/>
      <c r="I1165" s="107"/>
      <c r="J1165" s="53"/>
      <c r="K1165" s="104"/>
      <c r="L1165" s="86"/>
      <c r="M1165" s="115"/>
      <c r="N1165" s="50"/>
      <c r="O1165" s="50"/>
      <c r="P1165" s="53"/>
      <c r="Q1165" s="53"/>
      <c r="R1165" s="53"/>
      <c r="S1165" s="104"/>
      <c r="T1165" s="104"/>
      <c r="U1165" s="134"/>
      <c r="V1165" s="54"/>
      <c r="W1165" s="54"/>
      <c r="X1165" s="54"/>
      <c r="Y1165" s="54"/>
      <c r="Z1165" s="54"/>
      <c r="AA1165" s="54"/>
      <c r="AB1165" s="54"/>
      <c r="AC1165" s="54"/>
      <c r="AD1165" s="54"/>
    </row>
    <row r="1166">
      <c r="A1166" s="53"/>
      <c r="B1166" s="53"/>
      <c r="C1166" s="53"/>
      <c r="D1166" s="53"/>
      <c r="E1166" s="104"/>
      <c r="F1166" s="53"/>
      <c r="G1166" s="51"/>
      <c r="H1166" s="53"/>
      <c r="I1166" s="107"/>
      <c r="J1166" s="53"/>
      <c r="K1166" s="104"/>
      <c r="L1166" s="86"/>
      <c r="M1166" s="115"/>
      <c r="N1166" s="50"/>
      <c r="O1166" s="50"/>
      <c r="P1166" s="53"/>
      <c r="Q1166" s="53"/>
      <c r="R1166" s="53"/>
      <c r="S1166" s="104"/>
      <c r="T1166" s="104"/>
      <c r="U1166" s="134"/>
      <c r="V1166" s="54"/>
      <c r="W1166" s="54"/>
      <c r="X1166" s="54"/>
      <c r="Y1166" s="54"/>
      <c r="Z1166" s="54"/>
      <c r="AA1166" s="54"/>
      <c r="AB1166" s="54"/>
      <c r="AC1166" s="54"/>
      <c r="AD1166" s="54"/>
    </row>
    <row r="1167">
      <c r="A1167" s="53"/>
      <c r="B1167" s="53"/>
      <c r="C1167" s="53"/>
      <c r="D1167" s="53"/>
      <c r="E1167" s="104"/>
      <c r="F1167" s="53"/>
      <c r="G1167" s="51"/>
      <c r="H1167" s="53"/>
      <c r="I1167" s="107"/>
      <c r="J1167" s="53"/>
      <c r="K1167" s="104"/>
      <c r="L1167" s="86"/>
      <c r="M1167" s="115"/>
      <c r="N1167" s="50"/>
      <c r="O1167" s="50"/>
      <c r="P1167" s="53"/>
      <c r="Q1167" s="53"/>
      <c r="R1167" s="53"/>
      <c r="S1167" s="104"/>
      <c r="T1167" s="104"/>
      <c r="U1167" s="134"/>
      <c r="V1167" s="54"/>
      <c r="W1167" s="54"/>
      <c r="X1167" s="54"/>
      <c r="Y1167" s="54"/>
      <c r="Z1167" s="54"/>
      <c r="AA1167" s="54"/>
      <c r="AB1167" s="54"/>
      <c r="AC1167" s="54"/>
      <c r="AD1167" s="54"/>
    </row>
    <row r="1168">
      <c r="A1168" s="53"/>
      <c r="B1168" s="53"/>
      <c r="C1168" s="53"/>
      <c r="D1168" s="53"/>
      <c r="E1168" s="104"/>
      <c r="F1168" s="53"/>
      <c r="G1168" s="51"/>
      <c r="H1168" s="53"/>
      <c r="I1168" s="107"/>
      <c r="J1168" s="53"/>
      <c r="K1168" s="104"/>
      <c r="L1168" s="86"/>
      <c r="M1168" s="115"/>
      <c r="N1168" s="50"/>
      <c r="O1168" s="50"/>
      <c r="P1168" s="53"/>
      <c r="Q1168" s="53"/>
      <c r="R1168" s="53"/>
      <c r="S1168" s="104"/>
      <c r="T1168" s="104"/>
      <c r="U1168" s="134"/>
      <c r="V1168" s="54"/>
      <c r="W1168" s="54"/>
      <c r="X1168" s="54"/>
      <c r="Y1168" s="54"/>
      <c r="Z1168" s="54"/>
      <c r="AA1168" s="54"/>
      <c r="AB1168" s="54"/>
      <c r="AC1168" s="54"/>
      <c r="AD1168" s="54"/>
    </row>
    <row r="1169">
      <c r="A1169" s="53"/>
      <c r="B1169" s="53"/>
      <c r="C1169" s="53"/>
      <c r="D1169" s="53"/>
      <c r="E1169" s="104"/>
      <c r="F1169" s="53"/>
      <c r="G1169" s="51"/>
      <c r="H1169" s="53"/>
      <c r="I1169" s="107"/>
      <c r="J1169" s="53"/>
      <c r="K1169" s="104"/>
      <c r="L1169" s="86"/>
      <c r="M1169" s="115"/>
      <c r="N1169" s="50"/>
      <c r="O1169" s="50"/>
      <c r="P1169" s="53"/>
      <c r="Q1169" s="53"/>
      <c r="R1169" s="53"/>
      <c r="S1169" s="104"/>
      <c r="T1169" s="104"/>
      <c r="U1169" s="134"/>
      <c r="V1169" s="54"/>
      <c r="W1169" s="54"/>
      <c r="X1169" s="54"/>
      <c r="Y1169" s="54"/>
      <c r="Z1169" s="54"/>
      <c r="AA1169" s="54"/>
      <c r="AB1169" s="54"/>
      <c r="AC1169" s="54"/>
      <c r="AD1169" s="54"/>
    </row>
    <row r="1170">
      <c r="A1170" s="53"/>
      <c r="B1170" s="53"/>
      <c r="C1170" s="53"/>
      <c r="D1170" s="53"/>
      <c r="E1170" s="104"/>
      <c r="F1170" s="53"/>
      <c r="G1170" s="51"/>
      <c r="H1170" s="53"/>
      <c r="I1170" s="107"/>
      <c r="J1170" s="53"/>
      <c r="K1170" s="104"/>
      <c r="L1170" s="86"/>
      <c r="M1170" s="115"/>
      <c r="N1170" s="50"/>
      <c r="O1170" s="50"/>
      <c r="P1170" s="53"/>
      <c r="Q1170" s="53"/>
      <c r="R1170" s="53"/>
      <c r="S1170" s="104"/>
      <c r="T1170" s="104"/>
      <c r="U1170" s="134"/>
      <c r="V1170" s="54"/>
      <c r="W1170" s="54"/>
      <c r="X1170" s="54"/>
      <c r="Y1170" s="54"/>
      <c r="Z1170" s="54"/>
      <c r="AA1170" s="54"/>
      <c r="AB1170" s="54"/>
      <c r="AC1170" s="54"/>
      <c r="AD1170" s="54"/>
    </row>
    <row r="1171">
      <c r="A1171" s="53"/>
      <c r="B1171" s="53"/>
      <c r="C1171" s="53"/>
      <c r="D1171" s="53"/>
      <c r="E1171" s="104"/>
      <c r="F1171" s="53"/>
      <c r="G1171" s="51"/>
      <c r="H1171" s="53"/>
      <c r="I1171" s="107"/>
      <c r="J1171" s="53"/>
      <c r="K1171" s="104"/>
      <c r="L1171" s="86"/>
      <c r="M1171" s="115"/>
      <c r="N1171" s="50"/>
      <c r="O1171" s="50"/>
      <c r="P1171" s="53"/>
      <c r="Q1171" s="53"/>
      <c r="R1171" s="53"/>
      <c r="S1171" s="104"/>
      <c r="T1171" s="104"/>
      <c r="U1171" s="134"/>
      <c r="V1171" s="54"/>
      <c r="W1171" s="54"/>
      <c r="X1171" s="54"/>
      <c r="Y1171" s="54"/>
      <c r="Z1171" s="54"/>
      <c r="AA1171" s="54"/>
      <c r="AB1171" s="54"/>
      <c r="AC1171" s="54"/>
      <c r="AD1171" s="54"/>
    </row>
    <row r="1172">
      <c r="A1172" s="53"/>
      <c r="B1172" s="53"/>
      <c r="C1172" s="53"/>
      <c r="D1172" s="53"/>
      <c r="E1172" s="104"/>
      <c r="F1172" s="53"/>
      <c r="G1172" s="51"/>
      <c r="H1172" s="53"/>
      <c r="I1172" s="107"/>
      <c r="J1172" s="53"/>
      <c r="K1172" s="104"/>
      <c r="L1172" s="86"/>
      <c r="M1172" s="115"/>
      <c r="N1172" s="50"/>
      <c r="O1172" s="50"/>
      <c r="P1172" s="53"/>
      <c r="Q1172" s="53"/>
      <c r="R1172" s="53"/>
      <c r="S1172" s="104"/>
      <c r="T1172" s="104"/>
      <c r="U1172" s="134"/>
      <c r="V1172" s="54"/>
      <c r="W1172" s="54"/>
      <c r="X1172" s="54"/>
      <c r="Y1172" s="54"/>
      <c r="Z1172" s="54"/>
      <c r="AA1172" s="54"/>
      <c r="AB1172" s="54"/>
      <c r="AC1172" s="54"/>
      <c r="AD1172" s="54"/>
    </row>
    <row r="1173">
      <c r="A1173" s="53"/>
      <c r="B1173" s="53"/>
      <c r="C1173" s="53"/>
      <c r="D1173" s="53"/>
      <c r="E1173" s="104"/>
      <c r="F1173" s="53"/>
      <c r="G1173" s="51"/>
      <c r="H1173" s="53"/>
      <c r="I1173" s="107"/>
      <c r="J1173" s="53"/>
      <c r="K1173" s="104"/>
      <c r="L1173" s="86"/>
      <c r="M1173" s="115"/>
      <c r="N1173" s="50"/>
      <c r="O1173" s="50"/>
      <c r="P1173" s="53"/>
      <c r="Q1173" s="53"/>
      <c r="R1173" s="53"/>
      <c r="S1173" s="104"/>
      <c r="T1173" s="104"/>
      <c r="U1173" s="134"/>
      <c r="V1173" s="54"/>
      <c r="W1173" s="54"/>
      <c r="X1173" s="54"/>
      <c r="Y1173" s="54"/>
      <c r="Z1173" s="54"/>
      <c r="AA1173" s="54"/>
      <c r="AB1173" s="54"/>
      <c r="AC1173" s="54"/>
      <c r="AD1173" s="54"/>
    </row>
    <row r="1174">
      <c r="A1174" s="53"/>
      <c r="B1174" s="53"/>
      <c r="C1174" s="53"/>
      <c r="D1174" s="53"/>
      <c r="E1174" s="104"/>
      <c r="F1174" s="53"/>
      <c r="G1174" s="51"/>
      <c r="H1174" s="53"/>
      <c r="I1174" s="107"/>
      <c r="J1174" s="53"/>
      <c r="K1174" s="104"/>
      <c r="L1174" s="86"/>
      <c r="M1174" s="115"/>
      <c r="N1174" s="50"/>
      <c r="O1174" s="50"/>
      <c r="P1174" s="53"/>
      <c r="Q1174" s="53"/>
      <c r="R1174" s="53"/>
      <c r="S1174" s="104"/>
      <c r="T1174" s="104"/>
      <c r="U1174" s="134"/>
      <c r="V1174" s="54"/>
      <c r="W1174" s="54"/>
      <c r="X1174" s="54"/>
      <c r="Y1174" s="54"/>
      <c r="Z1174" s="54"/>
      <c r="AA1174" s="54"/>
      <c r="AB1174" s="54"/>
      <c r="AC1174" s="54"/>
      <c r="AD1174" s="54"/>
    </row>
    <row r="1175">
      <c r="A1175" s="53"/>
      <c r="B1175" s="53"/>
      <c r="C1175" s="53"/>
      <c r="D1175" s="53"/>
      <c r="E1175" s="104"/>
      <c r="F1175" s="53"/>
      <c r="G1175" s="51"/>
      <c r="H1175" s="53"/>
      <c r="I1175" s="107"/>
      <c r="J1175" s="53"/>
      <c r="K1175" s="104"/>
      <c r="L1175" s="86"/>
      <c r="M1175" s="115"/>
      <c r="N1175" s="50"/>
      <c r="O1175" s="50"/>
      <c r="P1175" s="53"/>
      <c r="Q1175" s="53"/>
      <c r="R1175" s="53"/>
      <c r="S1175" s="104"/>
      <c r="T1175" s="104"/>
      <c r="U1175" s="134"/>
      <c r="V1175" s="54"/>
      <c r="W1175" s="54"/>
      <c r="X1175" s="54"/>
      <c r="Y1175" s="54"/>
      <c r="Z1175" s="54"/>
      <c r="AA1175" s="54"/>
      <c r="AB1175" s="54"/>
      <c r="AC1175" s="54"/>
      <c r="AD1175" s="54"/>
    </row>
    <row r="1176">
      <c r="A1176" s="53"/>
      <c r="B1176" s="53"/>
      <c r="C1176" s="53"/>
      <c r="D1176" s="53"/>
      <c r="E1176" s="104"/>
      <c r="F1176" s="53"/>
      <c r="G1176" s="51"/>
      <c r="H1176" s="53"/>
      <c r="I1176" s="107"/>
      <c r="J1176" s="53"/>
      <c r="K1176" s="104"/>
      <c r="L1176" s="86"/>
      <c r="M1176" s="115"/>
      <c r="N1176" s="50"/>
      <c r="O1176" s="50"/>
      <c r="P1176" s="53"/>
      <c r="Q1176" s="53"/>
      <c r="R1176" s="53"/>
      <c r="S1176" s="104"/>
      <c r="T1176" s="104"/>
      <c r="U1176" s="134"/>
      <c r="V1176" s="54"/>
      <c r="W1176" s="54"/>
      <c r="X1176" s="54"/>
      <c r="Y1176" s="54"/>
      <c r="Z1176" s="54"/>
      <c r="AA1176" s="54"/>
      <c r="AB1176" s="54"/>
      <c r="AC1176" s="54"/>
      <c r="AD1176" s="54"/>
    </row>
    <row r="1177">
      <c r="A1177" s="53"/>
      <c r="B1177" s="53"/>
      <c r="C1177" s="53"/>
      <c r="D1177" s="53"/>
      <c r="E1177" s="104"/>
      <c r="F1177" s="53"/>
      <c r="G1177" s="51"/>
      <c r="H1177" s="53"/>
      <c r="I1177" s="107"/>
      <c r="J1177" s="53"/>
      <c r="K1177" s="104"/>
      <c r="L1177" s="86"/>
      <c r="M1177" s="115"/>
      <c r="N1177" s="50"/>
      <c r="O1177" s="50"/>
      <c r="P1177" s="53"/>
      <c r="Q1177" s="53"/>
      <c r="R1177" s="53"/>
      <c r="S1177" s="104"/>
      <c r="T1177" s="104"/>
      <c r="U1177" s="134"/>
      <c r="V1177" s="54"/>
      <c r="W1177" s="54"/>
      <c r="X1177" s="54"/>
      <c r="Y1177" s="54"/>
      <c r="Z1177" s="54"/>
      <c r="AA1177" s="54"/>
      <c r="AB1177" s="54"/>
      <c r="AC1177" s="54"/>
      <c r="AD1177" s="54"/>
    </row>
    <row r="1178">
      <c r="A1178" s="53"/>
      <c r="B1178" s="53"/>
      <c r="C1178" s="53"/>
      <c r="D1178" s="53"/>
      <c r="E1178" s="104"/>
      <c r="F1178" s="53"/>
      <c r="G1178" s="51"/>
      <c r="H1178" s="53"/>
      <c r="I1178" s="107"/>
      <c r="J1178" s="53"/>
      <c r="K1178" s="104"/>
      <c r="L1178" s="86"/>
      <c r="M1178" s="115"/>
      <c r="N1178" s="50"/>
      <c r="O1178" s="50"/>
      <c r="P1178" s="53"/>
      <c r="Q1178" s="53"/>
      <c r="R1178" s="53"/>
      <c r="S1178" s="104"/>
      <c r="T1178" s="104"/>
      <c r="U1178" s="134"/>
      <c r="V1178" s="54"/>
      <c r="W1178" s="54"/>
      <c r="X1178" s="54"/>
      <c r="Y1178" s="54"/>
      <c r="Z1178" s="54"/>
      <c r="AA1178" s="54"/>
      <c r="AB1178" s="54"/>
      <c r="AC1178" s="54"/>
      <c r="AD1178" s="54"/>
    </row>
    <row r="1179">
      <c r="A1179" s="53"/>
      <c r="B1179" s="53"/>
      <c r="C1179" s="53"/>
      <c r="D1179" s="53"/>
      <c r="E1179" s="104"/>
      <c r="F1179" s="53"/>
      <c r="G1179" s="51"/>
      <c r="H1179" s="53"/>
      <c r="I1179" s="107"/>
      <c r="J1179" s="53"/>
      <c r="K1179" s="104"/>
      <c r="L1179" s="86"/>
      <c r="M1179" s="115"/>
      <c r="N1179" s="50"/>
      <c r="O1179" s="50"/>
      <c r="P1179" s="53"/>
      <c r="Q1179" s="53"/>
      <c r="R1179" s="53"/>
      <c r="S1179" s="104"/>
      <c r="T1179" s="104"/>
      <c r="U1179" s="134"/>
      <c r="V1179" s="54"/>
      <c r="W1179" s="54"/>
      <c r="X1179" s="54"/>
      <c r="Y1179" s="54"/>
      <c r="Z1179" s="54"/>
      <c r="AA1179" s="54"/>
      <c r="AB1179" s="54"/>
      <c r="AC1179" s="54"/>
      <c r="AD1179" s="54"/>
    </row>
    <row r="1180">
      <c r="A1180" s="53"/>
      <c r="B1180" s="53"/>
      <c r="C1180" s="53"/>
      <c r="D1180" s="53"/>
      <c r="E1180" s="104"/>
      <c r="F1180" s="53"/>
      <c r="G1180" s="51"/>
      <c r="H1180" s="53"/>
      <c r="I1180" s="107"/>
      <c r="J1180" s="53"/>
      <c r="K1180" s="104"/>
      <c r="L1180" s="86"/>
      <c r="M1180" s="115"/>
      <c r="N1180" s="50"/>
      <c r="O1180" s="50"/>
      <c r="P1180" s="53"/>
      <c r="Q1180" s="53"/>
      <c r="R1180" s="53"/>
      <c r="S1180" s="104"/>
      <c r="T1180" s="104"/>
      <c r="U1180" s="134"/>
      <c r="V1180" s="54"/>
      <c r="W1180" s="54"/>
      <c r="X1180" s="54"/>
      <c r="Y1180" s="54"/>
      <c r="Z1180" s="54"/>
      <c r="AA1180" s="54"/>
      <c r="AB1180" s="54"/>
      <c r="AC1180" s="54"/>
      <c r="AD1180" s="54"/>
    </row>
    <row r="1181">
      <c r="A1181" s="53"/>
      <c r="B1181" s="53"/>
      <c r="C1181" s="53"/>
      <c r="D1181" s="53"/>
      <c r="E1181" s="104"/>
      <c r="F1181" s="53"/>
      <c r="G1181" s="51"/>
      <c r="H1181" s="53"/>
      <c r="I1181" s="107"/>
      <c r="J1181" s="53"/>
      <c r="K1181" s="104"/>
      <c r="L1181" s="86"/>
      <c r="M1181" s="115"/>
      <c r="N1181" s="50"/>
      <c r="O1181" s="50"/>
      <c r="P1181" s="53"/>
      <c r="Q1181" s="53"/>
      <c r="R1181" s="53"/>
      <c r="S1181" s="104"/>
      <c r="T1181" s="104"/>
      <c r="U1181" s="134"/>
      <c r="V1181" s="54"/>
      <c r="W1181" s="54"/>
      <c r="X1181" s="54"/>
      <c r="Y1181" s="54"/>
      <c r="Z1181" s="54"/>
      <c r="AA1181" s="54"/>
      <c r="AB1181" s="54"/>
      <c r="AC1181" s="54"/>
      <c r="AD1181" s="54"/>
    </row>
    <row r="1182">
      <c r="A1182" s="53"/>
      <c r="B1182" s="53"/>
      <c r="C1182" s="53"/>
      <c r="D1182" s="53"/>
      <c r="E1182" s="104"/>
      <c r="F1182" s="53"/>
      <c r="G1182" s="51"/>
      <c r="H1182" s="53"/>
      <c r="I1182" s="107"/>
      <c r="J1182" s="53"/>
      <c r="K1182" s="104"/>
      <c r="L1182" s="86"/>
      <c r="M1182" s="115"/>
      <c r="N1182" s="50"/>
      <c r="O1182" s="50"/>
      <c r="P1182" s="53"/>
      <c r="Q1182" s="53"/>
      <c r="R1182" s="53"/>
      <c r="S1182" s="104"/>
      <c r="T1182" s="104"/>
      <c r="U1182" s="134"/>
      <c r="V1182" s="54"/>
      <c r="W1182" s="54"/>
      <c r="X1182" s="54"/>
      <c r="Y1182" s="54"/>
      <c r="Z1182" s="54"/>
      <c r="AA1182" s="54"/>
      <c r="AB1182" s="54"/>
      <c r="AC1182" s="54"/>
      <c r="AD1182" s="54"/>
    </row>
    <row r="1183">
      <c r="A1183" s="53"/>
      <c r="B1183" s="53"/>
      <c r="C1183" s="53"/>
      <c r="D1183" s="53"/>
      <c r="E1183" s="104"/>
      <c r="F1183" s="53"/>
      <c r="G1183" s="51"/>
      <c r="H1183" s="53"/>
      <c r="I1183" s="107"/>
      <c r="J1183" s="53"/>
      <c r="K1183" s="104"/>
      <c r="L1183" s="86"/>
      <c r="M1183" s="115"/>
      <c r="N1183" s="50"/>
      <c r="O1183" s="50"/>
      <c r="P1183" s="53"/>
      <c r="Q1183" s="53"/>
      <c r="R1183" s="53"/>
      <c r="S1183" s="104"/>
      <c r="T1183" s="104"/>
      <c r="U1183" s="134"/>
      <c r="V1183" s="54"/>
      <c r="W1183" s="54"/>
      <c r="X1183" s="54"/>
      <c r="Y1183" s="54"/>
      <c r="Z1183" s="54"/>
      <c r="AA1183" s="54"/>
      <c r="AB1183" s="54"/>
      <c r="AC1183" s="54"/>
      <c r="AD1183" s="54"/>
    </row>
    <row r="1184">
      <c r="A1184" s="53"/>
      <c r="B1184" s="53"/>
      <c r="C1184" s="53"/>
      <c r="D1184" s="53"/>
      <c r="E1184" s="104"/>
      <c r="F1184" s="53"/>
      <c r="G1184" s="51"/>
      <c r="H1184" s="53"/>
      <c r="I1184" s="107"/>
      <c r="J1184" s="53"/>
      <c r="K1184" s="104"/>
      <c r="L1184" s="86"/>
      <c r="M1184" s="115"/>
      <c r="N1184" s="50"/>
      <c r="O1184" s="50"/>
      <c r="P1184" s="53"/>
      <c r="Q1184" s="53"/>
      <c r="R1184" s="53"/>
      <c r="S1184" s="104"/>
      <c r="T1184" s="104"/>
      <c r="U1184" s="134"/>
      <c r="V1184" s="54"/>
      <c r="W1184" s="54"/>
      <c r="X1184" s="54"/>
      <c r="Y1184" s="54"/>
      <c r="Z1184" s="54"/>
      <c r="AA1184" s="54"/>
      <c r="AB1184" s="54"/>
      <c r="AC1184" s="54"/>
      <c r="AD1184" s="54"/>
    </row>
    <row r="1185">
      <c r="A1185" s="53"/>
      <c r="B1185" s="53"/>
      <c r="C1185" s="53"/>
      <c r="D1185" s="53"/>
      <c r="E1185" s="104"/>
      <c r="F1185" s="53"/>
      <c r="G1185" s="51"/>
      <c r="H1185" s="53"/>
      <c r="I1185" s="107"/>
      <c r="J1185" s="53"/>
      <c r="K1185" s="104"/>
      <c r="L1185" s="86"/>
      <c r="M1185" s="115"/>
      <c r="N1185" s="50"/>
      <c r="O1185" s="50"/>
      <c r="P1185" s="53"/>
      <c r="Q1185" s="53"/>
      <c r="R1185" s="53"/>
      <c r="S1185" s="104"/>
      <c r="T1185" s="104"/>
      <c r="U1185" s="134"/>
      <c r="V1185" s="54"/>
      <c r="W1185" s="54"/>
      <c r="X1185" s="54"/>
      <c r="Y1185" s="54"/>
      <c r="Z1185" s="54"/>
      <c r="AA1185" s="54"/>
      <c r="AB1185" s="54"/>
      <c r="AC1185" s="54"/>
      <c r="AD1185" s="54"/>
    </row>
    <row r="1186">
      <c r="A1186" s="53"/>
      <c r="B1186" s="53"/>
      <c r="C1186" s="53"/>
      <c r="D1186" s="53"/>
      <c r="E1186" s="104"/>
      <c r="F1186" s="53"/>
      <c r="G1186" s="51"/>
      <c r="H1186" s="53"/>
      <c r="I1186" s="107"/>
      <c r="J1186" s="53"/>
      <c r="K1186" s="104"/>
      <c r="L1186" s="86"/>
      <c r="M1186" s="115"/>
      <c r="N1186" s="50"/>
      <c r="O1186" s="50"/>
      <c r="P1186" s="53"/>
      <c r="Q1186" s="53"/>
      <c r="R1186" s="53"/>
      <c r="S1186" s="104"/>
      <c r="T1186" s="104"/>
      <c r="U1186" s="134"/>
      <c r="V1186" s="54"/>
      <c r="W1186" s="54"/>
      <c r="X1186" s="54"/>
      <c r="Y1186" s="54"/>
      <c r="Z1186" s="54"/>
      <c r="AA1186" s="54"/>
      <c r="AB1186" s="54"/>
      <c r="AC1186" s="54"/>
      <c r="AD1186" s="54"/>
    </row>
    <row r="1187">
      <c r="A1187" s="53"/>
      <c r="B1187" s="53"/>
      <c r="C1187" s="53"/>
      <c r="D1187" s="53"/>
      <c r="E1187" s="104"/>
      <c r="F1187" s="53"/>
      <c r="G1187" s="51"/>
      <c r="H1187" s="53"/>
      <c r="I1187" s="107"/>
      <c r="J1187" s="53"/>
      <c r="K1187" s="104"/>
      <c r="L1187" s="86"/>
      <c r="M1187" s="115"/>
      <c r="N1187" s="50"/>
      <c r="O1187" s="50"/>
      <c r="P1187" s="53"/>
      <c r="Q1187" s="53"/>
      <c r="R1187" s="53"/>
      <c r="S1187" s="104"/>
      <c r="T1187" s="104"/>
      <c r="U1187" s="134"/>
      <c r="V1187" s="54"/>
      <c r="W1187" s="54"/>
      <c r="X1187" s="54"/>
      <c r="Y1187" s="54"/>
      <c r="Z1187" s="54"/>
      <c r="AA1187" s="54"/>
      <c r="AB1187" s="54"/>
      <c r="AC1187" s="54"/>
      <c r="AD1187" s="54"/>
    </row>
    <row r="1188">
      <c r="A1188" s="53"/>
      <c r="B1188" s="53"/>
      <c r="C1188" s="53"/>
      <c r="D1188" s="53"/>
      <c r="E1188" s="104"/>
      <c r="F1188" s="53"/>
      <c r="G1188" s="51"/>
      <c r="H1188" s="53"/>
      <c r="I1188" s="107"/>
      <c r="J1188" s="53"/>
      <c r="K1188" s="104"/>
      <c r="L1188" s="86"/>
      <c r="M1188" s="115"/>
      <c r="N1188" s="50"/>
      <c r="O1188" s="50"/>
      <c r="P1188" s="53"/>
      <c r="Q1188" s="53"/>
      <c r="R1188" s="53"/>
      <c r="S1188" s="104"/>
      <c r="T1188" s="104"/>
      <c r="U1188" s="134"/>
      <c r="V1188" s="54"/>
      <c r="W1188" s="54"/>
      <c r="X1188" s="54"/>
      <c r="Y1188" s="54"/>
      <c r="Z1188" s="54"/>
      <c r="AA1188" s="54"/>
      <c r="AB1188" s="54"/>
      <c r="AC1188" s="54"/>
      <c r="AD1188" s="54"/>
    </row>
    <row r="1189">
      <c r="A1189" s="53"/>
      <c r="B1189" s="53"/>
      <c r="C1189" s="53"/>
      <c r="D1189" s="53"/>
      <c r="E1189" s="104"/>
      <c r="F1189" s="53"/>
      <c r="G1189" s="51"/>
      <c r="H1189" s="53"/>
      <c r="I1189" s="107"/>
      <c r="J1189" s="53"/>
      <c r="K1189" s="104"/>
      <c r="L1189" s="86"/>
      <c r="M1189" s="115"/>
      <c r="N1189" s="50"/>
      <c r="O1189" s="50"/>
      <c r="P1189" s="53"/>
      <c r="Q1189" s="53"/>
      <c r="R1189" s="53"/>
      <c r="S1189" s="104"/>
      <c r="T1189" s="104"/>
      <c r="U1189" s="134"/>
      <c r="V1189" s="54"/>
      <c r="W1189" s="54"/>
      <c r="X1189" s="54"/>
      <c r="Y1189" s="54"/>
      <c r="Z1189" s="54"/>
      <c r="AA1189" s="54"/>
      <c r="AB1189" s="54"/>
      <c r="AC1189" s="54"/>
      <c r="AD1189" s="54"/>
    </row>
    <row r="1190">
      <c r="A1190" s="53"/>
      <c r="B1190" s="53"/>
      <c r="C1190" s="53"/>
      <c r="D1190" s="53"/>
      <c r="E1190" s="104"/>
      <c r="F1190" s="53"/>
      <c r="G1190" s="51"/>
      <c r="H1190" s="53"/>
      <c r="I1190" s="107"/>
      <c r="J1190" s="53"/>
      <c r="K1190" s="104"/>
      <c r="L1190" s="86"/>
      <c r="M1190" s="115"/>
      <c r="N1190" s="50"/>
      <c r="O1190" s="50"/>
      <c r="P1190" s="53"/>
      <c r="Q1190" s="53"/>
      <c r="R1190" s="53"/>
      <c r="S1190" s="104"/>
      <c r="T1190" s="104"/>
      <c r="U1190" s="134"/>
      <c r="V1190" s="54"/>
      <c r="W1190" s="54"/>
      <c r="X1190" s="54"/>
      <c r="Y1190" s="54"/>
      <c r="Z1190" s="54"/>
      <c r="AA1190" s="54"/>
      <c r="AB1190" s="54"/>
      <c r="AC1190" s="54"/>
      <c r="AD1190" s="54"/>
    </row>
    <row r="1191">
      <c r="A1191" s="53"/>
      <c r="B1191" s="53"/>
      <c r="C1191" s="53"/>
      <c r="D1191" s="53"/>
      <c r="E1191" s="104"/>
      <c r="F1191" s="53"/>
      <c r="G1191" s="51"/>
      <c r="H1191" s="53"/>
      <c r="I1191" s="107"/>
      <c r="J1191" s="53"/>
      <c r="K1191" s="104"/>
      <c r="L1191" s="86"/>
      <c r="M1191" s="115"/>
      <c r="N1191" s="50"/>
      <c r="O1191" s="50"/>
      <c r="P1191" s="53"/>
      <c r="Q1191" s="53"/>
      <c r="R1191" s="53"/>
      <c r="S1191" s="104"/>
      <c r="T1191" s="104"/>
      <c r="U1191" s="134"/>
      <c r="V1191" s="54"/>
      <c r="W1191" s="54"/>
      <c r="X1191" s="54"/>
      <c r="Y1191" s="54"/>
      <c r="Z1191" s="54"/>
      <c r="AA1191" s="54"/>
      <c r="AB1191" s="54"/>
      <c r="AC1191" s="54"/>
      <c r="AD1191" s="54"/>
    </row>
    <row r="1192">
      <c r="A1192" s="53"/>
      <c r="B1192" s="53"/>
      <c r="C1192" s="53"/>
      <c r="D1192" s="53"/>
      <c r="E1192" s="104"/>
      <c r="F1192" s="53"/>
      <c r="G1192" s="51"/>
      <c r="H1192" s="53"/>
      <c r="I1192" s="107"/>
      <c r="J1192" s="53"/>
      <c r="K1192" s="104"/>
      <c r="L1192" s="86"/>
      <c r="M1192" s="115"/>
      <c r="N1192" s="50"/>
      <c r="O1192" s="50"/>
      <c r="P1192" s="53"/>
      <c r="Q1192" s="53"/>
      <c r="R1192" s="53"/>
      <c r="S1192" s="104"/>
      <c r="T1192" s="104"/>
      <c r="U1192" s="134"/>
      <c r="V1192" s="54"/>
      <c r="W1192" s="54"/>
      <c r="X1192" s="54"/>
      <c r="Y1192" s="54"/>
      <c r="Z1192" s="54"/>
      <c r="AA1192" s="54"/>
      <c r="AB1192" s="54"/>
      <c r="AC1192" s="54"/>
      <c r="AD1192" s="54"/>
    </row>
    <row r="1193">
      <c r="A1193" s="53"/>
      <c r="B1193" s="53"/>
      <c r="C1193" s="53"/>
      <c r="D1193" s="53"/>
      <c r="E1193" s="104"/>
      <c r="F1193" s="53"/>
      <c r="G1193" s="51"/>
      <c r="H1193" s="53"/>
      <c r="I1193" s="107"/>
      <c r="J1193" s="53"/>
      <c r="K1193" s="104"/>
      <c r="L1193" s="86"/>
      <c r="M1193" s="115"/>
      <c r="N1193" s="50"/>
      <c r="O1193" s="50"/>
      <c r="P1193" s="53"/>
      <c r="Q1193" s="53"/>
      <c r="R1193" s="53"/>
      <c r="S1193" s="104"/>
      <c r="T1193" s="104"/>
      <c r="U1193" s="134"/>
      <c r="V1193" s="54"/>
      <c r="W1193" s="54"/>
      <c r="X1193" s="54"/>
      <c r="Y1193" s="54"/>
      <c r="Z1193" s="54"/>
      <c r="AA1193" s="54"/>
      <c r="AB1193" s="54"/>
      <c r="AC1193" s="54"/>
      <c r="AD1193" s="54"/>
    </row>
    <row r="1194">
      <c r="A1194" s="53"/>
      <c r="B1194" s="53"/>
      <c r="C1194" s="53"/>
      <c r="D1194" s="53"/>
      <c r="E1194" s="104"/>
      <c r="F1194" s="53"/>
      <c r="G1194" s="51"/>
      <c r="H1194" s="53"/>
      <c r="I1194" s="107"/>
      <c r="J1194" s="53"/>
      <c r="K1194" s="104"/>
      <c r="L1194" s="86"/>
      <c r="M1194" s="115"/>
      <c r="N1194" s="50"/>
      <c r="O1194" s="50"/>
      <c r="P1194" s="53"/>
      <c r="Q1194" s="53"/>
      <c r="R1194" s="53"/>
      <c r="S1194" s="104"/>
      <c r="T1194" s="104"/>
      <c r="U1194" s="134"/>
      <c r="V1194" s="54"/>
      <c r="W1194" s="54"/>
      <c r="X1194" s="54"/>
      <c r="Y1194" s="54"/>
      <c r="Z1194" s="54"/>
      <c r="AA1194" s="54"/>
      <c r="AB1194" s="54"/>
      <c r="AC1194" s="54"/>
      <c r="AD1194" s="54"/>
    </row>
    <row r="1195">
      <c r="A1195" s="53"/>
      <c r="B1195" s="53"/>
      <c r="C1195" s="53"/>
      <c r="D1195" s="53"/>
      <c r="E1195" s="104"/>
      <c r="F1195" s="53"/>
      <c r="G1195" s="51"/>
      <c r="H1195" s="53"/>
      <c r="I1195" s="107"/>
      <c r="J1195" s="53"/>
      <c r="K1195" s="104"/>
      <c r="L1195" s="86"/>
      <c r="M1195" s="115"/>
      <c r="N1195" s="50"/>
      <c r="O1195" s="50"/>
      <c r="P1195" s="53"/>
      <c r="Q1195" s="53"/>
      <c r="R1195" s="53"/>
      <c r="S1195" s="104"/>
      <c r="T1195" s="104"/>
      <c r="U1195" s="134"/>
      <c r="V1195" s="54"/>
      <c r="W1195" s="54"/>
      <c r="X1195" s="54"/>
      <c r="Y1195" s="54"/>
      <c r="Z1195" s="54"/>
      <c r="AA1195" s="54"/>
      <c r="AB1195" s="54"/>
      <c r="AC1195" s="54"/>
      <c r="AD1195" s="54"/>
    </row>
    <row r="1196">
      <c r="A1196" s="53"/>
      <c r="B1196" s="53"/>
      <c r="C1196" s="53"/>
      <c r="D1196" s="53"/>
      <c r="E1196" s="104"/>
      <c r="F1196" s="53"/>
      <c r="G1196" s="51"/>
      <c r="H1196" s="53"/>
      <c r="I1196" s="107"/>
      <c r="J1196" s="53"/>
      <c r="K1196" s="104"/>
      <c r="L1196" s="86"/>
      <c r="M1196" s="115"/>
      <c r="N1196" s="50"/>
      <c r="O1196" s="50"/>
      <c r="P1196" s="53"/>
      <c r="Q1196" s="53"/>
      <c r="R1196" s="53"/>
      <c r="S1196" s="104"/>
      <c r="T1196" s="104"/>
      <c r="U1196" s="134"/>
      <c r="V1196" s="54"/>
      <c r="W1196" s="54"/>
      <c r="X1196" s="54"/>
      <c r="Y1196" s="54"/>
      <c r="Z1196" s="54"/>
      <c r="AA1196" s="54"/>
      <c r="AB1196" s="54"/>
      <c r="AC1196" s="54"/>
      <c r="AD1196" s="54"/>
    </row>
    <row r="1197">
      <c r="A1197" s="53"/>
      <c r="B1197" s="53"/>
      <c r="C1197" s="53"/>
      <c r="D1197" s="53"/>
      <c r="E1197" s="104"/>
      <c r="F1197" s="53"/>
      <c r="G1197" s="51"/>
      <c r="H1197" s="53"/>
      <c r="I1197" s="107"/>
      <c r="J1197" s="53"/>
      <c r="K1197" s="104"/>
      <c r="L1197" s="86"/>
      <c r="M1197" s="115"/>
      <c r="N1197" s="50"/>
      <c r="O1197" s="50"/>
      <c r="P1197" s="53"/>
      <c r="Q1197" s="53"/>
      <c r="R1197" s="53"/>
      <c r="S1197" s="104"/>
      <c r="T1197" s="104"/>
      <c r="U1197" s="134"/>
      <c r="V1197" s="54"/>
      <c r="W1197" s="54"/>
      <c r="X1197" s="54"/>
      <c r="Y1197" s="54"/>
      <c r="Z1197" s="54"/>
      <c r="AA1197" s="54"/>
      <c r="AB1197" s="54"/>
      <c r="AC1197" s="54"/>
      <c r="AD1197" s="54"/>
    </row>
    <row r="1198">
      <c r="A1198" s="53"/>
      <c r="B1198" s="53"/>
      <c r="C1198" s="53"/>
      <c r="D1198" s="53"/>
      <c r="E1198" s="104"/>
      <c r="F1198" s="53"/>
      <c r="G1198" s="51"/>
      <c r="H1198" s="53"/>
      <c r="I1198" s="107"/>
      <c r="J1198" s="53"/>
      <c r="K1198" s="104"/>
      <c r="L1198" s="86"/>
      <c r="M1198" s="115"/>
      <c r="N1198" s="50"/>
      <c r="O1198" s="50"/>
      <c r="P1198" s="53"/>
      <c r="Q1198" s="53"/>
      <c r="R1198" s="53"/>
      <c r="S1198" s="104"/>
      <c r="T1198" s="104"/>
      <c r="U1198" s="134"/>
      <c r="V1198" s="54"/>
      <c r="W1198" s="54"/>
      <c r="X1198" s="54"/>
      <c r="Y1198" s="54"/>
      <c r="Z1198" s="54"/>
      <c r="AA1198" s="54"/>
      <c r="AB1198" s="54"/>
      <c r="AC1198" s="54"/>
      <c r="AD1198" s="54"/>
    </row>
    <row r="1199">
      <c r="A1199" s="53"/>
      <c r="B1199" s="53"/>
      <c r="C1199" s="53"/>
      <c r="D1199" s="53"/>
      <c r="E1199" s="104"/>
      <c r="F1199" s="53"/>
      <c r="G1199" s="51"/>
      <c r="H1199" s="53"/>
      <c r="I1199" s="107"/>
      <c r="J1199" s="53"/>
      <c r="K1199" s="104"/>
      <c r="L1199" s="86"/>
      <c r="M1199" s="115"/>
      <c r="N1199" s="50"/>
      <c r="O1199" s="50"/>
      <c r="P1199" s="53"/>
      <c r="Q1199" s="53"/>
      <c r="R1199" s="53"/>
      <c r="S1199" s="104"/>
      <c r="T1199" s="104"/>
      <c r="U1199" s="134"/>
      <c r="V1199" s="54"/>
      <c r="W1199" s="54"/>
      <c r="X1199" s="54"/>
      <c r="Y1199" s="54"/>
      <c r="Z1199" s="54"/>
      <c r="AA1199" s="54"/>
      <c r="AB1199" s="54"/>
      <c r="AC1199" s="54"/>
      <c r="AD1199" s="54"/>
    </row>
    <row r="1200">
      <c r="A1200" s="53"/>
      <c r="B1200" s="53"/>
      <c r="C1200" s="53"/>
      <c r="D1200" s="53"/>
      <c r="E1200" s="104"/>
      <c r="F1200" s="53"/>
      <c r="G1200" s="51"/>
      <c r="H1200" s="53"/>
      <c r="I1200" s="107"/>
      <c r="J1200" s="53"/>
      <c r="K1200" s="104"/>
      <c r="L1200" s="86"/>
      <c r="M1200" s="115"/>
      <c r="N1200" s="50"/>
      <c r="O1200" s="50"/>
      <c r="P1200" s="53"/>
      <c r="Q1200" s="53"/>
      <c r="R1200" s="53"/>
      <c r="S1200" s="104"/>
      <c r="T1200" s="104"/>
      <c r="U1200" s="134"/>
      <c r="V1200" s="54"/>
      <c r="W1200" s="54"/>
      <c r="X1200" s="54"/>
      <c r="Y1200" s="54"/>
      <c r="Z1200" s="54"/>
      <c r="AA1200" s="54"/>
      <c r="AB1200" s="54"/>
      <c r="AC1200" s="54"/>
      <c r="AD1200" s="54"/>
    </row>
    <row r="1201">
      <c r="A1201" s="53"/>
      <c r="B1201" s="53"/>
      <c r="C1201" s="53"/>
      <c r="D1201" s="53"/>
      <c r="E1201" s="104"/>
      <c r="F1201" s="53"/>
      <c r="G1201" s="51"/>
      <c r="H1201" s="53"/>
      <c r="I1201" s="107"/>
      <c r="J1201" s="53"/>
      <c r="K1201" s="104"/>
      <c r="L1201" s="86"/>
      <c r="M1201" s="115"/>
      <c r="N1201" s="50"/>
      <c r="O1201" s="50"/>
      <c r="P1201" s="53"/>
      <c r="Q1201" s="53"/>
      <c r="R1201" s="53"/>
      <c r="S1201" s="104"/>
      <c r="T1201" s="104"/>
      <c r="U1201" s="134"/>
      <c r="V1201" s="54"/>
      <c r="W1201" s="54"/>
      <c r="X1201" s="54"/>
      <c r="Y1201" s="54"/>
      <c r="Z1201" s="54"/>
      <c r="AA1201" s="54"/>
      <c r="AB1201" s="54"/>
      <c r="AC1201" s="54"/>
      <c r="AD1201" s="54"/>
    </row>
    <row r="1202">
      <c r="A1202" s="53"/>
      <c r="B1202" s="53"/>
      <c r="C1202" s="53"/>
      <c r="D1202" s="53"/>
      <c r="E1202" s="104"/>
      <c r="F1202" s="53"/>
      <c r="G1202" s="51"/>
      <c r="H1202" s="53"/>
      <c r="I1202" s="107"/>
      <c r="J1202" s="53"/>
      <c r="K1202" s="104"/>
      <c r="L1202" s="86"/>
      <c r="M1202" s="115"/>
      <c r="N1202" s="50"/>
      <c r="O1202" s="50"/>
      <c r="P1202" s="53"/>
      <c r="Q1202" s="53"/>
      <c r="R1202" s="53"/>
      <c r="S1202" s="104"/>
      <c r="T1202" s="104"/>
      <c r="U1202" s="134"/>
      <c r="V1202" s="54"/>
      <c r="W1202" s="54"/>
      <c r="X1202" s="54"/>
      <c r="Y1202" s="54"/>
      <c r="Z1202" s="54"/>
      <c r="AA1202" s="54"/>
      <c r="AB1202" s="54"/>
      <c r="AC1202" s="54"/>
      <c r="AD1202" s="54"/>
    </row>
    <row r="1203">
      <c r="A1203" s="53"/>
      <c r="B1203" s="53"/>
      <c r="C1203" s="53"/>
      <c r="D1203" s="53"/>
      <c r="E1203" s="104"/>
      <c r="F1203" s="53"/>
      <c r="G1203" s="51"/>
      <c r="H1203" s="53"/>
      <c r="I1203" s="107"/>
      <c r="J1203" s="53"/>
      <c r="K1203" s="104"/>
      <c r="L1203" s="86"/>
      <c r="M1203" s="115"/>
      <c r="N1203" s="50"/>
      <c r="O1203" s="50"/>
      <c r="P1203" s="53"/>
      <c r="Q1203" s="53"/>
      <c r="R1203" s="53"/>
      <c r="S1203" s="104"/>
      <c r="T1203" s="104"/>
      <c r="U1203" s="134"/>
      <c r="V1203" s="54"/>
      <c r="W1203" s="54"/>
      <c r="X1203" s="54"/>
      <c r="Y1203" s="54"/>
      <c r="Z1203" s="54"/>
      <c r="AA1203" s="54"/>
      <c r="AB1203" s="54"/>
      <c r="AC1203" s="54"/>
      <c r="AD1203" s="54"/>
    </row>
    <row r="1204">
      <c r="A1204" s="53"/>
      <c r="B1204" s="53"/>
      <c r="C1204" s="53"/>
      <c r="D1204" s="53"/>
      <c r="E1204" s="104"/>
      <c r="F1204" s="53"/>
      <c r="G1204" s="51"/>
      <c r="H1204" s="53"/>
      <c r="I1204" s="107"/>
      <c r="J1204" s="53"/>
      <c r="K1204" s="104"/>
      <c r="L1204" s="86"/>
      <c r="M1204" s="115"/>
      <c r="N1204" s="50"/>
      <c r="O1204" s="50"/>
      <c r="P1204" s="53"/>
      <c r="Q1204" s="53"/>
      <c r="R1204" s="53"/>
      <c r="S1204" s="104"/>
      <c r="T1204" s="104"/>
      <c r="U1204" s="134"/>
      <c r="V1204" s="54"/>
      <c r="W1204" s="54"/>
      <c r="X1204" s="54"/>
      <c r="Y1204" s="54"/>
      <c r="Z1204" s="54"/>
      <c r="AA1204" s="54"/>
      <c r="AB1204" s="54"/>
      <c r="AC1204" s="54"/>
      <c r="AD1204" s="54"/>
    </row>
    <row r="1205">
      <c r="A1205" s="53"/>
      <c r="B1205" s="53"/>
      <c r="C1205" s="53"/>
      <c r="D1205" s="53"/>
      <c r="E1205" s="104"/>
      <c r="F1205" s="53"/>
      <c r="G1205" s="51"/>
      <c r="H1205" s="53"/>
      <c r="I1205" s="107"/>
      <c r="J1205" s="53"/>
      <c r="K1205" s="104"/>
      <c r="L1205" s="86"/>
      <c r="M1205" s="115"/>
      <c r="N1205" s="50"/>
      <c r="O1205" s="50"/>
      <c r="P1205" s="53"/>
      <c r="Q1205" s="53"/>
      <c r="R1205" s="53"/>
      <c r="S1205" s="104"/>
      <c r="T1205" s="104"/>
      <c r="U1205" s="134"/>
      <c r="V1205" s="54"/>
      <c r="W1205" s="54"/>
      <c r="X1205" s="54"/>
      <c r="Y1205" s="54"/>
      <c r="Z1205" s="54"/>
      <c r="AA1205" s="54"/>
      <c r="AB1205" s="54"/>
      <c r="AC1205" s="54"/>
      <c r="AD1205" s="54"/>
    </row>
    <row r="1206">
      <c r="A1206" s="53"/>
      <c r="B1206" s="53"/>
      <c r="C1206" s="53"/>
      <c r="D1206" s="53"/>
      <c r="E1206" s="104"/>
      <c r="F1206" s="53"/>
      <c r="G1206" s="51"/>
      <c r="H1206" s="53"/>
      <c r="I1206" s="107"/>
      <c r="J1206" s="53"/>
      <c r="K1206" s="104"/>
      <c r="L1206" s="86"/>
      <c r="M1206" s="115"/>
      <c r="N1206" s="50"/>
      <c r="O1206" s="50"/>
      <c r="P1206" s="53"/>
      <c r="Q1206" s="53"/>
      <c r="R1206" s="53"/>
      <c r="S1206" s="104"/>
      <c r="T1206" s="104"/>
      <c r="U1206" s="134"/>
      <c r="V1206" s="54"/>
      <c r="W1206" s="54"/>
      <c r="X1206" s="54"/>
      <c r="Y1206" s="54"/>
      <c r="Z1206" s="54"/>
      <c r="AA1206" s="54"/>
      <c r="AB1206" s="54"/>
      <c r="AC1206" s="54"/>
      <c r="AD1206" s="54"/>
    </row>
    <row r="1207">
      <c r="A1207" s="53"/>
      <c r="B1207" s="53"/>
      <c r="C1207" s="53"/>
      <c r="D1207" s="53"/>
      <c r="E1207" s="104"/>
      <c r="F1207" s="53"/>
      <c r="G1207" s="51"/>
      <c r="H1207" s="53"/>
      <c r="I1207" s="107"/>
      <c r="J1207" s="53"/>
      <c r="K1207" s="104"/>
      <c r="L1207" s="86"/>
      <c r="M1207" s="115"/>
      <c r="N1207" s="50"/>
      <c r="O1207" s="50"/>
      <c r="P1207" s="53"/>
      <c r="Q1207" s="53"/>
      <c r="R1207" s="53"/>
      <c r="S1207" s="104"/>
      <c r="T1207" s="104"/>
      <c r="U1207" s="134"/>
      <c r="V1207" s="54"/>
      <c r="W1207" s="54"/>
      <c r="X1207" s="54"/>
      <c r="Y1207" s="54"/>
      <c r="Z1207" s="54"/>
      <c r="AA1207" s="54"/>
      <c r="AB1207" s="54"/>
      <c r="AC1207" s="54"/>
      <c r="AD1207" s="54"/>
    </row>
    <row r="1208">
      <c r="A1208" s="53"/>
      <c r="B1208" s="53"/>
      <c r="C1208" s="53"/>
      <c r="D1208" s="53"/>
      <c r="E1208" s="104"/>
      <c r="F1208" s="53"/>
      <c r="G1208" s="51"/>
      <c r="H1208" s="53"/>
      <c r="I1208" s="107"/>
      <c r="J1208" s="53"/>
      <c r="K1208" s="104"/>
      <c r="L1208" s="86"/>
      <c r="M1208" s="115"/>
      <c r="N1208" s="50"/>
      <c r="O1208" s="50"/>
      <c r="P1208" s="53"/>
      <c r="Q1208" s="53"/>
      <c r="R1208" s="53"/>
      <c r="S1208" s="104"/>
      <c r="T1208" s="104"/>
      <c r="U1208" s="134"/>
      <c r="V1208" s="54"/>
      <c r="W1208" s="54"/>
      <c r="X1208" s="54"/>
      <c r="Y1208" s="54"/>
      <c r="Z1208" s="54"/>
      <c r="AA1208" s="54"/>
      <c r="AB1208" s="54"/>
      <c r="AC1208" s="54"/>
      <c r="AD1208" s="54"/>
    </row>
    <row r="1209">
      <c r="A1209" s="53"/>
      <c r="B1209" s="53"/>
      <c r="C1209" s="53"/>
      <c r="D1209" s="53"/>
      <c r="E1209" s="104"/>
      <c r="F1209" s="53"/>
      <c r="G1209" s="51"/>
      <c r="H1209" s="53"/>
      <c r="I1209" s="107"/>
      <c r="J1209" s="53"/>
      <c r="K1209" s="104"/>
      <c r="L1209" s="86"/>
      <c r="M1209" s="115"/>
      <c r="N1209" s="50"/>
      <c r="O1209" s="50"/>
      <c r="P1209" s="53"/>
      <c r="Q1209" s="53"/>
      <c r="R1209" s="53"/>
      <c r="S1209" s="104"/>
      <c r="T1209" s="104"/>
      <c r="U1209" s="134"/>
      <c r="V1209" s="54"/>
      <c r="W1209" s="54"/>
      <c r="X1209" s="54"/>
      <c r="Y1209" s="54"/>
      <c r="Z1209" s="54"/>
      <c r="AA1209" s="54"/>
      <c r="AB1209" s="54"/>
      <c r="AC1209" s="54"/>
      <c r="AD1209" s="54"/>
    </row>
    <row r="1210">
      <c r="A1210" s="53"/>
      <c r="B1210" s="53"/>
      <c r="C1210" s="53"/>
      <c r="D1210" s="53"/>
      <c r="E1210" s="104"/>
      <c r="F1210" s="53"/>
      <c r="G1210" s="51"/>
      <c r="H1210" s="53"/>
      <c r="I1210" s="107"/>
      <c r="J1210" s="53"/>
      <c r="K1210" s="104"/>
      <c r="L1210" s="86"/>
      <c r="M1210" s="115"/>
      <c r="N1210" s="50"/>
      <c r="O1210" s="50"/>
      <c r="P1210" s="53"/>
      <c r="Q1210" s="53"/>
      <c r="R1210" s="53"/>
      <c r="S1210" s="104"/>
      <c r="T1210" s="104"/>
      <c r="U1210" s="134"/>
      <c r="V1210" s="54"/>
      <c r="W1210" s="54"/>
      <c r="X1210" s="54"/>
      <c r="Y1210" s="54"/>
      <c r="Z1210" s="54"/>
      <c r="AA1210" s="54"/>
      <c r="AB1210" s="54"/>
      <c r="AC1210" s="54"/>
      <c r="AD1210" s="54"/>
    </row>
    <row r="1211">
      <c r="A1211" s="53"/>
      <c r="B1211" s="53"/>
      <c r="C1211" s="53"/>
      <c r="D1211" s="53"/>
      <c r="E1211" s="104"/>
      <c r="F1211" s="53"/>
      <c r="G1211" s="51"/>
      <c r="H1211" s="53"/>
      <c r="I1211" s="107"/>
      <c r="J1211" s="53"/>
      <c r="K1211" s="104"/>
      <c r="L1211" s="86"/>
      <c r="M1211" s="115"/>
      <c r="N1211" s="50"/>
      <c r="O1211" s="50"/>
      <c r="P1211" s="53"/>
      <c r="Q1211" s="53"/>
      <c r="R1211" s="53"/>
      <c r="S1211" s="104"/>
      <c r="T1211" s="104"/>
      <c r="U1211" s="134"/>
      <c r="V1211" s="54"/>
      <c r="W1211" s="54"/>
      <c r="X1211" s="54"/>
      <c r="Y1211" s="54"/>
      <c r="Z1211" s="54"/>
      <c r="AA1211" s="54"/>
      <c r="AB1211" s="54"/>
      <c r="AC1211" s="54"/>
      <c r="AD1211" s="54"/>
    </row>
    <row r="1212">
      <c r="A1212" s="53"/>
      <c r="B1212" s="53"/>
      <c r="C1212" s="53"/>
      <c r="D1212" s="53"/>
      <c r="E1212" s="104"/>
      <c r="F1212" s="53"/>
      <c r="G1212" s="51"/>
      <c r="H1212" s="53"/>
      <c r="I1212" s="107"/>
      <c r="J1212" s="53"/>
      <c r="K1212" s="104"/>
      <c r="L1212" s="86"/>
      <c r="M1212" s="115"/>
      <c r="N1212" s="50"/>
      <c r="O1212" s="50"/>
      <c r="P1212" s="53"/>
      <c r="Q1212" s="53"/>
      <c r="R1212" s="53"/>
      <c r="S1212" s="104"/>
      <c r="T1212" s="104"/>
      <c r="U1212" s="134"/>
      <c r="V1212" s="54"/>
      <c r="W1212" s="54"/>
      <c r="X1212" s="54"/>
      <c r="Y1212" s="54"/>
      <c r="Z1212" s="54"/>
      <c r="AA1212" s="54"/>
      <c r="AB1212" s="54"/>
      <c r="AC1212" s="54"/>
      <c r="AD1212" s="54"/>
    </row>
    <row r="1213">
      <c r="A1213" s="53"/>
      <c r="B1213" s="53"/>
      <c r="C1213" s="53"/>
      <c r="D1213" s="53"/>
      <c r="E1213" s="104"/>
      <c r="F1213" s="53"/>
      <c r="G1213" s="51"/>
      <c r="H1213" s="53"/>
      <c r="I1213" s="107"/>
      <c r="J1213" s="53"/>
      <c r="K1213" s="104"/>
      <c r="L1213" s="86"/>
      <c r="M1213" s="115"/>
      <c r="N1213" s="50"/>
      <c r="O1213" s="50"/>
      <c r="P1213" s="53"/>
      <c r="Q1213" s="53"/>
      <c r="R1213" s="53"/>
      <c r="S1213" s="104"/>
      <c r="T1213" s="104"/>
      <c r="U1213" s="134"/>
      <c r="V1213" s="54"/>
      <c r="W1213" s="54"/>
      <c r="X1213" s="54"/>
      <c r="Y1213" s="54"/>
      <c r="Z1213" s="54"/>
      <c r="AA1213" s="54"/>
      <c r="AB1213" s="54"/>
      <c r="AC1213" s="54"/>
      <c r="AD1213" s="54"/>
    </row>
    <row r="1214">
      <c r="A1214" s="53"/>
      <c r="B1214" s="53"/>
      <c r="C1214" s="53"/>
      <c r="D1214" s="53"/>
      <c r="E1214" s="104"/>
      <c r="F1214" s="53"/>
      <c r="G1214" s="51"/>
      <c r="H1214" s="53"/>
      <c r="I1214" s="107"/>
      <c r="J1214" s="53"/>
      <c r="K1214" s="104"/>
      <c r="L1214" s="86"/>
      <c r="M1214" s="115"/>
      <c r="N1214" s="50"/>
      <c r="O1214" s="50"/>
      <c r="P1214" s="53"/>
      <c r="Q1214" s="53"/>
      <c r="R1214" s="53"/>
      <c r="S1214" s="104"/>
      <c r="T1214" s="104"/>
      <c r="U1214" s="134"/>
      <c r="V1214" s="54"/>
      <c r="W1214" s="54"/>
      <c r="X1214" s="54"/>
      <c r="Y1214" s="54"/>
      <c r="Z1214" s="54"/>
      <c r="AA1214" s="54"/>
      <c r="AB1214" s="54"/>
      <c r="AC1214" s="54"/>
      <c r="AD1214" s="54"/>
    </row>
    <row r="1215">
      <c r="A1215" s="53"/>
      <c r="B1215" s="53"/>
      <c r="C1215" s="53"/>
      <c r="D1215" s="53"/>
      <c r="E1215" s="104"/>
      <c r="F1215" s="53"/>
      <c r="G1215" s="51"/>
      <c r="H1215" s="53"/>
      <c r="I1215" s="107"/>
      <c r="J1215" s="53"/>
      <c r="K1215" s="104"/>
      <c r="L1215" s="86"/>
      <c r="M1215" s="115"/>
      <c r="N1215" s="50"/>
      <c r="O1215" s="50"/>
      <c r="P1215" s="53"/>
      <c r="Q1215" s="53"/>
      <c r="R1215" s="53"/>
      <c r="S1215" s="104"/>
      <c r="T1215" s="104"/>
      <c r="U1215" s="134"/>
      <c r="V1215" s="54"/>
      <c r="W1215" s="54"/>
      <c r="X1215" s="54"/>
      <c r="Y1215" s="54"/>
      <c r="Z1215" s="54"/>
      <c r="AA1215" s="54"/>
      <c r="AB1215" s="54"/>
      <c r="AC1215" s="54"/>
      <c r="AD1215" s="54"/>
    </row>
    <row r="1216">
      <c r="A1216" s="53"/>
      <c r="B1216" s="53"/>
      <c r="C1216" s="53"/>
      <c r="D1216" s="53"/>
      <c r="E1216" s="104"/>
      <c r="F1216" s="53"/>
      <c r="G1216" s="51"/>
      <c r="H1216" s="53"/>
      <c r="I1216" s="107"/>
      <c r="J1216" s="53"/>
      <c r="K1216" s="104"/>
      <c r="L1216" s="86"/>
      <c r="M1216" s="115"/>
      <c r="N1216" s="50"/>
      <c r="O1216" s="50"/>
      <c r="P1216" s="53"/>
      <c r="Q1216" s="53"/>
      <c r="R1216" s="53"/>
      <c r="S1216" s="104"/>
      <c r="T1216" s="104"/>
      <c r="U1216" s="134"/>
      <c r="V1216" s="54"/>
      <c r="W1216" s="54"/>
      <c r="X1216" s="54"/>
      <c r="Y1216" s="54"/>
      <c r="Z1216" s="54"/>
      <c r="AA1216" s="54"/>
      <c r="AB1216" s="54"/>
      <c r="AC1216" s="54"/>
      <c r="AD1216" s="54"/>
    </row>
    <row r="1217">
      <c r="A1217" s="53"/>
      <c r="B1217" s="53"/>
      <c r="C1217" s="53"/>
      <c r="D1217" s="53"/>
      <c r="E1217" s="104"/>
      <c r="F1217" s="53"/>
      <c r="G1217" s="51"/>
      <c r="H1217" s="53"/>
      <c r="I1217" s="107"/>
      <c r="J1217" s="53"/>
      <c r="K1217" s="104"/>
      <c r="L1217" s="86"/>
      <c r="M1217" s="115"/>
      <c r="N1217" s="50"/>
      <c r="O1217" s="50"/>
      <c r="P1217" s="53"/>
      <c r="Q1217" s="53"/>
      <c r="R1217" s="53"/>
      <c r="S1217" s="104"/>
      <c r="T1217" s="104"/>
      <c r="U1217" s="134"/>
      <c r="V1217" s="54"/>
      <c r="W1217" s="54"/>
      <c r="X1217" s="54"/>
      <c r="Y1217" s="54"/>
      <c r="Z1217" s="54"/>
      <c r="AA1217" s="54"/>
      <c r="AB1217" s="54"/>
      <c r="AC1217" s="54"/>
      <c r="AD1217" s="54"/>
    </row>
    <row r="1218">
      <c r="A1218" s="53"/>
      <c r="B1218" s="53"/>
      <c r="C1218" s="53"/>
      <c r="D1218" s="53"/>
      <c r="E1218" s="104"/>
      <c r="F1218" s="53"/>
      <c r="G1218" s="51"/>
      <c r="H1218" s="53"/>
      <c r="I1218" s="107"/>
      <c r="J1218" s="53"/>
      <c r="K1218" s="104"/>
      <c r="L1218" s="86"/>
      <c r="M1218" s="115"/>
      <c r="N1218" s="50"/>
      <c r="O1218" s="50"/>
      <c r="P1218" s="53"/>
      <c r="Q1218" s="53"/>
      <c r="R1218" s="53"/>
      <c r="S1218" s="104"/>
      <c r="T1218" s="104"/>
      <c r="U1218" s="134"/>
      <c r="V1218" s="54"/>
      <c r="W1218" s="54"/>
      <c r="X1218" s="54"/>
      <c r="Y1218" s="54"/>
      <c r="Z1218" s="54"/>
      <c r="AA1218" s="54"/>
      <c r="AB1218" s="54"/>
      <c r="AC1218" s="54"/>
      <c r="AD1218" s="54"/>
    </row>
    <row r="1219">
      <c r="A1219" s="53"/>
      <c r="B1219" s="53"/>
      <c r="C1219" s="53"/>
      <c r="D1219" s="53"/>
      <c r="E1219" s="104"/>
      <c r="F1219" s="53"/>
      <c r="G1219" s="51"/>
      <c r="H1219" s="53"/>
      <c r="I1219" s="107"/>
      <c r="J1219" s="53"/>
      <c r="K1219" s="104"/>
      <c r="L1219" s="86"/>
      <c r="M1219" s="115"/>
      <c r="N1219" s="50"/>
      <c r="O1219" s="50"/>
      <c r="P1219" s="53"/>
      <c r="Q1219" s="53"/>
      <c r="R1219" s="53"/>
      <c r="S1219" s="104"/>
      <c r="T1219" s="104"/>
      <c r="U1219" s="134"/>
      <c r="V1219" s="54"/>
      <c r="W1219" s="54"/>
      <c r="X1219" s="54"/>
      <c r="Y1219" s="54"/>
      <c r="Z1219" s="54"/>
      <c r="AA1219" s="54"/>
      <c r="AB1219" s="54"/>
      <c r="AC1219" s="54"/>
      <c r="AD1219" s="54"/>
    </row>
    <row r="1220">
      <c r="A1220" s="53"/>
      <c r="B1220" s="53"/>
      <c r="C1220" s="53"/>
      <c r="D1220" s="53"/>
      <c r="E1220" s="104"/>
      <c r="F1220" s="53"/>
      <c r="G1220" s="51"/>
      <c r="H1220" s="53"/>
      <c r="I1220" s="107"/>
      <c r="J1220" s="53"/>
      <c r="K1220" s="104"/>
      <c r="L1220" s="86"/>
      <c r="M1220" s="115"/>
      <c r="N1220" s="50"/>
      <c r="O1220" s="50"/>
      <c r="P1220" s="53"/>
      <c r="Q1220" s="53"/>
      <c r="R1220" s="53"/>
      <c r="S1220" s="104"/>
      <c r="T1220" s="104"/>
      <c r="U1220" s="134"/>
      <c r="V1220" s="54"/>
      <c r="W1220" s="54"/>
      <c r="X1220" s="54"/>
      <c r="Y1220" s="54"/>
      <c r="Z1220" s="54"/>
      <c r="AA1220" s="54"/>
      <c r="AB1220" s="54"/>
      <c r="AC1220" s="54"/>
      <c r="AD1220" s="54"/>
    </row>
    <row r="1221">
      <c r="A1221" s="53"/>
      <c r="B1221" s="53"/>
      <c r="C1221" s="53"/>
      <c r="D1221" s="53"/>
      <c r="E1221" s="104"/>
      <c r="F1221" s="53"/>
      <c r="G1221" s="51"/>
      <c r="H1221" s="53"/>
      <c r="I1221" s="107"/>
      <c r="J1221" s="53"/>
      <c r="K1221" s="104"/>
      <c r="L1221" s="86"/>
      <c r="M1221" s="115"/>
      <c r="N1221" s="50"/>
      <c r="O1221" s="50"/>
      <c r="P1221" s="53"/>
      <c r="Q1221" s="53"/>
      <c r="R1221" s="53"/>
      <c r="S1221" s="104"/>
      <c r="T1221" s="104"/>
      <c r="U1221" s="134"/>
      <c r="V1221" s="54"/>
      <c r="W1221" s="54"/>
      <c r="X1221" s="54"/>
      <c r="Y1221" s="54"/>
      <c r="Z1221" s="54"/>
      <c r="AA1221" s="54"/>
      <c r="AB1221" s="54"/>
      <c r="AC1221" s="54"/>
      <c r="AD1221" s="54"/>
    </row>
    <row r="1222">
      <c r="A1222" s="53"/>
      <c r="B1222" s="53"/>
      <c r="C1222" s="53"/>
      <c r="D1222" s="53"/>
      <c r="E1222" s="104"/>
      <c r="F1222" s="53"/>
      <c r="G1222" s="51"/>
      <c r="H1222" s="53"/>
      <c r="I1222" s="107"/>
      <c r="J1222" s="53"/>
      <c r="K1222" s="104"/>
      <c r="L1222" s="86"/>
      <c r="M1222" s="115"/>
      <c r="N1222" s="50"/>
      <c r="O1222" s="50"/>
      <c r="P1222" s="53"/>
      <c r="Q1222" s="53"/>
      <c r="R1222" s="53"/>
      <c r="S1222" s="104"/>
      <c r="T1222" s="104"/>
      <c r="U1222" s="134"/>
      <c r="V1222" s="54"/>
      <c r="W1222" s="54"/>
      <c r="X1222" s="54"/>
      <c r="Y1222" s="54"/>
      <c r="Z1222" s="54"/>
      <c r="AA1222" s="54"/>
      <c r="AB1222" s="54"/>
      <c r="AC1222" s="54"/>
      <c r="AD1222" s="54"/>
    </row>
    <row r="1223">
      <c r="A1223" s="53"/>
      <c r="B1223" s="53"/>
      <c r="C1223" s="53"/>
      <c r="D1223" s="53"/>
      <c r="E1223" s="104"/>
      <c r="F1223" s="53"/>
      <c r="G1223" s="51"/>
      <c r="H1223" s="53"/>
      <c r="I1223" s="107"/>
      <c r="J1223" s="53"/>
      <c r="K1223" s="104"/>
      <c r="L1223" s="86"/>
      <c r="M1223" s="115"/>
      <c r="N1223" s="50"/>
      <c r="O1223" s="50"/>
      <c r="P1223" s="53"/>
      <c r="Q1223" s="53"/>
      <c r="R1223" s="53"/>
      <c r="S1223" s="104"/>
      <c r="T1223" s="104"/>
      <c r="U1223" s="134"/>
      <c r="V1223" s="54"/>
      <c r="W1223" s="54"/>
      <c r="X1223" s="54"/>
      <c r="Y1223" s="54"/>
      <c r="Z1223" s="54"/>
      <c r="AA1223" s="54"/>
      <c r="AB1223" s="54"/>
      <c r="AC1223" s="54"/>
      <c r="AD1223" s="54"/>
    </row>
    <row r="1224">
      <c r="A1224" s="53"/>
      <c r="B1224" s="53"/>
      <c r="C1224" s="53"/>
      <c r="D1224" s="53"/>
      <c r="E1224" s="104"/>
      <c r="F1224" s="53"/>
      <c r="G1224" s="51"/>
      <c r="H1224" s="53"/>
      <c r="I1224" s="107"/>
      <c r="J1224" s="53"/>
      <c r="K1224" s="104"/>
      <c r="L1224" s="86"/>
      <c r="M1224" s="115"/>
      <c r="N1224" s="50"/>
      <c r="O1224" s="50"/>
      <c r="P1224" s="53"/>
      <c r="Q1224" s="53"/>
      <c r="R1224" s="53"/>
      <c r="S1224" s="104"/>
      <c r="T1224" s="104"/>
      <c r="U1224" s="134"/>
      <c r="V1224" s="54"/>
      <c r="W1224" s="54"/>
      <c r="X1224" s="54"/>
      <c r="Y1224" s="54"/>
      <c r="Z1224" s="54"/>
      <c r="AA1224" s="54"/>
      <c r="AB1224" s="54"/>
      <c r="AC1224" s="54"/>
      <c r="AD1224" s="54"/>
    </row>
    <row r="1225">
      <c r="A1225" s="53"/>
      <c r="B1225" s="53"/>
      <c r="C1225" s="53"/>
      <c r="D1225" s="53"/>
      <c r="E1225" s="104"/>
      <c r="F1225" s="53"/>
      <c r="G1225" s="51"/>
      <c r="H1225" s="53"/>
      <c r="I1225" s="107"/>
      <c r="J1225" s="53"/>
      <c r="K1225" s="104"/>
      <c r="L1225" s="86"/>
      <c r="M1225" s="115"/>
      <c r="N1225" s="50"/>
      <c r="O1225" s="50"/>
      <c r="P1225" s="53"/>
      <c r="Q1225" s="53"/>
      <c r="R1225" s="53"/>
      <c r="S1225" s="104"/>
      <c r="T1225" s="104"/>
      <c r="U1225" s="134"/>
      <c r="V1225" s="54"/>
      <c r="W1225" s="54"/>
      <c r="X1225" s="54"/>
      <c r="Y1225" s="54"/>
      <c r="Z1225" s="54"/>
      <c r="AA1225" s="54"/>
      <c r="AB1225" s="54"/>
      <c r="AC1225" s="54"/>
      <c r="AD1225" s="54"/>
    </row>
    <row r="1226">
      <c r="A1226" s="53"/>
      <c r="B1226" s="53"/>
      <c r="C1226" s="53"/>
      <c r="D1226" s="53"/>
      <c r="E1226" s="104"/>
      <c r="F1226" s="53"/>
      <c r="G1226" s="51"/>
      <c r="H1226" s="53"/>
      <c r="I1226" s="107"/>
      <c r="J1226" s="53"/>
      <c r="K1226" s="104"/>
      <c r="L1226" s="86"/>
      <c r="M1226" s="115"/>
      <c r="N1226" s="50"/>
      <c r="O1226" s="50"/>
      <c r="P1226" s="53"/>
      <c r="Q1226" s="53"/>
      <c r="R1226" s="53"/>
      <c r="S1226" s="104"/>
      <c r="T1226" s="104"/>
      <c r="U1226" s="134"/>
      <c r="V1226" s="54"/>
      <c r="W1226" s="54"/>
      <c r="X1226" s="54"/>
      <c r="Y1226" s="54"/>
      <c r="Z1226" s="54"/>
      <c r="AA1226" s="54"/>
      <c r="AB1226" s="54"/>
      <c r="AC1226" s="54"/>
      <c r="AD1226" s="54"/>
    </row>
    <row r="1227">
      <c r="A1227" s="53"/>
      <c r="B1227" s="53"/>
      <c r="C1227" s="53"/>
      <c r="D1227" s="53"/>
      <c r="E1227" s="104"/>
      <c r="F1227" s="53"/>
      <c r="G1227" s="51"/>
      <c r="H1227" s="53"/>
      <c r="I1227" s="107"/>
      <c r="J1227" s="53"/>
      <c r="K1227" s="104"/>
      <c r="L1227" s="86"/>
      <c r="M1227" s="115"/>
      <c r="N1227" s="50"/>
      <c r="O1227" s="50"/>
      <c r="P1227" s="53"/>
      <c r="Q1227" s="53"/>
      <c r="R1227" s="53"/>
      <c r="S1227" s="104"/>
      <c r="T1227" s="104"/>
      <c r="U1227" s="134"/>
      <c r="V1227" s="54"/>
      <c r="W1227" s="54"/>
      <c r="X1227" s="54"/>
      <c r="Y1227" s="54"/>
      <c r="Z1227" s="54"/>
      <c r="AA1227" s="54"/>
      <c r="AB1227" s="54"/>
      <c r="AC1227" s="54"/>
      <c r="AD1227" s="54"/>
    </row>
    <row r="1228">
      <c r="A1228" s="53"/>
      <c r="B1228" s="53"/>
      <c r="C1228" s="53"/>
      <c r="D1228" s="53"/>
      <c r="E1228" s="104"/>
      <c r="F1228" s="53"/>
      <c r="G1228" s="51"/>
      <c r="H1228" s="53"/>
      <c r="I1228" s="107"/>
      <c r="J1228" s="53"/>
      <c r="K1228" s="104"/>
      <c r="L1228" s="86"/>
      <c r="M1228" s="115"/>
      <c r="N1228" s="50"/>
      <c r="O1228" s="50"/>
      <c r="P1228" s="53"/>
      <c r="Q1228" s="53"/>
      <c r="R1228" s="53"/>
      <c r="S1228" s="104"/>
      <c r="T1228" s="104"/>
      <c r="U1228" s="134"/>
      <c r="V1228" s="54"/>
      <c r="W1228" s="54"/>
      <c r="X1228" s="54"/>
      <c r="Y1228" s="54"/>
      <c r="Z1228" s="54"/>
      <c r="AA1228" s="54"/>
      <c r="AB1228" s="54"/>
      <c r="AC1228" s="54"/>
      <c r="AD1228" s="54"/>
    </row>
    <row r="1229">
      <c r="A1229" s="53"/>
      <c r="B1229" s="53"/>
      <c r="C1229" s="53"/>
      <c r="D1229" s="53"/>
      <c r="E1229" s="104"/>
      <c r="F1229" s="53"/>
      <c r="G1229" s="51"/>
      <c r="H1229" s="53"/>
      <c r="I1229" s="107"/>
      <c r="J1229" s="53"/>
      <c r="K1229" s="104"/>
      <c r="L1229" s="86"/>
      <c r="M1229" s="115"/>
      <c r="N1229" s="50"/>
      <c r="O1229" s="50"/>
      <c r="P1229" s="53"/>
      <c r="Q1229" s="53"/>
      <c r="R1229" s="53"/>
      <c r="S1229" s="104"/>
      <c r="T1229" s="104"/>
      <c r="U1229" s="134"/>
      <c r="V1229" s="54"/>
      <c r="W1229" s="54"/>
      <c r="X1229" s="54"/>
      <c r="Y1229" s="54"/>
      <c r="Z1229" s="54"/>
      <c r="AA1229" s="54"/>
      <c r="AB1229" s="54"/>
      <c r="AC1229" s="54"/>
      <c r="AD1229" s="54"/>
    </row>
    <row r="1230">
      <c r="A1230" s="53"/>
      <c r="B1230" s="53"/>
      <c r="C1230" s="53"/>
      <c r="D1230" s="53"/>
      <c r="E1230" s="104"/>
      <c r="F1230" s="53"/>
      <c r="G1230" s="51"/>
      <c r="H1230" s="53"/>
      <c r="I1230" s="107"/>
      <c r="J1230" s="53"/>
      <c r="K1230" s="104"/>
      <c r="L1230" s="86"/>
      <c r="M1230" s="115"/>
      <c r="N1230" s="50"/>
      <c r="O1230" s="50"/>
      <c r="P1230" s="53"/>
      <c r="Q1230" s="53"/>
      <c r="R1230" s="53"/>
      <c r="S1230" s="104"/>
      <c r="T1230" s="104"/>
      <c r="U1230" s="134"/>
      <c r="V1230" s="54"/>
      <c r="W1230" s="54"/>
      <c r="X1230" s="54"/>
      <c r="Y1230" s="54"/>
      <c r="Z1230" s="54"/>
      <c r="AA1230" s="54"/>
      <c r="AB1230" s="54"/>
      <c r="AC1230" s="54"/>
      <c r="AD1230" s="54"/>
    </row>
    <row r="1231">
      <c r="A1231" s="53"/>
      <c r="B1231" s="53"/>
      <c r="C1231" s="53"/>
      <c r="D1231" s="53"/>
      <c r="E1231" s="104"/>
      <c r="F1231" s="53"/>
      <c r="G1231" s="51"/>
      <c r="H1231" s="53"/>
      <c r="I1231" s="107"/>
      <c r="J1231" s="53"/>
      <c r="K1231" s="104"/>
      <c r="L1231" s="86"/>
      <c r="M1231" s="115"/>
      <c r="N1231" s="50"/>
      <c r="O1231" s="50"/>
      <c r="P1231" s="53"/>
      <c r="Q1231" s="53"/>
      <c r="R1231" s="53"/>
      <c r="S1231" s="104"/>
      <c r="T1231" s="104"/>
      <c r="U1231" s="134"/>
      <c r="V1231" s="54"/>
      <c r="W1231" s="54"/>
      <c r="X1231" s="54"/>
      <c r="Y1231" s="54"/>
      <c r="Z1231" s="54"/>
      <c r="AA1231" s="54"/>
      <c r="AB1231" s="54"/>
      <c r="AC1231" s="54"/>
      <c r="AD1231" s="54"/>
    </row>
    <row r="1232">
      <c r="A1232" s="53"/>
      <c r="B1232" s="53"/>
      <c r="C1232" s="53"/>
      <c r="D1232" s="53"/>
      <c r="E1232" s="104"/>
      <c r="F1232" s="53"/>
      <c r="G1232" s="51"/>
      <c r="H1232" s="53"/>
      <c r="I1232" s="107"/>
      <c r="J1232" s="53"/>
      <c r="K1232" s="104"/>
      <c r="L1232" s="86"/>
      <c r="M1232" s="115"/>
      <c r="N1232" s="50"/>
      <c r="O1232" s="50"/>
      <c r="P1232" s="53"/>
      <c r="Q1232" s="53"/>
      <c r="R1232" s="53"/>
      <c r="S1232" s="104"/>
      <c r="T1232" s="104"/>
      <c r="U1232" s="134"/>
      <c r="V1232" s="54"/>
      <c r="W1232" s="54"/>
      <c r="X1232" s="54"/>
      <c r="Y1232" s="54"/>
      <c r="Z1232" s="54"/>
      <c r="AA1232" s="54"/>
      <c r="AB1232" s="54"/>
      <c r="AC1232" s="54"/>
      <c r="AD1232" s="54"/>
    </row>
    <row r="1233">
      <c r="A1233" s="53"/>
      <c r="B1233" s="53"/>
      <c r="C1233" s="53"/>
      <c r="D1233" s="53"/>
      <c r="E1233" s="104"/>
      <c r="F1233" s="53"/>
      <c r="G1233" s="51"/>
      <c r="H1233" s="53"/>
      <c r="I1233" s="107"/>
      <c r="J1233" s="53"/>
      <c r="K1233" s="104"/>
      <c r="L1233" s="86"/>
      <c r="M1233" s="115"/>
      <c r="N1233" s="50"/>
      <c r="O1233" s="50"/>
      <c r="P1233" s="53"/>
      <c r="Q1233" s="53"/>
      <c r="R1233" s="53"/>
      <c r="S1233" s="104"/>
      <c r="T1233" s="104"/>
      <c r="U1233" s="134"/>
      <c r="V1233" s="54"/>
      <c r="W1233" s="54"/>
      <c r="X1233" s="54"/>
      <c r="Y1233" s="54"/>
      <c r="Z1233" s="54"/>
      <c r="AA1233" s="54"/>
      <c r="AB1233" s="54"/>
      <c r="AC1233" s="54"/>
      <c r="AD1233" s="54"/>
    </row>
    <row r="1234">
      <c r="A1234" s="53"/>
      <c r="B1234" s="53"/>
      <c r="C1234" s="53"/>
      <c r="D1234" s="53"/>
      <c r="E1234" s="104"/>
      <c r="F1234" s="53"/>
      <c r="G1234" s="51"/>
      <c r="H1234" s="53"/>
      <c r="I1234" s="107"/>
      <c r="J1234" s="53"/>
      <c r="K1234" s="104"/>
      <c r="L1234" s="86"/>
      <c r="M1234" s="115"/>
      <c r="N1234" s="50"/>
      <c r="O1234" s="50"/>
      <c r="P1234" s="53"/>
      <c r="Q1234" s="53"/>
      <c r="R1234" s="53"/>
      <c r="S1234" s="104"/>
      <c r="T1234" s="104"/>
      <c r="U1234" s="134"/>
      <c r="V1234" s="54"/>
      <c r="W1234" s="54"/>
      <c r="X1234" s="54"/>
      <c r="Y1234" s="54"/>
      <c r="Z1234" s="54"/>
      <c r="AA1234" s="54"/>
      <c r="AB1234" s="54"/>
      <c r="AC1234" s="54"/>
      <c r="AD1234" s="54"/>
    </row>
    <row r="1235">
      <c r="A1235" s="53"/>
      <c r="B1235" s="53"/>
      <c r="C1235" s="53"/>
      <c r="D1235" s="53"/>
      <c r="E1235" s="104"/>
      <c r="F1235" s="53"/>
      <c r="G1235" s="51"/>
      <c r="H1235" s="53"/>
      <c r="I1235" s="107"/>
      <c r="J1235" s="53"/>
      <c r="K1235" s="104"/>
      <c r="L1235" s="86"/>
      <c r="M1235" s="115"/>
      <c r="N1235" s="50"/>
      <c r="O1235" s="50"/>
      <c r="P1235" s="53"/>
      <c r="Q1235" s="53"/>
      <c r="R1235" s="53"/>
      <c r="S1235" s="104"/>
      <c r="T1235" s="104"/>
      <c r="U1235" s="134"/>
      <c r="V1235" s="54"/>
      <c r="W1235" s="54"/>
      <c r="X1235" s="54"/>
      <c r="Y1235" s="54"/>
      <c r="Z1235" s="54"/>
      <c r="AA1235" s="54"/>
      <c r="AB1235" s="54"/>
      <c r="AC1235" s="54"/>
      <c r="AD1235" s="54"/>
    </row>
    <row r="1236">
      <c r="A1236" s="53"/>
      <c r="B1236" s="53"/>
      <c r="C1236" s="53"/>
      <c r="D1236" s="53"/>
      <c r="E1236" s="104"/>
      <c r="F1236" s="53"/>
      <c r="G1236" s="51"/>
      <c r="H1236" s="53"/>
      <c r="I1236" s="107"/>
      <c r="J1236" s="53"/>
      <c r="K1236" s="104"/>
      <c r="L1236" s="86"/>
      <c r="M1236" s="115"/>
      <c r="N1236" s="50"/>
      <c r="O1236" s="50"/>
      <c r="P1236" s="53"/>
      <c r="Q1236" s="53"/>
      <c r="R1236" s="53"/>
      <c r="S1236" s="104"/>
      <c r="T1236" s="104"/>
      <c r="U1236" s="134"/>
      <c r="V1236" s="54"/>
      <c r="W1236" s="54"/>
      <c r="X1236" s="54"/>
      <c r="Y1236" s="54"/>
      <c r="Z1236" s="54"/>
      <c r="AA1236" s="54"/>
      <c r="AB1236" s="54"/>
      <c r="AC1236" s="54"/>
      <c r="AD1236" s="54"/>
    </row>
    <row r="1237">
      <c r="A1237" s="53"/>
      <c r="B1237" s="53"/>
      <c r="C1237" s="53"/>
      <c r="D1237" s="53"/>
      <c r="E1237" s="104"/>
      <c r="F1237" s="53"/>
      <c r="G1237" s="51"/>
      <c r="H1237" s="53"/>
      <c r="I1237" s="107"/>
      <c r="J1237" s="53"/>
      <c r="K1237" s="104"/>
      <c r="L1237" s="86"/>
      <c r="M1237" s="115"/>
      <c r="N1237" s="50"/>
      <c r="O1237" s="50"/>
      <c r="P1237" s="53"/>
      <c r="Q1237" s="53"/>
      <c r="R1237" s="53"/>
      <c r="S1237" s="104"/>
      <c r="T1237" s="104"/>
      <c r="U1237" s="134"/>
      <c r="V1237" s="54"/>
      <c r="W1237" s="54"/>
      <c r="X1237" s="54"/>
      <c r="Y1237" s="54"/>
      <c r="Z1237" s="54"/>
      <c r="AA1237" s="54"/>
      <c r="AB1237" s="54"/>
      <c r="AC1237" s="54"/>
      <c r="AD1237" s="54"/>
    </row>
    <row r="1238">
      <c r="A1238" s="53"/>
      <c r="B1238" s="53"/>
      <c r="C1238" s="53"/>
      <c r="D1238" s="53"/>
      <c r="E1238" s="104"/>
      <c r="F1238" s="53"/>
      <c r="G1238" s="51"/>
      <c r="H1238" s="53"/>
      <c r="I1238" s="107"/>
      <c r="J1238" s="53"/>
      <c r="K1238" s="104"/>
      <c r="L1238" s="86"/>
      <c r="M1238" s="115"/>
      <c r="N1238" s="50"/>
      <c r="O1238" s="50"/>
      <c r="P1238" s="53"/>
      <c r="Q1238" s="53"/>
      <c r="R1238" s="53"/>
      <c r="S1238" s="104"/>
      <c r="T1238" s="104"/>
      <c r="U1238" s="134"/>
      <c r="V1238" s="54"/>
      <c r="W1238" s="54"/>
      <c r="X1238" s="54"/>
      <c r="Y1238" s="54"/>
      <c r="Z1238" s="54"/>
      <c r="AA1238" s="54"/>
      <c r="AB1238" s="54"/>
      <c r="AC1238" s="54"/>
      <c r="AD1238" s="54"/>
    </row>
    <row r="1239">
      <c r="A1239" s="53"/>
      <c r="B1239" s="53"/>
      <c r="C1239" s="53"/>
      <c r="D1239" s="53"/>
      <c r="E1239" s="104"/>
      <c r="F1239" s="53"/>
      <c r="G1239" s="51"/>
      <c r="H1239" s="53"/>
      <c r="I1239" s="107"/>
      <c r="J1239" s="53"/>
      <c r="K1239" s="104"/>
      <c r="L1239" s="86"/>
      <c r="M1239" s="115"/>
      <c r="N1239" s="50"/>
      <c r="O1239" s="50"/>
      <c r="P1239" s="53"/>
      <c r="Q1239" s="53"/>
      <c r="R1239" s="53"/>
      <c r="S1239" s="104"/>
      <c r="T1239" s="104"/>
      <c r="U1239" s="134"/>
      <c r="V1239" s="54"/>
      <c r="W1239" s="54"/>
      <c r="X1239" s="54"/>
      <c r="Y1239" s="54"/>
      <c r="Z1239" s="54"/>
      <c r="AA1239" s="54"/>
      <c r="AB1239" s="54"/>
      <c r="AC1239" s="54"/>
      <c r="AD1239" s="54"/>
    </row>
    <row r="1240">
      <c r="A1240" s="53"/>
      <c r="B1240" s="53"/>
      <c r="C1240" s="53"/>
      <c r="D1240" s="53"/>
      <c r="E1240" s="104"/>
      <c r="F1240" s="53"/>
      <c r="G1240" s="51"/>
      <c r="H1240" s="53"/>
      <c r="I1240" s="107"/>
      <c r="J1240" s="53"/>
      <c r="K1240" s="104"/>
      <c r="L1240" s="86"/>
      <c r="M1240" s="115"/>
      <c r="N1240" s="50"/>
      <c r="O1240" s="50"/>
      <c r="P1240" s="53"/>
      <c r="Q1240" s="53"/>
      <c r="R1240" s="53"/>
      <c r="S1240" s="104"/>
      <c r="T1240" s="104"/>
      <c r="U1240" s="134"/>
      <c r="V1240" s="54"/>
      <c r="W1240" s="54"/>
      <c r="X1240" s="54"/>
      <c r="Y1240" s="54"/>
      <c r="Z1240" s="54"/>
      <c r="AA1240" s="54"/>
      <c r="AB1240" s="54"/>
      <c r="AC1240" s="54"/>
      <c r="AD1240" s="54"/>
    </row>
    <row r="1241">
      <c r="A1241" s="53"/>
      <c r="B1241" s="53"/>
      <c r="C1241" s="53"/>
      <c r="D1241" s="53"/>
      <c r="E1241" s="104"/>
      <c r="F1241" s="53"/>
      <c r="G1241" s="51"/>
      <c r="H1241" s="53"/>
      <c r="I1241" s="107"/>
      <c r="J1241" s="53"/>
      <c r="K1241" s="104"/>
      <c r="L1241" s="86"/>
      <c r="M1241" s="115"/>
      <c r="N1241" s="50"/>
      <c r="O1241" s="50"/>
      <c r="P1241" s="53"/>
      <c r="Q1241" s="53"/>
      <c r="R1241" s="53"/>
      <c r="S1241" s="104"/>
      <c r="T1241" s="104"/>
      <c r="U1241" s="134"/>
      <c r="V1241" s="54"/>
      <c r="W1241" s="54"/>
      <c r="X1241" s="54"/>
      <c r="Y1241" s="54"/>
      <c r="Z1241" s="54"/>
      <c r="AA1241" s="54"/>
      <c r="AB1241" s="54"/>
      <c r="AC1241" s="54"/>
      <c r="AD1241" s="54"/>
    </row>
    <row r="1242">
      <c r="A1242" s="53"/>
      <c r="B1242" s="53"/>
      <c r="C1242" s="53"/>
      <c r="D1242" s="53"/>
      <c r="E1242" s="104"/>
      <c r="F1242" s="53"/>
      <c r="G1242" s="51"/>
      <c r="H1242" s="53"/>
      <c r="I1242" s="107"/>
      <c r="J1242" s="53"/>
      <c r="K1242" s="104"/>
      <c r="L1242" s="86"/>
      <c r="M1242" s="115"/>
      <c r="N1242" s="50"/>
      <c r="O1242" s="50"/>
      <c r="P1242" s="53"/>
      <c r="Q1242" s="53"/>
      <c r="R1242" s="53"/>
      <c r="S1242" s="104"/>
      <c r="T1242" s="104"/>
      <c r="U1242" s="134"/>
      <c r="V1242" s="54"/>
      <c r="W1242" s="54"/>
      <c r="X1242" s="54"/>
      <c r="Y1242" s="54"/>
      <c r="Z1242" s="54"/>
      <c r="AA1242" s="54"/>
      <c r="AB1242" s="54"/>
      <c r="AC1242" s="54"/>
      <c r="AD1242" s="54"/>
    </row>
    <row r="1243">
      <c r="A1243" s="53"/>
      <c r="B1243" s="53"/>
      <c r="C1243" s="53"/>
      <c r="D1243" s="53"/>
      <c r="E1243" s="104"/>
      <c r="F1243" s="53"/>
      <c r="G1243" s="51"/>
      <c r="H1243" s="53"/>
      <c r="I1243" s="107"/>
      <c r="J1243" s="53"/>
      <c r="K1243" s="104"/>
      <c r="L1243" s="86"/>
      <c r="M1243" s="115"/>
      <c r="N1243" s="50"/>
      <c r="O1243" s="50"/>
      <c r="P1243" s="53"/>
      <c r="Q1243" s="53"/>
      <c r="R1243" s="53"/>
      <c r="S1243" s="104"/>
      <c r="T1243" s="104"/>
      <c r="U1243" s="134"/>
      <c r="V1243" s="54"/>
      <c r="W1243" s="54"/>
      <c r="X1243" s="54"/>
      <c r="Y1243" s="54"/>
      <c r="Z1243" s="54"/>
      <c r="AA1243" s="54"/>
      <c r="AB1243" s="54"/>
      <c r="AC1243" s="54"/>
      <c r="AD1243" s="54"/>
    </row>
    <row r="1244">
      <c r="A1244" s="53"/>
      <c r="B1244" s="53"/>
      <c r="C1244" s="53"/>
      <c r="D1244" s="53"/>
      <c r="E1244" s="104"/>
      <c r="F1244" s="53"/>
      <c r="G1244" s="51"/>
      <c r="H1244" s="53"/>
      <c r="I1244" s="107"/>
      <c r="J1244" s="53"/>
      <c r="K1244" s="104"/>
      <c r="L1244" s="86"/>
      <c r="M1244" s="115"/>
      <c r="N1244" s="50"/>
      <c r="O1244" s="50"/>
      <c r="P1244" s="53"/>
      <c r="Q1244" s="53"/>
      <c r="R1244" s="53"/>
      <c r="S1244" s="104"/>
      <c r="T1244" s="104"/>
      <c r="U1244" s="134"/>
      <c r="V1244" s="54"/>
      <c r="W1244" s="54"/>
      <c r="X1244" s="54"/>
      <c r="Y1244" s="54"/>
      <c r="Z1244" s="54"/>
      <c r="AA1244" s="54"/>
      <c r="AB1244" s="54"/>
      <c r="AC1244" s="54"/>
      <c r="AD1244" s="54"/>
    </row>
    <row r="1245">
      <c r="A1245" s="53"/>
      <c r="B1245" s="53"/>
      <c r="C1245" s="53"/>
      <c r="D1245" s="53"/>
      <c r="E1245" s="104"/>
      <c r="F1245" s="53"/>
      <c r="G1245" s="51"/>
      <c r="H1245" s="53"/>
      <c r="I1245" s="107"/>
      <c r="J1245" s="53"/>
      <c r="K1245" s="104"/>
      <c r="L1245" s="86"/>
      <c r="M1245" s="115"/>
      <c r="N1245" s="50"/>
      <c r="O1245" s="50"/>
      <c r="P1245" s="53"/>
      <c r="Q1245" s="53"/>
      <c r="R1245" s="53"/>
      <c r="S1245" s="104"/>
      <c r="T1245" s="104"/>
      <c r="U1245" s="134"/>
      <c r="V1245" s="54"/>
      <c r="W1245" s="54"/>
      <c r="X1245" s="54"/>
      <c r="Y1245" s="54"/>
      <c r="Z1245" s="54"/>
      <c r="AA1245" s="54"/>
      <c r="AB1245" s="54"/>
      <c r="AC1245" s="54"/>
      <c r="AD1245" s="54"/>
    </row>
    <row r="1246">
      <c r="A1246" s="53"/>
      <c r="B1246" s="53"/>
      <c r="C1246" s="53"/>
      <c r="D1246" s="53"/>
      <c r="E1246" s="104"/>
      <c r="F1246" s="53"/>
      <c r="G1246" s="51"/>
      <c r="H1246" s="53"/>
      <c r="I1246" s="107"/>
      <c r="J1246" s="53"/>
      <c r="K1246" s="104"/>
      <c r="L1246" s="86"/>
      <c r="M1246" s="115"/>
      <c r="N1246" s="50"/>
      <c r="O1246" s="50"/>
      <c r="P1246" s="53"/>
      <c r="Q1246" s="53"/>
      <c r="R1246" s="53"/>
      <c r="S1246" s="104"/>
      <c r="T1246" s="104"/>
      <c r="U1246" s="134"/>
      <c r="V1246" s="54"/>
      <c r="W1246" s="54"/>
      <c r="X1246" s="54"/>
      <c r="Y1246" s="54"/>
      <c r="Z1246" s="54"/>
      <c r="AA1246" s="54"/>
      <c r="AB1246" s="54"/>
      <c r="AC1246" s="54"/>
      <c r="AD1246" s="54"/>
    </row>
    <row r="1247">
      <c r="A1247" s="53"/>
      <c r="B1247" s="53"/>
      <c r="C1247" s="53"/>
      <c r="D1247" s="53"/>
      <c r="E1247" s="104"/>
      <c r="F1247" s="53"/>
      <c r="G1247" s="51"/>
      <c r="H1247" s="53"/>
      <c r="I1247" s="107"/>
      <c r="J1247" s="53"/>
      <c r="K1247" s="104"/>
      <c r="L1247" s="86"/>
      <c r="M1247" s="115"/>
      <c r="N1247" s="50"/>
      <c r="O1247" s="50"/>
      <c r="P1247" s="53"/>
      <c r="Q1247" s="53"/>
      <c r="R1247" s="53"/>
      <c r="S1247" s="104"/>
      <c r="T1247" s="104"/>
      <c r="U1247" s="134"/>
      <c r="V1247" s="54"/>
      <c r="W1247" s="54"/>
      <c r="X1247" s="54"/>
      <c r="Y1247" s="54"/>
      <c r="Z1247" s="54"/>
      <c r="AA1247" s="54"/>
      <c r="AB1247" s="54"/>
      <c r="AC1247" s="54"/>
      <c r="AD1247" s="54"/>
    </row>
    <row r="1248">
      <c r="A1248" s="53"/>
      <c r="B1248" s="53"/>
      <c r="C1248" s="53"/>
      <c r="D1248" s="53"/>
      <c r="E1248" s="104"/>
      <c r="F1248" s="53"/>
      <c r="G1248" s="51"/>
      <c r="H1248" s="53"/>
      <c r="I1248" s="107"/>
      <c r="J1248" s="53"/>
      <c r="K1248" s="104"/>
      <c r="L1248" s="86"/>
      <c r="M1248" s="115"/>
      <c r="N1248" s="50"/>
      <c r="O1248" s="50"/>
      <c r="P1248" s="53"/>
      <c r="Q1248" s="53"/>
      <c r="R1248" s="53"/>
      <c r="S1248" s="104"/>
      <c r="T1248" s="104"/>
      <c r="U1248" s="134"/>
      <c r="V1248" s="54"/>
      <c r="W1248" s="54"/>
      <c r="X1248" s="54"/>
      <c r="Y1248" s="54"/>
      <c r="Z1248" s="54"/>
      <c r="AA1248" s="54"/>
      <c r="AB1248" s="54"/>
      <c r="AC1248" s="54"/>
      <c r="AD1248" s="54"/>
    </row>
    <row r="1249">
      <c r="A1249" s="53"/>
      <c r="B1249" s="53"/>
      <c r="C1249" s="53"/>
      <c r="D1249" s="53"/>
      <c r="E1249" s="104"/>
      <c r="F1249" s="53"/>
      <c r="G1249" s="51"/>
      <c r="H1249" s="53"/>
      <c r="I1249" s="107"/>
      <c r="J1249" s="53"/>
      <c r="K1249" s="104"/>
      <c r="L1249" s="86"/>
      <c r="M1249" s="115"/>
      <c r="N1249" s="50"/>
      <c r="O1249" s="50"/>
      <c r="P1249" s="53"/>
      <c r="Q1249" s="53"/>
      <c r="R1249" s="53"/>
      <c r="S1249" s="104"/>
      <c r="T1249" s="104"/>
      <c r="U1249" s="134"/>
      <c r="V1249" s="54"/>
      <c r="W1249" s="54"/>
      <c r="X1249" s="54"/>
      <c r="Y1249" s="54"/>
      <c r="Z1249" s="54"/>
      <c r="AA1249" s="54"/>
      <c r="AB1249" s="54"/>
      <c r="AC1249" s="54"/>
      <c r="AD1249" s="54"/>
    </row>
    <row r="1250">
      <c r="A1250" s="53"/>
      <c r="B1250" s="53"/>
      <c r="C1250" s="53"/>
      <c r="D1250" s="53"/>
      <c r="E1250" s="104"/>
      <c r="F1250" s="53"/>
      <c r="G1250" s="51"/>
      <c r="H1250" s="53"/>
      <c r="I1250" s="107"/>
      <c r="J1250" s="53"/>
      <c r="K1250" s="104"/>
      <c r="L1250" s="86"/>
      <c r="M1250" s="115"/>
      <c r="N1250" s="50"/>
      <c r="O1250" s="50"/>
      <c r="P1250" s="53"/>
      <c r="Q1250" s="53"/>
      <c r="R1250" s="53"/>
      <c r="S1250" s="104"/>
      <c r="T1250" s="104"/>
      <c r="U1250" s="134"/>
      <c r="V1250" s="54"/>
      <c r="W1250" s="54"/>
      <c r="X1250" s="54"/>
      <c r="Y1250" s="54"/>
      <c r="Z1250" s="54"/>
      <c r="AA1250" s="54"/>
      <c r="AB1250" s="54"/>
      <c r="AC1250" s="54"/>
      <c r="AD1250" s="54"/>
    </row>
    <row r="1251">
      <c r="A1251" s="53"/>
      <c r="B1251" s="53"/>
      <c r="C1251" s="53"/>
      <c r="D1251" s="53"/>
      <c r="E1251" s="104"/>
      <c r="F1251" s="53"/>
      <c r="G1251" s="51"/>
      <c r="H1251" s="53"/>
      <c r="I1251" s="107"/>
      <c r="J1251" s="53"/>
      <c r="K1251" s="104"/>
      <c r="L1251" s="86"/>
      <c r="M1251" s="115"/>
      <c r="N1251" s="50"/>
      <c r="O1251" s="50"/>
      <c r="P1251" s="53"/>
      <c r="Q1251" s="53"/>
      <c r="R1251" s="53"/>
      <c r="S1251" s="104"/>
      <c r="T1251" s="104"/>
      <c r="U1251" s="134"/>
      <c r="V1251" s="54"/>
      <c r="W1251" s="54"/>
      <c r="X1251" s="54"/>
      <c r="Y1251" s="54"/>
      <c r="Z1251" s="54"/>
      <c r="AA1251" s="54"/>
      <c r="AB1251" s="54"/>
      <c r="AC1251" s="54"/>
      <c r="AD1251" s="54"/>
    </row>
    <row r="1252">
      <c r="A1252" s="53"/>
      <c r="B1252" s="53"/>
      <c r="C1252" s="53"/>
      <c r="D1252" s="53"/>
      <c r="E1252" s="104"/>
      <c r="F1252" s="53"/>
      <c r="G1252" s="51"/>
      <c r="H1252" s="53"/>
      <c r="I1252" s="107"/>
      <c r="J1252" s="53"/>
      <c r="K1252" s="104"/>
      <c r="L1252" s="86"/>
      <c r="M1252" s="115"/>
      <c r="N1252" s="50"/>
      <c r="O1252" s="50"/>
      <c r="P1252" s="53"/>
      <c r="Q1252" s="53"/>
      <c r="R1252" s="53"/>
      <c r="S1252" s="104"/>
      <c r="T1252" s="104"/>
      <c r="U1252" s="134"/>
      <c r="V1252" s="54"/>
      <c r="W1252" s="54"/>
      <c r="X1252" s="54"/>
      <c r="Y1252" s="54"/>
      <c r="Z1252" s="54"/>
      <c r="AA1252" s="54"/>
      <c r="AB1252" s="54"/>
      <c r="AC1252" s="54"/>
      <c r="AD1252" s="54"/>
    </row>
    <row r="1253">
      <c r="A1253" s="53"/>
      <c r="B1253" s="53"/>
      <c r="C1253" s="53"/>
      <c r="D1253" s="53"/>
      <c r="E1253" s="104"/>
      <c r="F1253" s="53"/>
      <c r="G1253" s="51"/>
      <c r="H1253" s="53"/>
      <c r="I1253" s="107"/>
      <c r="J1253" s="53"/>
      <c r="K1253" s="104"/>
      <c r="L1253" s="86"/>
      <c r="M1253" s="115"/>
      <c r="N1253" s="50"/>
      <c r="O1253" s="50"/>
      <c r="P1253" s="53"/>
      <c r="Q1253" s="53"/>
      <c r="R1253" s="53"/>
      <c r="S1253" s="104"/>
      <c r="T1253" s="104"/>
      <c r="U1253" s="134"/>
      <c r="V1253" s="54"/>
      <c r="W1253" s="54"/>
      <c r="X1253" s="54"/>
      <c r="Y1253" s="54"/>
      <c r="Z1253" s="54"/>
      <c r="AA1253" s="54"/>
      <c r="AB1253" s="54"/>
      <c r="AC1253" s="54"/>
      <c r="AD1253" s="54"/>
    </row>
    <row r="1254">
      <c r="A1254" s="53"/>
      <c r="B1254" s="53"/>
      <c r="C1254" s="53"/>
      <c r="D1254" s="53"/>
      <c r="E1254" s="104"/>
      <c r="F1254" s="53"/>
      <c r="G1254" s="51"/>
      <c r="H1254" s="53"/>
      <c r="I1254" s="107"/>
      <c r="J1254" s="53"/>
      <c r="K1254" s="104"/>
      <c r="L1254" s="86"/>
      <c r="M1254" s="115"/>
      <c r="N1254" s="50"/>
      <c r="O1254" s="50"/>
      <c r="P1254" s="53"/>
      <c r="Q1254" s="53"/>
      <c r="R1254" s="53"/>
      <c r="S1254" s="104"/>
      <c r="T1254" s="104"/>
      <c r="U1254" s="134"/>
      <c r="V1254" s="54"/>
      <c r="W1254" s="54"/>
      <c r="X1254" s="54"/>
      <c r="Y1254" s="54"/>
      <c r="Z1254" s="54"/>
      <c r="AA1254" s="54"/>
      <c r="AB1254" s="54"/>
      <c r="AC1254" s="54"/>
      <c r="AD1254" s="54"/>
    </row>
    <row r="1255">
      <c r="A1255" s="53"/>
      <c r="B1255" s="53"/>
      <c r="C1255" s="53"/>
      <c r="D1255" s="53"/>
      <c r="E1255" s="104"/>
      <c r="F1255" s="53"/>
      <c r="G1255" s="51"/>
      <c r="H1255" s="53"/>
      <c r="I1255" s="107"/>
      <c r="J1255" s="53"/>
      <c r="K1255" s="104"/>
      <c r="L1255" s="86"/>
      <c r="M1255" s="115"/>
      <c r="N1255" s="50"/>
      <c r="O1255" s="50"/>
      <c r="P1255" s="53"/>
      <c r="Q1255" s="53"/>
      <c r="R1255" s="53"/>
      <c r="S1255" s="104"/>
      <c r="T1255" s="104"/>
      <c r="U1255" s="134"/>
      <c r="V1255" s="54"/>
      <c r="W1255" s="54"/>
      <c r="X1255" s="54"/>
      <c r="Y1255" s="54"/>
      <c r="Z1255" s="54"/>
      <c r="AA1255" s="54"/>
      <c r="AB1255" s="54"/>
      <c r="AC1255" s="54"/>
      <c r="AD1255" s="54"/>
    </row>
    <row r="1256">
      <c r="A1256" s="53"/>
      <c r="B1256" s="53"/>
      <c r="C1256" s="53"/>
      <c r="D1256" s="53"/>
      <c r="E1256" s="104"/>
      <c r="F1256" s="53"/>
      <c r="G1256" s="51"/>
      <c r="H1256" s="53"/>
      <c r="I1256" s="107"/>
      <c r="J1256" s="53"/>
      <c r="K1256" s="104"/>
      <c r="L1256" s="86"/>
      <c r="M1256" s="115"/>
      <c r="N1256" s="50"/>
      <c r="O1256" s="50"/>
      <c r="P1256" s="53"/>
      <c r="Q1256" s="53"/>
      <c r="R1256" s="53"/>
      <c r="S1256" s="104"/>
      <c r="T1256" s="104"/>
      <c r="U1256" s="134"/>
      <c r="V1256" s="54"/>
      <c r="W1256" s="54"/>
      <c r="X1256" s="54"/>
      <c r="Y1256" s="54"/>
      <c r="Z1256" s="54"/>
      <c r="AA1256" s="54"/>
      <c r="AB1256" s="54"/>
      <c r="AC1256" s="54"/>
      <c r="AD1256" s="54"/>
    </row>
    <row r="1257">
      <c r="A1257" s="53"/>
      <c r="B1257" s="53"/>
      <c r="C1257" s="53"/>
      <c r="D1257" s="53"/>
      <c r="E1257" s="104"/>
      <c r="F1257" s="53"/>
      <c r="G1257" s="51"/>
      <c r="H1257" s="53"/>
      <c r="I1257" s="107"/>
      <c r="J1257" s="53"/>
      <c r="K1257" s="104"/>
      <c r="L1257" s="86"/>
      <c r="M1257" s="115"/>
      <c r="N1257" s="50"/>
      <c r="O1257" s="50"/>
      <c r="P1257" s="53"/>
      <c r="Q1257" s="53"/>
      <c r="R1257" s="53"/>
      <c r="S1257" s="104"/>
      <c r="T1257" s="104"/>
      <c r="U1257" s="134"/>
      <c r="V1257" s="54"/>
      <c r="W1257" s="54"/>
      <c r="X1257" s="54"/>
      <c r="Y1257" s="54"/>
      <c r="Z1257" s="54"/>
      <c r="AA1257" s="54"/>
      <c r="AB1257" s="54"/>
      <c r="AC1257" s="54"/>
      <c r="AD1257" s="54"/>
    </row>
    <row r="1258">
      <c r="A1258" s="53"/>
      <c r="B1258" s="53"/>
      <c r="C1258" s="53"/>
      <c r="D1258" s="53"/>
      <c r="E1258" s="104"/>
      <c r="F1258" s="53"/>
      <c r="G1258" s="51"/>
      <c r="H1258" s="53"/>
      <c r="I1258" s="107"/>
      <c r="J1258" s="53"/>
      <c r="K1258" s="104"/>
      <c r="L1258" s="86"/>
      <c r="M1258" s="115"/>
      <c r="N1258" s="50"/>
      <c r="O1258" s="50"/>
      <c r="P1258" s="53"/>
      <c r="Q1258" s="53"/>
      <c r="R1258" s="53"/>
      <c r="S1258" s="104"/>
      <c r="T1258" s="104"/>
      <c r="U1258" s="134"/>
      <c r="V1258" s="54"/>
      <c r="W1258" s="54"/>
      <c r="X1258" s="54"/>
      <c r="Y1258" s="54"/>
      <c r="Z1258" s="54"/>
      <c r="AA1258" s="54"/>
      <c r="AB1258" s="54"/>
      <c r="AC1258" s="54"/>
      <c r="AD1258" s="54"/>
    </row>
    <row r="1259">
      <c r="A1259" s="53"/>
      <c r="B1259" s="53"/>
      <c r="C1259" s="53"/>
      <c r="D1259" s="53"/>
      <c r="E1259" s="104"/>
      <c r="F1259" s="53"/>
      <c r="G1259" s="51"/>
      <c r="H1259" s="53"/>
      <c r="I1259" s="107"/>
      <c r="J1259" s="53"/>
      <c r="K1259" s="104"/>
      <c r="L1259" s="86"/>
      <c r="M1259" s="115"/>
      <c r="N1259" s="50"/>
      <c r="O1259" s="50"/>
      <c r="P1259" s="53"/>
      <c r="Q1259" s="53"/>
      <c r="R1259" s="53"/>
      <c r="S1259" s="104"/>
      <c r="T1259" s="104"/>
      <c r="U1259" s="134"/>
      <c r="V1259" s="54"/>
      <c r="W1259" s="54"/>
      <c r="X1259" s="54"/>
      <c r="Y1259" s="54"/>
      <c r="Z1259" s="54"/>
      <c r="AA1259" s="54"/>
      <c r="AB1259" s="54"/>
      <c r="AC1259" s="54"/>
      <c r="AD1259" s="54"/>
    </row>
    <row r="1260">
      <c r="A1260" s="53"/>
      <c r="B1260" s="53"/>
      <c r="C1260" s="53"/>
      <c r="D1260" s="53"/>
      <c r="E1260" s="104"/>
      <c r="F1260" s="53"/>
      <c r="G1260" s="51"/>
      <c r="H1260" s="53"/>
      <c r="I1260" s="107"/>
      <c r="J1260" s="53"/>
      <c r="K1260" s="104"/>
      <c r="L1260" s="86"/>
      <c r="M1260" s="115"/>
      <c r="N1260" s="50"/>
      <c r="O1260" s="50"/>
      <c r="P1260" s="53"/>
      <c r="Q1260" s="53"/>
      <c r="R1260" s="53"/>
      <c r="S1260" s="104"/>
      <c r="T1260" s="104"/>
      <c r="U1260" s="134"/>
      <c r="V1260" s="54"/>
      <c r="W1260" s="54"/>
      <c r="X1260" s="54"/>
      <c r="Y1260" s="54"/>
      <c r="Z1260" s="54"/>
      <c r="AA1260" s="54"/>
      <c r="AB1260" s="54"/>
      <c r="AC1260" s="54"/>
      <c r="AD1260" s="54"/>
    </row>
    <row r="1261">
      <c r="A1261" s="53"/>
      <c r="B1261" s="53"/>
      <c r="C1261" s="53"/>
      <c r="D1261" s="53"/>
      <c r="E1261" s="104"/>
      <c r="F1261" s="53"/>
      <c r="G1261" s="51"/>
      <c r="H1261" s="53"/>
      <c r="I1261" s="107"/>
      <c r="J1261" s="53"/>
      <c r="K1261" s="104"/>
      <c r="L1261" s="86"/>
      <c r="M1261" s="115"/>
      <c r="N1261" s="50"/>
      <c r="O1261" s="50"/>
      <c r="P1261" s="53"/>
      <c r="Q1261" s="53"/>
      <c r="R1261" s="53"/>
      <c r="S1261" s="104"/>
      <c r="T1261" s="104"/>
      <c r="U1261" s="134"/>
      <c r="V1261" s="54"/>
      <c r="W1261" s="54"/>
      <c r="X1261" s="54"/>
      <c r="Y1261" s="54"/>
      <c r="Z1261" s="54"/>
      <c r="AA1261" s="54"/>
      <c r="AB1261" s="54"/>
      <c r="AC1261" s="54"/>
      <c r="AD1261" s="54"/>
    </row>
    <row r="1262">
      <c r="A1262" s="53"/>
      <c r="B1262" s="53"/>
      <c r="C1262" s="53"/>
      <c r="D1262" s="53"/>
      <c r="E1262" s="104"/>
      <c r="F1262" s="53"/>
      <c r="G1262" s="51"/>
      <c r="H1262" s="53"/>
      <c r="I1262" s="107"/>
      <c r="J1262" s="53"/>
      <c r="K1262" s="104"/>
      <c r="L1262" s="86"/>
      <c r="M1262" s="115"/>
      <c r="N1262" s="50"/>
      <c r="O1262" s="50"/>
      <c r="P1262" s="53"/>
      <c r="Q1262" s="53"/>
      <c r="R1262" s="53"/>
      <c r="S1262" s="104"/>
      <c r="T1262" s="104"/>
      <c r="U1262" s="134"/>
      <c r="V1262" s="54"/>
      <c r="W1262" s="54"/>
      <c r="X1262" s="54"/>
      <c r="Y1262" s="54"/>
      <c r="Z1262" s="54"/>
      <c r="AA1262" s="54"/>
      <c r="AB1262" s="54"/>
      <c r="AC1262" s="54"/>
      <c r="AD1262" s="54"/>
    </row>
    <row r="1263">
      <c r="A1263" s="53"/>
      <c r="B1263" s="53"/>
      <c r="C1263" s="53"/>
      <c r="D1263" s="53"/>
      <c r="E1263" s="104"/>
      <c r="F1263" s="53"/>
      <c r="G1263" s="51"/>
      <c r="H1263" s="53"/>
      <c r="I1263" s="107"/>
      <c r="J1263" s="53"/>
      <c r="K1263" s="104"/>
      <c r="L1263" s="86"/>
      <c r="M1263" s="115"/>
      <c r="N1263" s="50"/>
      <c r="O1263" s="50"/>
      <c r="P1263" s="53"/>
      <c r="Q1263" s="53"/>
      <c r="R1263" s="53"/>
      <c r="S1263" s="104"/>
      <c r="T1263" s="104"/>
      <c r="U1263" s="134"/>
      <c r="V1263" s="54"/>
      <c r="W1263" s="54"/>
      <c r="X1263" s="54"/>
      <c r="Y1263" s="54"/>
      <c r="Z1263" s="54"/>
      <c r="AA1263" s="54"/>
      <c r="AB1263" s="54"/>
      <c r="AC1263" s="54"/>
      <c r="AD1263" s="54"/>
    </row>
    <row r="1264">
      <c r="A1264" s="53"/>
      <c r="B1264" s="53"/>
      <c r="C1264" s="53"/>
      <c r="D1264" s="53"/>
      <c r="E1264" s="104"/>
      <c r="F1264" s="53"/>
      <c r="G1264" s="51"/>
      <c r="H1264" s="53"/>
      <c r="I1264" s="107"/>
      <c r="J1264" s="53"/>
      <c r="K1264" s="104"/>
      <c r="L1264" s="86"/>
      <c r="M1264" s="115"/>
      <c r="N1264" s="50"/>
      <c r="O1264" s="50"/>
      <c r="P1264" s="53"/>
      <c r="Q1264" s="53"/>
      <c r="R1264" s="53"/>
      <c r="S1264" s="104"/>
      <c r="T1264" s="104"/>
      <c r="U1264" s="134"/>
      <c r="V1264" s="54"/>
      <c r="W1264" s="54"/>
      <c r="X1264" s="54"/>
      <c r="Y1264" s="54"/>
      <c r="Z1264" s="54"/>
      <c r="AA1264" s="54"/>
      <c r="AB1264" s="54"/>
      <c r="AC1264" s="54"/>
      <c r="AD1264" s="54"/>
    </row>
    <row r="1265">
      <c r="A1265" s="53"/>
      <c r="B1265" s="53"/>
      <c r="C1265" s="53"/>
      <c r="D1265" s="53"/>
      <c r="E1265" s="104"/>
      <c r="F1265" s="53"/>
      <c r="G1265" s="51"/>
      <c r="H1265" s="53"/>
      <c r="I1265" s="107"/>
      <c r="J1265" s="53"/>
      <c r="K1265" s="104"/>
      <c r="L1265" s="86"/>
      <c r="M1265" s="115"/>
      <c r="N1265" s="50"/>
      <c r="O1265" s="50"/>
      <c r="P1265" s="53"/>
      <c r="Q1265" s="53"/>
      <c r="R1265" s="53"/>
      <c r="S1265" s="104"/>
      <c r="T1265" s="104"/>
      <c r="U1265" s="134"/>
      <c r="V1265" s="54"/>
      <c r="W1265" s="54"/>
      <c r="X1265" s="54"/>
      <c r="Y1265" s="54"/>
      <c r="Z1265" s="54"/>
      <c r="AA1265" s="54"/>
      <c r="AB1265" s="54"/>
      <c r="AC1265" s="54"/>
      <c r="AD1265" s="54"/>
    </row>
    <row r="1266">
      <c r="A1266" s="53"/>
      <c r="B1266" s="53"/>
      <c r="C1266" s="53"/>
      <c r="D1266" s="53"/>
      <c r="E1266" s="104"/>
      <c r="F1266" s="53"/>
      <c r="G1266" s="51"/>
      <c r="H1266" s="53"/>
      <c r="I1266" s="107"/>
      <c r="J1266" s="53"/>
      <c r="K1266" s="104"/>
      <c r="L1266" s="86"/>
      <c r="M1266" s="115"/>
      <c r="N1266" s="50"/>
      <c r="O1266" s="50"/>
      <c r="P1266" s="53"/>
      <c r="Q1266" s="53"/>
      <c r="R1266" s="53"/>
      <c r="S1266" s="104"/>
      <c r="T1266" s="104"/>
      <c r="U1266" s="134"/>
      <c r="V1266" s="54"/>
      <c r="W1266" s="54"/>
      <c r="X1266" s="54"/>
      <c r="Y1266" s="54"/>
      <c r="Z1266" s="54"/>
      <c r="AA1266" s="54"/>
      <c r="AB1266" s="54"/>
      <c r="AC1266" s="54"/>
      <c r="AD1266" s="54"/>
    </row>
    <row r="1267">
      <c r="A1267" s="53"/>
      <c r="B1267" s="53"/>
      <c r="C1267" s="53"/>
      <c r="D1267" s="53"/>
      <c r="E1267" s="104"/>
      <c r="F1267" s="53"/>
      <c r="G1267" s="51"/>
      <c r="H1267" s="53"/>
      <c r="I1267" s="107"/>
      <c r="J1267" s="53"/>
      <c r="K1267" s="104"/>
      <c r="L1267" s="86"/>
      <c r="M1267" s="115"/>
      <c r="N1267" s="50"/>
      <c r="O1267" s="50"/>
      <c r="P1267" s="53"/>
      <c r="Q1267" s="53"/>
      <c r="R1267" s="53"/>
      <c r="S1267" s="104"/>
      <c r="T1267" s="104"/>
      <c r="U1267" s="134"/>
      <c r="V1267" s="54"/>
      <c r="W1267" s="54"/>
      <c r="X1267" s="54"/>
      <c r="Y1267" s="54"/>
      <c r="Z1267" s="54"/>
      <c r="AA1267" s="54"/>
      <c r="AB1267" s="54"/>
      <c r="AC1267" s="54"/>
      <c r="AD1267" s="54"/>
    </row>
    <row r="1268">
      <c r="A1268" s="53"/>
      <c r="B1268" s="53"/>
      <c r="C1268" s="53"/>
      <c r="D1268" s="53"/>
      <c r="E1268" s="104"/>
      <c r="F1268" s="53"/>
      <c r="G1268" s="51"/>
      <c r="H1268" s="53"/>
      <c r="I1268" s="107"/>
      <c r="J1268" s="53"/>
      <c r="K1268" s="104"/>
      <c r="L1268" s="86"/>
      <c r="M1268" s="115"/>
      <c r="N1268" s="50"/>
      <c r="O1268" s="50"/>
      <c r="P1268" s="53"/>
      <c r="Q1268" s="53"/>
      <c r="R1268" s="53"/>
      <c r="S1268" s="104"/>
      <c r="T1268" s="104"/>
      <c r="U1268" s="134"/>
      <c r="V1268" s="54"/>
      <c r="W1268" s="54"/>
      <c r="X1268" s="54"/>
      <c r="Y1268" s="54"/>
      <c r="Z1268" s="54"/>
      <c r="AA1268" s="54"/>
      <c r="AB1268" s="54"/>
      <c r="AC1268" s="54"/>
      <c r="AD1268" s="54"/>
    </row>
    <row r="1269">
      <c r="A1269" s="53"/>
      <c r="B1269" s="53"/>
      <c r="C1269" s="53"/>
      <c r="D1269" s="53"/>
      <c r="E1269" s="104"/>
      <c r="F1269" s="53"/>
      <c r="G1269" s="51"/>
      <c r="H1269" s="53"/>
      <c r="I1269" s="107"/>
      <c r="J1269" s="53"/>
      <c r="K1269" s="104"/>
      <c r="L1269" s="86"/>
      <c r="M1269" s="115"/>
      <c r="N1269" s="50"/>
      <c r="O1269" s="50"/>
      <c r="P1269" s="53"/>
      <c r="Q1269" s="53"/>
      <c r="R1269" s="53"/>
      <c r="S1269" s="104"/>
      <c r="T1269" s="104"/>
      <c r="U1269" s="134"/>
      <c r="V1269" s="54"/>
      <c r="W1269" s="54"/>
      <c r="X1269" s="54"/>
      <c r="Y1269" s="54"/>
      <c r="Z1269" s="54"/>
      <c r="AA1269" s="54"/>
      <c r="AB1269" s="54"/>
      <c r="AC1269" s="54"/>
      <c r="AD1269" s="54"/>
    </row>
    <row r="1270">
      <c r="A1270" s="53"/>
      <c r="B1270" s="53"/>
      <c r="C1270" s="53"/>
      <c r="D1270" s="53"/>
      <c r="E1270" s="104"/>
      <c r="F1270" s="53"/>
      <c r="G1270" s="51"/>
      <c r="H1270" s="53"/>
      <c r="I1270" s="107"/>
      <c r="J1270" s="53"/>
      <c r="K1270" s="104"/>
      <c r="L1270" s="86"/>
      <c r="M1270" s="115"/>
      <c r="N1270" s="50"/>
      <c r="O1270" s="50"/>
      <c r="P1270" s="53"/>
      <c r="Q1270" s="53"/>
      <c r="R1270" s="53"/>
      <c r="S1270" s="104"/>
      <c r="T1270" s="104"/>
      <c r="U1270" s="134"/>
      <c r="V1270" s="54"/>
      <c r="W1270" s="54"/>
      <c r="X1270" s="54"/>
      <c r="Y1270" s="54"/>
      <c r="Z1270" s="54"/>
      <c r="AA1270" s="54"/>
      <c r="AB1270" s="54"/>
      <c r="AC1270" s="54"/>
      <c r="AD1270" s="54"/>
    </row>
    <row r="1271">
      <c r="A1271" s="53"/>
      <c r="B1271" s="53"/>
      <c r="C1271" s="53"/>
      <c r="D1271" s="53"/>
      <c r="E1271" s="104"/>
      <c r="F1271" s="53"/>
      <c r="G1271" s="51"/>
      <c r="H1271" s="53"/>
      <c r="I1271" s="107"/>
      <c r="J1271" s="53"/>
      <c r="K1271" s="104"/>
      <c r="L1271" s="86"/>
      <c r="M1271" s="115"/>
      <c r="N1271" s="50"/>
      <c r="O1271" s="50"/>
      <c r="P1271" s="53"/>
      <c r="Q1271" s="53"/>
      <c r="R1271" s="53"/>
      <c r="S1271" s="104"/>
      <c r="T1271" s="104"/>
      <c r="U1271" s="134"/>
      <c r="V1271" s="54"/>
      <c r="W1271" s="54"/>
      <c r="X1271" s="54"/>
      <c r="Y1271" s="54"/>
      <c r="Z1271" s="54"/>
      <c r="AA1271" s="54"/>
      <c r="AB1271" s="54"/>
      <c r="AC1271" s="54"/>
      <c r="AD1271" s="54"/>
    </row>
    <row r="1272">
      <c r="A1272" s="53"/>
      <c r="B1272" s="53"/>
      <c r="C1272" s="53"/>
      <c r="D1272" s="53"/>
      <c r="E1272" s="104"/>
      <c r="F1272" s="53"/>
      <c r="G1272" s="51"/>
      <c r="H1272" s="53"/>
      <c r="I1272" s="107"/>
      <c r="J1272" s="53"/>
      <c r="K1272" s="104"/>
      <c r="L1272" s="86"/>
      <c r="M1272" s="115"/>
      <c r="N1272" s="50"/>
      <c r="O1272" s="50"/>
      <c r="P1272" s="53"/>
      <c r="Q1272" s="53"/>
      <c r="R1272" s="53"/>
      <c r="S1272" s="104"/>
      <c r="T1272" s="104"/>
      <c r="U1272" s="134"/>
      <c r="V1272" s="54"/>
      <c r="W1272" s="54"/>
      <c r="X1272" s="54"/>
      <c r="Y1272" s="54"/>
      <c r="Z1272" s="54"/>
      <c r="AA1272" s="54"/>
      <c r="AB1272" s="54"/>
      <c r="AC1272" s="54"/>
      <c r="AD1272" s="54"/>
    </row>
    <row r="1273">
      <c r="A1273" s="53"/>
      <c r="B1273" s="53"/>
      <c r="C1273" s="53"/>
      <c r="D1273" s="53"/>
      <c r="E1273" s="104"/>
      <c r="F1273" s="53"/>
      <c r="G1273" s="51"/>
      <c r="H1273" s="53"/>
      <c r="I1273" s="107"/>
      <c r="J1273" s="53"/>
      <c r="K1273" s="104"/>
      <c r="L1273" s="86"/>
      <c r="M1273" s="115"/>
      <c r="N1273" s="50"/>
      <c r="O1273" s="50"/>
      <c r="P1273" s="53"/>
      <c r="Q1273" s="53"/>
      <c r="R1273" s="53"/>
      <c r="S1273" s="104"/>
      <c r="T1273" s="104"/>
      <c r="U1273" s="134"/>
      <c r="V1273" s="54"/>
      <c r="W1273" s="54"/>
      <c r="X1273" s="54"/>
      <c r="Y1273" s="54"/>
      <c r="Z1273" s="54"/>
      <c r="AA1273" s="54"/>
      <c r="AB1273" s="54"/>
      <c r="AC1273" s="54"/>
      <c r="AD1273" s="54"/>
    </row>
    <row r="1274">
      <c r="A1274" s="53"/>
      <c r="B1274" s="53"/>
      <c r="C1274" s="53"/>
      <c r="D1274" s="53"/>
      <c r="E1274" s="104"/>
      <c r="F1274" s="53"/>
      <c r="G1274" s="51"/>
      <c r="H1274" s="53"/>
      <c r="I1274" s="107"/>
      <c r="J1274" s="53"/>
      <c r="K1274" s="104"/>
      <c r="L1274" s="86"/>
      <c r="M1274" s="115"/>
      <c r="N1274" s="50"/>
      <c r="O1274" s="50"/>
      <c r="P1274" s="53"/>
      <c r="Q1274" s="53"/>
      <c r="R1274" s="53"/>
      <c r="S1274" s="104"/>
      <c r="T1274" s="104"/>
      <c r="U1274" s="134"/>
      <c r="V1274" s="54"/>
      <c r="W1274" s="54"/>
      <c r="X1274" s="54"/>
      <c r="Y1274" s="54"/>
      <c r="Z1274" s="54"/>
      <c r="AA1274" s="54"/>
      <c r="AB1274" s="54"/>
      <c r="AC1274" s="54"/>
      <c r="AD1274" s="54"/>
    </row>
    <row r="1275">
      <c r="A1275" s="53"/>
      <c r="B1275" s="53"/>
      <c r="C1275" s="53"/>
      <c r="D1275" s="53"/>
      <c r="E1275" s="104"/>
      <c r="F1275" s="53"/>
      <c r="G1275" s="51"/>
      <c r="H1275" s="53"/>
      <c r="I1275" s="107"/>
      <c r="J1275" s="53"/>
      <c r="K1275" s="104"/>
      <c r="L1275" s="86"/>
      <c r="M1275" s="115"/>
      <c r="N1275" s="50"/>
      <c r="O1275" s="50"/>
      <c r="P1275" s="53"/>
      <c r="Q1275" s="53"/>
      <c r="R1275" s="53"/>
      <c r="S1275" s="104"/>
      <c r="T1275" s="104"/>
      <c r="U1275" s="134"/>
      <c r="V1275" s="54"/>
      <c r="W1275" s="54"/>
      <c r="X1275" s="54"/>
      <c r="Y1275" s="54"/>
      <c r="Z1275" s="54"/>
      <c r="AA1275" s="54"/>
      <c r="AB1275" s="54"/>
      <c r="AC1275" s="54"/>
      <c r="AD1275" s="54"/>
    </row>
    <row r="1276">
      <c r="A1276" s="53"/>
      <c r="B1276" s="53"/>
      <c r="C1276" s="53"/>
      <c r="D1276" s="53"/>
      <c r="E1276" s="104"/>
      <c r="F1276" s="53"/>
      <c r="G1276" s="51"/>
      <c r="H1276" s="53"/>
      <c r="I1276" s="107"/>
      <c r="J1276" s="53"/>
      <c r="K1276" s="104"/>
      <c r="L1276" s="86"/>
      <c r="M1276" s="115"/>
      <c r="N1276" s="50"/>
      <c r="O1276" s="50"/>
      <c r="P1276" s="53"/>
      <c r="Q1276" s="53"/>
      <c r="R1276" s="53"/>
      <c r="S1276" s="104"/>
      <c r="T1276" s="104"/>
      <c r="U1276" s="134"/>
      <c r="V1276" s="54"/>
      <c r="W1276" s="54"/>
      <c r="X1276" s="54"/>
      <c r="Y1276" s="54"/>
      <c r="Z1276" s="54"/>
      <c r="AA1276" s="54"/>
      <c r="AB1276" s="54"/>
      <c r="AC1276" s="54"/>
      <c r="AD1276" s="54"/>
    </row>
    <row r="1277">
      <c r="A1277" s="53"/>
      <c r="B1277" s="53"/>
      <c r="C1277" s="53"/>
      <c r="D1277" s="53"/>
      <c r="E1277" s="104"/>
      <c r="F1277" s="53"/>
      <c r="G1277" s="51"/>
      <c r="H1277" s="53"/>
      <c r="I1277" s="107"/>
      <c r="J1277" s="53"/>
      <c r="K1277" s="104"/>
      <c r="L1277" s="86"/>
      <c r="M1277" s="115"/>
      <c r="N1277" s="50"/>
      <c r="O1277" s="50"/>
      <c r="P1277" s="53"/>
      <c r="Q1277" s="53"/>
      <c r="R1277" s="53"/>
      <c r="S1277" s="104"/>
      <c r="T1277" s="104"/>
      <c r="U1277" s="134"/>
      <c r="V1277" s="54"/>
      <c r="W1277" s="54"/>
      <c r="X1277" s="54"/>
      <c r="Y1277" s="54"/>
      <c r="Z1277" s="54"/>
      <c r="AA1277" s="54"/>
      <c r="AB1277" s="54"/>
      <c r="AC1277" s="54"/>
      <c r="AD1277" s="54"/>
    </row>
    <row r="1278">
      <c r="A1278" s="53"/>
      <c r="B1278" s="53"/>
      <c r="C1278" s="53"/>
      <c r="D1278" s="53"/>
      <c r="E1278" s="104"/>
      <c r="F1278" s="53"/>
      <c r="G1278" s="51"/>
      <c r="H1278" s="53"/>
      <c r="I1278" s="107"/>
      <c r="J1278" s="53"/>
      <c r="K1278" s="104"/>
      <c r="L1278" s="86"/>
      <c r="M1278" s="115"/>
      <c r="N1278" s="50"/>
      <c r="O1278" s="50"/>
      <c r="P1278" s="53"/>
      <c r="Q1278" s="53"/>
      <c r="R1278" s="53"/>
      <c r="S1278" s="104"/>
      <c r="T1278" s="104"/>
      <c r="U1278" s="134"/>
      <c r="V1278" s="54"/>
      <c r="W1278" s="54"/>
      <c r="X1278" s="54"/>
      <c r="Y1278" s="54"/>
      <c r="Z1278" s="54"/>
      <c r="AA1278" s="54"/>
      <c r="AB1278" s="54"/>
      <c r="AC1278" s="54"/>
      <c r="AD1278" s="54"/>
    </row>
    <row r="1279">
      <c r="A1279" s="53"/>
      <c r="B1279" s="53"/>
      <c r="C1279" s="53"/>
      <c r="D1279" s="53"/>
      <c r="E1279" s="104"/>
      <c r="F1279" s="53"/>
      <c r="G1279" s="51"/>
      <c r="H1279" s="53"/>
      <c r="I1279" s="107"/>
      <c r="J1279" s="53"/>
      <c r="K1279" s="104"/>
      <c r="L1279" s="86"/>
      <c r="M1279" s="115"/>
      <c r="N1279" s="50"/>
      <c r="O1279" s="50"/>
      <c r="P1279" s="53"/>
      <c r="Q1279" s="53"/>
      <c r="R1279" s="53"/>
      <c r="S1279" s="104"/>
      <c r="T1279" s="104"/>
      <c r="U1279" s="134"/>
      <c r="V1279" s="54"/>
      <c r="W1279" s="54"/>
      <c r="X1279" s="54"/>
      <c r="Y1279" s="54"/>
      <c r="Z1279" s="54"/>
      <c r="AA1279" s="54"/>
      <c r="AB1279" s="54"/>
      <c r="AC1279" s="54"/>
      <c r="AD1279" s="54"/>
    </row>
    <row r="1280">
      <c r="A1280" s="53"/>
      <c r="B1280" s="53"/>
      <c r="C1280" s="53"/>
      <c r="D1280" s="53"/>
      <c r="E1280" s="104"/>
      <c r="F1280" s="53"/>
      <c r="G1280" s="51"/>
      <c r="H1280" s="53"/>
      <c r="I1280" s="107"/>
      <c r="J1280" s="53"/>
      <c r="K1280" s="104"/>
      <c r="L1280" s="86"/>
      <c r="M1280" s="115"/>
      <c r="N1280" s="50"/>
      <c r="O1280" s="50"/>
      <c r="P1280" s="53"/>
      <c r="Q1280" s="53"/>
      <c r="R1280" s="53"/>
      <c r="S1280" s="104"/>
      <c r="T1280" s="104"/>
      <c r="U1280" s="134"/>
      <c r="V1280" s="54"/>
      <c r="W1280" s="54"/>
      <c r="X1280" s="54"/>
      <c r="Y1280" s="54"/>
      <c r="Z1280" s="54"/>
      <c r="AA1280" s="54"/>
      <c r="AB1280" s="54"/>
      <c r="AC1280" s="54"/>
      <c r="AD1280" s="54"/>
    </row>
    <row r="1281">
      <c r="A1281" s="53"/>
      <c r="B1281" s="53"/>
      <c r="C1281" s="53"/>
      <c r="D1281" s="53"/>
      <c r="E1281" s="104"/>
      <c r="F1281" s="53"/>
      <c r="G1281" s="51"/>
      <c r="H1281" s="53"/>
      <c r="I1281" s="107"/>
      <c r="J1281" s="53"/>
      <c r="K1281" s="104"/>
      <c r="L1281" s="86"/>
      <c r="M1281" s="115"/>
      <c r="N1281" s="50"/>
      <c r="O1281" s="50"/>
      <c r="P1281" s="53"/>
      <c r="Q1281" s="53"/>
      <c r="R1281" s="53"/>
      <c r="S1281" s="104"/>
      <c r="T1281" s="104"/>
      <c r="U1281" s="134"/>
      <c r="V1281" s="54"/>
      <c r="W1281" s="54"/>
      <c r="X1281" s="54"/>
      <c r="Y1281" s="54"/>
      <c r="Z1281" s="54"/>
      <c r="AA1281" s="54"/>
      <c r="AB1281" s="54"/>
      <c r="AC1281" s="54"/>
      <c r="AD1281" s="54"/>
    </row>
    <row r="1282">
      <c r="A1282" s="53"/>
      <c r="B1282" s="53"/>
      <c r="C1282" s="53"/>
      <c r="D1282" s="53"/>
      <c r="E1282" s="104"/>
      <c r="F1282" s="53"/>
      <c r="G1282" s="51"/>
      <c r="H1282" s="53"/>
      <c r="I1282" s="107"/>
      <c r="J1282" s="53"/>
      <c r="K1282" s="104"/>
      <c r="L1282" s="86"/>
      <c r="M1282" s="115"/>
      <c r="N1282" s="50"/>
      <c r="O1282" s="50"/>
      <c r="P1282" s="53"/>
      <c r="Q1282" s="53"/>
      <c r="R1282" s="53"/>
      <c r="S1282" s="104"/>
      <c r="T1282" s="104"/>
      <c r="U1282" s="134"/>
      <c r="V1282" s="54"/>
      <c r="W1282" s="54"/>
      <c r="X1282" s="54"/>
      <c r="Y1282" s="54"/>
      <c r="Z1282" s="54"/>
      <c r="AA1282" s="54"/>
      <c r="AB1282" s="54"/>
      <c r="AC1282" s="54"/>
      <c r="AD1282" s="54"/>
    </row>
    <row r="1283">
      <c r="A1283" s="53"/>
      <c r="B1283" s="53"/>
      <c r="C1283" s="53"/>
      <c r="D1283" s="53"/>
      <c r="E1283" s="104"/>
      <c r="F1283" s="53"/>
      <c r="G1283" s="51"/>
      <c r="H1283" s="53"/>
      <c r="I1283" s="107"/>
      <c r="J1283" s="53"/>
      <c r="K1283" s="104"/>
      <c r="L1283" s="86"/>
      <c r="M1283" s="115"/>
      <c r="N1283" s="50"/>
      <c r="O1283" s="50"/>
      <c r="P1283" s="53"/>
      <c r="Q1283" s="53"/>
      <c r="R1283" s="53"/>
      <c r="S1283" s="104"/>
      <c r="T1283" s="104"/>
      <c r="U1283" s="134"/>
      <c r="V1283" s="54"/>
      <c r="W1283" s="54"/>
      <c r="X1283" s="54"/>
      <c r="Y1283" s="54"/>
      <c r="Z1283" s="54"/>
      <c r="AA1283" s="54"/>
      <c r="AB1283" s="54"/>
      <c r="AC1283" s="54"/>
      <c r="AD1283" s="54"/>
    </row>
    <row r="1284">
      <c r="A1284" s="53"/>
      <c r="B1284" s="53"/>
      <c r="C1284" s="53"/>
      <c r="D1284" s="53"/>
      <c r="E1284" s="104"/>
      <c r="F1284" s="53"/>
      <c r="G1284" s="51"/>
      <c r="H1284" s="53"/>
      <c r="I1284" s="107"/>
      <c r="J1284" s="53"/>
      <c r="K1284" s="104"/>
      <c r="L1284" s="86"/>
      <c r="M1284" s="115"/>
      <c r="N1284" s="50"/>
      <c r="O1284" s="50"/>
      <c r="P1284" s="53"/>
      <c r="Q1284" s="53"/>
      <c r="R1284" s="53"/>
      <c r="S1284" s="104"/>
      <c r="T1284" s="104"/>
      <c r="U1284" s="134"/>
      <c r="V1284" s="54"/>
      <c r="W1284" s="54"/>
      <c r="X1284" s="54"/>
      <c r="Y1284" s="54"/>
      <c r="Z1284" s="54"/>
      <c r="AA1284" s="54"/>
      <c r="AB1284" s="54"/>
      <c r="AC1284" s="54"/>
      <c r="AD1284" s="54"/>
    </row>
    <row r="1285">
      <c r="A1285" s="53"/>
      <c r="B1285" s="53"/>
      <c r="C1285" s="53"/>
      <c r="D1285" s="53"/>
      <c r="E1285" s="104"/>
      <c r="F1285" s="53"/>
      <c r="G1285" s="51"/>
      <c r="H1285" s="53"/>
      <c r="I1285" s="107"/>
      <c r="J1285" s="53"/>
      <c r="K1285" s="104"/>
      <c r="L1285" s="86"/>
      <c r="M1285" s="115"/>
      <c r="N1285" s="50"/>
      <c r="O1285" s="50"/>
      <c r="P1285" s="53"/>
      <c r="Q1285" s="53"/>
      <c r="R1285" s="53"/>
      <c r="S1285" s="104"/>
      <c r="T1285" s="104"/>
      <c r="U1285" s="134"/>
      <c r="V1285" s="54"/>
      <c r="W1285" s="54"/>
      <c r="X1285" s="54"/>
      <c r="Y1285" s="54"/>
      <c r="Z1285" s="54"/>
      <c r="AA1285" s="54"/>
      <c r="AB1285" s="54"/>
      <c r="AC1285" s="54"/>
      <c r="AD1285" s="54"/>
    </row>
    <row r="1286">
      <c r="A1286" s="53"/>
      <c r="B1286" s="53"/>
      <c r="C1286" s="53"/>
      <c r="D1286" s="53"/>
      <c r="E1286" s="104"/>
      <c r="F1286" s="53"/>
      <c r="G1286" s="51"/>
      <c r="H1286" s="53"/>
      <c r="I1286" s="107"/>
      <c r="J1286" s="53"/>
      <c r="K1286" s="104"/>
      <c r="L1286" s="86"/>
      <c r="M1286" s="115"/>
      <c r="N1286" s="50"/>
      <c r="O1286" s="50"/>
      <c r="P1286" s="53"/>
      <c r="Q1286" s="53"/>
      <c r="R1286" s="53"/>
      <c r="S1286" s="104"/>
      <c r="T1286" s="104"/>
      <c r="U1286" s="134"/>
      <c r="V1286" s="54"/>
      <c r="W1286" s="54"/>
      <c r="X1286" s="54"/>
      <c r="Y1286" s="54"/>
      <c r="Z1286" s="54"/>
      <c r="AA1286" s="54"/>
      <c r="AB1286" s="54"/>
      <c r="AC1286" s="54"/>
      <c r="AD1286" s="54"/>
    </row>
    <row r="1287">
      <c r="A1287" s="53"/>
      <c r="B1287" s="53"/>
      <c r="C1287" s="53"/>
      <c r="D1287" s="53"/>
      <c r="E1287" s="104"/>
      <c r="F1287" s="53"/>
      <c r="G1287" s="51"/>
      <c r="H1287" s="53"/>
      <c r="I1287" s="107"/>
      <c r="J1287" s="53"/>
      <c r="K1287" s="104"/>
      <c r="L1287" s="86"/>
      <c r="M1287" s="115"/>
      <c r="N1287" s="50"/>
      <c r="O1287" s="50"/>
      <c r="P1287" s="53"/>
      <c r="Q1287" s="53"/>
      <c r="R1287" s="53"/>
      <c r="S1287" s="104"/>
      <c r="T1287" s="104"/>
      <c r="U1287" s="134"/>
      <c r="V1287" s="54"/>
      <c r="W1287" s="54"/>
      <c r="X1287" s="54"/>
      <c r="Y1287" s="54"/>
      <c r="Z1287" s="54"/>
      <c r="AA1287" s="54"/>
      <c r="AB1287" s="54"/>
      <c r="AC1287" s="54"/>
      <c r="AD1287" s="54"/>
    </row>
    <row r="1288">
      <c r="A1288" s="53"/>
      <c r="B1288" s="53"/>
      <c r="C1288" s="53"/>
      <c r="D1288" s="53"/>
      <c r="E1288" s="104"/>
      <c r="F1288" s="53"/>
      <c r="G1288" s="51"/>
      <c r="H1288" s="53"/>
      <c r="I1288" s="107"/>
      <c r="J1288" s="53"/>
      <c r="K1288" s="104"/>
      <c r="L1288" s="86"/>
      <c r="M1288" s="115"/>
      <c r="N1288" s="50"/>
      <c r="O1288" s="50"/>
      <c r="P1288" s="53"/>
      <c r="Q1288" s="53"/>
      <c r="R1288" s="53"/>
      <c r="S1288" s="104"/>
      <c r="T1288" s="104"/>
      <c r="U1288" s="134"/>
      <c r="V1288" s="54"/>
      <c r="W1288" s="54"/>
      <c r="X1288" s="54"/>
      <c r="Y1288" s="54"/>
      <c r="Z1288" s="54"/>
      <c r="AA1288" s="54"/>
      <c r="AB1288" s="54"/>
      <c r="AC1288" s="54"/>
      <c r="AD1288" s="54"/>
    </row>
    <row r="1289">
      <c r="A1289" s="53"/>
      <c r="B1289" s="53"/>
      <c r="C1289" s="53"/>
      <c r="D1289" s="53"/>
      <c r="E1289" s="104"/>
      <c r="F1289" s="53"/>
      <c r="G1289" s="51"/>
      <c r="H1289" s="53"/>
      <c r="I1289" s="107"/>
      <c r="J1289" s="53"/>
      <c r="K1289" s="104"/>
      <c r="L1289" s="86"/>
      <c r="M1289" s="115"/>
      <c r="N1289" s="50"/>
      <c r="O1289" s="50"/>
      <c r="P1289" s="53"/>
      <c r="Q1289" s="53"/>
      <c r="R1289" s="53"/>
      <c r="S1289" s="104"/>
      <c r="T1289" s="104"/>
      <c r="U1289" s="134"/>
      <c r="V1289" s="54"/>
      <c r="W1289" s="54"/>
      <c r="X1289" s="54"/>
      <c r="Y1289" s="54"/>
      <c r="Z1289" s="54"/>
      <c r="AA1289" s="54"/>
      <c r="AB1289" s="54"/>
      <c r="AC1289" s="54"/>
      <c r="AD1289" s="54"/>
    </row>
    <row r="1290">
      <c r="A1290" s="53"/>
      <c r="B1290" s="53"/>
      <c r="C1290" s="53"/>
      <c r="D1290" s="53"/>
      <c r="E1290" s="104"/>
      <c r="F1290" s="53"/>
      <c r="G1290" s="51"/>
      <c r="H1290" s="53"/>
      <c r="I1290" s="107"/>
      <c r="J1290" s="53"/>
      <c r="K1290" s="104"/>
      <c r="L1290" s="86"/>
      <c r="M1290" s="115"/>
      <c r="N1290" s="50"/>
      <c r="O1290" s="50"/>
      <c r="P1290" s="53"/>
      <c r="Q1290" s="53"/>
      <c r="R1290" s="53"/>
      <c r="S1290" s="104"/>
      <c r="T1290" s="104"/>
      <c r="U1290" s="134"/>
      <c r="V1290" s="54"/>
      <c r="W1290" s="54"/>
      <c r="X1290" s="54"/>
      <c r="Y1290" s="54"/>
      <c r="Z1290" s="54"/>
      <c r="AA1290" s="54"/>
      <c r="AB1290" s="54"/>
      <c r="AC1290" s="54"/>
      <c r="AD1290" s="54"/>
    </row>
    <row r="1291">
      <c r="A1291" s="53"/>
      <c r="B1291" s="53"/>
      <c r="C1291" s="53"/>
      <c r="D1291" s="53"/>
      <c r="E1291" s="104"/>
      <c r="F1291" s="53"/>
      <c r="G1291" s="51"/>
      <c r="H1291" s="53"/>
      <c r="I1291" s="107"/>
      <c r="J1291" s="53"/>
      <c r="K1291" s="104"/>
      <c r="L1291" s="86"/>
      <c r="M1291" s="115"/>
      <c r="N1291" s="50"/>
      <c r="O1291" s="50"/>
      <c r="P1291" s="53"/>
      <c r="Q1291" s="53"/>
      <c r="R1291" s="53"/>
      <c r="S1291" s="104"/>
      <c r="T1291" s="104"/>
      <c r="U1291" s="134"/>
      <c r="V1291" s="54"/>
      <c r="W1291" s="54"/>
      <c r="X1291" s="54"/>
      <c r="Y1291" s="54"/>
      <c r="Z1291" s="54"/>
      <c r="AA1291" s="54"/>
      <c r="AB1291" s="54"/>
      <c r="AC1291" s="54"/>
      <c r="AD1291" s="54"/>
    </row>
    <row r="1292">
      <c r="A1292" s="53"/>
      <c r="B1292" s="53"/>
      <c r="C1292" s="53"/>
      <c r="D1292" s="53"/>
      <c r="E1292" s="104"/>
      <c r="F1292" s="53"/>
      <c r="G1292" s="51"/>
      <c r="H1292" s="53"/>
      <c r="I1292" s="107"/>
      <c r="J1292" s="53"/>
      <c r="K1292" s="104"/>
      <c r="L1292" s="86"/>
      <c r="M1292" s="115"/>
      <c r="N1292" s="50"/>
      <c r="O1292" s="50"/>
      <c r="P1292" s="53"/>
      <c r="Q1292" s="53"/>
      <c r="R1292" s="53"/>
      <c r="S1292" s="104"/>
      <c r="T1292" s="104"/>
      <c r="U1292" s="134"/>
      <c r="V1292" s="54"/>
      <c r="W1292" s="54"/>
      <c r="X1292" s="54"/>
      <c r="Y1292" s="54"/>
      <c r="Z1292" s="54"/>
      <c r="AA1292" s="54"/>
      <c r="AB1292" s="54"/>
      <c r="AC1292" s="54"/>
      <c r="AD1292" s="54"/>
    </row>
    <row r="1293">
      <c r="A1293" s="53"/>
      <c r="B1293" s="53"/>
      <c r="C1293" s="53"/>
      <c r="D1293" s="53"/>
      <c r="E1293" s="104"/>
      <c r="F1293" s="53"/>
      <c r="G1293" s="51"/>
      <c r="H1293" s="53"/>
      <c r="I1293" s="107"/>
      <c r="J1293" s="53"/>
      <c r="K1293" s="104"/>
      <c r="L1293" s="86"/>
      <c r="M1293" s="115"/>
      <c r="N1293" s="50"/>
      <c r="O1293" s="50"/>
      <c r="P1293" s="53"/>
      <c r="Q1293" s="53"/>
      <c r="R1293" s="53"/>
      <c r="S1293" s="104"/>
      <c r="T1293" s="104"/>
      <c r="U1293" s="134"/>
      <c r="V1293" s="54"/>
      <c r="W1293" s="54"/>
      <c r="X1293" s="54"/>
      <c r="Y1293" s="54"/>
      <c r="Z1293" s="54"/>
      <c r="AA1293" s="54"/>
      <c r="AB1293" s="54"/>
      <c r="AC1293" s="54"/>
      <c r="AD1293" s="54"/>
    </row>
    <row r="1294">
      <c r="A1294" s="53"/>
      <c r="B1294" s="53"/>
      <c r="C1294" s="53"/>
      <c r="D1294" s="53"/>
      <c r="E1294" s="104"/>
      <c r="F1294" s="53"/>
      <c r="G1294" s="51"/>
      <c r="H1294" s="53"/>
      <c r="I1294" s="107"/>
      <c r="J1294" s="53"/>
      <c r="K1294" s="104"/>
      <c r="L1294" s="86"/>
      <c r="M1294" s="115"/>
      <c r="N1294" s="50"/>
      <c r="O1294" s="50"/>
      <c r="P1294" s="53"/>
      <c r="Q1294" s="53"/>
      <c r="R1294" s="53"/>
      <c r="S1294" s="104"/>
      <c r="T1294" s="104"/>
      <c r="U1294" s="134"/>
      <c r="V1294" s="54"/>
      <c r="W1294" s="54"/>
      <c r="X1294" s="54"/>
      <c r="Y1294" s="54"/>
      <c r="Z1294" s="54"/>
      <c r="AA1294" s="54"/>
      <c r="AB1294" s="54"/>
      <c r="AC1294" s="54"/>
      <c r="AD1294" s="54"/>
    </row>
    <row r="1295">
      <c r="A1295" s="53"/>
      <c r="B1295" s="53"/>
      <c r="C1295" s="53"/>
      <c r="D1295" s="53"/>
      <c r="E1295" s="104"/>
      <c r="F1295" s="53"/>
      <c r="G1295" s="51"/>
      <c r="H1295" s="53"/>
      <c r="I1295" s="107"/>
      <c r="J1295" s="53"/>
      <c r="K1295" s="104"/>
      <c r="L1295" s="86"/>
      <c r="M1295" s="115"/>
      <c r="N1295" s="50"/>
      <c r="O1295" s="50"/>
      <c r="P1295" s="53"/>
      <c r="Q1295" s="53"/>
      <c r="R1295" s="53"/>
      <c r="S1295" s="104"/>
      <c r="T1295" s="104"/>
      <c r="U1295" s="134"/>
      <c r="V1295" s="54"/>
      <c r="W1295" s="54"/>
      <c r="X1295" s="54"/>
      <c r="Y1295" s="54"/>
      <c r="Z1295" s="54"/>
      <c r="AA1295" s="54"/>
      <c r="AB1295" s="54"/>
      <c r="AC1295" s="54"/>
      <c r="AD1295" s="54"/>
    </row>
    <row r="1296">
      <c r="A1296" s="53"/>
      <c r="B1296" s="53"/>
      <c r="C1296" s="53"/>
      <c r="D1296" s="53"/>
      <c r="E1296" s="104"/>
      <c r="F1296" s="53"/>
      <c r="G1296" s="51"/>
      <c r="H1296" s="53"/>
      <c r="I1296" s="107"/>
      <c r="J1296" s="53"/>
      <c r="K1296" s="104"/>
      <c r="L1296" s="86"/>
      <c r="M1296" s="115"/>
      <c r="N1296" s="50"/>
      <c r="O1296" s="50"/>
      <c r="P1296" s="53"/>
      <c r="Q1296" s="53"/>
      <c r="R1296" s="53"/>
      <c r="S1296" s="104"/>
      <c r="T1296" s="104"/>
      <c r="U1296" s="134"/>
      <c r="V1296" s="54"/>
      <c r="W1296" s="54"/>
      <c r="X1296" s="54"/>
      <c r="Y1296" s="54"/>
      <c r="Z1296" s="54"/>
      <c r="AA1296" s="54"/>
      <c r="AB1296" s="54"/>
      <c r="AC1296" s="54"/>
      <c r="AD1296" s="54"/>
    </row>
    <row r="1297">
      <c r="A1297" s="53"/>
      <c r="B1297" s="53"/>
      <c r="C1297" s="53"/>
      <c r="D1297" s="53"/>
      <c r="E1297" s="104"/>
      <c r="F1297" s="53"/>
      <c r="G1297" s="51"/>
      <c r="H1297" s="53"/>
      <c r="I1297" s="107"/>
      <c r="J1297" s="53"/>
      <c r="K1297" s="104"/>
      <c r="L1297" s="86"/>
      <c r="M1297" s="115"/>
      <c r="N1297" s="50"/>
      <c r="O1297" s="50"/>
      <c r="P1297" s="53"/>
      <c r="Q1297" s="53"/>
      <c r="R1297" s="53"/>
      <c r="S1297" s="104"/>
      <c r="T1297" s="104"/>
      <c r="U1297" s="134"/>
      <c r="V1297" s="54"/>
      <c r="W1297" s="54"/>
      <c r="X1297" s="54"/>
      <c r="Y1297" s="54"/>
      <c r="Z1297" s="54"/>
      <c r="AA1297" s="54"/>
      <c r="AB1297" s="54"/>
      <c r="AC1297" s="54"/>
      <c r="AD1297" s="54"/>
    </row>
    <row r="1298">
      <c r="A1298" s="53"/>
      <c r="B1298" s="53"/>
      <c r="C1298" s="53"/>
      <c r="D1298" s="53"/>
      <c r="E1298" s="104"/>
      <c r="F1298" s="53"/>
      <c r="G1298" s="51"/>
      <c r="H1298" s="53"/>
      <c r="I1298" s="107"/>
      <c r="J1298" s="53"/>
      <c r="K1298" s="104"/>
      <c r="L1298" s="86"/>
      <c r="M1298" s="115"/>
      <c r="N1298" s="50"/>
      <c r="O1298" s="50"/>
      <c r="P1298" s="53"/>
      <c r="Q1298" s="53"/>
      <c r="R1298" s="53"/>
      <c r="S1298" s="104"/>
      <c r="T1298" s="104"/>
      <c r="U1298" s="134"/>
      <c r="V1298" s="54"/>
      <c r="W1298" s="54"/>
      <c r="X1298" s="54"/>
      <c r="Y1298" s="54"/>
      <c r="Z1298" s="54"/>
      <c r="AA1298" s="54"/>
      <c r="AB1298" s="54"/>
      <c r="AC1298" s="54"/>
      <c r="AD1298" s="54"/>
    </row>
    <row r="1299">
      <c r="A1299" s="53"/>
      <c r="B1299" s="53"/>
      <c r="C1299" s="53"/>
      <c r="D1299" s="53"/>
      <c r="E1299" s="104"/>
      <c r="F1299" s="53"/>
      <c r="G1299" s="51"/>
      <c r="H1299" s="53"/>
      <c r="I1299" s="107"/>
      <c r="J1299" s="53"/>
      <c r="K1299" s="104"/>
      <c r="L1299" s="86"/>
      <c r="M1299" s="115"/>
      <c r="N1299" s="50"/>
      <c r="O1299" s="50"/>
      <c r="P1299" s="53"/>
      <c r="Q1299" s="53"/>
      <c r="R1299" s="53"/>
      <c r="S1299" s="104"/>
      <c r="T1299" s="104"/>
      <c r="U1299" s="134"/>
      <c r="V1299" s="54"/>
      <c r="W1299" s="54"/>
      <c r="X1299" s="54"/>
      <c r="Y1299" s="54"/>
      <c r="Z1299" s="54"/>
      <c r="AA1299" s="54"/>
      <c r="AB1299" s="54"/>
      <c r="AC1299" s="54"/>
      <c r="AD1299" s="54"/>
    </row>
    <row r="1300">
      <c r="A1300" s="53"/>
      <c r="B1300" s="53"/>
      <c r="C1300" s="53"/>
      <c r="D1300" s="53"/>
      <c r="E1300" s="104"/>
      <c r="F1300" s="53"/>
      <c r="G1300" s="51"/>
      <c r="H1300" s="53"/>
      <c r="I1300" s="107"/>
      <c r="J1300" s="53"/>
      <c r="K1300" s="104"/>
      <c r="L1300" s="86"/>
      <c r="M1300" s="115"/>
      <c r="N1300" s="50"/>
      <c r="O1300" s="50"/>
      <c r="P1300" s="53"/>
      <c r="Q1300" s="53"/>
      <c r="R1300" s="53"/>
      <c r="S1300" s="104"/>
      <c r="T1300" s="104"/>
      <c r="U1300" s="134"/>
      <c r="V1300" s="54"/>
      <c r="W1300" s="54"/>
      <c r="X1300" s="54"/>
      <c r="Y1300" s="54"/>
      <c r="Z1300" s="54"/>
      <c r="AA1300" s="54"/>
      <c r="AB1300" s="54"/>
      <c r="AC1300" s="54"/>
      <c r="AD1300" s="54"/>
    </row>
    <row r="1301">
      <c r="A1301" s="53"/>
      <c r="B1301" s="53"/>
      <c r="C1301" s="53"/>
      <c r="D1301" s="53"/>
      <c r="E1301" s="104"/>
      <c r="F1301" s="53"/>
      <c r="G1301" s="51"/>
      <c r="H1301" s="53"/>
      <c r="I1301" s="107"/>
      <c r="J1301" s="53"/>
      <c r="K1301" s="104"/>
      <c r="L1301" s="86"/>
      <c r="M1301" s="115"/>
      <c r="N1301" s="50"/>
      <c r="O1301" s="50"/>
      <c r="P1301" s="53"/>
      <c r="Q1301" s="53"/>
      <c r="R1301" s="53"/>
      <c r="S1301" s="104"/>
      <c r="T1301" s="104"/>
      <c r="U1301" s="134"/>
      <c r="V1301" s="54"/>
      <c r="W1301" s="54"/>
      <c r="X1301" s="54"/>
      <c r="Y1301" s="54"/>
      <c r="Z1301" s="54"/>
      <c r="AA1301" s="54"/>
      <c r="AB1301" s="54"/>
      <c r="AC1301" s="54"/>
      <c r="AD1301" s="54"/>
    </row>
    <row r="1302">
      <c r="A1302" s="53"/>
      <c r="B1302" s="53"/>
      <c r="C1302" s="53"/>
      <c r="D1302" s="53"/>
      <c r="E1302" s="104"/>
      <c r="F1302" s="53"/>
      <c r="G1302" s="51"/>
      <c r="H1302" s="53"/>
      <c r="I1302" s="107"/>
      <c r="J1302" s="53"/>
      <c r="K1302" s="104"/>
      <c r="L1302" s="86"/>
      <c r="M1302" s="115"/>
      <c r="N1302" s="50"/>
      <c r="O1302" s="50"/>
      <c r="P1302" s="53"/>
      <c r="Q1302" s="53"/>
      <c r="R1302" s="53"/>
      <c r="S1302" s="104"/>
      <c r="T1302" s="104"/>
      <c r="U1302" s="134"/>
      <c r="V1302" s="54"/>
      <c r="W1302" s="54"/>
      <c r="X1302" s="54"/>
      <c r="Y1302" s="54"/>
      <c r="Z1302" s="54"/>
      <c r="AA1302" s="54"/>
      <c r="AB1302" s="54"/>
      <c r="AC1302" s="54"/>
      <c r="AD1302" s="54"/>
    </row>
    <row r="1303">
      <c r="A1303" s="53"/>
      <c r="B1303" s="53"/>
      <c r="C1303" s="53"/>
      <c r="D1303" s="53"/>
      <c r="E1303" s="104"/>
      <c r="F1303" s="53"/>
      <c r="G1303" s="51"/>
      <c r="H1303" s="53"/>
      <c r="I1303" s="107"/>
      <c r="J1303" s="53"/>
      <c r="K1303" s="104"/>
      <c r="L1303" s="86"/>
      <c r="M1303" s="115"/>
      <c r="N1303" s="50"/>
      <c r="O1303" s="50"/>
      <c r="P1303" s="53"/>
      <c r="Q1303" s="53"/>
      <c r="R1303" s="53"/>
      <c r="S1303" s="104"/>
      <c r="T1303" s="104"/>
      <c r="U1303" s="134"/>
      <c r="V1303" s="54"/>
      <c r="W1303" s="54"/>
      <c r="X1303" s="54"/>
      <c r="Y1303" s="54"/>
      <c r="Z1303" s="54"/>
      <c r="AA1303" s="54"/>
      <c r="AB1303" s="54"/>
      <c r="AC1303" s="54"/>
      <c r="AD1303" s="54"/>
    </row>
    <row r="1304">
      <c r="A1304" s="53"/>
      <c r="B1304" s="53"/>
      <c r="C1304" s="53"/>
      <c r="D1304" s="53"/>
      <c r="E1304" s="104"/>
      <c r="F1304" s="53"/>
      <c r="G1304" s="51"/>
      <c r="H1304" s="53"/>
      <c r="I1304" s="107"/>
      <c r="J1304" s="53"/>
      <c r="K1304" s="104"/>
      <c r="L1304" s="86"/>
      <c r="M1304" s="115"/>
      <c r="N1304" s="50"/>
      <c r="O1304" s="50"/>
      <c r="P1304" s="53"/>
      <c r="Q1304" s="53"/>
      <c r="R1304" s="53"/>
      <c r="S1304" s="104"/>
      <c r="T1304" s="104"/>
      <c r="U1304" s="134"/>
      <c r="V1304" s="54"/>
      <c r="W1304" s="54"/>
      <c r="X1304" s="54"/>
      <c r="Y1304" s="54"/>
      <c r="Z1304" s="54"/>
      <c r="AA1304" s="54"/>
      <c r="AB1304" s="54"/>
      <c r="AC1304" s="54"/>
      <c r="AD1304" s="54"/>
    </row>
    <row r="1305">
      <c r="A1305" s="53"/>
      <c r="B1305" s="53"/>
      <c r="C1305" s="53"/>
      <c r="D1305" s="53"/>
      <c r="E1305" s="104"/>
      <c r="F1305" s="53"/>
      <c r="G1305" s="51"/>
      <c r="H1305" s="53"/>
      <c r="I1305" s="107"/>
      <c r="J1305" s="53"/>
      <c r="K1305" s="104"/>
      <c r="L1305" s="86"/>
      <c r="M1305" s="115"/>
      <c r="N1305" s="50"/>
      <c r="O1305" s="50"/>
      <c r="P1305" s="53"/>
      <c r="Q1305" s="53"/>
      <c r="R1305" s="53"/>
      <c r="S1305" s="104"/>
      <c r="T1305" s="104"/>
      <c r="U1305" s="134"/>
      <c r="V1305" s="54"/>
      <c r="W1305" s="54"/>
      <c r="X1305" s="54"/>
      <c r="Y1305" s="54"/>
      <c r="Z1305" s="54"/>
      <c r="AA1305" s="54"/>
      <c r="AB1305" s="54"/>
      <c r="AC1305" s="54"/>
      <c r="AD1305" s="54"/>
    </row>
    <row r="1306">
      <c r="A1306" s="53"/>
      <c r="B1306" s="53"/>
      <c r="C1306" s="53"/>
      <c r="D1306" s="53"/>
      <c r="E1306" s="104"/>
      <c r="F1306" s="53"/>
      <c r="G1306" s="51"/>
      <c r="H1306" s="53"/>
      <c r="I1306" s="107"/>
      <c r="J1306" s="53"/>
      <c r="K1306" s="104"/>
      <c r="L1306" s="86"/>
      <c r="M1306" s="115"/>
      <c r="N1306" s="50"/>
      <c r="O1306" s="50"/>
      <c r="P1306" s="53"/>
      <c r="Q1306" s="53"/>
      <c r="R1306" s="53"/>
      <c r="S1306" s="104"/>
      <c r="T1306" s="104"/>
      <c r="U1306" s="134"/>
      <c r="V1306" s="54"/>
      <c r="W1306" s="54"/>
      <c r="X1306" s="54"/>
      <c r="Y1306" s="54"/>
      <c r="Z1306" s="54"/>
      <c r="AA1306" s="54"/>
      <c r="AB1306" s="54"/>
      <c r="AC1306" s="54"/>
      <c r="AD1306" s="54"/>
    </row>
    <row r="1307">
      <c r="A1307" s="53"/>
      <c r="B1307" s="53"/>
      <c r="C1307" s="53"/>
      <c r="D1307" s="53"/>
      <c r="E1307" s="104"/>
      <c r="F1307" s="53"/>
      <c r="G1307" s="51"/>
      <c r="H1307" s="53"/>
      <c r="I1307" s="107"/>
      <c r="J1307" s="53"/>
      <c r="K1307" s="104"/>
      <c r="L1307" s="86"/>
      <c r="M1307" s="115"/>
      <c r="N1307" s="50"/>
      <c r="O1307" s="50"/>
      <c r="P1307" s="53"/>
      <c r="Q1307" s="53"/>
      <c r="R1307" s="53"/>
      <c r="S1307" s="104"/>
      <c r="T1307" s="104"/>
      <c r="U1307" s="134"/>
      <c r="V1307" s="54"/>
      <c r="W1307" s="54"/>
      <c r="X1307" s="54"/>
      <c r="Y1307" s="54"/>
      <c r="Z1307" s="54"/>
      <c r="AA1307" s="54"/>
      <c r="AB1307" s="54"/>
      <c r="AC1307" s="54"/>
      <c r="AD1307" s="54"/>
    </row>
    <row r="1308">
      <c r="A1308" s="53"/>
      <c r="B1308" s="53"/>
      <c r="C1308" s="53"/>
      <c r="D1308" s="53"/>
      <c r="E1308" s="104"/>
      <c r="F1308" s="53"/>
      <c r="G1308" s="51"/>
      <c r="H1308" s="53"/>
      <c r="I1308" s="107"/>
      <c r="J1308" s="53"/>
      <c r="K1308" s="104"/>
      <c r="L1308" s="86"/>
      <c r="M1308" s="115"/>
      <c r="N1308" s="50"/>
      <c r="O1308" s="50"/>
      <c r="P1308" s="53"/>
      <c r="Q1308" s="53"/>
      <c r="R1308" s="53"/>
      <c r="S1308" s="104"/>
      <c r="T1308" s="104"/>
      <c r="U1308" s="134"/>
      <c r="V1308" s="54"/>
      <c r="W1308" s="54"/>
      <c r="X1308" s="54"/>
      <c r="Y1308" s="54"/>
      <c r="Z1308" s="54"/>
      <c r="AA1308" s="54"/>
      <c r="AB1308" s="54"/>
      <c r="AC1308" s="54"/>
      <c r="AD1308" s="54"/>
    </row>
    <row r="1309">
      <c r="A1309" s="53"/>
      <c r="B1309" s="53"/>
      <c r="C1309" s="53"/>
      <c r="D1309" s="53"/>
      <c r="E1309" s="104"/>
      <c r="F1309" s="53"/>
      <c r="G1309" s="51"/>
      <c r="H1309" s="53"/>
      <c r="I1309" s="107"/>
      <c r="J1309" s="53"/>
      <c r="K1309" s="104"/>
      <c r="L1309" s="86"/>
      <c r="M1309" s="115"/>
      <c r="N1309" s="50"/>
      <c r="O1309" s="50"/>
      <c r="P1309" s="53"/>
      <c r="Q1309" s="53"/>
      <c r="R1309" s="53"/>
      <c r="S1309" s="104"/>
      <c r="T1309" s="104"/>
      <c r="U1309" s="134"/>
      <c r="V1309" s="54"/>
      <c r="W1309" s="54"/>
      <c r="X1309" s="54"/>
      <c r="Y1309" s="54"/>
      <c r="Z1309" s="54"/>
      <c r="AA1309" s="54"/>
      <c r="AB1309" s="54"/>
      <c r="AC1309" s="54"/>
      <c r="AD1309" s="54"/>
    </row>
    <row r="1310">
      <c r="A1310" s="53"/>
      <c r="B1310" s="53"/>
      <c r="C1310" s="53"/>
      <c r="D1310" s="53"/>
      <c r="E1310" s="104"/>
      <c r="F1310" s="53"/>
      <c r="G1310" s="51"/>
      <c r="H1310" s="53"/>
      <c r="I1310" s="107"/>
      <c r="J1310" s="53"/>
      <c r="K1310" s="104"/>
      <c r="L1310" s="86"/>
      <c r="M1310" s="115"/>
      <c r="N1310" s="50"/>
      <c r="O1310" s="50"/>
      <c r="P1310" s="53"/>
      <c r="Q1310" s="53"/>
      <c r="R1310" s="53"/>
      <c r="S1310" s="104"/>
      <c r="T1310" s="104"/>
      <c r="U1310" s="134"/>
      <c r="V1310" s="54"/>
      <c r="W1310" s="54"/>
      <c r="X1310" s="54"/>
      <c r="Y1310" s="54"/>
      <c r="Z1310" s="54"/>
      <c r="AA1310" s="54"/>
      <c r="AB1310" s="54"/>
      <c r="AC1310" s="54"/>
      <c r="AD1310" s="54"/>
    </row>
    <row r="1311">
      <c r="A1311" s="53"/>
      <c r="B1311" s="53"/>
      <c r="C1311" s="53"/>
      <c r="D1311" s="53"/>
      <c r="E1311" s="104"/>
      <c r="F1311" s="53"/>
      <c r="G1311" s="51"/>
      <c r="H1311" s="53"/>
      <c r="I1311" s="107"/>
      <c r="J1311" s="53"/>
      <c r="K1311" s="104"/>
      <c r="L1311" s="86"/>
      <c r="M1311" s="115"/>
      <c r="N1311" s="50"/>
      <c r="O1311" s="50"/>
      <c r="P1311" s="53"/>
      <c r="Q1311" s="53"/>
      <c r="R1311" s="53"/>
      <c r="S1311" s="104"/>
      <c r="T1311" s="104"/>
      <c r="U1311" s="134"/>
      <c r="V1311" s="54"/>
      <c r="W1311" s="54"/>
      <c r="X1311" s="54"/>
      <c r="Y1311" s="54"/>
      <c r="Z1311" s="54"/>
      <c r="AA1311" s="54"/>
      <c r="AB1311" s="54"/>
      <c r="AC1311" s="54"/>
      <c r="AD1311" s="54"/>
    </row>
    <row r="1312">
      <c r="A1312" s="53"/>
      <c r="B1312" s="53"/>
      <c r="C1312" s="53"/>
      <c r="D1312" s="53"/>
      <c r="E1312" s="104"/>
      <c r="F1312" s="53"/>
      <c r="G1312" s="51"/>
      <c r="H1312" s="53"/>
      <c r="I1312" s="107"/>
      <c r="J1312" s="53"/>
      <c r="K1312" s="104"/>
      <c r="L1312" s="86"/>
      <c r="M1312" s="115"/>
      <c r="N1312" s="50"/>
      <c r="O1312" s="50"/>
      <c r="P1312" s="53"/>
      <c r="Q1312" s="53"/>
      <c r="R1312" s="53"/>
      <c r="S1312" s="104"/>
      <c r="T1312" s="104"/>
      <c r="U1312" s="134"/>
      <c r="V1312" s="54"/>
      <c r="W1312" s="54"/>
      <c r="X1312" s="54"/>
      <c r="Y1312" s="54"/>
      <c r="Z1312" s="54"/>
      <c r="AA1312" s="54"/>
      <c r="AB1312" s="54"/>
      <c r="AC1312" s="54"/>
      <c r="AD1312" s="54"/>
    </row>
    <row r="1313">
      <c r="A1313" s="53"/>
      <c r="B1313" s="53"/>
      <c r="C1313" s="53"/>
      <c r="D1313" s="53"/>
      <c r="E1313" s="104"/>
      <c r="F1313" s="53"/>
      <c r="G1313" s="51"/>
      <c r="H1313" s="53"/>
      <c r="I1313" s="107"/>
      <c r="J1313" s="53"/>
      <c r="K1313" s="104"/>
      <c r="L1313" s="86"/>
      <c r="M1313" s="115"/>
      <c r="N1313" s="50"/>
      <c r="O1313" s="50"/>
      <c r="P1313" s="53"/>
      <c r="Q1313" s="53"/>
      <c r="R1313" s="53"/>
      <c r="S1313" s="104"/>
      <c r="T1313" s="104"/>
      <c r="U1313" s="134"/>
      <c r="V1313" s="54"/>
      <c r="W1313" s="54"/>
      <c r="X1313" s="54"/>
      <c r="Y1313" s="54"/>
      <c r="Z1313" s="54"/>
      <c r="AA1313" s="54"/>
      <c r="AB1313" s="54"/>
      <c r="AC1313" s="54"/>
      <c r="AD1313" s="54"/>
    </row>
    <row r="1314">
      <c r="A1314" s="53"/>
      <c r="B1314" s="53"/>
      <c r="C1314" s="53"/>
      <c r="D1314" s="53"/>
      <c r="E1314" s="104"/>
      <c r="F1314" s="53"/>
      <c r="G1314" s="51"/>
      <c r="H1314" s="53"/>
      <c r="I1314" s="107"/>
      <c r="J1314" s="53"/>
      <c r="K1314" s="104"/>
      <c r="L1314" s="86"/>
      <c r="M1314" s="115"/>
      <c r="N1314" s="50"/>
      <c r="O1314" s="50"/>
      <c r="P1314" s="53"/>
      <c r="Q1314" s="53"/>
      <c r="R1314" s="53"/>
      <c r="S1314" s="104"/>
      <c r="T1314" s="104"/>
      <c r="U1314" s="134"/>
      <c r="V1314" s="54"/>
      <c r="W1314" s="54"/>
      <c r="X1314" s="54"/>
      <c r="Y1314" s="54"/>
      <c r="Z1314" s="54"/>
      <c r="AA1314" s="54"/>
      <c r="AB1314" s="54"/>
      <c r="AC1314" s="54"/>
      <c r="AD1314" s="54"/>
    </row>
    <row r="1315">
      <c r="A1315" s="53"/>
      <c r="B1315" s="53"/>
      <c r="C1315" s="53"/>
      <c r="D1315" s="53"/>
      <c r="E1315" s="104"/>
      <c r="F1315" s="53"/>
      <c r="G1315" s="51"/>
      <c r="H1315" s="53"/>
      <c r="I1315" s="107"/>
      <c r="J1315" s="53"/>
      <c r="K1315" s="104"/>
      <c r="L1315" s="86"/>
      <c r="M1315" s="115"/>
      <c r="N1315" s="50"/>
      <c r="O1315" s="50"/>
      <c r="P1315" s="53"/>
      <c r="Q1315" s="53"/>
      <c r="R1315" s="53"/>
      <c r="S1315" s="104"/>
      <c r="T1315" s="104"/>
      <c r="U1315" s="134"/>
      <c r="V1315" s="54"/>
      <c r="W1315" s="54"/>
      <c r="X1315" s="54"/>
      <c r="Y1315" s="54"/>
      <c r="Z1315" s="54"/>
      <c r="AA1315" s="54"/>
      <c r="AB1315" s="54"/>
      <c r="AC1315" s="54"/>
      <c r="AD1315" s="54"/>
    </row>
    <row r="1316">
      <c r="A1316" s="53"/>
      <c r="B1316" s="53"/>
      <c r="C1316" s="53"/>
      <c r="D1316" s="53"/>
      <c r="E1316" s="104"/>
      <c r="F1316" s="53"/>
      <c r="G1316" s="51"/>
      <c r="H1316" s="53"/>
      <c r="I1316" s="107"/>
      <c r="J1316" s="53"/>
      <c r="K1316" s="104"/>
      <c r="L1316" s="86"/>
      <c r="M1316" s="115"/>
      <c r="N1316" s="50"/>
      <c r="O1316" s="50"/>
      <c r="P1316" s="53"/>
      <c r="Q1316" s="53"/>
      <c r="R1316" s="53"/>
      <c r="S1316" s="104"/>
      <c r="T1316" s="104"/>
      <c r="U1316" s="134"/>
      <c r="V1316" s="54"/>
      <c r="W1316" s="54"/>
      <c r="X1316" s="54"/>
      <c r="Y1316" s="54"/>
      <c r="Z1316" s="54"/>
      <c r="AA1316" s="54"/>
      <c r="AB1316" s="54"/>
      <c r="AC1316" s="54"/>
      <c r="AD1316" s="54"/>
    </row>
    <row r="1317">
      <c r="A1317" s="53"/>
      <c r="B1317" s="53"/>
      <c r="C1317" s="53"/>
      <c r="D1317" s="53"/>
      <c r="E1317" s="104"/>
      <c r="F1317" s="53"/>
      <c r="G1317" s="51"/>
      <c r="H1317" s="53"/>
      <c r="I1317" s="107"/>
      <c r="J1317" s="53"/>
      <c r="K1317" s="104"/>
      <c r="L1317" s="86"/>
      <c r="M1317" s="115"/>
      <c r="N1317" s="50"/>
      <c r="O1317" s="50"/>
      <c r="P1317" s="53"/>
      <c r="Q1317" s="53"/>
      <c r="R1317" s="53"/>
      <c r="S1317" s="104"/>
      <c r="T1317" s="104"/>
      <c r="U1317" s="134"/>
      <c r="V1317" s="54"/>
      <c r="W1317" s="54"/>
      <c r="X1317" s="54"/>
      <c r="Y1317" s="54"/>
      <c r="Z1317" s="54"/>
      <c r="AA1317" s="54"/>
      <c r="AB1317" s="54"/>
      <c r="AC1317" s="54"/>
      <c r="AD1317" s="54"/>
    </row>
    <row r="1318">
      <c r="A1318" s="53"/>
      <c r="B1318" s="53"/>
      <c r="C1318" s="53"/>
      <c r="D1318" s="53"/>
      <c r="E1318" s="104"/>
      <c r="F1318" s="53"/>
      <c r="G1318" s="51"/>
      <c r="H1318" s="53"/>
      <c r="I1318" s="107"/>
      <c r="J1318" s="53"/>
      <c r="K1318" s="104"/>
      <c r="L1318" s="86"/>
      <c r="M1318" s="115"/>
      <c r="N1318" s="50"/>
      <c r="O1318" s="50"/>
      <c r="P1318" s="53"/>
      <c r="Q1318" s="53"/>
      <c r="R1318" s="53"/>
      <c r="S1318" s="104"/>
      <c r="T1318" s="104"/>
      <c r="U1318" s="134"/>
      <c r="V1318" s="54"/>
      <c r="W1318" s="54"/>
      <c r="X1318" s="54"/>
      <c r="Y1318" s="54"/>
      <c r="Z1318" s="54"/>
      <c r="AA1318" s="54"/>
      <c r="AB1318" s="54"/>
      <c r="AC1318" s="54"/>
      <c r="AD1318" s="54"/>
    </row>
    <row r="1319">
      <c r="A1319" s="53"/>
      <c r="B1319" s="53"/>
      <c r="C1319" s="53"/>
      <c r="D1319" s="53"/>
      <c r="E1319" s="104"/>
      <c r="F1319" s="53"/>
      <c r="G1319" s="51"/>
      <c r="H1319" s="53"/>
      <c r="I1319" s="107"/>
      <c r="J1319" s="53"/>
      <c r="K1319" s="104"/>
      <c r="L1319" s="86"/>
      <c r="M1319" s="115"/>
      <c r="N1319" s="50"/>
      <c r="O1319" s="50"/>
      <c r="P1319" s="53"/>
      <c r="Q1319" s="53"/>
      <c r="R1319" s="53"/>
      <c r="S1319" s="104"/>
      <c r="T1319" s="104"/>
      <c r="U1319" s="134"/>
      <c r="V1319" s="54"/>
      <c r="W1319" s="54"/>
      <c r="X1319" s="54"/>
      <c r="Y1319" s="54"/>
      <c r="Z1319" s="54"/>
      <c r="AA1319" s="54"/>
      <c r="AB1319" s="54"/>
      <c r="AC1319" s="54"/>
      <c r="AD1319" s="54"/>
    </row>
    <row r="1320">
      <c r="A1320" s="53"/>
      <c r="B1320" s="53"/>
      <c r="C1320" s="53"/>
      <c r="D1320" s="53"/>
      <c r="E1320" s="104"/>
      <c r="F1320" s="53"/>
      <c r="G1320" s="51"/>
      <c r="H1320" s="53"/>
      <c r="I1320" s="107"/>
      <c r="J1320" s="53"/>
      <c r="K1320" s="104"/>
      <c r="L1320" s="86"/>
      <c r="M1320" s="115"/>
      <c r="N1320" s="50"/>
      <c r="O1320" s="50"/>
      <c r="P1320" s="53"/>
      <c r="Q1320" s="53"/>
      <c r="R1320" s="53"/>
      <c r="S1320" s="104"/>
      <c r="T1320" s="104"/>
      <c r="U1320" s="134"/>
      <c r="V1320" s="54"/>
      <c r="W1320" s="54"/>
      <c r="X1320" s="54"/>
      <c r="Y1320" s="54"/>
      <c r="Z1320" s="54"/>
      <c r="AA1320" s="54"/>
      <c r="AB1320" s="54"/>
      <c r="AC1320" s="54"/>
      <c r="AD1320" s="54"/>
    </row>
    <row r="1321">
      <c r="A1321" s="53"/>
      <c r="B1321" s="53"/>
      <c r="C1321" s="53"/>
      <c r="D1321" s="53"/>
      <c r="E1321" s="104"/>
      <c r="F1321" s="53"/>
      <c r="G1321" s="51"/>
      <c r="H1321" s="53"/>
      <c r="I1321" s="107"/>
      <c r="J1321" s="53"/>
      <c r="K1321" s="104"/>
      <c r="L1321" s="86"/>
      <c r="M1321" s="115"/>
      <c r="N1321" s="50"/>
      <c r="O1321" s="50"/>
      <c r="P1321" s="53"/>
      <c r="Q1321" s="53"/>
      <c r="R1321" s="53"/>
      <c r="S1321" s="104"/>
      <c r="T1321" s="104"/>
      <c r="U1321" s="134"/>
      <c r="V1321" s="54"/>
      <c r="W1321" s="54"/>
      <c r="X1321" s="54"/>
      <c r="Y1321" s="54"/>
      <c r="Z1321" s="54"/>
      <c r="AA1321" s="54"/>
      <c r="AB1321" s="54"/>
      <c r="AC1321" s="54"/>
      <c r="AD1321" s="54"/>
    </row>
    <row r="1322">
      <c r="A1322" s="53"/>
      <c r="B1322" s="53"/>
      <c r="C1322" s="53"/>
      <c r="D1322" s="53"/>
      <c r="E1322" s="104"/>
      <c r="F1322" s="53"/>
      <c r="G1322" s="51"/>
      <c r="H1322" s="53"/>
      <c r="I1322" s="107"/>
      <c r="J1322" s="53"/>
      <c r="K1322" s="104"/>
      <c r="L1322" s="86"/>
      <c r="M1322" s="115"/>
      <c r="N1322" s="50"/>
      <c r="O1322" s="50"/>
      <c r="P1322" s="53"/>
      <c r="Q1322" s="53"/>
      <c r="R1322" s="53"/>
      <c r="S1322" s="104"/>
      <c r="T1322" s="104"/>
      <c r="U1322" s="134"/>
      <c r="V1322" s="54"/>
      <c r="W1322" s="54"/>
      <c r="X1322" s="54"/>
      <c r="Y1322" s="54"/>
      <c r="Z1322" s="54"/>
      <c r="AA1322" s="54"/>
      <c r="AB1322" s="54"/>
      <c r="AC1322" s="54"/>
      <c r="AD1322" s="54"/>
    </row>
    <row r="1323">
      <c r="A1323" s="53"/>
      <c r="B1323" s="53"/>
      <c r="C1323" s="53"/>
      <c r="D1323" s="53"/>
      <c r="E1323" s="104"/>
      <c r="F1323" s="53"/>
      <c r="G1323" s="51"/>
      <c r="H1323" s="53"/>
      <c r="I1323" s="107"/>
      <c r="J1323" s="53"/>
      <c r="K1323" s="104"/>
      <c r="L1323" s="86"/>
      <c r="M1323" s="115"/>
      <c r="N1323" s="50"/>
      <c r="O1323" s="50"/>
      <c r="P1323" s="53"/>
      <c r="Q1323" s="53"/>
      <c r="R1323" s="53"/>
      <c r="S1323" s="104"/>
      <c r="T1323" s="104"/>
      <c r="U1323" s="134"/>
      <c r="V1323" s="54"/>
      <c r="W1323" s="54"/>
      <c r="X1323" s="54"/>
      <c r="Y1323" s="54"/>
      <c r="Z1323" s="54"/>
      <c r="AA1323" s="54"/>
      <c r="AB1323" s="54"/>
      <c r="AC1323" s="54"/>
      <c r="AD1323" s="54"/>
    </row>
    <row r="1324">
      <c r="A1324" s="53"/>
      <c r="B1324" s="53"/>
      <c r="C1324" s="53"/>
      <c r="D1324" s="53"/>
      <c r="E1324" s="104"/>
      <c r="F1324" s="53"/>
      <c r="G1324" s="51"/>
      <c r="H1324" s="53"/>
      <c r="I1324" s="107"/>
      <c r="J1324" s="53"/>
      <c r="K1324" s="104"/>
      <c r="L1324" s="86"/>
      <c r="M1324" s="115"/>
      <c r="N1324" s="50"/>
      <c r="O1324" s="50"/>
      <c r="P1324" s="53"/>
      <c r="Q1324" s="53"/>
      <c r="R1324" s="53"/>
      <c r="S1324" s="104"/>
      <c r="T1324" s="104"/>
      <c r="U1324" s="134"/>
      <c r="V1324" s="54"/>
      <c r="W1324" s="54"/>
      <c r="X1324" s="54"/>
      <c r="Y1324" s="54"/>
      <c r="Z1324" s="54"/>
      <c r="AA1324" s="54"/>
      <c r="AB1324" s="54"/>
      <c r="AC1324" s="54"/>
      <c r="AD1324" s="54"/>
    </row>
    <row r="1325">
      <c r="A1325" s="53"/>
      <c r="B1325" s="53"/>
      <c r="C1325" s="53"/>
      <c r="D1325" s="53"/>
      <c r="E1325" s="104"/>
      <c r="F1325" s="53"/>
      <c r="G1325" s="51"/>
      <c r="H1325" s="53"/>
      <c r="I1325" s="107"/>
      <c r="J1325" s="53"/>
      <c r="K1325" s="104"/>
      <c r="L1325" s="86"/>
      <c r="M1325" s="115"/>
      <c r="N1325" s="50"/>
      <c r="O1325" s="50"/>
      <c r="P1325" s="53"/>
      <c r="Q1325" s="53"/>
      <c r="R1325" s="53"/>
      <c r="S1325" s="104"/>
      <c r="T1325" s="104"/>
      <c r="U1325" s="134"/>
      <c r="V1325" s="54"/>
      <c r="W1325" s="54"/>
      <c r="X1325" s="54"/>
      <c r="Y1325" s="54"/>
      <c r="Z1325" s="54"/>
      <c r="AA1325" s="54"/>
      <c r="AB1325" s="54"/>
      <c r="AC1325" s="54"/>
      <c r="AD1325" s="54"/>
    </row>
    <row r="1326">
      <c r="A1326" s="53"/>
      <c r="B1326" s="53"/>
      <c r="C1326" s="53"/>
      <c r="D1326" s="53"/>
      <c r="E1326" s="104"/>
      <c r="F1326" s="53"/>
      <c r="G1326" s="51"/>
      <c r="H1326" s="53"/>
      <c r="I1326" s="107"/>
      <c r="J1326" s="53"/>
      <c r="K1326" s="104"/>
      <c r="L1326" s="86"/>
      <c r="M1326" s="115"/>
      <c r="N1326" s="50"/>
      <c r="O1326" s="50"/>
      <c r="P1326" s="53"/>
      <c r="Q1326" s="53"/>
      <c r="R1326" s="53"/>
      <c r="S1326" s="104"/>
      <c r="T1326" s="104"/>
      <c r="U1326" s="134"/>
      <c r="V1326" s="54"/>
      <c r="W1326" s="54"/>
      <c r="X1326" s="54"/>
      <c r="Y1326" s="54"/>
      <c r="Z1326" s="54"/>
      <c r="AA1326" s="54"/>
      <c r="AB1326" s="54"/>
      <c r="AC1326" s="54"/>
      <c r="AD1326" s="54"/>
    </row>
    <row r="1327">
      <c r="A1327" s="53"/>
      <c r="B1327" s="53"/>
      <c r="C1327" s="53"/>
      <c r="D1327" s="53"/>
      <c r="E1327" s="104"/>
      <c r="F1327" s="53"/>
      <c r="G1327" s="51"/>
      <c r="H1327" s="53"/>
      <c r="I1327" s="107"/>
      <c r="J1327" s="53"/>
      <c r="K1327" s="104"/>
      <c r="L1327" s="86"/>
      <c r="M1327" s="115"/>
      <c r="N1327" s="50"/>
      <c r="O1327" s="50"/>
      <c r="P1327" s="53"/>
      <c r="Q1327" s="53"/>
      <c r="R1327" s="53"/>
      <c r="S1327" s="104"/>
      <c r="T1327" s="104"/>
      <c r="U1327" s="134"/>
      <c r="V1327" s="54"/>
      <c r="W1327" s="54"/>
      <c r="X1327" s="54"/>
      <c r="Y1327" s="54"/>
      <c r="Z1327" s="54"/>
      <c r="AA1327" s="54"/>
      <c r="AB1327" s="54"/>
      <c r="AC1327" s="54"/>
      <c r="AD1327" s="54"/>
    </row>
    <row r="1328">
      <c r="A1328" s="53"/>
      <c r="B1328" s="53"/>
      <c r="C1328" s="53"/>
      <c r="D1328" s="53"/>
      <c r="E1328" s="104"/>
      <c r="F1328" s="53"/>
      <c r="G1328" s="51"/>
      <c r="H1328" s="53"/>
      <c r="I1328" s="107"/>
      <c r="J1328" s="53"/>
      <c r="K1328" s="104"/>
      <c r="L1328" s="86"/>
      <c r="M1328" s="115"/>
      <c r="N1328" s="50"/>
      <c r="O1328" s="50"/>
      <c r="P1328" s="53"/>
      <c r="Q1328" s="53"/>
      <c r="R1328" s="53"/>
      <c r="S1328" s="104"/>
      <c r="T1328" s="104"/>
      <c r="U1328" s="134"/>
      <c r="V1328" s="54"/>
      <c r="W1328" s="54"/>
      <c r="X1328" s="54"/>
      <c r="Y1328" s="54"/>
      <c r="Z1328" s="54"/>
      <c r="AA1328" s="54"/>
      <c r="AB1328" s="54"/>
      <c r="AC1328" s="54"/>
      <c r="AD1328" s="54"/>
    </row>
    <row r="1329">
      <c r="A1329" s="53"/>
      <c r="B1329" s="53"/>
      <c r="C1329" s="53"/>
      <c r="D1329" s="53"/>
      <c r="E1329" s="104"/>
      <c r="F1329" s="53"/>
      <c r="G1329" s="51"/>
      <c r="H1329" s="53"/>
      <c r="I1329" s="107"/>
      <c r="J1329" s="53"/>
      <c r="K1329" s="104"/>
      <c r="L1329" s="86"/>
      <c r="M1329" s="115"/>
      <c r="N1329" s="50"/>
      <c r="O1329" s="50"/>
      <c r="P1329" s="53"/>
      <c r="Q1329" s="53"/>
      <c r="R1329" s="53"/>
      <c r="S1329" s="104"/>
      <c r="T1329" s="104"/>
      <c r="U1329" s="134"/>
      <c r="V1329" s="54"/>
      <c r="W1329" s="54"/>
      <c r="X1329" s="54"/>
      <c r="Y1329" s="54"/>
      <c r="Z1329" s="54"/>
      <c r="AA1329" s="54"/>
      <c r="AB1329" s="54"/>
      <c r="AC1329" s="54"/>
      <c r="AD1329" s="54"/>
    </row>
    <row r="1330">
      <c r="A1330" s="53"/>
      <c r="B1330" s="53"/>
      <c r="C1330" s="53"/>
      <c r="D1330" s="53"/>
      <c r="E1330" s="104"/>
      <c r="F1330" s="53"/>
      <c r="G1330" s="51"/>
      <c r="H1330" s="53"/>
      <c r="I1330" s="107"/>
      <c r="J1330" s="53"/>
      <c r="K1330" s="104"/>
      <c r="L1330" s="86"/>
      <c r="M1330" s="115"/>
      <c r="N1330" s="50"/>
      <c r="O1330" s="50"/>
      <c r="P1330" s="53"/>
      <c r="Q1330" s="53"/>
      <c r="R1330" s="53"/>
      <c r="S1330" s="104"/>
      <c r="T1330" s="104"/>
      <c r="U1330" s="134"/>
      <c r="V1330" s="54"/>
      <c r="W1330" s="54"/>
      <c r="X1330" s="54"/>
      <c r="Y1330" s="54"/>
      <c r="Z1330" s="54"/>
      <c r="AA1330" s="54"/>
      <c r="AB1330" s="54"/>
      <c r="AC1330" s="54"/>
      <c r="AD1330" s="54"/>
    </row>
    <row r="1331">
      <c r="A1331" s="53"/>
      <c r="B1331" s="53"/>
      <c r="C1331" s="53"/>
      <c r="D1331" s="53"/>
      <c r="E1331" s="104"/>
      <c r="F1331" s="53"/>
      <c r="G1331" s="51"/>
      <c r="H1331" s="53"/>
      <c r="I1331" s="107"/>
      <c r="J1331" s="53"/>
      <c r="K1331" s="104"/>
      <c r="L1331" s="86"/>
      <c r="M1331" s="115"/>
      <c r="N1331" s="50"/>
      <c r="O1331" s="50"/>
      <c r="P1331" s="53"/>
      <c r="Q1331" s="53"/>
      <c r="R1331" s="53"/>
      <c r="S1331" s="104"/>
      <c r="T1331" s="104"/>
      <c r="U1331" s="134"/>
      <c r="V1331" s="54"/>
      <c r="W1331" s="54"/>
      <c r="X1331" s="54"/>
      <c r="Y1331" s="54"/>
      <c r="Z1331" s="54"/>
      <c r="AA1331" s="54"/>
      <c r="AB1331" s="54"/>
      <c r="AC1331" s="54"/>
      <c r="AD1331" s="54"/>
    </row>
    <row r="1332">
      <c r="A1332" s="53"/>
      <c r="B1332" s="53"/>
      <c r="C1332" s="53"/>
      <c r="D1332" s="53"/>
      <c r="E1332" s="104"/>
      <c r="F1332" s="53"/>
      <c r="G1332" s="51"/>
      <c r="H1332" s="53"/>
      <c r="I1332" s="107"/>
      <c r="J1332" s="53"/>
      <c r="K1332" s="104"/>
      <c r="L1332" s="86"/>
      <c r="M1332" s="115"/>
      <c r="N1332" s="50"/>
      <c r="O1332" s="50"/>
      <c r="P1332" s="53"/>
      <c r="Q1332" s="53"/>
      <c r="R1332" s="53"/>
      <c r="S1332" s="104"/>
      <c r="T1332" s="104"/>
      <c r="U1332" s="134"/>
      <c r="V1332" s="54"/>
      <c r="W1332" s="54"/>
      <c r="X1332" s="54"/>
      <c r="Y1332" s="54"/>
      <c r="Z1332" s="54"/>
      <c r="AA1332" s="54"/>
      <c r="AB1332" s="54"/>
      <c r="AC1332" s="54"/>
      <c r="AD1332" s="54"/>
    </row>
    <row r="1333">
      <c r="A1333" s="53"/>
      <c r="B1333" s="53"/>
      <c r="C1333" s="53"/>
      <c r="D1333" s="53"/>
      <c r="E1333" s="104"/>
      <c r="F1333" s="53"/>
      <c r="G1333" s="51"/>
      <c r="H1333" s="53"/>
      <c r="I1333" s="107"/>
      <c r="J1333" s="53"/>
      <c r="K1333" s="104"/>
      <c r="L1333" s="86"/>
      <c r="M1333" s="115"/>
      <c r="N1333" s="50"/>
      <c r="O1333" s="50"/>
      <c r="P1333" s="53"/>
      <c r="Q1333" s="53"/>
      <c r="R1333" s="53"/>
      <c r="S1333" s="104"/>
      <c r="T1333" s="104"/>
      <c r="U1333" s="134"/>
      <c r="V1333" s="54"/>
      <c r="W1333" s="54"/>
      <c r="X1333" s="54"/>
      <c r="Y1333" s="54"/>
      <c r="Z1333" s="54"/>
      <c r="AA1333" s="54"/>
      <c r="AB1333" s="54"/>
      <c r="AC1333" s="54"/>
      <c r="AD1333" s="54"/>
    </row>
    <row r="1334">
      <c r="A1334" s="53"/>
      <c r="B1334" s="53"/>
      <c r="C1334" s="53"/>
      <c r="D1334" s="53"/>
      <c r="E1334" s="104"/>
      <c r="F1334" s="53"/>
      <c r="G1334" s="51"/>
      <c r="H1334" s="53"/>
      <c r="I1334" s="107"/>
      <c r="J1334" s="53"/>
      <c r="K1334" s="104"/>
      <c r="L1334" s="86"/>
      <c r="M1334" s="115"/>
      <c r="N1334" s="50"/>
      <c r="O1334" s="50"/>
      <c r="P1334" s="53"/>
      <c r="Q1334" s="53"/>
      <c r="R1334" s="53"/>
      <c r="S1334" s="104"/>
      <c r="T1334" s="104"/>
      <c r="U1334" s="134"/>
      <c r="V1334" s="54"/>
      <c r="W1334" s="54"/>
      <c r="X1334" s="54"/>
      <c r="Y1334" s="54"/>
      <c r="Z1334" s="54"/>
      <c r="AA1334" s="54"/>
      <c r="AB1334" s="54"/>
      <c r="AC1334" s="54"/>
      <c r="AD1334" s="54"/>
    </row>
    <row r="1335">
      <c r="A1335" s="53"/>
      <c r="B1335" s="53"/>
      <c r="C1335" s="53"/>
      <c r="D1335" s="53"/>
      <c r="E1335" s="104"/>
      <c r="F1335" s="53"/>
      <c r="G1335" s="51"/>
      <c r="H1335" s="53"/>
      <c r="I1335" s="107"/>
      <c r="J1335" s="53"/>
      <c r="K1335" s="104"/>
      <c r="L1335" s="86"/>
      <c r="M1335" s="115"/>
      <c r="N1335" s="50"/>
      <c r="O1335" s="50"/>
      <c r="P1335" s="53"/>
      <c r="Q1335" s="53"/>
      <c r="R1335" s="53"/>
      <c r="S1335" s="104"/>
      <c r="T1335" s="104"/>
      <c r="U1335" s="134"/>
      <c r="V1335" s="54"/>
      <c r="W1335" s="54"/>
      <c r="X1335" s="54"/>
      <c r="Y1335" s="54"/>
      <c r="Z1335" s="54"/>
      <c r="AA1335" s="54"/>
      <c r="AB1335" s="54"/>
      <c r="AC1335" s="54"/>
      <c r="AD1335" s="54"/>
    </row>
    <row r="1336">
      <c r="A1336" s="53"/>
      <c r="B1336" s="53"/>
      <c r="C1336" s="53"/>
      <c r="D1336" s="53"/>
      <c r="E1336" s="104"/>
      <c r="F1336" s="53"/>
      <c r="G1336" s="51"/>
      <c r="H1336" s="53"/>
      <c r="I1336" s="107"/>
      <c r="J1336" s="53"/>
      <c r="K1336" s="104"/>
      <c r="L1336" s="86"/>
      <c r="M1336" s="115"/>
      <c r="N1336" s="50"/>
      <c r="O1336" s="50"/>
      <c r="P1336" s="53"/>
      <c r="Q1336" s="53"/>
      <c r="R1336" s="53"/>
      <c r="S1336" s="104"/>
      <c r="T1336" s="104"/>
      <c r="U1336" s="134"/>
      <c r="V1336" s="54"/>
      <c r="W1336" s="54"/>
      <c r="X1336" s="54"/>
      <c r="Y1336" s="54"/>
      <c r="Z1336" s="54"/>
      <c r="AA1336" s="54"/>
      <c r="AB1336" s="54"/>
      <c r="AC1336" s="54"/>
      <c r="AD1336" s="54"/>
    </row>
    <row r="1337">
      <c r="A1337" s="53"/>
      <c r="B1337" s="53"/>
      <c r="C1337" s="53"/>
      <c r="D1337" s="53"/>
      <c r="E1337" s="104"/>
      <c r="F1337" s="53"/>
      <c r="G1337" s="51"/>
      <c r="H1337" s="53"/>
      <c r="I1337" s="107"/>
      <c r="J1337" s="53"/>
      <c r="K1337" s="104"/>
      <c r="L1337" s="86"/>
      <c r="M1337" s="115"/>
      <c r="N1337" s="50"/>
      <c r="O1337" s="50"/>
      <c r="P1337" s="53"/>
      <c r="Q1337" s="53"/>
      <c r="R1337" s="53"/>
      <c r="S1337" s="104"/>
      <c r="T1337" s="104"/>
      <c r="U1337" s="134"/>
      <c r="V1337" s="54"/>
      <c r="W1337" s="54"/>
      <c r="X1337" s="54"/>
      <c r="Y1337" s="54"/>
      <c r="Z1337" s="54"/>
      <c r="AA1337" s="54"/>
      <c r="AB1337" s="54"/>
      <c r="AC1337" s="54"/>
      <c r="AD1337" s="54"/>
    </row>
    <row r="1338">
      <c r="A1338" s="53"/>
      <c r="B1338" s="53"/>
      <c r="C1338" s="53"/>
      <c r="D1338" s="53"/>
      <c r="E1338" s="104"/>
      <c r="F1338" s="53"/>
      <c r="G1338" s="51"/>
      <c r="H1338" s="53"/>
      <c r="I1338" s="107"/>
      <c r="J1338" s="53"/>
      <c r="K1338" s="104"/>
      <c r="L1338" s="86"/>
      <c r="M1338" s="115"/>
      <c r="N1338" s="50"/>
      <c r="O1338" s="50"/>
      <c r="P1338" s="53"/>
      <c r="Q1338" s="53"/>
      <c r="R1338" s="53"/>
      <c r="S1338" s="104"/>
      <c r="T1338" s="104"/>
      <c r="U1338" s="134"/>
      <c r="V1338" s="54"/>
      <c r="W1338" s="54"/>
      <c r="X1338" s="54"/>
      <c r="Y1338" s="54"/>
      <c r="Z1338" s="54"/>
      <c r="AA1338" s="54"/>
      <c r="AB1338" s="54"/>
      <c r="AC1338" s="54"/>
      <c r="AD1338" s="54"/>
    </row>
    <row r="1339">
      <c r="A1339" s="53"/>
      <c r="B1339" s="53"/>
      <c r="C1339" s="53"/>
      <c r="D1339" s="53"/>
      <c r="E1339" s="104"/>
      <c r="F1339" s="53"/>
      <c r="G1339" s="51"/>
      <c r="H1339" s="53"/>
      <c r="I1339" s="107"/>
      <c r="J1339" s="53"/>
      <c r="K1339" s="104"/>
      <c r="L1339" s="86"/>
      <c r="M1339" s="115"/>
      <c r="N1339" s="50"/>
      <c r="O1339" s="50"/>
      <c r="P1339" s="53"/>
      <c r="Q1339" s="53"/>
      <c r="R1339" s="53"/>
      <c r="S1339" s="104"/>
      <c r="T1339" s="104"/>
      <c r="U1339" s="134"/>
      <c r="V1339" s="54"/>
      <c r="W1339" s="54"/>
      <c r="X1339" s="54"/>
      <c r="Y1339" s="54"/>
      <c r="Z1339" s="54"/>
      <c r="AA1339" s="54"/>
      <c r="AB1339" s="54"/>
      <c r="AC1339" s="54"/>
      <c r="AD1339" s="54"/>
    </row>
    <row r="1340">
      <c r="A1340" s="53"/>
      <c r="B1340" s="53"/>
      <c r="C1340" s="53"/>
      <c r="D1340" s="53"/>
      <c r="E1340" s="104"/>
      <c r="F1340" s="53"/>
      <c r="G1340" s="51"/>
      <c r="H1340" s="53"/>
      <c r="I1340" s="107"/>
      <c r="J1340" s="53"/>
      <c r="K1340" s="104"/>
      <c r="L1340" s="86"/>
      <c r="M1340" s="115"/>
      <c r="N1340" s="50"/>
      <c r="O1340" s="50"/>
      <c r="P1340" s="53"/>
      <c r="Q1340" s="53"/>
      <c r="R1340" s="53"/>
      <c r="S1340" s="104"/>
      <c r="T1340" s="104"/>
      <c r="U1340" s="134"/>
      <c r="V1340" s="54"/>
      <c r="W1340" s="54"/>
      <c r="X1340" s="54"/>
      <c r="Y1340" s="54"/>
      <c r="Z1340" s="54"/>
      <c r="AA1340" s="54"/>
      <c r="AB1340" s="54"/>
      <c r="AC1340" s="54"/>
      <c r="AD1340" s="54"/>
    </row>
    <row r="1341">
      <c r="A1341" s="53"/>
      <c r="B1341" s="53"/>
      <c r="C1341" s="53"/>
      <c r="D1341" s="53"/>
      <c r="E1341" s="104"/>
      <c r="F1341" s="53"/>
      <c r="G1341" s="51"/>
      <c r="H1341" s="53"/>
      <c r="I1341" s="107"/>
      <c r="J1341" s="53"/>
      <c r="K1341" s="104"/>
      <c r="L1341" s="86"/>
      <c r="M1341" s="115"/>
      <c r="N1341" s="50"/>
      <c r="O1341" s="50"/>
      <c r="P1341" s="53"/>
      <c r="Q1341" s="53"/>
      <c r="R1341" s="53"/>
      <c r="S1341" s="104"/>
      <c r="T1341" s="104"/>
      <c r="U1341" s="134"/>
      <c r="V1341" s="54"/>
      <c r="W1341" s="54"/>
      <c r="X1341" s="54"/>
      <c r="Y1341" s="54"/>
      <c r="Z1341" s="54"/>
      <c r="AA1341" s="54"/>
      <c r="AB1341" s="54"/>
      <c r="AC1341" s="54"/>
      <c r="AD1341" s="54"/>
    </row>
    <row r="1342">
      <c r="A1342" s="53"/>
      <c r="B1342" s="53"/>
      <c r="C1342" s="53"/>
      <c r="D1342" s="53"/>
      <c r="E1342" s="104"/>
      <c r="F1342" s="53"/>
      <c r="G1342" s="51"/>
      <c r="H1342" s="53"/>
      <c r="I1342" s="107"/>
      <c r="J1342" s="53"/>
      <c r="K1342" s="104"/>
      <c r="L1342" s="86"/>
      <c r="M1342" s="115"/>
      <c r="N1342" s="50"/>
      <c r="O1342" s="50"/>
      <c r="P1342" s="53"/>
      <c r="Q1342" s="53"/>
      <c r="R1342" s="53"/>
      <c r="S1342" s="104"/>
      <c r="T1342" s="104"/>
      <c r="U1342" s="134"/>
      <c r="V1342" s="54"/>
      <c r="W1342" s="54"/>
      <c r="X1342" s="54"/>
      <c r="Y1342" s="54"/>
      <c r="Z1342" s="54"/>
      <c r="AA1342" s="54"/>
      <c r="AB1342" s="54"/>
      <c r="AC1342" s="54"/>
      <c r="AD1342" s="54"/>
    </row>
    <row r="1343">
      <c r="A1343" s="53"/>
      <c r="B1343" s="53"/>
      <c r="C1343" s="53"/>
      <c r="D1343" s="53"/>
      <c r="E1343" s="104"/>
      <c r="F1343" s="53"/>
      <c r="G1343" s="51"/>
      <c r="H1343" s="53"/>
      <c r="I1343" s="107"/>
      <c r="J1343" s="53"/>
      <c r="K1343" s="104"/>
      <c r="L1343" s="86"/>
      <c r="M1343" s="115"/>
      <c r="N1343" s="50"/>
      <c r="O1343" s="50"/>
      <c r="P1343" s="53"/>
      <c r="Q1343" s="53"/>
      <c r="R1343" s="53"/>
      <c r="S1343" s="104"/>
      <c r="T1343" s="104"/>
      <c r="U1343" s="134"/>
      <c r="V1343" s="54"/>
      <c r="W1343" s="54"/>
      <c r="X1343" s="54"/>
      <c r="Y1343" s="54"/>
      <c r="Z1343" s="54"/>
      <c r="AA1343" s="54"/>
      <c r="AB1343" s="54"/>
      <c r="AC1343" s="54"/>
      <c r="AD1343" s="54"/>
    </row>
    <row r="1344">
      <c r="A1344" s="53"/>
      <c r="B1344" s="53"/>
      <c r="C1344" s="53"/>
      <c r="D1344" s="53"/>
      <c r="E1344" s="104"/>
      <c r="F1344" s="53"/>
      <c r="G1344" s="51"/>
      <c r="H1344" s="53"/>
      <c r="I1344" s="107"/>
      <c r="J1344" s="53"/>
      <c r="K1344" s="104"/>
      <c r="L1344" s="86"/>
      <c r="M1344" s="115"/>
      <c r="N1344" s="50"/>
      <c r="O1344" s="50"/>
      <c r="P1344" s="53"/>
      <c r="Q1344" s="53"/>
      <c r="R1344" s="53"/>
      <c r="S1344" s="104"/>
      <c r="T1344" s="104"/>
      <c r="U1344" s="134"/>
      <c r="V1344" s="54"/>
      <c r="W1344" s="54"/>
      <c r="X1344" s="54"/>
      <c r="Y1344" s="54"/>
      <c r="Z1344" s="54"/>
      <c r="AA1344" s="54"/>
      <c r="AB1344" s="54"/>
      <c r="AC1344" s="54"/>
      <c r="AD1344" s="54"/>
    </row>
    <row r="1345">
      <c r="A1345" s="53"/>
      <c r="B1345" s="53"/>
      <c r="C1345" s="53"/>
      <c r="D1345" s="53"/>
      <c r="E1345" s="104"/>
      <c r="F1345" s="53"/>
      <c r="G1345" s="51"/>
      <c r="H1345" s="53"/>
      <c r="I1345" s="107"/>
      <c r="J1345" s="53"/>
      <c r="K1345" s="104"/>
      <c r="L1345" s="86"/>
      <c r="M1345" s="115"/>
      <c r="N1345" s="50"/>
      <c r="O1345" s="50"/>
      <c r="P1345" s="53"/>
      <c r="Q1345" s="53"/>
      <c r="R1345" s="53"/>
      <c r="S1345" s="104"/>
      <c r="T1345" s="104"/>
      <c r="U1345" s="134"/>
      <c r="V1345" s="54"/>
      <c r="W1345" s="54"/>
      <c r="X1345" s="54"/>
      <c r="Y1345" s="54"/>
      <c r="Z1345" s="54"/>
      <c r="AA1345" s="54"/>
      <c r="AB1345" s="54"/>
      <c r="AC1345" s="54"/>
      <c r="AD1345" s="54"/>
    </row>
    <row r="1346">
      <c r="A1346" s="53"/>
      <c r="B1346" s="53"/>
      <c r="C1346" s="53"/>
      <c r="D1346" s="53"/>
      <c r="E1346" s="104"/>
      <c r="F1346" s="53"/>
      <c r="G1346" s="51"/>
      <c r="H1346" s="53"/>
      <c r="I1346" s="107"/>
      <c r="J1346" s="53"/>
      <c r="K1346" s="104"/>
      <c r="L1346" s="86"/>
      <c r="M1346" s="115"/>
      <c r="N1346" s="50"/>
      <c r="O1346" s="50"/>
      <c r="P1346" s="53"/>
      <c r="Q1346" s="53"/>
      <c r="R1346" s="53"/>
      <c r="S1346" s="104"/>
      <c r="T1346" s="104"/>
      <c r="U1346" s="134"/>
      <c r="V1346" s="54"/>
      <c r="W1346" s="54"/>
      <c r="X1346" s="54"/>
      <c r="Y1346" s="54"/>
      <c r="Z1346" s="54"/>
      <c r="AA1346" s="54"/>
      <c r="AB1346" s="54"/>
      <c r="AC1346" s="54"/>
      <c r="AD1346" s="54"/>
    </row>
    <row r="1347">
      <c r="A1347" s="53"/>
      <c r="B1347" s="53"/>
      <c r="C1347" s="53"/>
      <c r="D1347" s="53"/>
      <c r="E1347" s="104"/>
      <c r="F1347" s="53"/>
      <c r="G1347" s="51"/>
      <c r="H1347" s="53"/>
      <c r="I1347" s="107"/>
      <c r="J1347" s="53"/>
      <c r="K1347" s="104"/>
      <c r="L1347" s="86"/>
      <c r="M1347" s="115"/>
      <c r="N1347" s="50"/>
      <c r="O1347" s="50"/>
      <c r="P1347" s="53"/>
      <c r="Q1347" s="53"/>
      <c r="R1347" s="53"/>
      <c r="S1347" s="104"/>
      <c r="T1347" s="104"/>
      <c r="U1347" s="134"/>
      <c r="V1347" s="54"/>
      <c r="W1347" s="54"/>
      <c r="X1347" s="54"/>
      <c r="Y1347" s="54"/>
      <c r="Z1347" s="54"/>
      <c r="AA1347" s="54"/>
      <c r="AB1347" s="54"/>
      <c r="AC1347" s="54"/>
      <c r="AD1347" s="54"/>
    </row>
    <row r="1348">
      <c r="A1348" s="53"/>
      <c r="B1348" s="53"/>
      <c r="C1348" s="53"/>
      <c r="D1348" s="53"/>
      <c r="E1348" s="104"/>
      <c r="F1348" s="53"/>
      <c r="G1348" s="51"/>
      <c r="H1348" s="53"/>
      <c r="I1348" s="107"/>
      <c r="J1348" s="53"/>
      <c r="K1348" s="104"/>
      <c r="L1348" s="86"/>
      <c r="M1348" s="115"/>
      <c r="N1348" s="50"/>
      <c r="O1348" s="50"/>
      <c r="P1348" s="53"/>
      <c r="Q1348" s="53"/>
      <c r="R1348" s="53"/>
      <c r="S1348" s="104"/>
      <c r="T1348" s="104"/>
      <c r="U1348" s="134"/>
      <c r="V1348" s="54"/>
      <c r="W1348" s="54"/>
      <c r="X1348" s="54"/>
      <c r="Y1348" s="54"/>
      <c r="Z1348" s="54"/>
      <c r="AA1348" s="54"/>
      <c r="AB1348" s="54"/>
      <c r="AC1348" s="54"/>
      <c r="AD1348" s="54"/>
    </row>
    <row r="1349">
      <c r="A1349" s="53"/>
      <c r="B1349" s="53"/>
      <c r="C1349" s="53"/>
      <c r="D1349" s="53"/>
      <c r="E1349" s="104"/>
      <c r="F1349" s="53"/>
      <c r="G1349" s="51"/>
      <c r="H1349" s="53"/>
      <c r="I1349" s="107"/>
      <c r="J1349" s="53"/>
      <c r="K1349" s="104"/>
      <c r="L1349" s="86"/>
      <c r="M1349" s="115"/>
      <c r="N1349" s="50"/>
      <c r="O1349" s="50"/>
      <c r="P1349" s="53"/>
      <c r="Q1349" s="53"/>
      <c r="R1349" s="53"/>
      <c r="S1349" s="104"/>
      <c r="T1349" s="104"/>
      <c r="U1349" s="134"/>
      <c r="V1349" s="54"/>
      <c r="W1349" s="54"/>
      <c r="X1349" s="54"/>
      <c r="Y1349" s="54"/>
      <c r="Z1349" s="54"/>
      <c r="AA1349" s="54"/>
      <c r="AB1349" s="54"/>
      <c r="AC1349" s="54"/>
      <c r="AD1349" s="54"/>
    </row>
    <row r="1350">
      <c r="A1350" s="53"/>
      <c r="B1350" s="53"/>
      <c r="C1350" s="53"/>
      <c r="D1350" s="53"/>
      <c r="E1350" s="104"/>
      <c r="F1350" s="53"/>
      <c r="G1350" s="51"/>
      <c r="H1350" s="53"/>
      <c r="I1350" s="107"/>
      <c r="J1350" s="53"/>
      <c r="K1350" s="104"/>
      <c r="L1350" s="86"/>
      <c r="M1350" s="115"/>
      <c r="N1350" s="50"/>
      <c r="O1350" s="50"/>
      <c r="P1350" s="53"/>
      <c r="Q1350" s="53"/>
      <c r="R1350" s="53"/>
      <c r="S1350" s="104"/>
      <c r="T1350" s="104"/>
      <c r="U1350" s="134"/>
      <c r="V1350" s="54"/>
      <c r="W1350" s="54"/>
      <c r="X1350" s="54"/>
      <c r="Y1350" s="54"/>
      <c r="Z1350" s="54"/>
      <c r="AA1350" s="54"/>
      <c r="AB1350" s="54"/>
      <c r="AC1350" s="54"/>
      <c r="AD1350" s="54"/>
    </row>
    <row r="1351">
      <c r="A1351" s="53"/>
      <c r="B1351" s="53"/>
      <c r="C1351" s="53"/>
      <c r="D1351" s="53"/>
      <c r="E1351" s="104"/>
      <c r="F1351" s="53"/>
      <c r="G1351" s="51"/>
      <c r="H1351" s="53"/>
      <c r="I1351" s="107"/>
      <c r="J1351" s="53"/>
      <c r="K1351" s="104"/>
      <c r="L1351" s="86"/>
      <c r="M1351" s="115"/>
      <c r="N1351" s="50"/>
      <c r="O1351" s="50"/>
      <c r="P1351" s="53"/>
      <c r="Q1351" s="53"/>
      <c r="R1351" s="53"/>
      <c r="S1351" s="104"/>
      <c r="T1351" s="104"/>
      <c r="U1351" s="134"/>
      <c r="V1351" s="54"/>
      <c r="W1351" s="54"/>
      <c r="X1351" s="54"/>
      <c r="Y1351" s="54"/>
      <c r="Z1351" s="54"/>
      <c r="AA1351" s="54"/>
      <c r="AB1351" s="54"/>
      <c r="AC1351" s="54"/>
      <c r="AD1351" s="54"/>
    </row>
    <row r="1352">
      <c r="A1352" s="53"/>
      <c r="B1352" s="53"/>
      <c r="C1352" s="53"/>
      <c r="D1352" s="53"/>
      <c r="E1352" s="104"/>
      <c r="F1352" s="53"/>
      <c r="G1352" s="51"/>
      <c r="H1352" s="53"/>
      <c r="I1352" s="107"/>
      <c r="J1352" s="53"/>
      <c r="K1352" s="104"/>
      <c r="L1352" s="86"/>
      <c r="M1352" s="115"/>
      <c r="N1352" s="50"/>
      <c r="O1352" s="50"/>
      <c r="P1352" s="53"/>
      <c r="Q1352" s="53"/>
      <c r="R1352" s="53"/>
      <c r="S1352" s="104"/>
      <c r="T1352" s="104"/>
      <c r="U1352" s="134"/>
      <c r="V1352" s="54"/>
      <c r="W1352" s="54"/>
      <c r="X1352" s="54"/>
      <c r="Y1352" s="54"/>
      <c r="Z1352" s="54"/>
      <c r="AA1352" s="54"/>
      <c r="AB1352" s="54"/>
      <c r="AC1352" s="54"/>
      <c r="AD1352" s="54"/>
    </row>
    <row r="1353">
      <c r="A1353" s="53"/>
      <c r="B1353" s="53"/>
      <c r="C1353" s="53"/>
      <c r="D1353" s="53"/>
      <c r="E1353" s="104"/>
      <c r="F1353" s="53"/>
      <c r="G1353" s="51"/>
      <c r="H1353" s="53"/>
      <c r="I1353" s="107"/>
      <c r="J1353" s="53"/>
      <c r="K1353" s="104"/>
      <c r="L1353" s="86"/>
      <c r="M1353" s="115"/>
      <c r="N1353" s="50"/>
      <c r="O1353" s="50"/>
      <c r="P1353" s="53"/>
      <c r="Q1353" s="53"/>
      <c r="R1353" s="53"/>
      <c r="S1353" s="104"/>
      <c r="T1353" s="104"/>
      <c r="U1353" s="134"/>
      <c r="V1353" s="54"/>
      <c r="W1353" s="54"/>
      <c r="X1353" s="54"/>
      <c r="Y1353" s="54"/>
      <c r="Z1353" s="54"/>
      <c r="AA1353" s="54"/>
      <c r="AB1353" s="54"/>
      <c r="AC1353" s="54"/>
      <c r="AD1353" s="54"/>
    </row>
    <row r="1354">
      <c r="A1354" s="53"/>
      <c r="B1354" s="53"/>
      <c r="C1354" s="53"/>
      <c r="D1354" s="53"/>
      <c r="E1354" s="104"/>
      <c r="F1354" s="53"/>
      <c r="G1354" s="51"/>
      <c r="H1354" s="53"/>
      <c r="I1354" s="107"/>
      <c r="J1354" s="53"/>
      <c r="K1354" s="104"/>
      <c r="L1354" s="86"/>
      <c r="M1354" s="115"/>
      <c r="N1354" s="50"/>
      <c r="O1354" s="50"/>
      <c r="P1354" s="53"/>
      <c r="Q1354" s="53"/>
      <c r="R1354" s="53"/>
      <c r="S1354" s="104"/>
      <c r="T1354" s="104"/>
      <c r="U1354" s="134"/>
      <c r="V1354" s="54"/>
      <c r="W1354" s="54"/>
      <c r="X1354" s="54"/>
      <c r="Y1354" s="54"/>
      <c r="Z1354" s="54"/>
      <c r="AA1354" s="54"/>
      <c r="AB1354" s="54"/>
      <c r="AC1354" s="54"/>
      <c r="AD1354" s="54"/>
    </row>
    <row r="1355">
      <c r="A1355" s="53"/>
      <c r="B1355" s="53"/>
      <c r="C1355" s="53"/>
      <c r="D1355" s="53"/>
      <c r="E1355" s="104"/>
      <c r="F1355" s="53"/>
      <c r="G1355" s="51"/>
      <c r="H1355" s="53"/>
      <c r="I1355" s="107"/>
      <c r="J1355" s="53"/>
      <c r="K1355" s="104"/>
      <c r="L1355" s="86"/>
      <c r="M1355" s="115"/>
      <c r="N1355" s="50"/>
      <c r="O1355" s="50"/>
      <c r="P1355" s="53"/>
      <c r="Q1355" s="53"/>
      <c r="R1355" s="53"/>
      <c r="S1355" s="104"/>
      <c r="T1355" s="104"/>
      <c r="U1355" s="134"/>
      <c r="V1355" s="54"/>
      <c r="W1355" s="54"/>
      <c r="X1355" s="54"/>
      <c r="Y1355" s="54"/>
      <c r="Z1355" s="54"/>
      <c r="AA1355" s="54"/>
      <c r="AB1355" s="54"/>
      <c r="AC1355" s="54"/>
      <c r="AD1355" s="54"/>
    </row>
    <row r="1356">
      <c r="A1356" s="53"/>
      <c r="B1356" s="53"/>
      <c r="C1356" s="53"/>
      <c r="D1356" s="53"/>
      <c r="E1356" s="104"/>
      <c r="F1356" s="53"/>
      <c r="G1356" s="51"/>
      <c r="H1356" s="53"/>
      <c r="I1356" s="107"/>
      <c r="J1356" s="53"/>
      <c r="K1356" s="104"/>
      <c r="L1356" s="86"/>
      <c r="M1356" s="115"/>
      <c r="N1356" s="50"/>
      <c r="O1356" s="50"/>
      <c r="P1356" s="53"/>
      <c r="Q1356" s="53"/>
      <c r="R1356" s="53"/>
      <c r="S1356" s="104"/>
      <c r="T1356" s="104"/>
      <c r="U1356" s="134"/>
      <c r="V1356" s="54"/>
      <c r="W1356" s="54"/>
      <c r="X1356" s="54"/>
      <c r="Y1356" s="54"/>
      <c r="Z1356" s="54"/>
      <c r="AA1356" s="54"/>
      <c r="AB1356" s="54"/>
      <c r="AC1356" s="54"/>
      <c r="AD1356" s="54"/>
    </row>
    <row r="1357">
      <c r="A1357" s="53"/>
      <c r="B1357" s="53"/>
      <c r="C1357" s="53"/>
      <c r="D1357" s="53"/>
      <c r="E1357" s="104"/>
      <c r="F1357" s="53"/>
      <c r="G1357" s="51"/>
      <c r="H1357" s="53"/>
      <c r="I1357" s="107"/>
      <c r="J1357" s="53"/>
      <c r="K1357" s="104"/>
      <c r="L1357" s="86"/>
      <c r="M1357" s="115"/>
      <c r="N1357" s="50"/>
      <c r="O1357" s="50"/>
      <c r="P1357" s="53"/>
      <c r="Q1357" s="53"/>
      <c r="R1357" s="53"/>
      <c r="S1357" s="104"/>
      <c r="T1357" s="104"/>
      <c r="U1357" s="134"/>
      <c r="V1357" s="54"/>
      <c r="W1357" s="54"/>
      <c r="X1357" s="54"/>
      <c r="Y1357" s="54"/>
      <c r="Z1357" s="54"/>
      <c r="AA1357" s="54"/>
      <c r="AB1357" s="54"/>
      <c r="AC1357" s="54"/>
      <c r="AD1357" s="54"/>
    </row>
    <row r="1358">
      <c r="A1358" s="53"/>
      <c r="B1358" s="53"/>
      <c r="C1358" s="53"/>
      <c r="D1358" s="53"/>
      <c r="E1358" s="104"/>
      <c r="F1358" s="53"/>
      <c r="G1358" s="51"/>
      <c r="H1358" s="53"/>
      <c r="I1358" s="107"/>
      <c r="J1358" s="53"/>
      <c r="K1358" s="104"/>
      <c r="L1358" s="86"/>
      <c r="M1358" s="115"/>
      <c r="N1358" s="50"/>
      <c r="O1358" s="50"/>
      <c r="P1358" s="53"/>
      <c r="Q1358" s="53"/>
      <c r="R1358" s="53"/>
      <c r="S1358" s="104"/>
      <c r="T1358" s="104"/>
      <c r="U1358" s="134"/>
      <c r="V1358" s="54"/>
      <c r="W1358" s="54"/>
      <c r="X1358" s="54"/>
      <c r="Y1358" s="54"/>
      <c r="Z1358" s="54"/>
      <c r="AA1358" s="54"/>
      <c r="AB1358" s="54"/>
      <c r="AC1358" s="54"/>
      <c r="AD1358" s="54"/>
    </row>
    <row r="1359">
      <c r="A1359" s="53"/>
      <c r="B1359" s="53"/>
      <c r="C1359" s="53"/>
      <c r="D1359" s="53"/>
      <c r="E1359" s="104"/>
      <c r="F1359" s="53"/>
      <c r="G1359" s="51"/>
      <c r="H1359" s="53"/>
      <c r="I1359" s="107"/>
      <c r="J1359" s="53"/>
      <c r="K1359" s="104"/>
      <c r="L1359" s="86"/>
      <c r="M1359" s="115"/>
      <c r="N1359" s="50"/>
      <c r="O1359" s="50"/>
      <c r="P1359" s="53"/>
      <c r="Q1359" s="53"/>
      <c r="R1359" s="53"/>
      <c r="S1359" s="104"/>
      <c r="T1359" s="104"/>
      <c r="U1359" s="134"/>
      <c r="V1359" s="54"/>
      <c r="W1359" s="54"/>
      <c r="X1359" s="54"/>
      <c r="Y1359" s="54"/>
      <c r="Z1359" s="54"/>
      <c r="AA1359" s="54"/>
      <c r="AB1359" s="54"/>
      <c r="AC1359" s="54"/>
      <c r="AD1359" s="54"/>
    </row>
    <row r="1360">
      <c r="A1360" s="53"/>
      <c r="B1360" s="53"/>
      <c r="C1360" s="53"/>
      <c r="D1360" s="53"/>
      <c r="E1360" s="104"/>
      <c r="F1360" s="53"/>
      <c r="G1360" s="51"/>
      <c r="H1360" s="53"/>
      <c r="I1360" s="107"/>
      <c r="J1360" s="53"/>
      <c r="K1360" s="104"/>
      <c r="L1360" s="86"/>
      <c r="M1360" s="115"/>
      <c r="N1360" s="50"/>
      <c r="O1360" s="50"/>
      <c r="P1360" s="53"/>
      <c r="Q1360" s="53"/>
      <c r="R1360" s="53"/>
      <c r="S1360" s="104"/>
      <c r="T1360" s="104"/>
      <c r="U1360" s="134"/>
      <c r="V1360" s="54"/>
      <c r="W1360" s="54"/>
      <c r="X1360" s="54"/>
      <c r="Y1360" s="54"/>
      <c r="Z1360" s="54"/>
      <c r="AA1360" s="54"/>
      <c r="AB1360" s="54"/>
      <c r="AC1360" s="54"/>
      <c r="AD1360" s="54"/>
    </row>
    <row r="1361">
      <c r="A1361" s="53"/>
      <c r="B1361" s="53"/>
      <c r="C1361" s="53"/>
      <c r="D1361" s="53"/>
      <c r="E1361" s="104"/>
      <c r="F1361" s="53"/>
      <c r="G1361" s="51"/>
      <c r="H1361" s="53"/>
      <c r="I1361" s="107"/>
      <c r="J1361" s="53"/>
      <c r="K1361" s="104"/>
      <c r="L1361" s="86"/>
      <c r="M1361" s="115"/>
      <c r="N1361" s="50"/>
      <c r="O1361" s="50"/>
      <c r="P1361" s="53"/>
      <c r="Q1361" s="53"/>
      <c r="R1361" s="53"/>
      <c r="S1361" s="104"/>
      <c r="T1361" s="104"/>
      <c r="U1361" s="134"/>
      <c r="V1361" s="54"/>
      <c r="W1361" s="54"/>
      <c r="X1361" s="54"/>
      <c r="Y1361" s="54"/>
      <c r="Z1361" s="54"/>
      <c r="AA1361" s="54"/>
      <c r="AB1361" s="54"/>
      <c r="AC1361" s="54"/>
      <c r="AD1361" s="54"/>
    </row>
    <row r="1362">
      <c r="A1362" s="53"/>
      <c r="B1362" s="53"/>
      <c r="C1362" s="53"/>
      <c r="D1362" s="53"/>
      <c r="E1362" s="104"/>
      <c r="F1362" s="53"/>
      <c r="G1362" s="51"/>
      <c r="H1362" s="53"/>
      <c r="I1362" s="107"/>
      <c r="J1362" s="53"/>
      <c r="K1362" s="104"/>
      <c r="L1362" s="86"/>
      <c r="M1362" s="115"/>
      <c r="N1362" s="50"/>
      <c r="O1362" s="50"/>
      <c r="P1362" s="53"/>
      <c r="Q1362" s="53"/>
      <c r="R1362" s="53"/>
      <c r="S1362" s="104"/>
      <c r="T1362" s="104"/>
      <c r="U1362" s="134"/>
      <c r="V1362" s="54"/>
      <c r="W1362" s="54"/>
      <c r="X1362" s="54"/>
      <c r="Y1362" s="54"/>
      <c r="Z1362" s="54"/>
      <c r="AA1362" s="54"/>
      <c r="AB1362" s="54"/>
      <c r="AC1362" s="54"/>
      <c r="AD1362" s="54"/>
    </row>
    <row r="1363">
      <c r="A1363" s="53"/>
      <c r="B1363" s="53"/>
      <c r="C1363" s="53"/>
      <c r="D1363" s="53"/>
      <c r="E1363" s="104"/>
      <c r="F1363" s="53"/>
      <c r="G1363" s="51"/>
      <c r="H1363" s="53"/>
      <c r="I1363" s="107"/>
      <c r="J1363" s="53"/>
      <c r="K1363" s="104"/>
      <c r="L1363" s="86"/>
      <c r="M1363" s="115"/>
      <c r="N1363" s="50"/>
      <c r="O1363" s="50"/>
      <c r="P1363" s="53"/>
      <c r="Q1363" s="53"/>
      <c r="R1363" s="53"/>
      <c r="S1363" s="104"/>
      <c r="T1363" s="104"/>
      <c r="U1363" s="134"/>
      <c r="V1363" s="54"/>
      <c r="W1363" s="54"/>
      <c r="X1363" s="54"/>
      <c r="Y1363" s="54"/>
      <c r="Z1363" s="54"/>
      <c r="AA1363" s="54"/>
      <c r="AB1363" s="54"/>
      <c r="AC1363" s="54"/>
      <c r="AD1363" s="54"/>
    </row>
    <row r="1364">
      <c r="A1364" s="53"/>
      <c r="B1364" s="53"/>
      <c r="C1364" s="53"/>
      <c r="D1364" s="53"/>
      <c r="E1364" s="104"/>
      <c r="F1364" s="53"/>
      <c r="G1364" s="51"/>
      <c r="H1364" s="53"/>
      <c r="I1364" s="107"/>
      <c r="J1364" s="53"/>
      <c r="K1364" s="104"/>
      <c r="L1364" s="86"/>
      <c r="M1364" s="115"/>
      <c r="N1364" s="50"/>
      <c r="O1364" s="50"/>
      <c r="P1364" s="53"/>
      <c r="Q1364" s="53"/>
      <c r="R1364" s="53"/>
      <c r="S1364" s="104"/>
      <c r="T1364" s="104"/>
      <c r="U1364" s="134"/>
      <c r="V1364" s="54"/>
      <c r="W1364" s="54"/>
      <c r="X1364" s="54"/>
      <c r="Y1364" s="54"/>
      <c r="Z1364" s="54"/>
      <c r="AA1364" s="54"/>
      <c r="AB1364" s="54"/>
      <c r="AC1364" s="54"/>
      <c r="AD1364" s="54"/>
    </row>
    <row r="1365">
      <c r="A1365" s="53"/>
      <c r="B1365" s="53"/>
      <c r="C1365" s="53"/>
      <c r="D1365" s="53"/>
      <c r="E1365" s="104"/>
      <c r="F1365" s="53"/>
      <c r="G1365" s="51"/>
      <c r="H1365" s="53"/>
      <c r="I1365" s="107"/>
      <c r="J1365" s="53"/>
      <c r="K1365" s="104"/>
      <c r="L1365" s="86"/>
      <c r="M1365" s="115"/>
      <c r="N1365" s="50"/>
      <c r="O1365" s="50"/>
      <c r="P1365" s="53"/>
      <c r="Q1365" s="53"/>
      <c r="R1365" s="53"/>
      <c r="S1365" s="104"/>
      <c r="T1365" s="104"/>
      <c r="U1365" s="134"/>
      <c r="V1365" s="54"/>
      <c r="W1365" s="54"/>
      <c r="X1365" s="54"/>
      <c r="Y1365" s="54"/>
      <c r="Z1365" s="54"/>
      <c r="AA1365" s="54"/>
      <c r="AB1365" s="54"/>
      <c r="AC1365" s="54"/>
      <c r="AD1365" s="54"/>
    </row>
    <row r="1366">
      <c r="A1366" s="53"/>
      <c r="B1366" s="53"/>
      <c r="C1366" s="53"/>
      <c r="D1366" s="53"/>
      <c r="E1366" s="104"/>
      <c r="F1366" s="53"/>
      <c r="G1366" s="51"/>
      <c r="H1366" s="53"/>
      <c r="I1366" s="107"/>
      <c r="J1366" s="53"/>
      <c r="K1366" s="104"/>
      <c r="L1366" s="86"/>
      <c r="M1366" s="115"/>
      <c r="N1366" s="50"/>
      <c r="O1366" s="50"/>
      <c r="P1366" s="53"/>
      <c r="Q1366" s="53"/>
      <c r="R1366" s="53"/>
      <c r="S1366" s="104"/>
      <c r="T1366" s="104"/>
      <c r="U1366" s="134"/>
      <c r="V1366" s="54"/>
      <c r="W1366" s="54"/>
      <c r="X1366" s="54"/>
      <c r="Y1366" s="54"/>
      <c r="Z1366" s="54"/>
      <c r="AA1366" s="54"/>
      <c r="AB1366" s="54"/>
      <c r="AC1366" s="54"/>
      <c r="AD1366" s="54"/>
    </row>
    <row r="1367">
      <c r="A1367" s="53"/>
      <c r="B1367" s="53"/>
      <c r="C1367" s="53"/>
      <c r="D1367" s="53"/>
      <c r="E1367" s="104"/>
      <c r="F1367" s="53"/>
      <c r="G1367" s="51"/>
      <c r="H1367" s="53"/>
      <c r="I1367" s="107"/>
      <c r="J1367" s="53"/>
      <c r="K1367" s="104"/>
      <c r="L1367" s="86"/>
      <c r="M1367" s="115"/>
      <c r="N1367" s="50"/>
      <c r="O1367" s="50"/>
      <c r="P1367" s="53"/>
      <c r="Q1367" s="53"/>
      <c r="R1367" s="53"/>
      <c r="S1367" s="104"/>
      <c r="T1367" s="104"/>
      <c r="U1367" s="134"/>
      <c r="V1367" s="54"/>
      <c r="W1367" s="54"/>
      <c r="X1367" s="54"/>
      <c r="Y1367" s="54"/>
      <c r="Z1367" s="54"/>
      <c r="AA1367" s="54"/>
      <c r="AB1367" s="54"/>
      <c r="AC1367" s="54"/>
      <c r="AD1367" s="54"/>
    </row>
    <row r="1368">
      <c r="A1368" s="53"/>
      <c r="B1368" s="53"/>
      <c r="C1368" s="53"/>
      <c r="D1368" s="53"/>
      <c r="E1368" s="104"/>
      <c r="F1368" s="53"/>
      <c r="G1368" s="51"/>
      <c r="H1368" s="53"/>
      <c r="I1368" s="107"/>
      <c r="J1368" s="53"/>
      <c r="K1368" s="104"/>
      <c r="L1368" s="86"/>
      <c r="M1368" s="115"/>
      <c r="N1368" s="50"/>
      <c r="O1368" s="50"/>
      <c r="P1368" s="53"/>
      <c r="Q1368" s="53"/>
      <c r="R1368" s="53"/>
      <c r="S1368" s="104"/>
      <c r="T1368" s="104"/>
      <c r="U1368" s="134"/>
      <c r="V1368" s="54"/>
      <c r="W1368" s="54"/>
      <c r="X1368" s="54"/>
      <c r="Y1368" s="54"/>
      <c r="Z1368" s="54"/>
      <c r="AA1368" s="54"/>
      <c r="AB1368" s="54"/>
      <c r="AC1368" s="54"/>
      <c r="AD1368" s="54"/>
    </row>
    <row r="1369">
      <c r="A1369" s="53"/>
      <c r="B1369" s="53"/>
      <c r="C1369" s="53"/>
      <c r="D1369" s="53"/>
      <c r="E1369" s="104"/>
      <c r="F1369" s="53"/>
      <c r="G1369" s="51"/>
      <c r="H1369" s="53"/>
      <c r="I1369" s="107"/>
      <c r="J1369" s="53"/>
      <c r="K1369" s="104"/>
      <c r="L1369" s="86"/>
      <c r="M1369" s="115"/>
      <c r="N1369" s="50"/>
      <c r="O1369" s="50"/>
      <c r="P1369" s="53"/>
      <c r="Q1369" s="53"/>
      <c r="R1369" s="53"/>
      <c r="S1369" s="104"/>
      <c r="T1369" s="104"/>
      <c r="U1369" s="134"/>
      <c r="V1369" s="54"/>
      <c r="W1369" s="54"/>
      <c r="X1369" s="54"/>
      <c r="Y1369" s="54"/>
      <c r="Z1369" s="54"/>
      <c r="AA1369" s="54"/>
      <c r="AB1369" s="54"/>
      <c r="AC1369" s="54"/>
      <c r="AD1369" s="54"/>
    </row>
    <row r="1370">
      <c r="A1370" s="53"/>
      <c r="B1370" s="53"/>
      <c r="C1370" s="53"/>
      <c r="D1370" s="53"/>
      <c r="E1370" s="104"/>
      <c r="F1370" s="53"/>
      <c r="G1370" s="51"/>
      <c r="H1370" s="53"/>
      <c r="I1370" s="107"/>
      <c r="J1370" s="53"/>
      <c r="K1370" s="104"/>
      <c r="L1370" s="86"/>
      <c r="M1370" s="115"/>
      <c r="N1370" s="50"/>
      <c r="O1370" s="50"/>
      <c r="P1370" s="53"/>
      <c r="Q1370" s="53"/>
      <c r="R1370" s="53"/>
      <c r="S1370" s="104"/>
      <c r="T1370" s="104"/>
      <c r="U1370" s="134"/>
      <c r="V1370" s="54"/>
      <c r="W1370" s="54"/>
      <c r="X1370" s="54"/>
      <c r="Y1370" s="54"/>
      <c r="Z1370" s="54"/>
      <c r="AA1370" s="54"/>
      <c r="AB1370" s="54"/>
      <c r="AC1370" s="54"/>
      <c r="AD1370" s="54"/>
    </row>
    <row r="1371">
      <c r="A1371" s="53"/>
      <c r="B1371" s="53"/>
      <c r="C1371" s="53"/>
      <c r="D1371" s="53"/>
      <c r="E1371" s="104"/>
      <c r="F1371" s="53"/>
      <c r="G1371" s="51"/>
      <c r="H1371" s="53"/>
      <c r="I1371" s="107"/>
      <c r="J1371" s="53"/>
      <c r="K1371" s="104"/>
      <c r="L1371" s="86"/>
      <c r="M1371" s="115"/>
      <c r="N1371" s="50"/>
      <c r="O1371" s="50"/>
      <c r="P1371" s="53"/>
      <c r="Q1371" s="53"/>
      <c r="R1371" s="53"/>
      <c r="S1371" s="104"/>
      <c r="T1371" s="104"/>
      <c r="U1371" s="134"/>
      <c r="V1371" s="54"/>
      <c r="W1371" s="54"/>
      <c r="X1371" s="54"/>
      <c r="Y1371" s="54"/>
      <c r="Z1371" s="54"/>
      <c r="AA1371" s="54"/>
      <c r="AB1371" s="54"/>
      <c r="AC1371" s="54"/>
      <c r="AD1371" s="54"/>
    </row>
    <row r="1372">
      <c r="A1372" s="53"/>
      <c r="B1372" s="53"/>
      <c r="C1372" s="53"/>
      <c r="D1372" s="53"/>
      <c r="E1372" s="104"/>
      <c r="F1372" s="53"/>
      <c r="G1372" s="51"/>
      <c r="H1372" s="53"/>
      <c r="I1372" s="107"/>
      <c r="J1372" s="53"/>
      <c r="K1372" s="104"/>
      <c r="L1372" s="86"/>
      <c r="M1372" s="115"/>
      <c r="N1372" s="50"/>
      <c r="O1372" s="50"/>
      <c r="P1372" s="53"/>
      <c r="Q1372" s="53"/>
      <c r="R1372" s="53"/>
      <c r="S1372" s="104"/>
      <c r="T1372" s="104"/>
      <c r="U1372" s="134"/>
      <c r="V1372" s="54"/>
      <c r="W1372" s="54"/>
      <c r="X1372" s="54"/>
      <c r="Y1372" s="54"/>
      <c r="Z1372" s="54"/>
      <c r="AA1372" s="54"/>
      <c r="AB1372" s="54"/>
      <c r="AC1372" s="54"/>
      <c r="AD1372" s="54"/>
    </row>
    <row r="1373">
      <c r="A1373" s="53"/>
      <c r="B1373" s="53"/>
      <c r="C1373" s="53"/>
      <c r="D1373" s="53"/>
      <c r="E1373" s="104"/>
      <c r="F1373" s="53"/>
      <c r="G1373" s="51"/>
      <c r="H1373" s="53"/>
      <c r="I1373" s="107"/>
      <c r="J1373" s="53"/>
      <c r="K1373" s="104"/>
      <c r="L1373" s="86"/>
      <c r="M1373" s="115"/>
      <c r="N1373" s="50"/>
      <c r="O1373" s="50"/>
      <c r="P1373" s="53"/>
      <c r="Q1373" s="53"/>
      <c r="R1373" s="53"/>
      <c r="S1373" s="104"/>
      <c r="T1373" s="104"/>
      <c r="U1373" s="134"/>
      <c r="V1373" s="54"/>
      <c r="W1373" s="54"/>
      <c r="X1373" s="54"/>
      <c r="Y1373" s="54"/>
      <c r="Z1373" s="54"/>
      <c r="AA1373" s="54"/>
      <c r="AB1373" s="54"/>
      <c r="AC1373" s="54"/>
      <c r="AD1373" s="54"/>
    </row>
    <row r="1374">
      <c r="A1374" s="53"/>
      <c r="B1374" s="53"/>
      <c r="C1374" s="53"/>
      <c r="D1374" s="53"/>
      <c r="E1374" s="104"/>
      <c r="F1374" s="53"/>
      <c r="G1374" s="51"/>
      <c r="H1374" s="53"/>
      <c r="I1374" s="107"/>
      <c r="J1374" s="53"/>
      <c r="K1374" s="104"/>
      <c r="L1374" s="86"/>
      <c r="M1374" s="115"/>
      <c r="N1374" s="50"/>
      <c r="O1374" s="50"/>
      <c r="P1374" s="53"/>
      <c r="Q1374" s="53"/>
      <c r="R1374" s="53"/>
      <c r="S1374" s="104"/>
      <c r="T1374" s="104"/>
      <c r="U1374" s="134"/>
      <c r="V1374" s="54"/>
      <c r="W1374" s="54"/>
      <c r="X1374" s="54"/>
      <c r="Y1374" s="54"/>
      <c r="Z1374" s="54"/>
      <c r="AA1374" s="54"/>
      <c r="AB1374" s="54"/>
      <c r="AC1374" s="54"/>
      <c r="AD1374" s="54"/>
    </row>
    <row r="1375">
      <c r="A1375" s="53"/>
      <c r="B1375" s="53"/>
      <c r="C1375" s="53"/>
      <c r="D1375" s="53"/>
      <c r="E1375" s="104"/>
      <c r="F1375" s="53"/>
      <c r="G1375" s="51"/>
      <c r="H1375" s="53"/>
      <c r="I1375" s="107"/>
      <c r="J1375" s="53"/>
      <c r="K1375" s="104"/>
      <c r="L1375" s="86"/>
      <c r="M1375" s="115"/>
      <c r="N1375" s="50"/>
      <c r="O1375" s="50"/>
      <c r="P1375" s="53"/>
      <c r="Q1375" s="53"/>
      <c r="R1375" s="53"/>
      <c r="S1375" s="104"/>
      <c r="T1375" s="104"/>
      <c r="U1375" s="134"/>
      <c r="V1375" s="54"/>
      <c r="W1375" s="54"/>
      <c r="X1375" s="54"/>
      <c r="Y1375" s="54"/>
      <c r="Z1375" s="54"/>
      <c r="AA1375" s="54"/>
      <c r="AB1375" s="54"/>
      <c r="AC1375" s="54"/>
      <c r="AD1375" s="54"/>
    </row>
    <row r="1376">
      <c r="A1376" s="53"/>
      <c r="B1376" s="53"/>
      <c r="C1376" s="53"/>
      <c r="D1376" s="53"/>
      <c r="E1376" s="104"/>
      <c r="F1376" s="53"/>
      <c r="G1376" s="51"/>
      <c r="H1376" s="53"/>
      <c r="I1376" s="107"/>
      <c r="J1376" s="53"/>
      <c r="K1376" s="104"/>
      <c r="L1376" s="86"/>
      <c r="M1376" s="115"/>
      <c r="N1376" s="50"/>
      <c r="O1376" s="50"/>
      <c r="P1376" s="53"/>
      <c r="Q1376" s="53"/>
      <c r="R1376" s="53"/>
      <c r="S1376" s="104"/>
      <c r="T1376" s="104"/>
      <c r="U1376" s="134"/>
      <c r="V1376" s="54"/>
      <c r="W1376" s="54"/>
      <c r="X1376" s="54"/>
      <c r="Y1376" s="54"/>
      <c r="Z1376" s="54"/>
      <c r="AA1376" s="54"/>
      <c r="AB1376" s="54"/>
      <c r="AC1376" s="54"/>
      <c r="AD1376" s="54"/>
    </row>
    <row r="1377">
      <c r="A1377" s="53"/>
      <c r="B1377" s="53"/>
      <c r="C1377" s="53"/>
      <c r="D1377" s="53"/>
      <c r="E1377" s="104"/>
      <c r="F1377" s="53"/>
      <c r="G1377" s="51"/>
      <c r="H1377" s="53"/>
      <c r="I1377" s="107"/>
      <c r="J1377" s="53"/>
      <c r="K1377" s="104"/>
      <c r="L1377" s="86"/>
      <c r="M1377" s="115"/>
      <c r="N1377" s="50"/>
      <c r="O1377" s="50"/>
      <c r="P1377" s="53"/>
      <c r="Q1377" s="53"/>
      <c r="R1377" s="53"/>
      <c r="S1377" s="104"/>
      <c r="T1377" s="104"/>
      <c r="U1377" s="134"/>
      <c r="V1377" s="54"/>
      <c r="W1377" s="54"/>
      <c r="X1377" s="54"/>
      <c r="Y1377" s="54"/>
      <c r="Z1377" s="54"/>
      <c r="AA1377" s="54"/>
      <c r="AB1377" s="54"/>
      <c r="AC1377" s="54"/>
      <c r="AD1377" s="54"/>
    </row>
    <row r="1378">
      <c r="A1378" s="53"/>
      <c r="B1378" s="53"/>
      <c r="C1378" s="53"/>
      <c r="D1378" s="53"/>
      <c r="E1378" s="104"/>
      <c r="F1378" s="53"/>
      <c r="G1378" s="51"/>
      <c r="H1378" s="53"/>
      <c r="I1378" s="107"/>
      <c r="J1378" s="53"/>
      <c r="K1378" s="104"/>
      <c r="L1378" s="86"/>
      <c r="M1378" s="115"/>
      <c r="N1378" s="50"/>
      <c r="O1378" s="50"/>
      <c r="P1378" s="53"/>
      <c r="Q1378" s="53"/>
      <c r="R1378" s="53"/>
      <c r="S1378" s="104"/>
      <c r="T1378" s="104"/>
      <c r="U1378" s="134"/>
      <c r="V1378" s="54"/>
      <c r="W1378" s="54"/>
      <c r="X1378" s="54"/>
      <c r="Y1378" s="54"/>
      <c r="Z1378" s="54"/>
      <c r="AA1378" s="54"/>
      <c r="AB1378" s="54"/>
      <c r="AC1378" s="54"/>
      <c r="AD1378" s="54"/>
    </row>
    <row r="1379">
      <c r="A1379" s="53"/>
      <c r="B1379" s="53"/>
      <c r="C1379" s="53"/>
      <c r="D1379" s="53"/>
      <c r="E1379" s="104"/>
      <c r="F1379" s="53"/>
      <c r="G1379" s="51"/>
      <c r="H1379" s="53"/>
      <c r="I1379" s="107"/>
      <c r="J1379" s="53"/>
      <c r="K1379" s="104"/>
      <c r="L1379" s="86"/>
      <c r="M1379" s="115"/>
      <c r="N1379" s="50"/>
      <c r="O1379" s="50"/>
      <c r="P1379" s="53"/>
      <c r="Q1379" s="53"/>
      <c r="R1379" s="53"/>
      <c r="S1379" s="104"/>
      <c r="T1379" s="104"/>
      <c r="U1379" s="134"/>
      <c r="V1379" s="54"/>
      <c r="W1379" s="54"/>
      <c r="X1379" s="54"/>
      <c r="Y1379" s="54"/>
      <c r="Z1379" s="54"/>
      <c r="AA1379" s="54"/>
      <c r="AB1379" s="54"/>
      <c r="AC1379" s="54"/>
      <c r="AD1379" s="54"/>
    </row>
    <row r="1380">
      <c r="A1380" s="53"/>
      <c r="B1380" s="53"/>
      <c r="C1380" s="53"/>
      <c r="D1380" s="53"/>
      <c r="E1380" s="104"/>
      <c r="F1380" s="53"/>
      <c r="G1380" s="51"/>
      <c r="H1380" s="53"/>
      <c r="I1380" s="107"/>
      <c r="J1380" s="53"/>
      <c r="K1380" s="104"/>
      <c r="L1380" s="86"/>
      <c r="M1380" s="115"/>
      <c r="N1380" s="50"/>
      <c r="O1380" s="50"/>
      <c r="P1380" s="53"/>
      <c r="Q1380" s="53"/>
      <c r="R1380" s="53"/>
      <c r="S1380" s="104"/>
      <c r="T1380" s="104"/>
      <c r="U1380" s="134"/>
      <c r="V1380" s="54"/>
      <c r="W1380" s="54"/>
      <c r="X1380" s="54"/>
      <c r="Y1380" s="54"/>
      <c r="Z1380" s="54"/>
      <c r="AA1380" s="54"/>
      <c r="AB1380" s="54"/>
      <c r="AC1380" s="54"/>
      <c r="AD1380" s="54"/>
    </row>
    <row r="1381">
      <c r="A1381" s="53"/>
      <c r="B1381" s="53"/>
      <c r="C1381" s="53"/>
      <c r="D1381" s="53"/>
      <c r="E1381" s="104"/>
      <c r="F1381" s="53"/>
      <c r="G1381" s="51"/>
      <c r="H1381" s="53"/>
      <c r="I1381" s="107"/>
      <c r="J1381" s="53"/>
      <c r="K1381" s="104"/>
      <c r="L1381" s="86"/>
      <c r="M1381" s="115"/>
      <c r="N1381" s="50"/>
      <c r="O1381" s="50"/>
      <c r="P1381" s="53"/>
      <c r="Q1381" s="53"/>
      <c r="R1381" s="53"/>
      <c r="S1381" s="104"/>
      <c r="T1381" s="104"/>
      <c r="U1381" s="134"/>
      <c r="V1381" s="54"/>
      <c r="W1381" s="54"/>
      <c r="X1381" s="54"/>
      <c r="Y1381" s="54"/>
      <c r="Z1381" s="54"/>
      <c r="AA1381" s="54"/>
      <c r="AB1381" s="54"/>
      <c r="AC1381" s="54"/>
      <c r="AD1381" s="54"/>
    </row>
    <row r="1382">
      <c r="A1382" s="53"/>
      <c r="B1382" s="53"/>
      <c r="C1382" s="53"/>
      <c r="D1382" s="53"/>
      <c r="E1382" s="104"/>
      <c r="F1382" s="53"/>
      <c r="G1382" s="51"/>
      <c r="H1382" s="53"/>
      <c r="I1382" s="107"/>
      <c r="J1382" s="53"/>
      <c r="K1382" s="104"/>
      <c r="L1382" s="86"/>
      <c r="M1382" s="115"/>
      <c r="N1382" s="50"/>
      <c r="O1382" s="50"/>
      <c r="P1382" s="53"/>
      <c r="Q1382" s="53"/>
      <c r="R1382" s="53"/>
      <c r="S1382" s="104"/>
      <c r="T1382" s="104"/>
      <c r="U1382" s="134"/>
      <c r="V1382" s="54"/>
      <c r="W1382" s="54"/>
      <c r="X1382" s="54"/>
      <c r="Y1382" s="54"/>
      <c r="Z1382" s="54"/>
      <c r="AA1382" s="54"/>
      <c r="AB1382" s="54"/>
      <c r="AC1382" s="54"/>
      <c r="AD1382" s="54"/>
    </row>
    <row r="1383">
      <c r="A1383" s="53"/>
      <c r="B1383" s="53"/>
      <c r="C1383" s="53"/>
      <c r="D1383" s="53"/>
      <c r="E1383" s="104"/>
      <c r="F1383" s="53"/>
      <c r="G1383" s="51"/>
      <c r="H1383" s="53"/>
      <c r="I1383" s="107"/>
      <c r="J1383" s="53"/>
      <c r="K1383" s="104"/>
      <c r="L1383" s="86"/>
      <c r="M1383" s="115"/>
      <c r="N1383" s="50"/>
      <c r="O1383" s="50"/>
      <c r="P1383" s="53"/>
      <c r="Q1383" s="53"/>
      <c r="R1383" s="53"/>
      <c r="S1383" s="104"/>
      <c r="T1383" s="104"/>
      <c r="U1383" s="134"/>
      <c r="V1383" s="54"/>
      <c r="W1383" s="54"/>
      <c r="X1383" s="54"/>
      <c r="Y1383" s="54"/>
      <c r="Z1383" s="54"/>
      <c r="AA1383" s="54"/>
      <c r="AB1383" s="54"/>
      <c r="AC1383" s="54"/>
      <c r="AD1383" s="54"/>
    </row>
    <row r="1384">
      <c r="A1384" s="53"/>
      <c r="B1384" s="53"/>
      <c r="C1384" s="53"/>
      <c r="D1384" s="53"/>
      <c r="E1384" s="104"/>
      <c r="F1384" s="53"/>
      <c r="G1384" s="51"/>
      <c r="H1384" s="53"/>
      <c r="I1384" s="107"/>
      <c r="J1384" s="53"/>
      <c r="K1384" s="104"/>
      <c r="L1384" s="86"/>
      <c r="M1384" s="115"/>
      <c r="N1384" s="50"/>
      <c r="O1384" s="50"/>
      <c r="P1384" s="53"/>
      <c r="Q1384" s="53"/>
      <c r="R1384" s="53"/>
      <c r="S1384" s="104"/>
      <c r="T1384" s="104"/>
      <c r="U1384" s="134"/>
      <c r="V1384" s="54"/>
      <c r="W1384" s="54"/>
      <c r="X1384" s="54"/>
      <c r="Y1384" s="54"/>
      <c r="Z1384" s="54"/>
      <c r="AA1384" s="54"/>
      <c r="AB1384" s="54"/>
      <c r="AC1384" s="54"/>
      <c r="AD1384" s="54"/>
    </row>
    <row r="1385">
      <c r="A1385" s="53"/>
      <c r="B1385" s="53"/>
      <c r="C1385" s="53"/>
      <c r="D1385" s="53"/>
      <c r="E1385" s="104"/>
      <c r="F1385" s="53"/>
      <c r="G1385" s="51"/>
      <c r="H1385" s="53"/>
      <c r="I1385" s="107"/>
      <c r="J1385" s="53"/>
      <c r="K1385" s="104"/>
      <c r="L1385" s="86"/>
      <c r="M1385" s="115"/>
      <c r="N1385" s="50"/>
      <c r="O1385" s="50"/>
      <c r="P1385" s="53"/>
      <c r="Q1385" s="53"/>
      <c r="R1385" s="53"/>
      <c r="S1385" s="104"/>
      <c r="T1385" s="104"/>
      <c r="U1385" s="134"/>
      <c r="V1385" s="54"/>
      <c r="W1385" s="54"/>
      <c r="X1385" s="54"/>
      <c r="Y1385" s="54"/>
      <c r="Z1385" s="54"/>
      <c r="AA1385" s="54"/>
      <c r="AB1385" s="54"/>
      <c r="AC1385" s="54"/>
      <c r="AD1385" s="54"/>
    </row>
    <row r="1386">
      <c r="A1386" s="53"/>
      <c r="B1386" s="53"/>
      <c r="C1386" s="53"/>
      <c r="D1386" s="53"/>
      <c r="E1386" s="104"/>
      <c r="F1386" s="53"/>
      <c r="G1386" s="51"/>
      <c r="H1386" s="53"/>
      <c r="I1386" s="107"/>
      <c r="J1386" s="53"/>
      <c r="K1386" s="104"/>
      <c r="L1386" s="86"/>
      <c r="M1386" s="115"/>
      <c r="N1386" s="50"/>
      <c r="O1386" s="50"/>
      <c r="P1386" s="53"/>
      <c r="Q1386" s="53"/>
      <c r="R1386" s="53"/>
      <c r="S1386" s="104"/>
      <c r="T1386" s="104"/>
      <c r="U1386" s="134"/>
      <c r="V1386" s="54"/>
      <c r="W1386" s="54"/>
      <c r="X1386" s="54"/>
      <c r="Y1386" s="54"/>
      <c r="Z1386" s="54"/>
      <c r="AA1386" s="54"/>
      <c r="AB1386" s="54"/>
      <c r="AC1386" s="54"/>
      <c r="AD1386" s="54"/>
    </row>
    <row r="1387">
      <c r="A1387" s="53"/>
      <c r="B1387" s="53"/>
      <c r="C1387" s="53"/>
      <c r="D1387" s="53"/>
      <c r="E1387" s="104"/>
      <c r="F1387" s="53"/>
      <c r="G1387" s="51"/>
      <c r="H1387" s="53"/>
      <c r="I1387" s="107"/>
      <c r="J1387" s="53"/>
      <c r="K1387" s="104"/>
      <c r="L1387" s="86"/>
      <c r="M1387" s="115"/>
      <c r="N1387" s="50"/>
      <c r="O1387" s="50"/>
      <c r="P1387" s="53"/>
      <c r="Q1387" s="53"/>
      <c r="R1387" s="53"/>
      <c r="S1387" s="104"/>
      <c r="T1387" s="104"/>
      <c r="U1387" s="134"/>
      <c r="V1387" s="54"/>
      <c r="W1387" s="54"/>
      <c r="X1387" s="54"/>
      <c r="Y1387" s="54"/>
      <c r="Z1387" s="54"/>
      <c r="AA1387" s="54"/>
      <c r="AB1387" s="54"/>
      <c r="AC1387" s="54"/>
      <c r="AD1387" s="54"/>
    </row>
    <row r="1388">
      <c r="A1388" s="53"/>
      <c r="B1388" s="53"/>
      <c r="C1388" s="53"/>
      <c r="D1388" s="53"/>
      <c r="E1388" s="104"/>
      <c r="F1388" s="53"/>
      <c r="G1388" s="51"/>
      <c r="H1388" s="53"/>
      <c r="I1388" s="107"/>
      <c r="J1388" s="53"/>
      <c r="K1388" s="104"/>
      <c r="L1388" s="86"/>
      <c r="M1388" s="115"/>
      <c r="N1388" s="50"/>
      <c r="O1388" s="50"/>
      <c r="P1388" s="53"/>
      <c r="Q1388" s="53"/>
      <c r="R1388" s="53"/>
      <c r="S1388" s="104"/>
      <c r="T1388" s="104"/>
      <c r="U1388" s="134"/>
      <c r="V1388" s="54"/>
      <c r="W1388" s="54"/>
      <c r="X1388" s="54"/>
      <c r="Y1388" s="54"/>
      <c r="Z1388" s="54"/>
      <c r="AA1388" s="54"/>
      <c r="AB1388" s="54"/>
      <c r="AC1388" s="54"/>
      <c r="AD1388" s="54"/>
    </row>
    <row r="1389">
      <c r="A1389" s="53"/>
      <c r="B1389" s="53"/>
      <c r="C1389" s="53"/>
      <c r="D1389" s="53"/>
      <c r="E1389" s="104"/>
      <c r="F1389" s="53"/>
      <c r="G1389" s="51"/>
      <c r="H1389" s="53"/>
      <c r="I1389" s="107"/>
      <c r="J1389" s="53"/>
      <c r="K1389" s="104"/>
      <c r="L1389" s="86"/>
      <c r="M1389" s="115"/>
      <c r="N1389" s="50"/>
      <c r="O1389" s="50"/>
      <c r="P1389" s="53"/>
      <c r="Q1389" s="53"/>
      <c r="R1389" s="53"/>
      <c r="S1389" s="104"/>
      <c r="T1389" s="104"/>
      <c r="U1389" s="134"/>
      <c r="V1389" s="54"/>
      <c r="W1389" s="54"/>
      <c r="X1389" s="54"/>
      <c r="Y1389" s="54"/>
      <c r="Z1389" s="54"/>
      <c r="AA1389" s="54"/>
      <c r="AB1389" s="54"/>
      <c r="AC1389" s="54"/>
      <c r="AD1389" s="54"/>
    </row>
    <row r="1390">
      <c r="A1390" s="53"/>
      <c r="B1390" s="53"/>
      <c r="C1390" s="53"/>
      <c r="D1390" s="53"/>
      <c r="E1390" s="104"/>
      <c r="F1390" s="53"/>
      <c r="G1390" s="51"/>
      <c r="H1390" s="53"/>
      <c r="I1390" s="107"/>
      <c r="J1390" s="53"/>
      <c r="K1390" s="104"/>
      <c r="L1390" s="86"/>
      <c r="M1390" s="115"/>
      <c r="N1390" s="50"/>
      <c r="O1390" s="50"/>
      <c r="P1390" s="53"/>
      <c r="Q1390" s="53"/>
      <c r="R1390" s="53"/>
      <c r="S1390" s="104"/>
      <c r="T1390" s="104"/>
      <c r="U1390" s="134"/>
      <c r="V1390" s="54"/>
      <c r="W1390" s="54"/>
      <c r="X1390" s="54"/>
      <c r="Y1390" s="54"/>
      <c r="Z1390" s="54"/>
      <c r="AA1390" s="54"/>
      <c r="AB1390" s="54"/>
      <c r="AC1390" s="54"/>
      <c r="AD1390" s="54"/>
    </row>
    <row r="1391">
      <c r="A1391" s="53"/>
      <c r="B1391" s="53"/>
      <c r="C1391" s="53"/>
      <c r="D1391" s="53"/>
      <c r="E1391" s="104"/>
      <c r="F1391" s="53"/>
      <c r="G1391" s="51"/>
      <c r="H1391" s="53"/>
      <c r="I1391" s="107"/>
      <c r="J1391" s="53"/>
      <c r="K1391" s="104"/>
      <c r="L1391" s="86"/>
      <c r="M1391" s="115"/>
      <c r="N1391" s="50"/>
      <c r="O1391" s="50"/>
      <c r="P1391" s="53"/>
      <c r="Q1391" s="53"/>
      <c r="R1391" s="53"/>
      <c r="S1391" s="104"/>
      <c r="T1391" s="104"/>
      <c r="U1391" s="134"/>
      <c r="V1391" s="54"/>
      <c r="W1391" s="54"/>
      <c r="X1391" s="54"/>
      <c r="Y1391" s="54"/>
      <c r="Z1391" s="54"/>
      <c r="AA1391" s="54"/>
      <c r="AB1391" s="54"/>
      <c r="AC1391" s="54"/>
      <c r="AD1391" s="54"/>
    </row>
    <row r="1392">
      <c r="A1392" s="53"/>
      <c r="B1392" s="53"/>
      <c r="C1392" s="53"/>
      <c r="D1392" s="53"/>
      <c r="E1392" s="104"/>
      <c r="F1392" s="53"/>
      <c r="G1392" s="51"/>
      <c r="H1392" s="53"/>
      <c r="I1392" s="107"/>
      <c r="J1392" s="53"/>
      <c r="K1392" s="104"/>
      <c r="L1392" s="86"/>
      <c r="M1392" s="115"/>
      <c r="N1392" s="50"/>
      <c r="O1392" s="50"/>
      <c r="P1392" s="53"/>
      <c r="Q1392" s="53"/>
      <c r="R1392" s="53"/>
      <c r="S1392" s="104"/>
      <c r="T1392" s="104"/>
      <c r="U1392" s="134"/>
      <c r="V1392" s="54"/>
      <c r="W1392" s="54"/>
      <c r="X1392" s="54"/>
      <c r="Y1392" s="54"/>
      <c r="Z1392" s="54"/>
      <c r="AA1392" s="54"/>
      <c r="AB1392" s="54"/>
      <c r="AC1392" s="54"/>
      <c r="AD1392" s="54"/>
    </row>
    <row r="1393">
      <c r="A1393" s="53"/>
      <c r="B1393" s="53"/>
      <c r="C1393" s="53"/>
      <c r="D1393" s="53"/>
      <c r="E1393" s="104"/>
      <c r="F1393" s="53"/>
      <c r="G1393" s="51"/>
      <c r="H1393" s="53"/>
      <c r="I1393" s="107"/>
      <c r="J1393" s="53"/>
      <c r="K1393" s="104"/>
      <c r="L1393" s="86"/>
      <c r="M1393" s="115"/>
      <c r="N1393" s="50"/>
      <c r="O1393" s="50"/>
      <c r="P1393" s="53"/>
      <c r="Q1393" s="53"/>
      <c r="R1393" s="53"/>
      <c r="S1393" s="104"/>
      <c r="T1393" s="104"/>
      <c r="U1393" s="134"/>
      <c r="V1393" s="54"/>
      <c r="W1393" s="54"/>
      <c r="X1393" s="54"/>
      <c r="Y1393" s="54"/>
      <c r="Z1393" s="54"/>
      <c r="AA1393" s="54"/>
      <c r="AB1393" s="54"/>
      <c r="AC1393" s="54"/>
      <c r="AD1393" s="54"/>
    </row>
    <row r="1394">
      <c r="A1394" s="53"/>
      <c r="B1394" s="53"/>
      <c r="C1394" s="53"/>
      <c r="D1394" s="53"/>
      <c r="E1394" s="104"/>
      <c r="F1394" s="53"/>
      <c r="G1394" s="51"/>
      <c r="H1394" s="53"/>
      <c r="I1394" s="107"/>
      <c r="J1394" s="53"/>
      <c r="K1394" s="104"/>
      <c r="L1394" s="86"/>
      <c r="M1394" s="115"/>
      <c r="N1394" s="50"/>
      <c r="O1394" s="50"/>
      <c r="P1394" s="53"/>
      <c r="Q1394" s="53"/>
      <c r="R1394" s="53"/>
      <c r="S1394" s="104"/>
      <c r="T1394" s="104"/>
      <c r="U1394" s="134"/>
      <c r="V1394" s="54"/>
      <c r="W1394" s="54"/>
      <c r="X1394" s="54"/>
      <c r="Y1394" s="54"/>
      <c r="Z1394" s="54"/>
      <c r="AA1394" s="54"/>
      <c r="AB1394" s="54"/>
      <c r="AC1394" s="54"/>
      <c r="AD1394" s="54"/>
    </row>
    <row r="1395">
      <c r="A1395" s="53"/>
      <c r="B1395" s="53"/>
      <c r="C1395" s="53"/>
      <c r="D1395" s="53"/>
      <c r="E1395" s="104"/>
      <c r="F1395" s="53"/>
      <c r="G1395" s="51"/>
      <c r="H1395" s="53"/>
      <c r="I1395" s="107"/>
      <c r="J1395" s="53"/>
      <c r="K1395" s="104"/>
      <c r="L1395" s="86"/>
      <c r="M1395" s="115"/>
      <c r="N1395" s="50"/>
      <c r="O1395" s="50"/>
      <c r="P1395" s="53"/>
      <c r="Q1395" s="53"/>
      <c r="R1395" s="53"/>
      <c r="S1395" s="104"/>
      <c r="T1395" s="104"/>
      <c r="U1395" s="134"/>
      <c r="V1395" s="54"/>
      <c r="W1395" s="54"/>
      <c r="X1395" s="54"/>
      <c r="Y1395" s="54"/>
      <c r="Z1395" s="54"/>
      <c r="AA1395" s="54"/>
      <c r="AB1395" s="54"/>
      <c r="AC1395" s="54"/>
      <c r="AD1395" s="54"/>
    </row>
    <row r="1396">
      <c r="A1396" s="53"/>
      <c r="B1396" s="53"/>
      <c r="C1396" s="53"/>
      <c r="D1396" s="53"/>
      <c r="E1396" s="104"/>
      <c r="F1396" s="53"/>
      <c r="G1396" s="51"/>
      <c r="H1396" s="53"/>
      <c r="I1396" s="107"/>
      <c r="J1396" s="53"/>
      <c r="K1396" s="104"/>
      <c r="L1396" s="86"/>
      <c r="M1396" s="115"/>
      <c r="N1396" s="50"/>
      <c r="O1396" s="50"/>
      <c r="P1396" s="53"/>
      <c r="Q1396" s="53"/>
      <c r="R1396" s="53"/>
      <c r="S1396" s="104"/>
      <c r="T1396" s="104"/>
      <c r="U1396" s="134"/>
      <c r="V1396" s="54"/>
      <c r="W1396" s="54"/>
      <c r="X1396" s="54"/>
      <c r="Y1396" s="54"/>
      <c r="Z1396" s="54"/>
      <c r="AA1396" s="54"/>
      <c r="AB1396" s="54"/>
      <c r="AC1396" s="54"/>
      <c r="AD1396" s="54"/>
    </row>
    <row r="1397">
      <c r="A1397" s="53"/>
      <c r="B1397" s="53"/>
      <c r="C1397" s="53"/>
      <c r="D1397" s="53"/>
      <c r="E1397" s="104"/>
      <c r="F1397" s="53"/>
      <c r="G1397" s="51"/>
      <c r="H1397" s="53"/>
      <c r="I1397" s="107"/>
      <c r="J1397" s="53"/>
      <c r="K1397" s="104"/>
      <c r="L1397" s="86"/>
      <c r="M1397" s="115"/>
      <c r="N1397" s="50"/>
      <c r="O1397" s="50"/>
      <c r="P1397" s="53"/>
      <c r="Q1397" s="53"/>
      <c r="R1397" s="53"/>
      <c r="S1397" s="104"/>
      <c r="T1397" s="104"/>
      <c r="U1397" s="134"/>
      <c r="V1397" s="54"/>
      <c r="W1397" s="54"/>
      <c r="X1397" s="54"/>
      <c r="Y1397" s="54"/>
      <c r="Z1397" s="54"/>
      <c r="AA1397" s="54"/>
      <c r="AB1397" s="54"/>
      <c r="AC1397" s="54"/>
      <c r="AD1397" s="54"/>
    </row>
    <row r="1398">
      <c r="A1398" s="53"/>
      <c r="B1398" s="53"/>
      <c r="C1398" s="53"/>
      <c r="D1398" s="53"/>
      <c r="E1398" s="104"/>
      <c r="F1398" s="53"/>
      <c r="G1398" s="51"/>
      <c r="H1398" s="53"/>
      <c r="I1398" s="107"/>
      <c r="J1398" s="53"/>
      <c r="K1398" s="104"/>
      <c r="L1398" s="86"/>
      <c r="M1398" s="115"/>
      <c r="N1398" s="50"/>
      <c r="O1398" s="50"/>
      <c r="P1398" s="53"/>
      <c r="Q1398" s="53"/>
      <c r="R1398" s="53"/>
      <c r="S1398" s="104"/>
      <c r="T1398" s="104"/>
      <c r="U1398" s="134"/>
      <c r="V1398" s="54"/>
      <c r="W1398" s="54"/>
      <c r="X1398" s="54"/>
      <c r="Y1398" s="54"/>
      <c r="Z1398" s="54"/>
      <c r="AA1398" s="54"/>
      <c r="AB1398" s="54"/>
      <c r="AC1398" s="54"/>
      <c r="AD1398" s="54"/>
    </row>
    <row r="1399">
      <c r="A1399" s="53"/>
      <c r="B1399" s="53"/>
      <c r="C1399" s="53"/>
      <c r="D1399" s="53"/>
      <c r="E1399" s="104"/>
      <c r="F1399" s="53"/>
      <c r="G1399" s="51"/>
      <c r="H1399" s="53"/>
      <c r="I1399" s="107"/>
      <c r="J1399" s="53"/>
      <c r="K1399" s="104"/>
      <c r="L1399" s="86"/>
      <c r="M1399" s="115"/>
      <c r="N1399" s="50"/>
      <c r="O1399" s="50"/>
      <c r="P1399" s="53"/>
      <c r="Q1399" s="53"/>
      <c r="R1399" s="53"/>
      <c r="S1399" s="104"/>
      <c r="T1399" s="104"/>
      <c r="U1399" s="134"/>
      <c r="V1399" s="54"/>
      <c r="W1399" s="54"/>
      <c r="X1399" s="54"/>
      <c r="Y1399" s="54"/>
      <c r="Z1399" s="54"/>
      <c r="AA1399" s="54"/>
      <c r="AB1399" s="54"/>
      <c r="AC1399" s="54"/>
      <c r="AD1399" s="54"/>
    </row>
    <row r="1400">
      <c r="A1400" s="53"/>
      <c r="B1400" s="53"/>
      <c r="C1400" s="53"/>
      <c r="D1400" s="53"/>
      <c r="E1400" s="104"/>
      <c r="F1400" s="53"/>
      <c r="G1400" s="51"/>
      <c r="H1400" s="53"/>
      <c r="I1400" s="107"/>
      <c r="J1400" s="53"/>
      <c r="K1400" s="104"/>
      <c r="L1400" s="86"/>
      <c r="M1400" s="115"/>
      <c r="N1400" s="50"/>
      <c r="O1400" s="50"/>
      <c r="P1400" s="53"/>
      <c r="Q1400" s="53"/>
      <c r="R1400" s="53"/>
      <c r="S1400" s="104"/>
      <c r="T1400" s="104"/>
      <c r="U1400" s="134"/>
      <c r="V1400" s="54"/>
      <c r="W1400" s="54"/>
      <c r="X1400" s="54"/>
      <c r="Y1400" s="54"/>
      <c r="Z1400" s="54"/>
      <c r="AA1400" s="54"/>
      <c r="AB1400" s="54"/>
      <c r="AC1400" s="54"/>
      <c r="AD1400" s="54"/>
    </row>
    <row r="1401">
      <c r="A1401" s="53"/>
      <c r="B1401" s="53"/>
      <c r="C1401" s="53"/>
      <c r="D1401" s="53"/>
      <c r="E1401" s="104"/>
      <c r="F1401" s="53"/>
      <c r="G1401" s="51"/>
      <c r="H1401" s="53"/>
      <c r="I1401" s="107"/>
      <c r="J1401" s="53"/>
      <c r="K1401" s="104"/>
      <c r="L1401" s="86"/>
      <c r="M1401" s="115"/>
      <c r="N1401" s="50"/>
      <c r="O1401" s="50"/>
      <c r="P1401" s="53"/>
      <c r="Q1401" s="53"/>
      <c r="R1401" s="53"/>
      <c r="S1401" s="104"/>
      <c r="T1401" s="104"/>
      <c r="U1401" s="134"/>
      <c r="V1401" s="54"/>
      <c r="W1401" s="54"/>
      <c r="X1401" s="54"/>
      <c r="Y1401" s="54"/>
      <c r="Z1401" s="54"/>
      <c r="AA1401" s="54"/>
      <c r="AB1401" s="54"/>
      <c r="AC1401" s="54"/>
      <c r="AD1401" s="54"/>
    </row>
    <row r="1402">
      <c r="A1402" s="53"/>
      <c r="B1402" s="53"/>
      <c r="C1402" s="53"/>
      <c r="D1402" s="53"/>
      <c r="E1402" s="104"/>
      <c r="F1402" s="53"/>
      <c r="G1402" s="51"/>
      <c r="H1402" s="53"/>
      <c r="I1402" s="107"/>
      <c r="J1402" s="53"/>
      <c r="K1402" s="104"/>
      <c r="L1402" s="86"/>
      <c r="M1402" s="115"/>
      <c r="N1402" s="50"/>
      <c r="O1402" s="50"/>
      <c r="P1402" s="53"/>
      <c r="Q1402" s="53"/>
      <c r="R1402" s="53"/>
      <c r="S1402" s="104"/>
      <c r="T1402" s="104"/>
      <c r="U1402" s="134"/>
      <c r="V1402" s="54"/>
      <c r="W1402" s="54"/>
      <c r="X1402" s="54"/>
      <c r="Y1402" s="54"/>
      <c r="Z1402" s="54"/>
      <c r="AA1402" s="54"/>
      <c r="AB1402" s="54"/>
      <c r="AC1402" s="54"/>
      <c r="AD1402" s="54"/>
    </row>
    <row r="1403">
      <c r="A1403" s="53"/>
      <c r="B1403" s="53"/>
      <c r="C1403" s="53"/>
      <c r="D1403" s="53"/>
      <c r="E1403" s="104"/>
      <c r="F1403" s="53"/>
      <c r="G1403" s="51"/>
      <c r="H1403" s="53"/>
      <c r="I1403" s="107"/>
      <c r="J1403" s="53"/>
      <c r="K1403" s="104"/>
      <c r="L1403" s="86"/>
      <c r="M1403" s="115"/>
      <c r="N1403" s="50"/>
      <c r="O1403" s="50"/>
      <c r="P1403" s="53"/>
      <c r="Q1403" s="53"/>
      <c r="R1403" s="53"/>
      <c r="S1403" s="104"/>
      <c r="T1403" s="104"/>
      <c r="U1403" s="134"/>
      <c r="V1403" s="54"/>
      <c r="W1403" s="54"/>
      <c r="X1403" s="54"/>
      <c r="Y1403" s="54"/>
      <c r="Z1403" s="54"/>
      <c r="AA1403" s="54"/>
      <c r="AB1403" s="54"/>
      <c r="AC1403" s="54"/>
      <c r="AD1403" s="54"/>
    </row>
    <row r="1404">
      <c r="A1404" s="53"/>
      <c r="B1404" s="53"/>
      <c r="C1404" s="53"/>
      <c r="D1404" s="53"/>
      <c r="E1404" s="104"/>
      <c r="F1404" s="53"/>
      <c r="G1404" s="51"/>
      <c r="H1404" s="53"/>
      <c r="I1404" s="107"/>
      <c r="J1404" s="53"/>
      <c r="K1404" s="104"/>
      <c r="L1404" s="86"/>
      <c r="M1404" s="115"/>
      <c r="N1404" s="50"/>
      <c r="O1404" s="50"/>
      <c r="P1404" s="53"/>
      <c r="Q1404" s="53"/>
      <c r="R1404" s="53"/>
      <c r="S1404" s="104"/>
      <c r="T1404" s="104"/>
      <c r="U1404" s="134"/>
      <c r="V1404" s="54"/>
      <c r="W1404" s="54"/>
      <c r="X1404" s="54"/>
      <c r="Y1404" s="54"/>
      <c r="Z1404" s="54"/>
      <c r="AA1404" s="54"/>
      <c r="AB1404" s="54"/>
      <c r="AC1404" s="54"/>
      <c r="AD1404" s="54"/>
    </row>
    <row r="1405">
      <c r="A1405" s="53"/>
      <c r="B1405" s="53"/>
      <c r="C1405" s="53"/>
      <c r="D1405" s="53"/>
      <c r="E1405" s="104"/>
      <c r="F1405" s="53"/>
      <c r="G1405" s="51"/>
      <c r="H1405" s="53"/>
      <c r="I1405" s="107"/>
      <c r="J1405" s="53"/>
      <c r="K1405" s="104"/>
      <c r="L1405" s="86"/>
      <c r="M1405" s="115"/>
      <c r="N1405" s="50"/>
      <c r="O1405" s="50"/>
      <c r="P1405" s="53"/>
      <c r="Q1405" s="53"/>
      <c r="R1405" s="53"/>
      <c r="S1405" s="104"/>
      <c r="T1405" s="104"/>
      <c r="U1405" s="134"/>
      <c r="V1405" s="54"/>
      <c r="W1405" s="54"/>
      <c r="X1405" s="54"/>
      <c r="Y1405" s="54"/>
      <c r="Z1405" s="54"/>
      <c r="AA1405" s="54"/>
      <c r="AB1405" s="54"/>
      <c r="AC1405" s="54"/>
      <c r="AD1405" s="54"/>
    </row>
    <row r="1406">
      <c r="A1406" s="53"/>
      <c r="B1406" s="53"/>
      <c r="C1406" s="53"/>
      <c r="D1406" s="53"/>
      <c r="E1406" s="104"/>
      <c r="F1406" s="53"/>
      <c r="G1406" s="51"/>
      <c r="H1406" s="53"/>
      <c r="I1406" s="107"/>
      <c r="J1406" s="53"/>
      <c r="K1406" s="104"/>
      <c r="L1406" s="86"/>
      <c r="M1406" s="115"/>
      <c r="N1406" s="50"/>
      <c r="O1406" s="50"/>
      <c r="P1406" s="53"/>
      <c r="Q1406" s="53"/>
      <c r="R1406" s="53"/>
      <c r="S1406" s="104"/>
      <c r="T1406" s="104"/>
      <c r="U1406" s="134"/>
      <c r="V1406" s="54"/>
      <c r="W1406" s="54"/>
      <c r="X1406" s="54"/>
      <c r="Y1406" s="54"/>
      <c r="Z1406" s="54"/>
      <c r="AA1406" s="54"/>
      <c r="AB1406" s="54"/>
      <c r="AC1406" s="54"/>
      <c r="AD1406" s="54"/>
    </row>
    <row r="1407">
      <c r="A1407" s="53"/>
      <c r="B1407" s="53"/>
      <c r="C1407" s="53"/>
      <c r="D1407" s="53"/>
      <c r="E1407" s="104"/>
      <c r="F1407" s="53"/>
      <c r="G1407" s="51"/>
      <c r="H1407" s="53"/>
      <c r="I1407" s="107"/>
      <c r="J1407" s="53"/>
      <c r="K1407" s="104"/>
      <c r="L1407" s="86"/>
      <c r="M1407" s="115"/>
      <c r="N1407" s="50"/>
      <c r="O1407" s="50"/>
      <c r="P1407" s="53"/>
      <c r="Q1407" s="53"/>
      <c r="R1407" s="53"/>
      <c r="S1407" s="104"/>
      <c r="T1407" s="104"/>
      <c r="U1407" s="134"/>
      <c r="V1407" s="54"/>
      <c r="W1407" s="54"/>
      <c r="X1407" s="54"/>
      <c r="Y1407" s="54"/>
      <c r="Z1407" s="54"/>
      <c r="AA1407" s="54"/>
      <c r="AB1407" s="54"/>
      <c r="AC1407" s="54"/>
      <c r="AD1407" s="54"/>
    </row>
    <row r="1408">
      <c r="A1408" s="53"/>
      <c r="B1408" s="53"/>
      <c r="C1408" s="53"/>
      <c r="D1408" s="53"/>
      <c r="E1408" s="104"/>
      <c r="F1408" s="53"/>
      <c r="G1408" s="51"/>
      <c r="H1408" s="53"/>
      <c r="I1408" s="107"/>
      <c r="J1408" s="53"/>
      <c r="K1408" s="104"/>
      <c r="L1408" s="86"/>
      <c r="M1408" s="115"/>
      <c r="N1408" s="50"/>
      <c r="O1408" s="50"/>
      <c r="P1408" s="53"/>
      <c r="Q1408" s="53"/>
      <c r="R1408" s="53"/>
      <c r="S1408" s="104"/>
      <c r="T1408" s="104"/>
      <c r="U1408" s="134"/>
      <c r="V1408" s="54"/>
      <c r="W1408" s="54"/>
      <c r="X1408" s="54"/>
      <c r="Y1408" s="54"/>
      <c r="Z1408" s="54"/>
      <c r="AA1408" s="54"/>
      <c r="AB1408" s="54"/>
      <c r="AC1408" s="54"/>
      <c r="AD1408" s="54"/>
    </row>
    <row r="1409">
      <c r="A1409" s="53"/>
      <c r="B1409" s="53"/>
      <c r="C1409" s="53"/>
      <c r="D1409" s="53"/>
      <c r="E1409" s="104"/>
      <c r="F1409" s="53"/>
      <c r="G1409" s="51"/>
      <c r="H1409" s="53"/>
      <c r="I1409" s="107"/>
      <c r="J1409" s="53"/>
      <c r="K1409" s="104"/>
      <c r="L1409" s="86"/>
      <c r="M1409" s="115"/>
      <c r="N1409" s="50"/>
      <c r="O1409" s="50"/>
      <c r="P1409" s="53"/>
      <c r="Q1409" s="53"/>
      <c r="R1409" s="53"/>
      <c r="S1409" s="104"/>
      <c r="T1409" s="104"/>
      <c r="U1409" s="134"/>
      <c r="V1409" s="54"/>
      <c r="W1409" s="54"/>
      <c r="X1409" s="54"/>
      <c r="Y1409" s="54"/>
      <c r="Z1409" s="54"/>
      <c r="AA1409" s="54"/>
      <c r="AB1409" s="54"/>
      <c r="AC1409" s="54"/>
      <c r="AD1409" s="54"/>
    </row>
    <row r="1410">
      <c r="A1410" s="53"/>
      <c r="B1410" s="53"/>
      <c r="C1410" s="53"/>
      <c r="D1410" s="53"/>
      <c r="E1410" s="104"/>
      <c r="F1410" s="53"/>
      <c r="G1410" s="51"/>
      <c r="H1410" s="53"/>
      <c r="I1410" s="107"/>
      <c r="J1410" s="53"/>
      <c r="K1410" s="104"/>
      <c r="L1410" s="86"/>
      <c r="M1410" s="115"/>
      <c r="N1410" s="50"/>
      <c r="O1410" s="50"/>
      <c r="P1410" s="53"/>
      <c r="Q1410" s="53"/>
      <c r="R1410" s="53"/>
      <c r="S1410" s="104"/>
      <c r="T1410" s="104"/>
      <c r="U1410" s="134"/>
      <c r="V1410" s="54"/>
      <c r="W1410" s="54"/>
      <c r="X1410" s="54"/>
      <c r="Y1410" s="54"/>
      <c r="Z1410" s="54"/>
      <c r="AA1410" s="54"/>
      <c r="AB1410" s="54"/>
      <c r="AC1410" s="54"/>
      <c r="AD1410" s="54"/>
    </row>
    <row r="1411">
      <c r="A1411" s="53"/>
      <c r="B1411" s="53"/>
      <c r="C1411" s="53"/>
      <c r="D1411" s="53"/>
      <c r="E1411" s="104"/>
      <c r="F1411" s="53"/>
      <c r="G1411" s="51"/>
      <c r="H1411" s="53"/>
      <c r="I1411" s="107"/>
      <c r="J1411" s="53"/>
      <c r="K1411" s="104"/>
      <c r="L1411" s="86"/>
      <c r="M1411" s="115"/>
      <c r="N1411" s="50"/>
      <c r="O1411" s="50"/>
      <c r="P1411" s="53"/>
      <c r="Q1411" s="53"/>
      <c r="R1411" s="53"/>
      <c r="S1411" s="104"/>
      <c r="T1411" s="104"/>
      <c r="U1411" s="134"/>
      <c r="V1411" s="54"/>
      <c r="W1411" s="54"/>
      <c r="X1411" s="54"/>
      <c r="Y1411" s="54"/>
      <c r="Z1411" s="54"/>
      <c r="AA1411" s="54"/>
      <c r="AB1411" s="54"/>
      <c r="AC1411" s="54"/>
      <c r="AD1411" s="54"/>
    </row>
    <row r="1412">
      <c r="A1412" s="53"/>
      <c r="B1412" s="53"/>
      <c r="C1412" s="53"/>
      <c r="D1412" s="53"/>
      <c r="E1412" s="104"/>
      <c r="F1412" s="53"/>
      <c r="G1412" s="51"/>
      <c r="H1412" s="53"/>
      <c r="I1412" s="107"/>
      <c r="J1412" s="53"/>
      <c r="K1412" s="104"/>
      <c r="L1412" s="86"/>
      <c r="M1412" s="115"/>
      <c r="N1412" s="50"/>
      <c r="O1412" s="50"/>
      <c r="P1412" s="53"/>
      <c r="Q1412" s="53"/>
      <c r="R1412" s="53"/>
      <c r="S1412" s="104"/>
      <c r="T1412" s="104"/>
      <c r="U1412" s="134"/>
      <c r="V1412" s="54"/>
      <c r="W1412" s="54"/>
      <c r="X1412" s="54"/>
      <c r="Y1412" s="54"/>
      <c r="Z1412" s="54"/>
      <c r="AA1412" s="54"/>
      <c r="AB1412" s="54"/>
      <c r="AC1412" s="54"/>
      <c r="AD1412" s="54"/>
    </row>
    <row r="1413">
      <c r="A1413" s="53"/>
      <c r="B1413" s="53"/>
      <c r="C1413" s="53"/>
      <c r="D1413" s="53"/>
      <c r="E1413" s="104"/>
      <c r="F1413" s="53"/>
      <c r="G1413" s="51"/>
      <c r="H1413" s="53"/>
      <c r="I1413" s="107"/>
      <c r="J1413" s="53"/>
      <c r="K1413" s="104"/>
      <c r="L1413" s="86"/>
      <c r="M1413" s="115"/>
      <c r="N1413" s="50"/>
      <c r="O1413" s="50"/>
      <c r="P1413" s="53"/>
      <c r="Q1413" s="53"/>
      <c r="R1413" s="53"/>
      <c r="S1413" s="104"/>
      <c r="T1413" s="104"/>
      <c r="U1413" s="134"/>
      <c r="V1413" s="54"/>
      <c r="W1413" s="54"/>
      <c r="X1413" s="54"/>
      <c r="Y1413" s="54"/>
      <c r="Z1413" s="54"/>
      <c r="AA1413" s="54"/>
      <c r="AB1413" s="54"/>
      <c r="AC1413" s="54"/>
      <c r="AD1413" s="54"/>
    </row>
    <row r="1414">
      <c r="A1414" s="53"/>
      <c r="B1414" s="53"/>
      <c r="C1414" s="53"/>
      <c r="D1414" s="53"/>
      <c r="E1414" s="104"/>
      <c r="F1414" s="53"/>
      <c r="G1414" s="51"/>
      <c r="H1414" s="53"/>
      <c r="I1414" s="107"/>
      <c r="J1414" s="53"/>
      <c r="K1414" s="104"/>
      <c r="L1414" s="86"/>
      <c r="M1414" s="115"/>
      <c r="N1414" s="50"/>
      <c r="O1414" s="50"/>
      <c r="P1414" s="53"/>
      <c r="Q1414" s="53"/>
      <c r="R1414" s="53"/>
      <c r="S1414" s="104"/>
      <c r="T1414" s="104"/>
      <c r="U1414" s="134"/>
      <c r="V1414" s="54"/>
      <c r="W1414" s="54"/>
      <c r="X1414" s="54"/>
      <c r="Y1414" s="54"/>
      <c r="Z1414" s="54"/>
      <c r="AA1414" s="54"/>
      <c r="AB1414" s="54"/>
      <c r="AC1414" s="54"/>
      <c r="AD1414" s="54"/>
    </row>
    <row r="1415">
      <c r="A1415" s="53"/>
      <c r="B1415" s="53"/>
      <c r="C1415" s="53"/>
      <c r="D1415" s="53"/>
      <c r="E1415" s="104"/>
      <c r="F1415" s="53"/>
      <c r="G1415" s="51"/>
      <c r="H1415" s="53"/>
      <c r="I1415" s="107"/>
      <c r="J1415" s="53"/>
      <c r="K1415" s="104"/>
      <c r="L1415" s="86"/>
      <c r="M1415" s="115"/>
      <c r="N1415" s="50"/>
      <c r="O1415" s="50"/>
      <c r="P1415" s="53"/>
      <c r="Q1415" s="53"/>
      <c r="R1415" s="53"/>
      <c r="S1415" s="104"/>
      <c r="T1415" s="104"/>
      <c r="U1415" s="134"/>
      <c r="V1415" s="54"/>
      <c r="W1415" s="54"/>
      <c r="X1415" s="54"/>
      <c r="Y1415" s="54"/>
      <c r="Z1415" s="54"/>
      <c r="AA1415" s="54"/>
      <c r="AB1415" s="54"/>
      <c r="AC1415" s="54"/>
      <c r="AD1415" s="54"/>
    </row>
    <row r="1416">
      <c r="A1416" s="53"/>
      <c r="B1416" s="53"/>
      <c r="C1416" s="53"/>
      <c r="D1416" s="53"/>
      <c r="E1416" s="104"/>
      <c r="F1416" s="53"/>
      <c r="G1416" s="51"/>
      <c r="H1416" s="53"/>
      <c r="I1416" s="107"/>
      <c r="J1416" s="53"/>
      <c r="K1416" s="104"/>
      <c r="L1416" s="86"/>
      <c r="M1416" s="115"/>
      <c r="N1416" s="50"/>
      <c r="O1416" s="50"/>
      <c r="P1416" s="53"/>
      <c r="Q1416" s="53"/>
      <c r="R1416" s="53"/>
      <c r="S1416" s="104"/>
      <c r="T1416" s="104"/>
      <c r="U1416" s="134"/>
      <c r="V1416" s="54"/>
      <c r="W1416" s="54"/>
      <c r="X1416" s="54"/>
      <c r="Y1416" s="54"/>
      <c r="Z1416" s="54"/>
      <c r="AA1416" s="54"/>
      <c r="AB1416" s="54"/>
      <c r="AC1416" s="54"/>
      <c r="AD1416" s="54"/>
    </row>
    <row r="1417">
      <c r="A1417" s="53"/>
      <c r="B1417" s="53"/>
      <c r="C1417" s="53"/>
      <c r="D1417" s="53"/>
      <c r="E1417" s="104"/>
      <c r="F1417" s="53"/>
      <c r="G1417" s="51"/>
      <c r="H1417" s="53"/>
      <c r="I1417" s="107"/>
      <c r="J1417" s="53"/>
      <c r="K1417" s="104"/>
      <c r="L1417" s="86"/>
      <c r="M1417" s="115"/>
      <c r="N1417" s="50"/>
      <c r="O1417" s="50"/>
      <c r="P1417" s="53"/>
      <c r="Q1417" s="53"/>
      <c r="R1417" s="53"/>
      <c r="S1417" s="104"/>
      <c r="T1417" s="104"/>
      <c r="U1417" s="134"/>
      <c r="V1417" s="54"/>
      <c r="W1417" s="54"/>
      <c r="X1417" s="54"/>
      <c r="Y1417" s="54"/>
      <c r="Z1417" s="54"/>
      <c r="AA1417" s="54"/>
      <c r="AB1417" s="54"/>
      <c r="AC1417" s="54"/>
      <c r="AD1417" s="54"/>
    </row>
    <row r="1418">
      <c r="A1418" s="53"/>
      <c r="B1418" s="53"/>
      <c r="C1418" s="53"/>
      <c r="D1418" s="53"/>
      <c r="E1418" s="104"/>
      <c r="F1418" s="53"/>
      <c r="G1418" s="51"/>
      <c r="H1418" s="53"/>
      <c r="I1418" s="107"/>
      <c r="J1418" s="53"/>
      <c r="K1418" s="104"/>
      <c r="L1418" s="86"/>
      <c r="M1418" s="115"/>
      <c r="N1418" s="50"/>
      <c r="O1418" s="50"/>
      <c r="P1418" s="53"/>
      <c r="Q1418" s="53"/>
      <c r="R1418" s="53"/>
      <c r="S1418" s="104"/>
      <c r="T1418" s="104"/>
      <c r="U1418" s="134"/>
      <c r="V1418" s="54"/>
      <c r="W1418" s="54"/>
      <c r="X1418" s="54"/>
      <c r="Y1418" s="54"/>
      <c r="Z1418" s="54"/>
      <c r="AA1418" s="54"/>
      <c r="AB1418" s="54"/>
      <c r="AC1418" s="54"/>
      <c r="AD1418" s="54"/>
    </row>
    <row r="1419">
      <c r="A1419" s="53"/>
      <c r="B1419" s="53"/>
      <c r="C1419" s="53"/>
      <c r="D1419" s="53"/>
      <c r="E1419" s="104"/>
      <c r="F1419" s="53"/>
      <c r="G1419" s="51"/>
      <c r="H1419" s="53"/>
      <c r="I1419" s="107"/>
      <c r="J1419" s="53"/>
      <c r="K1419" s="104"/>
      <c r="L1419" s="86"/>
      <c r="M1419" s="115"/>
      <c r="N1419" s="50"/>
      <c r="O1419" s="50"/>
      <c r="P1419" s="53"/>
      <c r="Q1419" s="53"/>
      <c r="R1419" s="53"/>
      <c r="S1419" s="104"/>
      <c r="T1419" s="104"/>
      <c r="U1419" s="134"/>
      <c r="V1419" s="54"/>
      <c r="W1419" s="54"/>
      <c r="X1419" s="54"/>
      <c r="Y1419" s="54"/>
      <c r="Z1419" s="54"/>
      <c r="AA1419" s="54"/>
      <c r="AB1419" s="54"/>
      <c r="AC1419" s="54"/>
      <c r="AD1419" s="54"/>
    </row>
    <row r="1420">
      <c r="A1420" s="53"/>
      <c r="B1420" s="53"/>
      <c r="C1420" s="53"/>
      <c r="D1420" s="53"/>
      <c r="E1420" s="104"/>
      <c r="F1420" s="53"/>
      <c r="G1420" s="51"/>
      <c r="H1420" s="53"/>
      <c r="I1420" s="107"/>
      <c r="J1420" s="53"/>
      <c r="K1420" s="104"/>
      <c r="L1420" s="86"/>
      <c r="M1420" s="115"/>
      <c r="N1420" s="50"/>
      <c r="O1420" s="50"/>
      <c r="P1420" s="53"/>
      <c r="Q1420" s="53"/>
      <c r="R1420" s="53"/>
      <c r="S1420" s="104"/>
      <c r="T1420" s="104"/>
      <c r="U1420" s="134"/>
      <c r="V1420" s="54"/>
      <c r="W1420" s="54"/>
      <c r="X1420" s="54"/>
      <c r="Y1420" s="54"/>
      <c r="Z1420" s="54"/>
      <c r="AA1420" s="54"/>
      <c r="AB1420" s="54"/>
      <c r="AC1420" s="54"/>
      <c r="AD1420" s="54"/>
    </row>
    <row r="1421">
      <c r="A1421" s="53"/>
      <c r="B1421" s="53"/>
      <c r="C1421" s="53"/>
      <c r="D1421" s="53"/>
      <c r="E1421" s="104"/>
      <c r="F1421" s="53"/>
      <c r="G1421" s="51"/>
      <c r="H1421" s="53"/>
      <c r="I1421" s="107"/>
      <c r="J1421" s="53"/>
      <c r="K1421" s="104"/>
      <c r="L1421" s="86"/>
      <c r="M1421" s="115"/>
      <c r="N1421" s="50"/>
      <c r="O1421" s="50"/>
      <c r="P1421" s="53"/>
      <c r="Q1421" s="53"/>
      <c r="R1421" s="53"/>
      <c r="S1421" s="104"/>
      <c r="T1421" s="104"/>
      <c r="U1421" s="134"/>
      <c r="V1421" s="54"/>
      <c r="W1421" s="54"/>
      <c r="X1421" s="54"/>
      <c r="Y1421" s="54"/>
      <c r="Z1421" s="54"/>
      <c r="AA1421" s="54"/>
      <c r="AB1421" s="54"/>
      <c r="AC1421" s="54"/>
      <c r="AD1421" s="54"/>
    </row>
    <row r="1422">
      <c r="A1422" s="53"/>
      <c r="B1422" s="53"/>
      <c r="C1422" s="53"/>
      <c r="D1422" s="53"/>
      <c r="E1422" s="104"/>
      <c r="F1422" s="53"/>
      <c r="G1422" s="51"/>
      <c r="H1422" s="53"/>
      <c r="I1422" s="107"/>
      <c r="J1422" s="53"/>
      <c r="K1422" s="104"/>
      <c r="L1422" s="86"/>
      <c r="M1422" s="115"/>
      <c r="N1422" s="50"/>
      <c r="O1422" s="50"/>
      <c r="P1422" s="53"/>
      <c r="Q1422" s="53"/>
      <c r="R1422" s="53"/>
      <c r="S1422" s="104"/>
      <c r="T1422" s="104"/>
      <c r="U1422" s="134"/>
      <c r="V1422" s="54"/>
      <c r="W1422" s="54"/>
      <c r="X1422" s="54"/>
      <c r="Y1422" s="54"/>
      <c r="Z1422" s="54"/>
      <c r="AA1422" s="54"/>
      <c r="AB1422" s="54"/>
      <c r="AC1422" s="54"/>
      <c r="AD1422" s="54"/>
    </row>
    <row r="1423">
      <c r="A1423" s="53"/>
      <c r="B1423" s="53"/>
      <c r="C1423" s="53"/>
      <c r="D1423" s="53"/>
      <c r="E1423" s="104"/>
      <c r="F1423" s="53"/>
      <c r="G1423" s="51"/>
      <c r="H1423" s="53"/>
      <c r="I1423" s="107"/>
      <c r="J1423" s="53"/>
      <c r="K1423" s="104"/>
      <c r="L1423" s="86"/>
      <c r="M1423" s="115"/>
      <c r="N1423" s="50"/>
      <c r="O1423" s="50"/>
      <c r="P1423" s="53"/>
      <c r="Q1423" s="53"/>
      <c r="R1423" s="53"/>
      <c r="S1423" s="104"/>
      <c r="T1423" s="104"/>
      <c r="U1423" s="134"/>
      <c r="V1423" s="54"/>
      <c r="W1423" s="54"/>
      <c r="X1423" s="54"/>
      <c r="Y1423" s="54"/>
      <c r="Z1423" s="54"/>
      <c r="AA1423" s="54"/>
      <c r="AB1423" s="54"/>
      <c r="AC1423" s="54"/>
      <c r="AD1423" s="54"/>
    </row>
    <row r="1424">
      <c r="A1424" s="53"/>
      <c r="B1424" s="53"/>
      <c r="C1424" s="53"/>
      <c r="D1424" s="53"/>
      <c r="E1424" s="104"/>
      <c r="F1424" s="53"/>
      <c r="G1424" s="51"/>
      <c r="H1424" s="53"/>
      <c r="I1424" s="107"/>
      <c r="J1424" s="53"/>
      <c r="K1424" s="104"/>
      <c r="L1424" s="86"/>
      <c r="M1424" s="115"/>
      <c r="N1424" s="50"/>
      <c r="O1424" s="50"/>
      <c r="P1424" s="53"/>
      <c r="Q1424" s="53"/>
      <c r="R1424" s="53"/>
      <c r="S1424" s="104"/>
      <c r="T1424" s="104"/>
      <c r="U1424" s="134"/>
      <c r="V1424" s="54"/>
      <c r="W1424" s="54"/>
      <c r="X1424" s="54"/>
      <c r="Y1424" s="54"/>
      <c r="Z1424" s="54"/>
      <c r="AA1424" s="54"/>
      <c r="AB1424" s="54"/>
      <c r="AC1424" s="54"/>
      <c r="AD1424" s="54"/>
    </row>
    <row r="1425">
      <c r="A1425" s="53"/>
      <c r="B1425" s="53"/>
      <c r="C1425" s="53"/>
      <c r="D1425" s="53"/>
      <c r="E1425" s="104"/>
      <c r="F1425" s="53"/>
      <c r="G1425" s="51"/>
      <c r="H1425" s="53"/>
      <c r="I1425" s="107"/>
      <c r="J1425" s="53"/>
      <c r="K1425" s="104"/>
      <c r="L1425" s="86"/>
      <c r="M1425" s="115"/>
      <c r="N1425" s="50"/>
      <c r="O1425" s="50"/>
      <c r="P1425" s="53"/>
      <c r="Q1425" s="53"/>
      <c r="R1425" s="53"/>
      <c r="S1425" s="104"/>
      <c r="T1425" s="104"/>
      <c r="U1425" s="134"/>
      <c r="V1425" s="54"/>
      <c r="W1425" s="54"/>
      <c r="X1425" s="54"/>
      <c r="Y1425" s="54"/>
      <c r="Z1425" s="54"/>
      <c r="AA1425" s="54"/>
      <c r="AB1425" s="54"/>
      <c r="AC1425" s="54"/>
      <c r="AD1425" s="54"/>
    </row>
    <row r="1426">
      <c r="A1426" s="53"/>
      <c r="B1426" s="53"/>
      <c r="C1426" s="53"/>
      <c r="D1426" s="53"/>
      <c r="E1426" s="104"/>
      <c r="F1426" s="53"/>
      <c r="G1426" s="51"/>
      <c r="H1426" s="53"/>
      <c r="I1426" s="107"/>
      <c r="J1426" s="53"/>
      <c r="K1426" s="104"/>
      <c r="L1426" s="86"/>
      <c r="M1426" s="115"/>
      <c r="N1426" s="50"/>
      <c r="O1426" s="50"/>
      <c r="P1426" s="53"/>
      <c r="Q1426" s="53"/>
      <c r="R1426" s="53"/>
      <c r="S1426" s="104"/>
      <c r="T1426" s="104"/>
      <c r="U1426" s="134"/>
      <c r="V1426" s="54"/>
      <c r="W1426" s="54"/>
      <c r="X1426" s="54"/>
      <c r="Y1426" s="54"/>
      <c r="Z1426" s="54"/>
      <c r="AA1426" s="54"/>
      <c r="AB1426" s="54"/>
      <c r="AC1426" s="54"/>
      <c r="AD1426" s="54"/>
    </row>
    <row r="1427">
      <c r="A1427" s="53"/>
      <c r="B1427" s="53"/>
      <c r="C1427" s="53"/>
      <c r="D1427" s="53"/>
      <c r="E1427" s="104"/>
      <c r="F1427" s="53"/>
      <c r="G1427" s="51"/>
      <c r="H1427" s="53"/>
      <c r="I1427" s="107"/>
      <c r="J1427" s="53"/>
      <c r="K1427" s="104"/>
      <c r="L1427" s="86"/>
      <c r="M1427" s="115"/>
      <c r="N1427" s="50"/>
      <c r="O1427" s="50"/>
      <c r="P1427" s="53"/>
      <c r="Q1427" s="53"/>
      <c r="R1427" s="53"/>
      <c r="S1427" s="104"/>
      <c r="T1427" s="104"/>
      <c r="U1427" s="134"/>
      <c r="V1427" s="54"/>
      <c r="W1427" s="54"/>
      <c r="X1427" s="54"/>
      <c r="Y1427" s="54"/>
      <c r="Z1427" s="54"/>
      <c r="AA1427" s="54"/>
      <c r="AB1427" s="54"/>
      <c r="AC1427" s="54"/>
      <c r="AD1427" s="54"/>
    </row>
    <row r="1428">
      <c r="A1428" s="53"/>
      <c r="B1428" s="53"/>
      <c r="C1428" s="53"/>
      <c r="D1428" s="53"/>
      <c r="E1428" s="104"/>
      <c r="F1428" s="53"/>
      <c r="G1428" s="51"/>
      <c r="H1428" s="53"/>
      <c r="I1428" s="107"/>
      <c r="J1428" s="53"/>
      <c r="K1428" s="104"/>
      <c r="L1428" s="86"/>
      <c r="M1428" s="115"/>
      <c r="N1428" s="50"/>
      <c r="O1428" s="50"/>
      <c r="P1428" s="53"/>
      <c r="Q1428" s="53"/>
      <c r="R1428" s="53"/>
      <c r="S1428" s="104"/>
      <c r="T1428" s="104"/>
      <c r="U1428" s="134"/>
      <c r="V1428" s="54"/>
      <c r="W1428" s="54"/>
      <c r="X1428" s="54"/>
      <c r="Y1428" s="54"/>
      <c r="Z1428" s="54"/>
      <c r="AA1428" s="54"/>
      <c r="AB1428" s="54"/>
      <c r="AC1428" s="54"/>
      <c r="AD1428" s="54"/>
    </row>
    <row r="1429">
      <c r="A1429" s="53"/>
      <c r="B1429" s="53"/>
      <c r="C1429" s="53"/>
      <c r="D1429" s="53"/>
      <c r="E1429" s="104"/>
      <c r="F1429" s="53"/>
      <c r="G1429" s="51"/>
      <c r="H1429" s="53"/>
      <c r="I1429" s="107"/>
      <c r="J1429" s="53"/>
      <c r="K1429" s="104"/>
      <c r="L1429" s="86"/>
      <c r="M1429" s="115"/>
      <c r="N1429" s="50"/>
      <c r="O1429" s="50"/>
      <c r="P1429" s="53"/>
      <c r="Q1429" s="53"/>
      <c r="R1429" s="53"/>
      <c r="S1429" s="104"/>
      <c r="T1429" s="104"/>
      <c r="U1429" s="134"/>
      <c r="V1429" s="54"/>
      <c r="W1429" s="54"/>
      <c r="X1429" s="54"/>
      <c r="Y1429" s="54"/>
      <c r="Z1429" s="54"/>
      <c r="AA1429" s="54"/>
      <c r="AB1429" s="54"/>
      <c r="AC1429" s="54"/>
      <c r="AD1429" s="54"/>
    </row>
    <row r="1430">
      <c r="A1430" s="53"/>
      <c r="B1430" s="53"/>
      <c r="C1430" s="53"/>
      <c r="D1430" s="53"/>
      <c r="E1430" s="104"/>
      <c r="F1430" s="53"/>
      <c r="G1430" s="51"/>
      <c r="H1430" s="53"/>
      <c r="I1430" s="107"/>
      <c r="J1430" s="53"/>
      <c r="K1430" s="104"/>
      <c r="L1430" s="86"/>
      <c r="M1430" s="115"/>
      <c r="N1430" s="50"/>
      <c r="O1430" s="50"/>
      <c r="P1430" s="53"/>
      <c r="Q1430" s="53"/>
      <c r="R1430" s="53"/>
      <c r="S1430" s="104"/>
      <c r="T1430" s="104"/>
      <c r="U1430" s="134"/>
      <c r="V1430" s="54"/>
      <c r="W1430" s="54"/>
      <c r="X1430" s="54"/>
      <c r="Y1430" s="54"/>
      <c r="Z1430" s="54"/>
      <c r="AA1430" s="54"/>
      <c r="AB1430" s="54"/>
      <c r="AC1430" s="54"/>
      <c r="AD1430" s="54"/>
    </row>
    <row r="1431">
      <c r="A1431" s="53"/>
      <c r="B1431" s="53"/>
      <c r="C1431" s="53"/>
      <c r="D1431" s="53"/>
      <c r="E1431" s="104"/>
      <c r="F1431" s="53"/>
      <c r="G1431" s="51"/>
      <c r="H1431" s="53"/>
      <c r="I1431" s="107"/>
      <c r="J1431" s="53"/>
      <c r="K1431" s="104"/>
      <c r="L1431" s="86"/>
      <c r="M1431" s="115"/>
      <c r="N1431" s="50"/>
      <c r="O1431" s="50"/>
      <c r="P1431" s="53"/>
      <c r="Q1431" s="53"/>
      <c r="R1431" s="53"/>
      <c r="S1431" s="104"/>
      <c r="T1431" s="104"/>
      <c r="U1431" s="134"/>
      <c r="V1431" s="54"/>
      <c r="W1431" s="54"/>
      <c r="X1431" s="54"/>
      <c r="Y1431" s="54"/>
      <c r="Z1431" s="54"/>
      <c r="AA1431" s="54"/>
      <c r="AB1431" s="54"/>
      <c r="AC1431" s="54"/>
      <c r="AD1431" s="54"/>
    </row>
    <row r="1432">
      <c r="A1432" s="53"/>
      <c r="B1432" s="53"/>
      <c r="C1432" s="53"/>
      <c r="D1432" s="53"/>
      <c r="E1432" s="104"/>
      <c r="F1432" s="53"/>
      <c r="G1432" s="51"/>
      <c r="H1432" s="53"/>
      <c r="I1432" s="107"/>
      <c r="J1432" s="53"/>
      <c r="K1432" s="104"/>
      <c r="L1432" s="86"/>
      <c r="M1432" s="115"/>
      <c r="N1432" s="50"/>
      <c r="O1432" s="50"/>
      <c r="P1432" s="53"/>
      <c r="Q1432" s="53"/>
      <c r="R1432" s="53"/>
      <c r="S1432" s="104"/>
      <c r="T1432" s="104"/>
      <c r="U1432" s="134"/>
      <c r="V1432" s="54"/>
      <c r="W1432" s="54"/>
      <c r="X1432" s="54"/>
      <c r="Y1432" s="54"/>
      <c r="Z1432" s="54"/>
      <c r="AA1432" s="54"/>
      <c r="AB1432" s="54"/>
      <c r="AC1432" s="54"/>
      <c r="AD1432" s="54"/>
    </row>
    <row r="1433">
      <c r="A1433" s="53"/>
      <c r="B1433" s="53"/>
      <c r="C1433" s="53"/>
      <c r="D1433" s="53"/>
      <c r="E1433" s="104"/>
      <c r="F1433" s="53"/>
      <c r="G1433" s="51"/>
      <c r="H1433" s="53"/>
      <c r="I1433" s="107"/>
      <c r="J1433" s="53"/>
      <c r="K1433" s="104"/>
      <c r="L1433" s="86"/>
      <c r="M1433" s="115"/>
      <c r="N1433" s="50"/>
      <c r="O1433" s="50"/>
      <c r="P1433" s="53"/>
      <c r="Q1433" s="53"/>
      <c r="R1433" s="53"/>
      <c r="S1433" s="104"/>
      <c r="T1433" s="104"/>
      <c r="U1433" s="134"/>
      <c r="V1433" s="54"/>
      <c r="W1433" s="54"/>
      <c r="X1433" s="54"/>
      <c r="Y1433" s="54"/>
      <c r="Z1433" s="54"/>
      <c r="AA1433" s="54"/>
      <c r="AB1433" s="54"/>
      <c r="AC1433" s="54"/>
      <c r="AD1433" s="54"/>
    </row>
    <row r="1434">
      <c r="A1434" s="53"/>
      <c r="B1434" s="53"/>
      <c r="C1434" s="53"/>
      <c r="D1434" s="53"/>
      <c r="E1434" s="104"/>
      <c r="F1434" s="53"/>
      <c r="G1434" s="51"/>
      <c r="H1434" s="53"/>
      <c r="I1434" s="107"/>
      <c r="J1434" s="53"/>
      <c r="K1434" s="104"/>
      <c r="L1434" s="86"/>
      <c r="M1434" s="115"/>
      <c r="N1434" s="50"/>
      <c r="O1434" s="50"/>
      <c r="P1434" s="53"/>
      <c r="Q1434" s="53"/>
      <c r="R1434" s="53"/>
      <c r="S1434" s="104"/>
      <c r="T1434" s="104"/>
      <c r="U1434" s="134"/>
      <c r="V1434" s="54"/>
      <c r="W1434" s="54"/>
      <c r="X1434" s="54"/>
      <c r="Y1434" s="54"/>
      <c r="Z1434" s="54"/>
      <c r="AA1434" s="54"/>
      <c r="AB1434" s="54"/>
      <c r="AC1434" s="54"/>
      <c r="AD1434" s="54"/>
    </row>
    <row r="1435">
      <c r="A1435" s="53"/>
      <c r="B1435" s="53"/>
      <c r="C1435" s="53"/>
      <c r="D1435" s="53"/>
      <c r="E1435" s="104"/>
      <c r="F1435" s="53"/>
      <c r="G1435" s="51"/>
      <c r="H1435" s="53"/>
      <c r="I1435" s="107"/>
      <c r="J1435" s="53"/>
      <c r="K1435" s="104"/>
      <c r="L1435" s="86"/>
      <c r="M1435" s="115"/>
      <c r="N1435" s="50"/>
      <c r="O1435" s="50"/>
      <c r="P1435" s="53"/>
      <c r="Q1435" s="53"/>
      <c r="R1435" s="53"/>
      <c r="S1435" s="104"/>
      <c r="T1435" s="104"/>
      <c r="U1435" s="134"/>
      <c r="V1435" s="54"/>
      <c r="W1435" s="54"/>
      <c r="X1435" s="54"/>
      <c r="Y1435" s="54"/>
      <c r="Z1435" s="54"/>
      <c r="AA1435" s="54"/>
      <c r="AB1435" s="54"/>
      <c r="AC1435" s="54"/>
      <c r="AD1435" s="54"/>
    </row>
    <row r="1436">
      <c r="A1436" s="53"/>
      <c r="B1436" s="53"/>
      <c r="C1436" s="53"/>
      <c r="D1436" s="53"/>
      <c r="E1436" s="104"/>
      <c r="F1436" s="53"/>
      <c r="G1436" s="51"/>
      <c r="H1436" s="53"/>
      <c r="I1436" s="107"/>
      <c r="J1436" s="53"/>
      <c r="K1436" s="104"/>
      <c r="L1436" s="86"/>
      <c r="M1436" s="115"/>
      <c r="N1436" s="50"/>
      <c r="O1436" s="50"/>
      <c r="P1436" s="53"/>
      <c r="Q1436" s="53"/>
      <c r="R1436" s="53"/>
      <c r="S1436" s="104"/>
      <c r="T1436" s="104"/>
      <c r="U1436" s="134"/>
      <c r="V1436" s="54"/>
      <c r="W1436" s="54"/>
      <c r="X1436" s="54"/>
      <c r="Y1436" s="54"/>
      <c r="Z1436" s="54"/>
      <c r="AA1436" s="54"/>
      <c r="AB1436" s="54"/>
      <c r="AC1436" s="54"/>
      <c r="AD1436" s="54"/>
    </row>
    <row r="1437">
      <c r="A1437" s="53"/>
      <c r="B1437" s="53"/>
      <c r="C1437" s="53"/>
      <c r="D1437" s="53"/>
      <c r="E1437" s="104"/>
      <c r="F1437" s="53"/>
      <c r="G1437" s="51"/>
      <c r="H1437" s="53"/>
      <c r="I1437" s="107"/>
      <c r="J1437" s="53"/>
      <c r="K1437" s="104"/>
      <c r="L1437" s="86"/>
      <c r="M1437" s="115"/>
      <c r="N1437" s="50"/>
      <c r="O1437" s="50"/>
      <c r="P1437" s="53"/>
      <c r="Q1437" s="53"/>
      <c r="R1437" s="53"/>
      <c r="S1437" s="104"/>
      <c r="T1437" s="104"/>
      <c r="U1437" s="134"/>
      <c r="V1437" s="54"/>
      <c r="W1437" s="54"/>
      <c r="X1437" s="54"/>
      <c r="Y1437" s="54"/>
      <c r="Z1437" s="54"/>
      <c r="AA1437" s="54"/>
      <c r="AB1437" s="54"/>
      <c r="AC1437" s="54"/>
      <c r="AD1437" s="54"/>
    </row>
    <row r="1438">
      <c r="A1438" s="53"/>
      <c r="B1438" s="53"/>
      <c r="C1438" s="53"/>
      <c r="D1438" s="53"/>
      <c r="E1438" s="104"/>
      <c r="F1438" s="53"/>
      <c r="G1438" s="51"/>
      <c r="H1438" s="53"/>
      <c r="I1438" s="107"/>
      <c r="J1438" s="53"/>
      <c r="K1438" s="104"/>
      <c r="L1438" s="86"/>
      <c r="M1438" s="115"/>
      <c r="N1438" s="50"/>
      <c r="O1438" s="50"/>
      <c r="P1438" s="53"/>
      <c r="Q1438" s="53"/>
      <c r="R1438" s="53"/>
      <c r="S1438" s="104"/>
      <c r="T1438" s="104"/>
      <c r="U1438" s="134"/>
      <c r="V1438" s="54"/>
      <c r="W1438" s="54"/>
      <c r="X1438" s="54"/>
      <c r="Y1438" s="54"/>
      <c r="Z1438" s="54"/>
      <c r="AA1438" s="54"/>
      <c r="AB1438" s="54"/>
      <c r="AC1438" s="54"/>
      <c r="AD1438" s="54"/>
    </row>
    <row r="1439">
      <c r="A1439" s="53"/>
      <c r="B1439" s="53"/>
      <c r="C1439" s="53"/>
      <c r="D1439" s="53"/>
      <c r="E1439" s="104"/>
      <c r="F1439" s="53"/>
      <c r="G1439" s="51"/>
      <c r="H1439" s="53"/>
      <c r="I1439" s="107"/>
      <c r="J1439" s="53"/>
      <c r="K1439" s="104"/>
      <c r="L1439" s="86"/>
      <c r="M1439" s="115"/>
      <c r="N1439" s="50"/>
      <c r="O1439" s="50"/>
      <c r="P1439" s="53"/>
      <c r="Q1439" s="53"/>
      <c r="R1439" s="53"/>
      <c r="S1439" s="104"/>
      <c r="T1439" s="104"/>
      <c r="U1439" s="134"/>
      <c r="V1439" s="54"/>
      <c r="W1439" s="54"/>
      <c r="X1439" s="54"/>
      <c r="Y1439" s="54"/>
      <c r="Z1439" s="54"/>
      <c r="AA1439" s="54"/>
      <c r="AB1439" s="54"/>
      <c r="AC1439" s="54"/>
      <c r="AD1439" s="54"/>
    </row>
    <row r="1440">
      <c r="A1440" s="53"/>
      <c r="B1440" s="53"/>
      <c r="C1440" s="53"/>
      <c r="D1440" s="53"/>
      <c r="E1440" s="104"/>
      <c r="F1440" s="53"/>
      <c r="G1440" s="51"/>
      <c r="H1440" s="53"/>
      <c r="I1440" s="107"/>
      <c r="J1440" s="53"/>
      <c r="K1440" s="104"/>
      <c r="L1440" s="86"/>
      <c r="M1440" s="115"/>
      <c r="N1440" s="50"/>
      <c r="O1440" s="50"/>
      <c r="P1440" s="53"/>
      <c r="Q1440" s="53"/>
      <c r="R1440" s="53"/>
      <c r="S1440" s="104"/>
      <c r="T1440" s="104"/>
      <c r="U1440" s="134"/>
      <c r="V1440" s="54"/>
      <c r="W1440" s="54"/>
      <c r="X1440" s="54"/>
      <c r="Y1440" s="54"/>
      <c r="Z1440" s="54"/>
      <c r="AA1440" s="54"/>
      <c r="AB1440" s="54"/>
      <c r="AC1440" s="54"/>
      <c r="AD1440" s="54"/>
    </row>
    <row r="1441">
      <c r="A1441" s="53"/>
      <c r="B1441" s="53"/>
      <c r="C1441" s="53"/>
      <c r="D1441" s="53"/>
      <c r="E1441" s="104"/>
      <c r="F1441" s="53"/>
      <c r="G1441" s="51"/>
      <c r="H1441" s="53"/>
      <c r="I1441" s="107"/>
      <c r="J1441" s="53"/>
      <c r="K1441" s="104"/>
      <c r="L1441" s="86"/>
      <c r="M1441" s="115"/>
      <c r="N1441" s="50"/>
      <c r="O1441" s="50"/>
      <c r="P1441" s="53"/>
      <c r="Q1441" s="53"/>
      <c r="R1441" s="53"/>
      <c r="S1441" s="104"/>
      <c r="T1441" s="104"/>
      <c r="U1441" s="134"/>
      <c r="V1441" s="54"/>
      <c r="W1441" s="54"/>
      <c r="X1441" s="54"/>
      <c r="Y1441" s="54"/>
      <c r="Z1441" s="54"/>
      <c r="AA1441" s="54"/>
      <c r="AB1441" s="54"/>
      <c r="AC1441" s="54"/>
      <c r="AD1441" s="54"/>
    </row>
    <row r="1442">
      <c r="A1442" s="53"/>
      <c r="B1442" s="53"/>
      <c r="C1442" s="53"/>
      <c r="D1442" s="53"/>
      <c r="E1442" s="104"/>
      <c r="F1442" s="53"/>
      <c r="G1442" s="51"/>
      <c r="H1442" s="53"/>
      <c r="I1442" s="107"/>
      <c r="J1442" s="53"/>
      <c r="K1442" s="104"/>
      <c r="L1442" s="86"/>
      <c r="M1442" s="115"/>
      <c r="N1442" s="50"/>
      <c r="O1442" s="50"/>
      <c r="P1442" s="53"/>
      <c r="Q1442" s="53"/>
      <c r="R1442" s="53"/>
      <c r="S1442" s="104"/>
      <c r="T1442" s="104"/>
      <c r="U1442" s="134"/>
      <c r="V1442" s="54"/>
      <c r="W1442" s="54"/>
      <c r="X1442" s="54"/>
      <c r="Y1442" s="54"/>
      <c r="Z1442" s="54"/>
      <c r="AA1442" s="54"/>
      <c r="AB1442" s="54"/>
      <c r="AC1442" s="54"/>
      <c r="AD1442" s="54"/>
    </row>
    <row r="1443">
      <c r="A1443" s="53"/>
      <c r="B1443" s="53"/>
      <c r="C1443" s="53"/>
      <c r="D1443" s="53"/>
      <c r="E1443" s="104"/>
      <c r="F1443" s="53"/>
      <c r="G1443" s="51"/>
      <c r="H1443" s="53"/>
      <c r="I1443" s="107"/>
      <c r="J1443" s="53"/>
      <c r="K1443" s="104"/>
      <c r="L1443" s="86"/>
      <c r="M1443" s="115"/>
      <c r="N1443" s="50"/>
      <c r="O1443" s="50"/>
      <c r="P1443" s="53"/>
      <c r="Q1443" s="53"/>
      <c r="R1443" s="53"/>
      <c r="S1443" s="104"/>
      <c r="T1443" s="104"/>
      <c r="U1443" s="134"/>
      <c r="V1443" s="54"/>
      <c r="W1443" s="54"/>
      <c r="X1443" s="54"/>
      <c r="Y1443" s="54"/>
      <c r="Z1443" s="54"/>
      <c r="AA1443" s="54"/>
      <c r="AB1443" s="54"/>
      <c r="AC1443" s="54"/>
      <c r="AD1443" s="54"/>
    </row>
    <row r="1444">
      <c r="A1444" s="53"/>
      <c r="B1444" s="53"/>
      <c r="C1444" s="53"/>
      <c r="D1444" s="53"/>
      <c r="E1444" s="104"/>
      <c r="F1444" s="53"/>
      <c r="G1444" s="51"/>
      <c r="H1444" s="53"/>
      <c r="I1444" s="107"/>
      <c r="J1444" s="53"/>
      <c r="K1444" s="104"/>
      <c r="L1444" s="86"/>
      <c r="M1444" s="115"/>
      <c r="N1444" s="50"/>
      <c r="O1444" s="50"/>
      <c r="P1444" s="53"/>
      <c r="Q1444" s="53"/>
      <c r="R1444" s="53"/>
      <c r="S1444" s="104"/>
      <c r="T1444" s="104"/>
      <c r="U1444" s="134"/>
      <c r="V1444" s="54"/>
      <c r="W1444" s="54"/>
      <c r="X1444" s="54"/>
      <c r="Y1444" s="54"/>
      <c r="Z1444" s="54"/>
      <c r="AA1444" s="54"/>
      <c r="AB1444" s="54"/>
      <c r="AC1444" s="54"/>
      <c r="AD1444" s="54"/>
    </row>
    <row r="1445">
      <c r="A1445" s="53"/>
      <c r="B1445" s="53"/>
      <c r="C1445" s="53"/>
      <c r="D1445" s="53"/>
      <c r="E1445" s="104"/>
      <c r="F1445" s="53"/>
      <c r="G1445" s="51"/>
      <c r="H1445" s="53"/>
      <c r="I1445" s="107"/>
      <c r="J1445" s="53"/>
      <c r="K1445" s="104"/>
      <c r="L1445" s="86"/>
      <c r="M1445" s="115"/>
      <c r="N1445" s="50"/>
      <c r="O1445" s="50"/>
      <c r="P1445" s="53"/>
      <c r="Q1445" s="53"/>
      <c r="R1445" s="53"/>
      <c r="S1445" s="104"/>
      <c r="T1445" s="104"/>
      <c r="U1445" s="134"/>
      <c r="V1445" s="54"/>
      <c r="W1445" s="54"/>
      <c r="X1445" s="54"/>
      <c r="Y1445" s="54"/>
      <c r="Z1445" s="54"/>
      <c r="AA1445" s="54"/>
      <c r="AB1445" s="54"/>
      <c r="AC1445" s="54"/>
      <c r="AD1445" s="54"/>
    </row>
    <row r="1446">
      <c r="A1446" s="53"/>
      <c r="B1446" s="53"/>
      <c r="C1446" s="53"/>
      <c r="D1446" s="53"/>
      <c r="E1446" s="104"/>
      <c r="F1446" s="53"/>
      <c r="G1446" s="51"/>
      <c r="H1446" s="53"/>
      <c r="I1446" s="107"/>
      <c r="J1446" s="53"/>
      <c r="K1446" s="104"/>
      <c r="L1446" s="86"/>
      <c r="M1446" s="115"/>
      <c r="N1446" s="50"/>
      <c r="O1446" s="50"/>
      <c r="P1446" s="53"/>
      <c r="Q1446" s="53"/>
      <c r="R1446" s="53"/>
      <c r="S1446" s="104"/>
      <c r="T1446" s="104"/>
      <c r="U1446" s="134"/>
      <c r="V1446" s="54"/>
      <c r="W1446" s="54"/>
      <c r="X1446" s="54"/>
      <c r="Y1446" s="54"/>
      <c r="Z1446" s="54"/>
      <c r="AA1446" s="54"/>
      <c r="AB1446" s="54"/>
      <c r="AC1446" s="54"/>
      <c r="AD1446" s="54"/>
    </row>
    <row r="1447">
      <c r="A1447" s="53"/>
      <c r="B1447" s="53"/>
      <c r="C1447" s="53"/>
      <c r="D1447" s="53"/>
      <c r="E1447" s="104"/>
      <c r="F1447" s="53"/>
      <c r="G1447" s="51"/>
      <c r="H1447" s="53"/>
      <c r="I1447" s="107"/>
      <c r="J1447" s="53"/>
      <c r="K1447" s="104"/>
      <c r="L1447" s="86"/>
      <c r="M1447" s="115"/>
      <c r="N1447" s="50"/>
      <c r="O1447" s="50"/>
      <c r="P1447" s="53"/>
      <c r="Q1447" s="53"/>
      <c r="R1447" s="53"/>
      <c r="S1447" s="104"/>
      <c r="T1447" s="104"/>
      <c r="U1447" s="134"/>
      <c r="V1447" s="54"/>
      <c r="W1447" s="54"/>
      <c r="X1447" s="54"/>
      <c r="Y1447" s="54"/>
      <c r="Z1447" s="54"/>
      <c r="AA1447" s="54"/>
      <c r="AB1447" s="54"/>
      <c r="AC1447" s="54"/>
      <c r="AD1447" s="54"/>
    </row>
    <row r="1448">
      <c r="A1448" s="53"/>
      <c r="B1448" s="53"/>
      <c r="C1448" s="53"/>
      <c r="D1448" s="53"/>
      <c r="E1448" s="104"/>
      <c r="F1448" s="53"/>
      <c r="G1448" s="51"/>
      <c r="H1448" s="53"/>
      <c r="I1448" s="107"/>
      <c r="J1448" s="53"/>
      <c r="K1448" s="104"/>
      <c r="L1448" s="86"/>
      <c r="M1448" s="115"/>
      <c r="N1448" s="50"/>
      <c r="O1448" s="50"/>
      <c r="P1448" s="53"/>
      <c r="Q1448" s="53"/>
      <c r="R1448" s="53"/>
      <c r="S1448" s="104"/>
      <c r="T1448" s="104"/>
      <c r="U1448" s="134"/>
      <c r="V1448" s="54"/>
      <c r="W1448" s="54"/>
      <c r="X1448" s="54"/>
      <c r="Y1448" s="54"/>
      <c r="Z1448" s="54"/>
      <c r="AA1448" s="54"/>
      <c r="AB1448" s="54"/>
      <c r="AC1448" s="54"/>
      <c r="AD1448" s="54"/>
    </row>
    <row r="1449">
      <c r="A1449" s="53"/>
      <c r="B1449" s="53"/>
      <c r="C1449" s="53"/>
      <c r="D1449" s="53"/>
      <c r="E1449" s="104"/>
      <c r="F1449" s="53"/>
      <c r="G1449" s="51"/>
      <c r="H1449" s="53"/>
      <c r="I1449" s="107"/>
      <c r="J1449" s="53"/>
      <c r="K1449" s="104"/>
      <c r="L1449" s="86"/>
      <c r="M1449" s="115"/>
      <c r="N1449" s="50"/>
      <c r="O1449" s="50"/>
      <c r="P1449" s="53"/>
      <c r="Q1449" s="53"/>
      <c r="R1449" s="53"/>
      <c r="S1449" s="104"/>
      <c r="T1449" s="104"/>
      <c r="U1449" s="134"/>
      <c r="V1449" s="54"/>
      <c r="W1449" s="54"/>
      <c r="X1449" s="54"/>
      <c r="Y1449" s="54"/>
      <c r="Z1449" s="54"/>
      <c r="AA1449" s="54"/>
      <c r="AB1449" s="54"/>
      <c r="AC1449" s="54"/>
      <c r="AD1449" s="54"/>
    </row>
    <row r="1450">
      <c r="A1450" s="53"/>
      <c r="B1450" s="53"/>
      <c r="C1450" s="53"/>
      <c r="D1450" s="53"/>
      <c r="E1450" s="104"/>
      <c r="F1450" s="53"/>
      <c r="G1450" s="51"/>
      <c r="H1450" s="53"/>
      <c r="I1450" s="107"/>
      <c r="J1450" s="53"/>
      <c r="K1450" s="104"/>
      <c r="L1450" s="86"/>
      <c r="M1450" s="115"/>
      <c r="N1450" s="50"/>
      <c r="O1450" s="50"/>
      <c r="P1450" s="53"/>
      <c r="Q1450" s="53"/>
      <c r="R1450" s="53"/>
      <c r="S1450" s="104"/>
      <c r="T1450" s="104"/>
      <c r="U1450" s="134"/>
      <c r="V1450" s="54"/>
      <c r="W1450" s="54"/>
      <c r="X1450" s="54"/>
      <c r="Y1450" s="54"/>
      <c r="Z1450" s="54"/>
      <c r="AA1450" s="54"/>
      <c r="AB1450" s="54"/>
      <c r="AC1450" s="54"/>
      <c r="AD1450" s="54"/>
    </row>
    <row r="1451">
      <c r="A1451" s="53"/>
      <c r="B1451" s="53"/>
      <c r="C1451" s="53"/>
      <c r="D1451" s="53"/>
      <c r="E1451" s="104"/>
      <c r="F1451" s="53"/>
      <c r="G1451" s="51"/>
      <c r="H1451" s="53"/>
      <c r="I1451" s="107"/>
      <c r="J1451" s="53"/>
      <c r="K1451" s="104"/>
      <c r="L1451" s="86"/>
      <c r="M1451" s="115"/>
      <c r="N1451" s="50"/>
      <c r="O1451" s="50"/>
      <c r="P1451" s="53"/>
      <c r="Q1451" s="53"/>
      <c r="R1451" s="53"/>
      <c r="S1451" s="104"/>
      <c r="T1451" s="104"/>
      <c r="U1451" s="134"/>
      <c r="V1451" s="54"/>
      <c r="W1451" s="54"/>
      <c r="X1451" s="54"/>
      <c r="Y1451" s="54"/>
      <c r="Z1451" s="54"/>
      <c r="AA1451" s="54"/>
      <c r="AB1451" s="54"/>
      <c r="AC1451" s="54"/>
      <c r="AD1451" s="54"/>
    </row>
    <row r="1452">
      <c r="A1452" s="53"/>
      <c r="B1452" s="53"/>
      <c r="C1452" s="53"/>
      <c r="D1452" s="53"/>
      <c r="E1452" s="104"/>
      <c r="F1452" s="53"/>
      <c r="G1452" s="51"/>
      <c r="H1452" s="53"/>
      <c r="I1452" s="107"/>
      <c r="J1452" s="53"/>
      <c r="K1452" s="104"/>
      <c r="L1452" s="86"/>
      <c r="M1452" s="115"/>
      <c r="N1452" s="50"/>
      <c r="O1452" s="50"/>
      <c r="P1452" s="53"/>
      <c r="Q1452" s="53"/>
      <c r="R1452" s="53"/>
      <c r="S1452" s="104"/>
      <c r="T1452" s="104"/>
      <c r="U1452" s="134"/>
      <c r="V1452" s="54"/>
      <c r="W1452" s="54"/>
      <c r="X1452" s="54"/>
      <c r="Y1452" s="54"/>
      <c r="Z1452" s="54"/>
      <c r="AA1452" s="54"/>
      <c r="AB1452" s="54"/>
      <c r="AC1452" s="54"/>
      <c r="AD1452" s="54"/>
    </row>
    <row r="1453">
      <c r="A1453" s="53"/>
      <c r="B1453" s="53"/>
      <c r="C1453" s="53"/>
      <c r="D1453" s="53"/>
      <c r="E1453" s="104"/>
      <c r="F1453" s="53"/>
      <c r="G1453" s="51"/>
      <c r="H1453" s="53"/>
      <c r="I1453" s="107"/>
      <c r="J1453" s="53"/>
      <c r="K1453" s="104"/>
      <c r="L1453" s="86"/>
      <c r="M1453" s="115"/>
      <c r="N1453" s="50"/>
      <c r="O1453" s="50"/>
      <c r="P1453" s="53"/>
      <c r="Q1453" s="53"/>
      <c r="R1453" s="53"/>
      <c r="S1453" s="104"/>
      <c r="T1453" s="104"/>
      <c r="U1453" s="134"/>
      <c r="V1453" s="54"/>
      <c r="W1453" s="54"/>
      <c r="X1453" s="54"/>
      <c r="Y1453" s="54"/>
      <c r="Z1453" s="54"/>
      <c r="AA1453" s="54"/>
      <c r="AB1453" s="54"/>
      <c r="AC1453" s="54"/>
      <c r="AD1453" s="54"/>
    </row>
    <row r="1454">
      <c r="A1454" s="53"/>
      <c r="B1454" s="53"/>
      <c r="C1454" s="53"/>
      <c r="D1454" s="53"/>
      <c r="E1454" s="104"/>
      <c r="F1454" s="53"/>
      <c r="G1454" s="51"/>
      <c r="H1454" s="53"/>
      <c r="I1454" s="107"/>
      <c r="J1454" s="53"/>
      <c r="K1454" s="104"/>
      <c r="L1454" s="86"/>
      <c r="M1454" s="115"/>
      <c r="N1454" s="50"/>
      <c r="O1454" s="50"/>
      <c r="P1454" s="53"/>
      <c r="Q1454" s="53"/>
      <c r="R1454" s="53"/>
      <c r="S1454" s="104"/>
      <c r="T1454" s="104"/>
      <c r="U1454" s="134"/>
      <c r="V1454" s="54"/>
      <c r="W1454" s="54"/>
      <c r="X1454" s="54"/>
      <c r="Y1454" s="54"/>
      <c r="Z1454" s="54"/>
      <c r="AA1454" s="54"/>
      <c r="AB1454" s="54"/>
      <c r="AC1454" s="54"/>
      <c r="AD1454" s="54"/>
    </row>
    <row r="1455">
      <c r="A1455" s="53"/>
      <c r="B1455" s="53"/>
      <c r="C1455" s="53"/>
      <c r="D1455" s="53"/>
      <c r="E1455" s="104"/>
      <c r="F1455" s="53"/>
      <c r="G1455" s="51"/>
      <c r="H1455" s="53"/>
      <c r="I1455" s="107"/>
      <c r="J1455" s="53"/>
      <c r="K1455" s="104"/>
      <c r="L1455" s="86"/>
      <c r="M1455" s="115"/>
      <c r="N1455" s="50"/>
      <c r="O1455" s="50"/>
      <c r="P1455" s="53"/>
      <c r="Q1455" s="53"/>
      <c r="R1455" s="53"/>
      <c r="S1455" s="104"/>
      <c r="T1455" s="104"/>
      <c r="U1455" s="134"/>
      <c r="V1455" s="54"/>
      <c r="W1455" s="54"/>
      <c r="X1455" s="54"/>
      <c r="Y1455" s="54"/>
      <c r="Z1455" s="54"/>
      <c r="AA1455" s="54"/>
      <c r="AB1455" s="54"/>
      <c r="AC1455" s="54"/>
      <c r="AD1455" s="54"/>
    </row>
    <row r="1456">
      <c r="A1456" s="53"/>
      <c r="B1456" s="53"/>
      <c r="C1456" s="53"/>
      <c r="D1456" s="53"/>
      <c r="E1456" s="104"/>
      <c r="F1456" s="53"/>
      <c r="G1456" s="51"/>
      <c r="H1456" s="53"/>
      <c r="I1456" s="107"/>
      <c r="J1456" s="53"/>
      <c r="K1456" s="104"/>
      <c r="L1456" s="86"/>
      <c r="M1456" s="115"/>
      <c r="N1456" s="50"/>
      <c r="O1456" s="50"/>
      <c r="P1456" s="53"/>
      <c r="Q1456" s="53"/>
      <c r="R1456" s="53"/>
      <c r="S1456" s="104"/>
      <c r="T1456" s="104"/>
      <c r="U1456" s="134"/>
      <c r="V1456" s="54"/>
      <c r="W1456" s="54"/>
      <c r="X1456" s="54"/>
      <c r="Y1456" s="54"/>
      <c r="Z1456" s="54"/>
      <c r="AA1456" s="54"/>
      <c r="AB1456" s="54"/>
      <c r="AC1456" s="54"/>
      <c r="AD1456" s="54"/>
    </row>
    <row r="1457">
      <c r="A1457" s="53"/>
      <c r="B1457" s="53"/>
      <c r="C1457" s="53"/>
      <c r="D1457" s="53"/>
      <c r="E1457" s="104"/>
      <c r="F1457" s="53"/>
      <c r="G1457" s="51"/>
      <c r="H1457" s="53"/>
      <c r="I1457" s="107"/>
      <c r="J1457" s="53"/>
      <c r="K1457" s="104"/>
      <c r="L1457" s="86"/>
      <c r="M1457" s="115"/>
      <c r="N1457" s="50"/>
      <c r="O1457" s="50"/>
      <c r="P1457" s="53"/>
      <c r="Q1457" s="53"/>
      <c r="R1457" s="53"/>
      <c r="S1457" s="104"/>
      <c r="T1457" s="104"/>
      <c r="U1457" s="134"/>
      <c r="V1457" s="54"/>
      <c r="W1457" s="54"/>
      <c r="X1457" s="54"/>
      <c r="Y1457" s="54"/>
      <c r="Z1457" s="54"/>
      <c r="AA1457" s="54"/>
      <c r="AB1457" s="54"/>
      <c r="AC1457" s="54"/>
      <c r="AD1457" s="54"/>
    </row>
    <row r="1458">
      <c r="A1458" s="53"/>
      <c r="B1458" s="53"/>
      <c r="C1458" s="53"/>
      <c r="D1458" s="53"/>
      <c r="E1458" s="104"/>
      <c r="F1458" s="53"/>
      <c r="G1458" s="51"/>
      <c r="H1458" s="53"/>
      <c r="I1458" s="107"/>
      <c r="J1458" s="53"/>
      <c r="K1458" s="104"/>
      <c r="L1458" s="86"/>
      <c r="M1458" s="115"/>
      <c r="N1458" s="50"/>
      <c r="O1458" s="50"/>
      <c r="P1458" s="53"/>
      <c r="Q1458" s="53"/>
      <c r="R1458" s="53"/>
      <c r="S1458" s="104"/>
      <c r="T1458" s="104"/>
      <c r="U1458" s="134"/>
      <c r="V1458" s="54"/>
      <c r="W1458" s="54"/>
      <c r="X1458" s="54"/>
      <c r="Y1458" s="54"/>
      <c r="Z1458" s="54"/>
      <c r="AA1458" s="54"/>
      <c r="AB1458" s="54"/>
      <c r="AC1458" s="54"/>
      <c r="AD1458" s="54"/>
    </row>
    <row r="1459">
      <c r="A1459" s="53"/>
      <c r="B1459" s="53"/>
      <c r="C1459" s="53"/>
      <c r="D1459" s="53"/>
      <c r="E1459" s="104"/>
      <c r="F1459" s="53"/>
      <c r="G1459" s="51"/>
      <c r="H1459" s="53"/>
      <c r="I1459" s="107"/>
      <c r="J1459" s="53"/>
      <c r="K1459" s="104"/>
      <c r="L1459" s="86"/>
      <c r="M1459" s="115"/>
      <c r="N1459" s="50"/>
      <c r="O1459" s="50"/>
      <c r="P1459" s="53"/>
      <c r="Q1459" s="53"/>
      <c r="R1459" s="53"/>
      <c r="S1459" s="104"/>
      <c r="T1459" s="104"/>
      <c r="U1459" s="134"/>
      <c r="V1459" s="54"/>
      <c r="W1459" s="54"/>
      <c r="X1459" s="54"/>
      <c r="Y1459" s="54"/>
      <c r="Z1459" s="54"/>
      <c r="AA1459" s="54"/>
      <c r="AB1459" s="54"/>
      <c r="AC1459" s="54"/>
      <c r="AD1459" s="54"/>
    </row>
    <row r="1460">
      <c r="A1460" s="53"/>
      <c r="B1460" s="53"/>
      <c r="C1460" s="53"/>
      <c r="D1460" s="53"/>
      <c r="E1460" s="104"/>
      <c r="F1460" s="53"/>
      <c r="G1460" s="51"/>
      <c r="H1460" s="53"/>
      <c r="I1460" s="107"/>
      <c r="J1460" s="53"/>
      <c r="K1460" s="104"/>
      <c r="L1460" s="86"/>
      <c r="M1460" s="115"/>
      <c r="N1460" s="50"/>
      <c r="O1460" s="50"/>
      <c r="P1460" s="53"/>
      <c r="Q1460" s="53"/>
      <c r="R1460" s="53"/>
      <c r="S1460" s="104"/>
      <c r="T1460" s="104"/>
      <c r="U1460" s="134"/>
      <c r="V1460" s="54"/>
      <c r="W1460" s="54"/>
      <c r="X1460" s="54"/>
      <c r="Y1460" s="54"/>
      <c r="Z1460" s="54"/>
      <c r="AA1460" s="54"/>
      <c r="AB1460" s="54"/>
      <c r="AC1460" s="54"/>
      <c r="AD1460" s="54"/>
    </row>
    <row r="1461">
      <c r="A1461" s="53"/>
      <c r="B1461" s="53"/>
      <c r="C1461" s="53"/>
      <c r="D1461" s="53"/>
      <c r="E1461" s="104"/>
      <c r="F1461" s="53"/>
      <c r="G1461" s="51"/>
      <c r="H1461" s="53"/>
      <c r="I1461" s="107"/>
      <c r="J1461" s="53"/>
      <c r="K1461" s="104"/>
      <c r="L1461" s="86"/>
      <c r="M1461" s="115"/>
      <c r="N1461" s="50"/>
      <c r="O1461" s="50"/>
      <c r="P1461" s="53"/>
      <c r="Q1461" s="53"/>
      <c r="R1461" s="53"/>
      <c r="S1461" s="104"/>
      <c r="T1461" s="104"/>
      <c r="U1461" s="134"/>
      <c r="V1461" s="54"/>
      <c r="W1461" s="54"/>
      <c r="X1461" s="54"/>
      <c r="Y1461" s="54"/>
      <c r="Z1461" s="54"/>
      <c r="AA1461" s="54"/>
      <c r="AB1461" s="54"/>
      <c r="AC1461" s="54"/>
      <c r="AD1461" s="54"/>
    </row>
    <row r="1462">
      <c r="A1462" s="53"/>
      <c r="B1462" s="53"/>
      <c r="C1462" s="53"/>
      <c r="D1462" s="53"/>
      <c r="E1462" s="104"/>
      <c r="F1462" s="53"/>
      <c r="G1462" s="51"/>
      <c r="H1462" s="53"/>
      <c r="I1462" s="107"/>
      <c r="J1462" s="53"/>
      <c r="K1462" s="104"/>
      <c r="L1462" s="86"/>
      <c r="M1462" s="115"/>
      <c r="N1462" s="50"/>
      <c r="O1462" s="50"/>
      <c r="P1462" s="53"/>
      <c r="Q1462" s="53"/>
      <c r="R1462" s="53"/>
      <c r="S1462" s="104"/>
      <c r="T1462" s="104"/>
      <c r="U1462" s="134"/>
      <c r="V1462" s="54"/>
      <c r="W1462" s="54"/>
      <c r="X1462" s="54"/>
      <c r="Y1462" s="54"/>
      <c r="Z1462" s="54"/>
      <c r="AA1462" s="54"/>
      <c r="AB1462" s="54"/>
      <c r="AC1462" s="54"/>
      <c r="AD1462" s="54"/>
    </row>
    <row r="1463">
      <c r="A1463" s="53"/>
      <c r="B1463" s="53"/>
      <c r="C1463" s="53"/>
      <c r="D1463" s="53"/>
      <c r="E1463" s="104"/>
      <c r="F1463" s="53"/>
      <c r="G1463" s="51"/>
      <c r="H1463" s="53"/>
      <c r="I1463" s="107"/>
      <c r="J1463" s="53"/>
      <c r="K1463" s="104"/>
      <c r="L1463" s="86"/>
      <c r="M1463" s="115"/>
      <c r="N1463" s="50"/>
      <c r="O1463" s="50"/>
      <c r="P1463" s="53"/>
      <c r="Q1463" s="53"/>
      <c r="R1463" s="53"/>
      <c r="S1463" s="104"/>
      <c r="T1463" s="104"/>
      <c r="U1463" s="134"/>
      <c r="V1463" s="54"/>
      <c r="W1463" s="54"/>
      <c r="X1463" s="54"/>
      <c r="Y1463" s="54"/>
      <c r="Z1463" s="54"/>
      <c r="AA1463" s="54"/>
      <c r="AB1463" s="54"/>
      <c r="AC1463" s="54"/>
      <c r="AD1463" s="54"/>
    </row>
    <row r="1464">
      <c r="A1464" s="53"/>
      <c r="B1464" s="53"/>
      <c r="C1464" s="53"/>
      <c r="D1464" s="53"/>
      <c r="E1464" s="104"/>
      <c r="F1464" s="53"/>
      <c r="G1464" s="51"/>
      <c r="H1464" s="53"/>
      <c r="I1464" s="107"/>
      <c r="J1464" s="53"/>
      <c r="K1464" s="104"/>
      <c r="L1464" s="86"/>
      <c r="M1464" s="115"/>
      <c r="N1464" s="50"/>
      <c r="O1464" s="50"/>
      <c r="P1464" s="53"/>
      <c r="Q1464" s="53"/>
      <c r="R1464" s="53"/>
      <c r="S1464" s="104"/>
      <c r="T1464" s="104"/>
      <c r="U1464" s="134"/>
      <c r="V1464" s="54"/>
      <c r="W1464" s="54"/>
      <c r="X1464" s="54"/>
      <c r="Y1464" s="54"/>
      <c r="Z1464" s="54"/>
      <c r="AA1464" s="54"/>
      <c r="AB1464" s="54"/>
      <c r="AC1464" s="54"/>
      <c r="AD1464" s="54"/>
    </row>
    <row r="1465">
      <c r="A1465" s="53"/>
      <c r="B1465" s="53"/>
      <c r="C1465" s="53"/>
      <c r="D1465" s="53"/>
      <c r="E1465" s="104"/>
      <c r="F1465" s="53"/>
      <c r="G1465" s="51"/>
      <c r="H1465" s="53"/>
      <c r="I1465" s="107"/>
      <c r="J1465" s="53"/>
      <c r="K1465" s="104"/>
      <c r="L1465" s="86"/>
      <c r="M1465" s="115"/>
      <c r="N1465" s="50"/>
      <c r="O1465" s="50"/>
      <c r="P1465" s="53"/>
      <c r="Q1465" s="53"/>
      <c r="R1465" s="53"/>
      <c r="S1465" s="104"/>
      <c r="T1465" s="104"/>
      <c r="U1465" s="134"/>
      <c r="V1465" s="54"/>
      <c r="W1465" s="54"/>
      <c r="X1465" s="54"/>
      <c r="Y1465" s="54"/>
      <c r="Z1465" s="54"/>
      <c r="AA1465" s="54"/>
      <c r="AB1465" s="54"/>
      <c r="AC1465" s="54"/>
      <c r="AD1465" s="54"/>
    </row>
    <row r="1466">
      <c r="A1466" s="53"/>
      <c r="B1466" s="53"/>
      <c r="C1466" s="53"/>
      <c r="D1466" s="53"/>
      <c r="E1466" s="104"/>
      <c r="F1466" s="53"/>
      <c r="G1466" s="51"/>
      <c r="H1466" s="53"/>
      <c r="I1466" s="107"/>
      <c r="J1466" s="53"/>
      <c r="K1466" s="104"/>
      <c r="L1466" s="86"/>
      <c r="M1466" s="115"/>
      <c r="N1466" s="50"/>
      <c r="O1466" s="50"/>
      <c r="P1466" s="53"/>
      <c r="Q1466" s="53"/>
      <c r="R1466" s="53"/>
      <c r="S1466" s="104"/>
      <c r="T1466" s="104"/>
      <c r="U1466" s="134"/>
      <c r="V1466" s="54"/>
      <c r="W1466" s="54"/>
      <c r="X1466" s="54"/>
      <c r="Y1466" s="54"/>
      <c r="Z1466" s="54"/>
      <c r="AA1466" s="54"/>
      <c r="AB1466" s="54"/>
      <c r="AC1466" s="54"/>
      <c r="AD1466" s="54"/>
    </row>
    <row r="1467">
      <c r="A1467" s="53"/>
      <c r="B1467" s="53"/>
      <c r="C1467" s="53"/>
      <c r="D1467" s="53"/>
      <c r="E1467" s="104"/>
      <c r="F1467" s="53"/>
      <c r="G1467" s="51"/>
      <c r="H1467" s="53"/>
      <c r="I1467" s="107"/>
      <c r="J1467" s="53"/>
      <c r="K1467" s="104"/>
      <c r="L1467" s="86"/>
      <c r="M1467" s="115"/>
      <c r="N1467" s="50"/>
      <c r="O1467" s="50"/>
      <c r="P1467" s="53"/>
      <c r="Q1467" s="53"/>
      <c r="R1467" s="53"/>
      <c r="S1467" s="104"/>
      <c r="T1467" s="104"/>
      <c r="U1467" s="134"/>
      <c r="V1467" s="54"/>
      <c r="W1467" s="54"/>
      <c r="X1467" s="54"/>
      <c r="Y1467" s="54"/>
      <c r="Z1467" s="54"/>
      <c r="AA1467" s="54"/>
      <c r="AB1467" s="54"/>
      <c r="AC1467" s="54"/>
      <c r="AD1467" s="54"/>
    </row>
    <row r="1468">
      <c r="A1468" s="53"/>
      <c r="B1468" s="53"/>
      <c r="C1468" s="53"/>
      <c r="D1468" s="53"/>
      <c r="E1468" s="104"/>
      <c r="F1468" s="53"/>
      <c r="G1468" s="51"/>
      <c r="H1468" s="53"/>
      <c r="I1468" s="107"/>
      <c r="J1468" s="53"/>
      <c r="K1468" s="104"/>
      <c r="L1468" s="86"/>
      <c r="M1468" s="115"/>
      <c r="N1468" s="50"/>
      <c r="O1468" s="50"/>
      <c r="P1468" s="53"/>
      <c r="Q1468" s="53"/>
      <c r="R1468" s="53"/>
      <c r="S1468" s="104"/>
      <c r="T1468" s="104"/>
      <c r="U1468" s="134"/>
      <c r="V1468" s="54"/>
      <c r="W1468" s="54"/>
      <c r="X1468" s="54"/>
      <c r="Y1468" s="54"/>
      <c r="Z1468" s="54"/>
      <c r="AA1468" s="54"/>
      <c r="AB1468" s="54"/>
      <c r="AC1468" s="54"/>
      <c r="AD1468" s="54"/>
    </row>
    <row r="1469">
      <c r="A1469" s="53"/>
      <c r="B1469" s="53"/>
      <c r="C1469" s="53"/>
      <c r="D1469" s="53"/>
      <c r="E1469" s="104"/>
      <c r="F1469" s="53"/>
      <c r="G1469" s="51"/>
      <c r="H1469" s="53"/>
      <c r="I1469" s="107"/>
      <c r="J1469" s="53"/>
      <c r="K1469" s="104"/>
      <c r="L1469" s="86"/>
      <c r="M1469" s="115"/>
      <c r="N1469" s="50"/>
      <c r="O1469" s="50"/>
      <c r="P1469" s="53"/>
      <c r="Q1469" s="53"/>
      <c r="R1469" s="53"/>
      <c r="S1469" s="104"/>
      <c r="T1469" s="104"/>
      <c r="U1469" s="134"/>
      <c r="V1469" s="54"/>
      <c r="W1469" s="54"/>
      <c r="X1469" s="54"/>
      <c r="Y1469" s="54"/>
      <c r="Z1469" s="54"/>
      <c r="AA1469" s="54"/>
      <c r="AB1469" s="54"/>
      <c r="AC1469" s="54"/>
      <c r="AD1469" s="54"/>
    </row>
    <row r="1470">
      <c r="A1470" s="53"/>
      <c r="B1470" s="53"/>
      <c r="C1470" s="53"/>
      <c r="D1470" s="53"/>
      <c r="E1470" s="104"/>
      <c r="F1470" s="53"/>
      <c r="G1470" s="51"/>
      <c r="H1470" s="53"/>
      <c r="I1470" s="107"/>
      <c r="J1470" s="53"/>
      <c r="K1470" s="104"/>
      <c r="L1470" s="86"/>
      <c r="M1470" s="115"/>
      <c r="N1470" s="50"/>
      <c r="O1470" s="50"/>
      <c r="P1470" s="53"/>
      <c r="Q1470" s="53"/>
      <c r="R1470" s="53"/>
      <c r="S1470" s="104"/>
      <c r="T1470" s="104"/>
      <c r="U1470" s="134"/>
      <c r="V1470" s="54"/>
      <c r="W1470" s="54"/>
      <c r="X1470" s="54"/>
      <c r="Y1470" s="54"/>
      <c r="Z1470" s="54"/>
      <c r="AA1470" s="54"/>
      <c r="AB1470" s="54"/>
      <c r="AC1470" s="54"/>
      <c r="AD1470" s="54"/>
    </row>
    <row r="1471">
      <c r="A1471" s="53"/>
      <c r="B1471" s="53"/>
      <c r="C1471" s="53"/>
      <c r="D1471" s="53"/>
      <c r="E1471" s="104"/>
      <c r="F1471" s="53"/>
      <c r="G1471" s="51"/>
      <c r="H1471" s="53"/>
      <c r="I1471" s="107"/>
      <c r="J1471" s="53"/>
      <c r="K1471" s="104"/>
      <c r="L1471" s="86"/>
      <c r="M1471" s="115"/>
      <c r="N1471" s="50"/>
      <c r="O1471" s="50"/>
      <c r="P1471" s="53"/>
      <c r="Q1471" s="53"/>
      <c r="R1471" s="53"/>
      <c r="S1471" s="104"/>
      <c r="T1471" s="104"/>
      <c r="U1471" s="134"/>
      <c r="V1471" s="54"/>
      <c r="W1471" s="54"/>
      <c r="X1471" s="54"/>
      <c r="Y1471" s="54"/>
      <c r="Z1471" s="54"/>
      <c r="AA1471" s="54"/>
      <c r="AB1471" s="54"/>
      <c r="AC1471" s="54"/>
      <c r="AD1471" s="54"/>
    </row>
    <row r="1472">
      <c r="A1472" s="53"/>
      <c r="B1472" s="53"/>
      <c r="C1472" s="53"/>
      <c r="D1472" s="53"/>
      <c r="E1472" s="104"/>
      <c r="F1472" s="53"/>
      <c r="G1472" s="51"/>
      <c r="H1472" s="53"/>
      <c r="I1472" s="107"/>
      <c r="J1472" s="53"/>
      <c r="K1472" s="104"/>
      <c r="L1472" s="86"/>
      <c r="M1472" s="115"/>
      <c r="N1472" s="50"/>
      <c r="O1472" s="50"/>
      <c r="P1472" s="53"/>
      <c r="Q1472" s="53"/>
      <c r="R1472" s="53"/>
      <c r="S1472" s="104"/>
      <c r="T1472" s="104"/>
      <c r="U1472" s="134"/>
      <c r="V1472" s="54"/>
      <c r="W1472" s="54"/>
      <c r="X1472" s="54"/>
      <c r="Y1472" s="54"/>
      <c r="Z1472" s="54"/>
      <c r="AA1472" s="54"/>
      <c r="AB1472" s="54"/>
      <c r="AC1472" s="54"/>
      <c r="AD1472" s="54"/>
    </row>
    <row r="1473">
      <c r="A1473" s="53"/>
      <c r="B1473" s="53"/>
      <c r="C1473" s="53"/>
      <c r="D1473" s="53"/>
      <c r="E1473" s="104"/>
      <c r="F1473" s="53"/>
      <c r="G1473" s="51"/>
      <c r="H1473" s="53"/>
      <c r="I1473" s="107"/>
      <c r="J1473" s="53"/>
      <c r="K1473" s="104"/>
      <c r="L1473" s="86"/>
      <c r="M1473" s="115"/>
      <c r="N1473" s="50"/>
      <c r="O1473" s="50"/>
      <c r="P1473" s="53"/>
      <c r="Q1473" s="53"/>
      <c r="R1473" s="53"/>
      <c r="S1473" s="104"/>
      <c r="T1473" s="104"/>
      <c r="U1473" s="134"/>
      <c r="V1473" s="54"/>
      <c r="W1473" s="54"/>
      <c r="X1473" s="54"/>
      <c r="Y1473" s="54"/>
      <c r="Z1473" s="54"/>
      <c r="AA1473" s="54"/>
      <c r="AB1473" s="54"/>
      <c r="AC1473" s="54"/>
      <c r="AD1473" s="54"/>
    </row>
    <row r="1474">
      <c r="A1474" s="53"/>
      <c r="B1474" s="53"/>
      <c r="C1474" s="53"/>
      <c r="D1474" s="53"/>
      <c r="E1474" s="104"/>
      <c r="F1474" s="53"/>
      <c r="G1474" s="51"/>
      <c r="H1474" s="53"/>
      <c r="I1474" s="107"/>
      <c r="J1474" s="53"/>
      <c r="K1474" s="104"/>
      <c r="L1474" s="86"/>
      <c r="M1474" s="115"/>
      <c r="N1474" s="50"/>
      <c r="O1474" s="50"/>
      <c r="P1474" s="53"/>
      <c r="Q1474" s="53"/>
      <c r="R1474" s="53"/>
      <c r="S1474" s="104"/>
      <c r="T1474" s="104"/>
      <c r="U1474" s="134"/>
      <c r="V1474" s="54"/>
      <c r="W1474" s="54"/>
      <c r="X1474" s="54"/>
      <c r="Y1474" s="54"/>
      <c r="Z1474" s="54"/>
      <c r="AA1474" s="54"/>
      <c r="AB1474" s="54"/>
      <c r="AC1474" s="54"/>
      <c r="AD1474" s="54"/>
    </row>
    <row r="1475">
      <c r="A1475" s="53"/>
      <c r="B1475" s="53"/>
      <c r="C1475" s="53"/>
      <c r="D1475" s="53"/>
      <c r="E1475" s="104"/>
      <c r="F1475" s="53"/>
      <c r="G1475" s="51"/>
      <c r="H1475" s="53"/>
      <c r="I1475" s="107"/>
      <c r="J1475" s="53"/>
      <c r="K1475" s="104"/>
      <c r="L1475" s="86"/>
      <c r="M1475" s="115"/>
      <c r="N1475" s="50"/>
      <c r="O1475" s="50"/>
      <c r="P1475" s="53"/>
      <c r="Q1475" s="53"/>
      <c r="R1475" s="53"/>
      <c r="S1475" s="104"/>
      <c r="T1475" s="104"/>
      <c r="U1475" s="134"/>
      <c r="V1475" s="54"/>
      <c r="W1475" s="54"/>
      <c r="X1475" s="54"/>
      <c r="Y1475" s="54"/>
      <c r="Z1475" s="54"/>
      <c r="AA1475" s="54"/>
      <c r="AB1475" s="54"/>
      <c r="AC1475" s="54"/>
      <c r="AD1475" s="54"/>
    </row>
    <row r="1476">
      <c r="A1476" s="53"/>
      <c r="B1476" s="53"/>
      <c r="C1476" s="53"/>
      <c r="D1476" s="53"/>
      <c r="E1476" s="104"/>
      <c r="F1476" s="53"/>
      <c r="G1476" s="51"/>
      <c r="H1476" s="53"/>
      <c r="I1476" s="107"/>
      <c r="J1476" s="53"/>
      <c r="K1476" s="104"/>
      <c r="L1476" s="86"/>
      <c r="M1476" s="115"/>
      <c r="N1476" s="50"/>
      <c r="O1476" s="50"/>
      <c r="P1476" s="53"/>
      <c r="Q1476" s="53"/>
      <c r="R1476" s="53"/>
      <c r="S1476" s="104"/>
      <c r="T1476" s="104"/>
      <c r="U1476" s="134"/>
      <c r="V1476" s="54"/>
      <c r="W1476" s="54"/>
      <c r="X1476" s="54"/>
      <c r="Y1476" s="54"/>
      <c r="Z1476" s="54"/>
      <c r="AA1476" s="54"/>
      <c r="AB1476" s="54"/>
      <c r="AC1476" s="54"/>
      <c r="AD1476" s="54"/>
    </row>
    <row r="1477">
      <c r="A1477" s="53"/>
      <c r="B1477" s="53"/>
      <c r="C1477" s="53"/>
      <c r="D1477" s="53"/>
      <c r="E1477" s="104"/>
      <c r="F1477" s="53"/>
      <c r="G1477" s="51"/>
      <c r="H1477" s="53"/>
      <c r="I1477" s="107"/>
      <c r="J1477" s="53"/>
      <c r="K1477" s="104"/>
      <c r="L1477" s="86"/>
      <c r="M1477" s="115"/>
      <c r="N1477" s="50"/>
      <c r="O1477" s="50"/>
      <c r="P1477" s="53"/>
      <c r="Q1477" s="53"/>
      <c r="R1477" s="53"/>
      <c r="S1477" s="104"/>
      <c r="T1477" s="104"/>
      <c r="U1477" s="134"/>
      <c r="V1477" s="54"/>
      <c r="W1477" s="54"/>
      <c r="X1477" s="54"/>
      <c r="Y1477" s="54"/>
      <c r="Z1477" s="54"/>
      <c r="AA1477" s="54"/>
      <c r="AB1477" s="54"/>
      <c r="AC1477" s="54"/>
      <c r="AD1477" s="54"/>
    </row>
    <row r="1478">
      <c r="A1478" s="53"/>
      <c r="B1478" s="53"/>
      <c r="C1478" s="53"/>
      <c r="D1478" s="53"/>
      <c r="E1478" s="104"/>
      <c r="F1478" s="53"/>
      <c r="G1478" s="51"/>
      <c r="H1478" s="53"/>
      <c r="I1478" s="107"/>
      <c r="J1478" s="53"/>
      <c r="K1478" s="104"/>
      <c r="L1478" s="86"/>
      <c r="M1478" s="115"/>
      <c r="N1478" s="50"/>
      <c r="O1478" s="50"/>
      <c r="P1478" s="53"/>
      <c r="Q1478" s="53"/>
      <c r="R1478" s="53"/>
      <c r="S1478" s="104"/>
      <c r="T1478" s="104"/>
      <c r="U1478" s="134"/>
      <c r="V1478" s="54"/>
      <c r="W1478" s="54"/>
      <c r="X1478" s="54"/>
      <c r="Y1478" s="54"/>
      <c r="Z1478" s="54"/>
      <c r="AA1478" s="54"/>
      <c r="AB1478" s="54"/>
      <c r="AC1478" s="54"/>
      <c r="AD1478" s="54"/>
    </row>
    <row r="1479">
      <c r="A1479" s="53"/>
      <c r="B1479" s="53"/>
      <c r="C1479" s="53"/>
      <c r="D1479" s="53"/>
      <c r="E1479" s="104"/>
      <c r="F1479" s="53"/>
      <c r="G1479" s="51"/>
      <c r="H1479" s="53"/>
      <c r="I1479" s="107"/>
      <c r="J1479" s="53"/>
      <c r="K1479" s="104"/>
      <c r="L1479" s="86"/>
      <c r="M1479" s="115"/>
      <c r="N1479" s="50"/>
      <c r="O1479" s="50"/>
      <c r="P1479" s="53"/>
      <c r="Q1479" s="53"/>
      <c r="R1479" s="53"/>
      <c r="S1479" s="104"/>
      <c r="T1479" s="104"/>
      <c r="U1479" s="134"/>
      <c r="V1479" s="54"/>
      <c r="W1479" s="54"/>
      <c r="X1479" s="54"/>
      <c r="Y1479" s="54"/>
      <c r="Z1479" s="54"/>
      <c r="AA1479" s="54"/>
      <c r="AB1479" s="54"/>
      <c r="AC1479" s="54"/>
      <c r="AD1479" s="54"/>
    </row>
    <row r="1480">
      <c r="A1480" s="53"/>
      <c r="B1480" s="53"/>
      <c r="C1480" s="53"/>
      <c r="D1480" s="53"/>
      <c r="E1480" s="104"/>
      <c r="F1480" s="53"/>
      <c r="G1480" s="51"/>
      <c r="H1480" s="53"/>
      <c r="I1480" s="107"/>
      <c r="J1480" s="53"/>
      <c r="K1480" s="104"/>
      <c r="L1480" s="86"/>
      <c r="M1480" s="115"/>
      <c r="N1480" s="50"/>
      <c r="O1480" s="50"/>
      <c r="P1480" s="53"/>
      <c r="Q1480" s="53"/>
      <c r="R1480" s="53"/>
      <c r="S1480" s="104"/>
      <c r="T1480" s="104"/>
      <c r="U1480" s="134"/>
      <c r="V1480" s="54"/>
      <c r="W1480" s="54"/>
      <c r="X1480" s="54"/>
      <c r="Y1480" s="54"/>
      <c r="Z1480" s="54"/>
      <c r="AA1480" s="54"/>
      <c r="AB1480" s="54"/>
      <c r="AC1480" s="54"/>
      <c r="AD1480" s="54"/>
    </row>
    <row r="1481">
      <c r="A1481" s="53"/>
      <c r="B1481" s="53"/>
      <c r="C1481" s="53"/>
      <c r="D1481" s="53"/>
      <c r="E1481" s="104"/>
      <c r="F1481" s="53"/>
      <c r="G1481" s="51"/>
      <c r="H1481" s="53"/>
      <c r="I1481" s="107"/>
      <c r="J1481" s="53"/>
      <c r="K1481" s="104"/>
      <c r="L1481" s="86"/>
      <c r="M1481" s="115"/>
      <c r="N1481" s="50"/>
      <c r="O1481" s="50"/>
      <c r="P1481" s="53"/>
      <c r="Q1481" s="53"/>
      <c r="R1481" s="53"/>
      <c r="S1481" s="104"/>
      <c r="T1481" s="104"/>
      <c r="U1481" s="134"/>
      <c r="V1481" s="54"/>
      <c r="W1481" s="54"/>
      <c r="X1481" s="54"/>
      <c r="Y1481" s="54"/>
      <c r="Z1481" s="54"/>
      <c r="AA1481" s="54"/>
      <c r="AB1481" s="54"/>
      <c r="AC1481" s="54"/>
      <c r="AD1481" s="54"/>
    </row>
    <row r="1482">
      <c r="A1482" s="53"/>
      <c r="B1482" s="53"/>
      <c r="C1482" s="53"/>
      <c r="D1482" s="53"/>
      <c r="E1482" s="104"/>
      <c r="F1482" s="53"/>
      <c r="G1482" s="51"/>
      <c r="H1482" s="53"/>
      <c r="I1482" s="107"/>
      <c r="J1482" s="53"/>
      <c r="K1482" s="104"/>
      <c r="L1482" s="86"/>
      <c r="M1482" s="115"/>
      <c r="N1482" s="50"/>
      <c r="O1482" s="50"/>
      <c r="P1482" s="53"/>
      <c r="Q1482" s="53"/>
      <c r="R1482" s="53"/>
      <c r="S1482" s="104"/>
      <c r="T1482" s="104"/>
      <c r="U1482" s="134"/>
      <c r="V1482" s="54"/>
      <c r="W1482" s="54"/>
      <c r="X1482" s="54"/>
      <c r="Y1482" s="54"/>
      <c r="Z1482" s="54"/>
      <c r="AA1482" s="54"/>
      <c r="AB1482" s="54"/>
      <c r="AC1482" s="54"/>
      <c r="AD1482" s="54"/>
    </row>
    <row r="1483">
      <c r="A1483" s="53"/>
      <c r="B1483" s="53"/>
      <c r="C1483" s="53"/>
      <c r="D1483" s="53"/>
      <c r="E1483" s="104"/>
      <c r="F1483" s="53"/>
      <c r="G1483" s="51"/>
      <c r="H1483" s="53"/>
      <c r="I1483" s="107"/>
      <c r="J1483" s="53"/>
      <c r="K1483" s="104"/>
      <c r="L1483" s="86"/>
      <c r="M1483" s="115"/>
      <c r="N1483" s="50"/>
      <c r="O1483" s="50"/>
      <c r="P1483" s="53"/>
      <c r="Q1483" s="53"/>
      <c r="R1483" s="53"/>
      <c r="S1483" s="104"/>
      <c r="T1483" s="104"/>
      <c r="U1483" s="134"/>
      <c r="V1483" s="54"/>
      <c r="W1483" s="54"/>
      <c r="X1483" s="54"/>
      <c r="Y1483" s="54"/>
      <c r="Z1483" s="54"/>
      <c r="AA1483" s="54"/>
      <c r="AB1483" s="54"/>
      <c r="AC1483" s="54"/>
      <c r="AD1483" s="54"/>
    </row>
    <row r="1484">
      <c r="A1484" s="53"/>
      <c r="B1484" s="53"/>
      <c r="C1484" s="53"/>
      <c r="D1484" s="53"/>
      <c r="E1484" s="104"/>
      <c r="F1484" s="53"/>
      <c r="G1484" s="51"/>
      <c r="H1484" s="53"/>
      <c r="I1484" s="107"/>
      <c r="J1484" s="53"/>
      <c r="K1484" s="104"/>
      <c r="L1484" s="86"/>
      <c r="M1484" s="115"/>
      <c r="N1484" s="50"/>
      <c r="O1484" s="50"/>
      <c r="P1484" s="53"/>
      <c r="Q1484" s="53"/>
      <c r="R1484" s="53"/>
      <c r="S1484" s="104"/>
      <c r="T1484" s="104"/>
      <c r="U1484" s="134"/>
      <c r="V1484" s="54"/>
      <c r="W1484" s="54"/>
      <c r="X1484" s="54"/>
      <c r="Y1484" s="54"/>
      <c r="Z1484" s="54"/>
      <c r="AA1484" s="54"/>
      <c r="AB1484" s="54"/>
      <c r="AC1484" s="54"/>
      <c r="AD1484" s="54"/>
    </row>
    <row r="1485">
      <c r="A1485" s="53"/>
      <c r="B1485" s="53"/>
      <c r="C1485" s="53"/>
      <c r="D1485" s="53"/>
      <c r="E1485" s="104"/>
      <c r="F1485" s="53"/>
      <c r="G1485" s="51"/>
      <c r="H1485" s="53"/>
      <c r="I1485" s="107"/>
      <c r="J1485" s="53"/>
      <c r="K1485" s="104"/>
      <c r="L1485" s="86"/>
      <c r="M1485" s="115"/>
      <c r="N1485" s="50"/>
      <c r="O1485" s="50"/>
      <c r="P1485" s="53"/>
      <c r="Q1485" s="53"/>
      <c r="R1485" s="53"/>
      <c r="S1485" s="104"/>
      <c r="T1485" s="104"/>
      <c r="U1485" s="134"/>
      <c r="V1485" s="54"/>
      <c r="W1485" s="54"/>
      <c r="X1485" s="54"/>
      <c r="Y1485" s="54"/>
      <c r="Z1485" s="54"/>
      <c r="AA1485" s="54"/>
      <c r="AB1485" s="54"/>
      <c r="AC1485" s="54"/>
      <c r="AD1485" s="54"/>
    </row>
    <row r="1486">
      <c r="A1486" s="53"/>
      <c r="B1486" s="53"/>
      <c r="C1486" s="53"/>
      <c r="D1486" s="53"/>
      <c r="E1486" s="104"/>
      <c r="F1486" s="53"/>
      <c r="G1486" s="51"/>
      <c r="H1486" s="53"/>
      <c r="I1486" s="107"/>
      <c r="J1486" s="53"/>
      <c r="K1486" s="104"/>
      <c r="L1486" s="86"/>
      <c r="M1486" s="115"/>
      <c r="N1486" s="50"/>
      <c r="O1486" s="50"/>
      <c r="P1486" s="53"/>
      <c r="Q1486" s="53"/>
      <c r="R1486" s="53"/>
      <c r="S1486" s="104"/>
      <c r="T1486" s="104"/>
      <c r="U1486" s="134"/>
      <c r="V1486" s="54"/>
      <c r="W1486" s="54"/>
      <c r="X1486" s="54"/>
      <c r="Y1486" s="54"/>
      <c r="Z1486" s="54"/>
      <c r="AA1486" s="54"/>
      <c r="AB1486" s="54"/>
      <c r="AC1486" s="54"/>
      <c r="AD1486" s="54"/>
    </row>
    <row r="1487">
      <c r="A1487" s="53"/>
      <c r="B1487" s="53"/>
      <c r="C1487" s="53"/>
      <c r="D1487" s="53"/>
      <c r="E1487" s="104"/>
      <c r="F1487" s="53"/>
      <c r="G1487" s="51"/>
      <c r="H1487" s="53"/>
      <c r="I1487" s="107"/>
      <c r="J1487" s="53"/>
      <c r="K1487" s="104"/>
      <c r="L1487" s="86"/>
      <c r="M1487" s="115"/>
      <c r="N1487" s="50"/>
      <c r="O1487" s="50"/>
      <c r="P1487" s="53"/>
      <c r="Q1487" s="53"/>
      <c r="R1487" s="53"/>
      <c r="S1487" s="104"/>
      <c r="T1487" s="104"/>
      <c r="U1487" s="134"/>
      <c r="V1487" s="54"/>
      <c r="W1487" s="54"/>
      <c r="X1487" s="54"/>
      <c r="Y1487" s="54"/>
      <c r="Z1487" s="54"/>
      <c r="AA1487" s="54"/>
      <c r="AB1487" s="54"/>
      <c r="AC1487" s="54"/>
      <c r="AD1487" s="54"/>
    </row>
    <row r="1488">
      <c r="A1488" s="53"/>
      <c r="B1488" s="53"/>
      <c r="C1488" s="53"/>
      <c r="D1488" s="53"/>
      <c r="E1488" s="104"/>
      <c r="F1488" s="53"/>
      <c r="G1488" s="51"/>
      <c r="H1488" s="53"/>
      <c r="I1488" s="107"/>
      <c r="J1488" s="53"/>
      <c r="K1488" s="104"/>
      <c r="L1488" s="86"/>
      <c r="M1488" s="115"/>
      <c r="N1488" s="50"/>
      <c r="O1488" s="50"/>
      <c r="P1488" s="53"/>
      <c r="Q1488" s="53"/>
      <c r="R1488" s="53"/>
      <c r="S1488" s="104"/>
      <c r="T1488" s="104"/>
      <c r="U1488" s="134"/>
      <c r="V1488" s="54"/>
      <c r="W1488" s="54"/>
      <c r="X1488" s="54"/>
      <c r="Y1488" s="54"/>
      <c r="Z1488" s="54"/>
      <c r="AA1488" s="54"/>
      <c r="AB1488" s="54"/>
      <c r="AC1488" s="54"/>
      <c r="AD1488" s="54"/>
    </row>
    <row r="1489">
      <c r="A1489" s="53"/>
      <c r="B1489" s="53"/>
      <c r="C1489" s="53"/>
      <c r="D1489" s="53"/>
      <c r="E1489" s="104"/>
      <c r="F1489" s="53"/>
      <c r="G1489" s="51"/>
      <c r="H1489" s="53"/>
      <c r="I1489" s="107"/>
      <c r="J1489" s="53"/>
      <c r="K1489" s="104"/>
      <c r="L1489" s="86"/>
      <c r="M1489" s="115"/>
      <c r="N1489" s="50"/>
      <c r="O1489" s="50"/>
      <c r="P1489" s="53"/>
      <c r="Q1489" s="53"/>
      <c r="R1489" s="53"/>
      <c r="S1489" s="104"/>
      <c r="T1489" s="104"/>
      <c r="U1489" s="134"/>
      <c r="V1489" s="54"/>
      <c r="W1489" s="54"/>
      <c r="X1489" s="54"/>
      <c r="Y1489" s="54"/>
      <c r="Z1489" s="54"/>
      <c r="AA1489" s="54"/>
      <c r="AB1489" s="54"/>
      <c r="AC1489" s="54"/>
      <c r="AD1489" s="54"/>
    </row>
    <row r="1490">
      <c r="A1490" s="53"/>
      <c r="B1490" s="53"/>
      <c r="C1490" s="53"/>
      <c r="D1490" s="53"/>
      <c r="E1490" s="104"/>
      <c r="F1490" s="53"/>
      <c r="G1490" s="51"/>
      <c r="H1490" s="53"/>
      <c r="I1490" s="107"/>
      <c r="J1490" s="53"/>
      <c r="K1490" s="104"/>
      <c r="L1490" s="86"/>
      <c r="M1490" s="115"/>
      <c r="N1490" s="50"/>
      <c r="O1490" s="50"/>
      <c r="P1490" s="53"/>
      <c r="Q1490" s="53"/>
      <c r="R1490" s="53"/>
      <c r="S1490" s="104"/>
      <c r="T1490" s="104"/>
      <c r="U1490" s="134"/>
      <c r="V1490" s="54"/>
      <c r="W1490" s="54"/>
      <c r="X1490" s="54"/>
      <c r="Y1490" s="54"/>
      <c r="Z1490" s="54"/>
      <c r="AA1490" s="54"/>
      <c r="AB1490" s="54"/>
      <c r="AC1490" s="54"/>
      <c r="AD1490" s="54"/>
    </row>
    <row r="1491">
      <c r="A1491" s="53"/>
      <c r="B1491" s="53"/>
      <c r="C1491" s="53"/>
      <c r="D1491" s="53"/>
      <c r="E1491" s="104"/>
      <c r="F1491" s="53"/>
      <c r="G1491" s="51"/>
      <c r="H1491" s="53"/>
      <c r="I1491" s="107"/>
      <c r="J1491" s="53"/>
      <c r="K1491" s="104"/>
      <c r="L1491" s="86"/>
      <c r="M1491" s="115"/>
      <c r="N1491" s="50"/>
      <c r="O1491" s="50"/>
      <c r="P1491" s="53"/>
      <c r="Q1491" s="53"/>
      <c r="R1491" s="53"/>
      <c r="S1491" s="104"/>
      <c r="T1491" s="104"/>
      <c r="U1491" s="134"/>
      <c r="V1491" s="54"/>
      <c r="W1491" s="54"/>
      <c r="X1491" s="54"/>
      <c r="Y1491" s="54"/>
      <c r="Z1491" s="54"/>
      <c r="AA1491" s="54"/>
      <c r="AB1491" s="54"/>
      <c r="AC1491" s="54"/>
      <c r="AD1491" s="54"/>
    </row>
    <row r="1492">
      <c r="A1492" s="53"/>
      <c r="B1492" s="53"/>
      <c r="C1492" s="53"/>
      <c r="D1492" s="53"/>
      <c r="E1492" s="104"/>
      <c r="F1492" s="53"/>
      <c r="G1492" s="51"/>
      <c r="H1492" s="53"/>
      <c r="I1492" s="107"/>
      <c r="J1492" s="53"/>
      <c r="K1492" s="104"/>
      <c r="L1492" s="86"/>
      <c r="M1492" s="115"/>
      <c r="N1492" s="50"/>
      <c r="O1492" s="50"/>
      <c r="P1492" s="53"/>
      <c r="Q1492" s="53"/>
      <c r="R1492" s="53"/>
      <c r="S1492" s="104"/>
      <c r="T1492" s="104"/>
      <c r="U1492" s="134"/>
      <c r="V1492" s="54"/>
      <c r="W1492" s="54"/>
      <c r="X1492" s="54"/>
      <c r="Y1492" s="54"/>
      <c r="Z1492" s="54"/>
      <c r="AA1492" s="54"/>
      <c r="AB1492" s="54"/>
      <c r="AC1492" s="54"/>
      <c r="AD1492" s="54"/>
    </row>
    <row r="1493">
      <c r="A1493" s="53"/>
      <c r="B1493" s="53"/>
      <c r="C1493" s="53"/>
      <c r="D1493" s="53"/>
      <c r="E1493" s="104"/>
      <c r="F1493" s="53"/>
      <c r="G1493" s="51"/>
      <c r="H1493" s="53"/>
      <c r="I1493" s="107"/>
      <c r="J1493" s="53"/>
      <c r="K1493" s="104"/>
      <c r="L1493" s="86"/>
      <c r="M1493" s="115"/>
      <c r="N1493" s="50"/>
      <c r="O1493" s="50"/>
      <c r="P1493" s="53"/>
      <c r="Q1493" s="53"/>
      <c r="R1493" s="53"/>
      <c r="S1493" s="104"/>
      <c r="T1493" s="104"/>
      <c r="U1493" s="134"/>
      <c r="V1493" s="54"/>
      <c r="W1493" s="54"/>
      <c r="X1493" s="54"/>
      <c r="Y1493" s="54"/>
      <c r="Z1493" s="54"/>
      <c r="AA1493" s="54"/>
      <c r="AB1493" s="54"/>
      <c r="AC1493" s="54"/>
      <c r="AD1493" s="54"/>
    </row>
    <row r="1494">
      <c r="A1494" s="53"/>
      <c r="B1494" s="53"/>
      <c r="C1494" s="53"/>
      <c r="D1494" s="53"/>
      <c r="E1494" s="104"/>
      <c r="F1494" s="53"/>
      <c r="G1494" s="51"/>
      <c r="H1494" s="53"/>
      <c r="I1494" s="107"/>
      <c r="J1494" s="53"/>
      <c r="K1494" s="104"/>
      <c r="L1494" s="86"/>
      <c r="M1494" s="115"/>
      <c r="N1494" s="50"/>
      <c r="O1494" s="50"/>
      <c r="P1494" s="53"/>
      <c r="Q1494" s="53"/>
      <c r="R1494" s="53"/>
      <c r="S1494" s="104"/>
      <c r="T1494" s="104"/>
      <c r="U1494" s="134"/>
      <c r="V1494" s="54"/>
      <c r="W1494" s="54"/>
      <c r="X1494" s="54"/>
      <c r="Y1494" s="54"/>
      <c r="Z1494" s="54"/>
      <c r="AA1494" s="54"/>
      <c r="AB1494" s="54"/>
      <c r="AC1494" s="54"/>
      <c r="AD1494" s="54"/>
    </row>
    <row r="1495">
      <c r="A1495" s="53"/>
      <c r="B1495" s="53"/>
      <c r="C1495" s="53"/>
      <c r="D1495" s="53"/>
      <c r="E1495" s="104"/>
      <c r="F1495" s="53"/>
      <c r="G1495" s="51"/>
      <c r="H1495" s="53"/>
      <c r="I1495" s="107"/>
      <c r="J1495" s="53"/>
      <c r="K1495" s="104"/>
      <c r="L1495" s="86"/>
      <c r="M1495" s="115"/>
      <c r="N1495" s="50"/>
      <c r="O1495" s="50"/>
      <c r="P1495" s="53"/>
      <c r="Q1495" s="53"/>
      <c r="R1495" s="53"/>
      <c r="S1495" s="104"/>
      <c r="T1495" s="104"/>
      <c r="U1495" s="134"/>
      <c r="V1495" s="54"/>
      <c r="W1495" s="54"/>
      <c r="X1495" s="54"/>
      <c r="Y1495" s="54"/>
      <c r="Z1495" s="54"/>
      <c r="AA1495" s="54"/>
      <c r="AB1495" s="54"/>
      <c r="AC1495" s="54"/>
      <c r="AD1495" s="54"/>
    </row>
    <row r="1496">
      <c r="A1496" s="53"/>
      <c r="B1496" s="53"/>
      <c r="C1496" s="53"/>
      <c r="D1496" s="53"/>
      <c r="E1496" s="104"/>
      <c r="F1496" s="53"/>
      <c r="G1496" s="51"/>
      <c r="H1496" s="53"/>
      <c r="I1496" s="107"/>
      <c r="J1496" s="53"/>
      <c r="K1496" s="104"/>
      <c r="L1496" s="86"/>
      <c r="M1496" s="115"/>
      <c r="N1496" s="50"/>
      <c r="O1496" s="50"/>
      <c r="P1496" s="53"/>
      <c r="Q1496" s="53"/>
      <c r="R1496" s="53"/>
      <c r="S1496" s="104"/>
      <c r="T1496" s="104"/>
      <c r="U1496" s="134"/>
      <c r="V1496" s="54"/>
      <c r="W1496" s="54"/>
      <c r="X1496" s="54"/>
      <c r="Y1496" s="54"/>
      <c r="Z1496" s="54"/>
      <c r="AA1496" s="54"/>
      <c r="AB1496" s="54"/>
      <c r="AC1496" s="54"/>
      <c r="AD1496" s="54"/>
    </row>
    <row r="1497">
      <c r="A1497" s="53"/>
      <c r="B1497" s="53"/>
      <c r="C1497" s="53"/>
      <c r="D1497" s="53"/>
      <c r="E1497" s="104"/>
      <c r="F1497" s="53"/>
      <c r="G1497" s="51"/>
      <c r="H1497" s="53"/>
      <c r="I1497" s="107"/>
      <c r="J1497" s="53"/>
      <c r="K1497" s="104"/>
      <c r="L1497" s="86"/>
      <c r="M1497" s="115"/>
      <c r="N1497" s="50"/>
      <c r="O1497" s="50"/>
      <c r="P1497" s="53"/>
      <c r="Q1497" s="53"/>
      <c r="R1497" s="53"/>
      <c r="S1497" s="104"/>
      <c r="T1497" s="104"/>
      <c r="U1497" s="134"/>
      <c r="V1497" s="54"/>
      <c r="W1497" s="54"/>
      <c r="X1497" s="54"/>
      <c r="Y1497" s="54"/>
      <c r="Z1497" s="54"/>
      <c r="AA1497" s="54"/>
      <c r="AB1497" s="54"/>
      <c r="AC1497" s="54"/>
      <c r="AD1497" s="54"/>
    </row>
    <row r="1498">
      <c r="A1498" s="53"/>
      <c r="B1498" s="53"/>
      <c r="C1498" s="53"/>
      <c r="D1498" s="53"/>
      <c r="E1498" s="104"/>
      <c r="F1498" s="53"/>
      <c r="G1498" s="51"/>
      <c r="H1498" s="53"/>
      <c r="I1498" s="107"/>
      <c r="J1498" s="53"/>
      <c r="K1498" s="104"/>
      <c r="L1498" s="86"/>
      <c r="M1498" s="115"/>
      <c r="N1498" s="50"/>
      <c r="O1498" s="50"/>
      <c r="P1498" s="53"/>
      <c r="Q1498" s="53"/>
      <c r="R1498" s="53"/>
      <c r="S1498" s="104"/>
      <c r="T1498" s="104"/>
      <c r="U1498" s="134"/>
      <c r="V1498" s="54"/>
      <c r="W1498" s="54"/>
      <c r="X1498" s="54"/>
      <c r="Y1498" s="54"/>
      <c r="Z1498" s="54"/>
      <c r="AA1498" s="54"/>
      <c r="AB1498" s="54"/>
      <c r="AC1498" s="54"/>
      <c r="AD1498" s="54"/>
    </row>
    <row r="1499">
      <c r="A1499" s="53"/>
      <c r="B1499" s="53"/>
      <c r="C1499" s="53"/>
      <c r="D1499" s="53"/>
      <c r="E1499" s="104"/>
      <c r="F1499" s="53"/>
      <c r="G1499" s="51"/>
      <c r="H1499" s="53"/>
      <c r="I1499" s="107"/>
      <c r="J1499" s="53"/>
      <c r="K1499" s="104"/>
      <c r="L1499" s="86"/>
      <c r="M1499" s="115"/>
      <c r="N1499" s="50"/>
      <c r="O1499" s="50"/>
      <c r="P1499" s="53"/>
      <c r="Q1499" s="53"/>
      <c r="R1499" s="53"/>
      <c r="S1499" s="104"/>
      <c r="T1499" s="104"/>
      <c r="U1499" s="134"/>
      <c r="V1499" s="54"/>
      <c r="W1499" s="54"/>
      <c r="X1499" s="54"/>
      <c r="Y1499" s="54"/>
      <c r="Z1499" s="54"/>
      <c r="AA1499" s="54"/>
      <c r="AB1499" s="54"/>
      <c r="AC1499" s="54"/>
      <c r="AD1499" s="54"/>
    </row>
    <row r="1500">
      <c r="A1500" s="53"/>
      <c r="B1500" s="53"/>
      <c r="C1500" s="53"/>
      <c r="D1500" s="53"/>
      <c r="E1500" s="104"/>
      <c r="F1500" s="53"/>
      <c r="G1500" s="51"/>
      <c r="H1500" s="53"/>
      <c r="I1500" s="107"/>
      <c r="J1500" s="53"/>
      <c r="K1500" s="104"/>
      <c r="L1500" s="86"/>
      <c r="M1500" s="115"/>
      <c r="N1500" s="50"/>
      <c r="O1500" s="50"/>
      <c r="P1500" s="53"/>
      <c r="Q1500" s="53"/>
      <c r="R1500" s="53"/>
      <c r="S1500" s="104"/>
      <c r="T1500" s="104"/>
      <c r="U1500" s="134"/>
      <c r="V1500" s="54"/>
      <c r="W1500" s="54"/>
      <c r="X1500" s="54"/>
      <c r="Y1500" s="54"/>
      <c r="Z1500" s="54"/>
      <c r="AA1500" s="54"/>
      <c r="AB1500" s="54"/>
      <c r="AC1500" s="54"/>
      <c r="AD1500" s="54"/>
    </row>
    <row r="1501">
      <c r="A1501" s="53"/>
      <c r="B1501" s="53"/>
      <c r="C1501" s="53"/>
      <c r="D1501" s="53"/>
      <c r="E1501" s="104"/>
      <c r="F1501" s="53"/>
      <c r="G1501" s="51"/>
      <c r="H1501" s="53"/>
      <c r="I1501" s="107"/>
      <c r="J1501" s="53"/>
      <c r="K1501" s="104"/>
      <c r="L1501" s="86"/>
      <c r="M1501" s="115"/>
      <c r="N1501" s="50"/>
      <c r="O1501" s="50"/>
      <c r="P1501" s="53"/>
      <c r="Q1501" s="53"/>
      <c r="R1501" s="53"/>
      <c r="S1501" s="104"/>
      <c r="T1501" s="104"/>
      <c r="U1501" s="134"/>
      <c r="V1501" s="54"/>
      <c r="W1501" s="54"/>
      <c r="X1501" s="54"/>
      <c r="Y1501" s="54"/>
      <c r="Z1501" s="54"/>
      <c r="AA1501" s="54"/>
      <c r="AB1501" s="54"/>
      <c r="AC1501" s="54"/>
      <c r="AD1501" s="54"/>
    </row>
    <row r="1502">
      <c r="A1502" s="53"/>
      <c r="B1502" s="53"/>
      <c r="C1502" s="53"/>
      <c r="D1502" s="53"/>
      <c r="E1502" s="104"/>
      <c r="F1502" s="53"/>
      <c r="G1502" s="51"/>
      <c r="H1502" s="53"/>
      <c r="I1502" s="107"/>
      <c r="J1502" s="53"/>
      <c r="K1502" s="104"/>
      <c r="L1502" s="86"/>
      <c r="M1502" s="115"/>
      <c r="N1502" s="50"/>
      <c r="O1502" s="50"/>
      <c r="P1502" s="53"/>
      <c r="Q1502" s="53"/>
      <c r="R1502" s="53"/>
      <c r="S1502" s="104"/>
      <c r="T1502" s="104"/>
      <c r="U1502" s="134"/>
      <c r="V1502" s="54"/>
      <c r="W1502" s="54"/>
      <c r="X1502" s="54"/>
      <c r="Y1502" s="54"/>
      <c r="Z1502" s="54"/>
      <c r="AA1502" s="54"/>
      <c r="AB1502" s="54"/>
      <c r="AC1502" s="54"/>
      <c r="AD1502" s="54"/>
    </row>
    <row r="1503">
      <c r="A1503" s="53"/>
      <c r="B1503" s="53"/>
      <c r="C1503" s="53"/>
      <c r="D1503" s="53"/>
      <c r="E1503" s="104"/>
      <c r="F1503" s="53"/>
      <c r="G1503" s="51"/>
      <c r="H1503" s="53"/>
      <c r="I1503" s="107"/>
      <c r="J1503" s="53"/>
      <c r="K1503" s="104"/>
      <c r="L1503" s="86"/>
      <c r="M1503" s="115"/>
      <c r="N1503" s="50"/>
      <c r="O1503" s="50"/>
      <c r="P1503" s="53"/>
      <c r="Q1503" s="53"/>
      <c r="R1503" s="53"/>
      <c r="S1503" s="104"/>
      <c r="T1503" s="104"/>
      <c r="U1503" s="134"/>
      <c r="V1503" s="54"/>
      <c r="W1503" s="54"/>
      <c r="X1503" s="54"/>
      <c r="Y1503" s="54"/>
      <c r="Z1503" s="54"/>
      <c r="AA1503" s="54"/>
      <c r="AB1503" s="54"/>
      <c r="AC1503" s="54"/>
      <c r="AD1503" s="54"/>
    </row>
    <row r="1504">
      <c r="A1504" s="53"/>
      <c r="B1504" s="53"/>
      <c r="C1504" s="53"/>
      <c r="D1504" s="53"/>
      <c r="E1504" s="104"/>
      <c r="F1504" s="53"/>
      <c r="G1504" s="51"/>
      <c r="H1504" s="53"/>
      <c r="I1504" s="107"/>
      <c r="J1504" s="53"/>
      <c r="K1504" s="104"/>
      <c r="L1504" s="86"/>
      <c r="M1504" s="115"/>
      <c r="N1504" s="50"/>
      <c r="O1504" s="50"/>
      <c r="P1504" s="53"/>
      <c r="Q1504" s="53"/>
      <c r="R1504" s="53"/>
      <c r="S1504" s="104"/>
      <c r="T1504" s="104"/>
      <c r="U1504" s="134"/>
      <c r="V1504" s="54"/>
      <c r="W1504" s="54"/>
      <c r="X1504" s="54"/>
      <c r="Y1504" s="54"/>
      <c r="Z1504" s="54"/>
      <c r="AA1504" s="54"/>
      <c r="AB1504" s="54"/>
      <c r="AC1504" s="54"/>
      <c r="AD1504" s="54"/>
    </row>
    <row r="1505">
      <c r="A1505" s="53"/>
      <c r="B1505" s="53"/>
      <c r="C1505" s="53"/>
      <c r="D1505" s="53"/>
      <c r="E1505" s="104"/>
      <c r="F1505" s="53"/>
      <c r="G1505" s="51"/>
      <c r="H1505" s="53"/>
      <c r="I1505" s="107"/>
      <c r="J1505" s="53"/>
      <c r="K1505" s="104"/>
      <c r="L1505" s="86"/>
      <c r="M1505" s="115"/>
      <c r="N1505" s="50"/>
      <c r="O1505" s="50"/>
      <c r="P1505" s="53"/>
      <c r="Q1505" s="53"/>
      <c r="R1505" s="53"/>
      <c r="S1505" s="104"/>
      <c r="T1505" s="104"/>
      <c r="U1505" s="134"/>
      <c r="V1505" s="54"/>
      <c r="W1505" s="54"/>
      <c r="X1505" s="54"/>
      <c r="Y1505" s="54"/>
      <c r="Z1505" s="54"/>
      <c r="AA1505" s="54"/>
      <c r="AB1505" s="54"/>
      <c r="AC1505" s="54"/>
      <c r="AD1505" s="54"/>
    </row>
    <row r="1506">
      <c r="A1506" s="53"/>
      <c r="B1506" s="53"/>
      <c r="C1506" s="53"/>
      <c r="D1506" s="53"/>
      <c r="E1506" s="104"/>
      <c r="F1506" s="53"/>
      <c r="G1506" s="51"/>
      <c r="H1506" s="53"/>
      <c r="I1506" s="107"/>
      <c r="J1506" s="53"/>
      <c r="K1506" s="104"/>
      <c r="L1506" s="86"/>
      <c r="M1506" s="115"/>
      <c r="N1506" s="50"/>
      <c r="O1506" s="50"/>
      <c r="P1506" s="53"/>
      <c r="Q1506" s="53"/>
      <c r="R1506" s="53"/>
      <c r="S1506" s="104"/>
      <c r="T1506" s="104"/>
      <c r="U1506" s="134"/>
      <c r="V1506" s="54"/>
      <c r="W1506" s="54"/>
      <c r="X1506" s="54"/>
      <c r="Y1506" s="54"/>
      <c r="Z1506" s="54"/>
      <c r="AA1506" s="54"/>
      <c r="AB1506" s="54"/>
      <c r="AC1506" s="54"/>
      <c r="AD1506" s="54"/>
    </row>
    <row r="1507">
      <c r="A1507" s="53"/>
      <c r="B1507" s="53"/>
      <c r="C1507" s="53"/>
      <c r="D1507" s="53"/>
      <c r="E1507" s="104"/>
      <c r="F1507" s="53"/>
      <c r="G1507" s="51"/>
      <c r="H1507" s="53"/>
      <c r="I1507" s="107"/>
      <c r="J1507" s="53"/>
      <c r="K1507" s="104"/>
      <c r="L1507" s="86"/>
      <c r="M1507" s="115"/>
      <c r="N1507" s="50"/>
      <c r="O1507" s="50"/>
      <c r="P1507" s="53"/>
      <c r="Q1507" s="53"/>
      <c r="R1507" s="53"/>
      <c r="S1507" s="104"/>
      <c r="T1507" s="104"/>
      <c r="U1507" s="134"/>
      <c r="V1507" s="54"/>
      <c r="W1507" s="54"/>
      <c r="X1507" s="54"/>
      <c r="Y1507" s="54"/>
      <c r="Z1507" s="54"/>
      <c r="AA1507" s="54"/>
      <c r="AB1507" s="54"/>
      <c r="AC1507" s="54"/>
      <c r="AD1507" s="54"/>
    </row>
    <row r="1508">
      <c r="A1508" s="53"/>
      <c r="B1508" s="53"/>
      <c r="C1508" s="53"/>
      <c r="D1508" s="53"/>
      <c r="E1508" s="104"/>
      <c r="F1508" s="53"/>
      <c r="G1508" s="51"/>
      <c r="H1508" s="53"/>
      <c r="I1508" s="107"/>
      <c r="J1508" s="53"/>
      <c r="K1508" s="104"/>
      <c r="L1508" s="86"/>
      <c r="M1508" s="115"/>
      <c r="N1508" s="50"/>
      <c r="O1508" s="50"/>
      <c r="P1508" s="53"/>
      <c r="Q1508" s="53"/>
      <c r="R1508" s="53"/>
      <c r="S1508" s="104"/>
      <c r="T1508" s="104"/>
      <c r="U1508" s="134"/>
      <c r="V1508" s="54"/>
      <c r="W1508" s="54"/>
      <c r="X1508" s="54"/>
      <c r="Y1508" s="54"/>
      <c r="Z1508" s="54"/>
      <c r="AA1508" s="54"/>
      <c r="AB1508" s="54"/>
      <c r="AC1508" s="54"/>
      <c r="AD1508" s="54"/>
    </row>
    <row r="1509">
      <c r="A1509" s="53"/>
      <c r="B1509" s="53"/>
      <c r="C1509" s="53"/>
      <c r="D1509" s="53"/>
      <c r="E1509" s="104"/>
      <c r="F1509" s="53"/>
      <c r="G1509" s="51"/>
      <c r="H1509" s="53"/>
      <c r="I1509" s="107"/>
      <c r="J1509" s="53"/>
      <c r="K1509" s="104"/>
      <c r="L1509" s="86"/>
      <c r="M1509" s="115"/>
      <c r="N1509" s="50"/>
      <c r="O1509" s="50"/>
      <c r="P1509" s="53"/>
      <c r="Q1509" s="53"/>
      <c r="R1509" s="53"/>
      <c r="S1509" s="104"/>
      <c r="T1509" s="104"/>
      <c r="U1509" s="134"/>
      <c r="V1509" s="54"/>
      <c r="W1509" s="54"/>
      <c r="X1509" s="54"/>
      <c r="Y1509" s="54"/>
      <c r="Z1509" s="54"/>
      <c r="AA1509" s="54"/>
      <c r="AB1509" s="54"/>
      <c r="AC1509" s="54"/>
      <c r="AD1509" s="54"/>
    </row>
    <row r="1510">
      <c r="A1510" s="53"/>
      <c r="B1510" s="53"/>
      <c r="C1510" s="53"/>
      <c r="D1510" s="53"/>
      <c r="E1510" s="104"/>
      <c r="F1510" s="53"/>
      <c r="G1510" s="51"/>
      <c r="H1510" s="53"/>
      <c r="I1510" s="107"/>
      <c r="J1510" s="53"/>
      <c r="K1510" s="104"/>
      <c r="L1510" s="86"/>
      <c r="M1510" s="115"/>
      <c r="N1510" s="50"/>
      <c r="O1510" s="50"/>
      <c r="P1510" s="53"/>
      <c r="Q1510" s="53"/>
      <c r="R1510" s="53"/>
      <c r="S1510" s="104"/>
      <c r="T1510" s="104"/>
      <c r="U1510" s="134"/>
      <c r="V1510" s="54"/>
      <c r="W1510" s="54"/>
      <c r="X1510" s="54"/>
      <c r="Y1510" s="54"/>
      <c r="Z1510" s="54"/>
      <c r="AA1510" s="54"/>
      <c r="AB1510" s="54"/>
      <c r="AC1510" s="54"/>
      <c r="AD1510" s="54"/>
    </row>
    <row r="1511">
      <c r="A1511" s="53"/>
      <c r="B1511" s="53"/>
      <c r="C1511" s="53"/>
      <c r="D1511" s="53"/>
      <c r="E1511" s="104"/>
      <c r="F1511" s="53"/>
      <c r="G1511" s="51"/>
      <c r="H1511" s="53"/>
      <c r="I1511" s="107"/>
      <c r="J1511" s="53"/>
      <c r="K1511" s="104"/>
      <c r="L1511" s="86"/>
      <c r="M1511" s="115"/>
      <c r="N1511" s="50"/>
      <c r="O1511" s="50"/>
      <c r="P1511" s="53"/>
      <c r="Q1511" s="53"/>
      <c r="R1511" s="53"/>
      <c r="S1511" s="104"/>
      <c r="T1511" s="104"/>
      <c r="U1511" s="134"/>
      <c r="V1511" s="54"/>
      <c r="W1511" s="54"/>
      <c r="X1511" s="54"/>
      <c r="Y1511" s="54"/>
      <c r="Z1511" s="54"/>
      <c r="AA1511" s="54"/>
      <c r="AB1511" s="54"/>
      <c r="AC1511" s="54"/>
      <c r="AD1511" s="54"/>
    </row>
    <row r="1512">
      <c r="A1512" s="53"/>
      <c r="B1512" s="53"/>
      <c r="C1512" s="53"/>
      <c r="D1512" s="53"/>
      <c r="E1512" s="104"/>
      <c r="F1512" s="53"/>
      <c r="G1512" s="51"/>
      <c r="H1512" s="53"/>
      <c r="I1512" s="107"/>
      <c r="J1512" s="53"/>
      <c r="K1512" s="104"/>
      <c r="L1512" s="86"/>
      <c r="M1512" s="115"/>
      <c r="N1512" s="50"/>
      <c r="O1512" s="50"/>
      <c r="P1512" s="53"/>
      <c r="Q1512" s="53"/>
      <c r="R1512" s="53"/>
      <c r="S1512" s="104"/>
      <c r="T1512" s="104"/>
      <c r="U1512" s="134"/>
      <c r="V1512" s="54"/>
      <c r="W1512" s="54"/>
      <c r="X1512" s="54"/>
      <c r="Y1512" s="54"/>
      <c r="Z1512" s="54"/>
      <c r="AA1512" s="54"/>
      <c r="AB1512" s="54"/>
      <c r="AC1512" s="54"/>
      <c r="AD1512" s="54"/>
    </row>
    <row r="1513">
      <c r="A1513" s="53"/>
      <c r="B1513" s="53"/>
      <c r="C1513" s="53"/>
      <c r="D1513" s="53"/>
      <c r="E1513" s="104"/>
      <c r="F1513" s="53"/>
      <c r="G1513" s="51"/>
      <c r="H1513" s="53"/>
      <c r="I1513" s="107"/>
      <c r="J1513" s="53"/>
      <c r="K1513" s="104"/>
      <c r="L1513" s="86"/>
      <c r="M1513" s="115"/>
      <c r="N1513" s="50"/>
      <c r="O1513" s="50"/>
      <c r="P1513" s="53"/>
      <c r="Q1513" s="53"/>
      <c r="R1513" s="53"/>
      <c r="S1513" s="104"/>
      <c r="T1513" s="104"/>
      <c r="U1513" s="134"/>
      <c r="V1513" s="54"/>
      <c r="W1513" s="54"/>
      <c r="X1513" s="54"/>
      <c r="Y1513" s="54"/>
      <c r="Z1513" s="54"/>
      <c r="AA1513" s="54"/>
      <c r="AB1513" s="54"/>
      <c r="AC1513" s="54"/>
      <c r="AD1513" s="54"/>
    </row>
    <row r="1514">
      <c r="A1514" s="53"/>
      <c r="B1514" s="53"/>
      <c r="C1514" s="53"/>
      <c r="D1514" s="53"/>
      <c r="E1514" s="104"/>
      <c r="F1514" s="53"/>
      <c r="G1514" s="51"/>
      <c r="H1514" s="53"/>
      <c r="I1514" s="107"/>
      <c r="J1514" s="53"/>
      <c r="K1514" s="104"/>
      <c r="L1514" s="86"/>
      <c r="M1514" s="115"/>
      <c r="N1514" s="50"/>
      <c r="O1514" s="50"/>
      <c r="P1514" s="53"/>
      <c r="Q1514" s="53"/>
      <c r="R1514" s="53"/>
      <c r="S1514" s="104"/>
      <c r="T1514" s="104"/>
      <c r="U1514" s="134"/>
      <c r="V1514" s="54"/>
      <c r="W1514" s="54"/>
      <c r="X1514" s="54"/>
      <c r="Y1514" s="54"/>
      <c r="Z1514" s="54"/>
      <c r="AA1514" s="54"/>
      <c r="AB1514" s="54"/>
      <c r="AC1514" s="54"/>
      <c r="AD1514" s="54"/>
    </row>
    <row r="1515">
      <c r="A1515" s="53"/>
      <c r="B1515" s="53"/>
      <c r="C1515" s="53"/>
      <c r="D1515" s="53"/>
      <c r="E1515" s="104"/>
      <c r="F1515" s="53"/>
      <c r="G1515" s="51"/>
      <c r="H1515" s="53"/>
      <c r="I1515" s="107"/>
      <c r="J1515" s="53"/>
      <c r="K1515" s="104"/>
      <c r="L1515" s="86"/>
      <c r="M1515" s="115"/>
      <c r="N1515" s="50"/>
      <c r="O1515" s="50"/>
      <c r="P1515" s="53"/>
      <c r="Q1515" s="53"/>
      <c r="R1515" s="53"/>
      <c r="S1515" s="104"/>
      <c r="T1515" s="104"/>
      <c r="U1515" s="134"/>
      <c r="V1515" s="54"/>
      <c r="W1515" s="54"/>
      <c r="X1515" s="54"/>
      <c r="Y1515" s="54"/>
      <c r="Z1515" s="54"/>
      <c r="AA1515" s="54"/>
      <c r="AB1515" s="54"/>
      <c r="AC1515" s="54"/>
      <c r="AD1515" s="54"/>
    </row>
    <row r="1516">
      <c r="A1516" s="53"/>
      <c r="B1516" s="53"/>
      <c r="C1516" s="53"/>
      <c r="D1516" s="53"/>
      <c r="E1516" s="104"/>
      <c r="F1516" s="53"/>
      <c r="G1516" s="51"/>
      <c r="H1516" s="53"/>
      <c r="I1516" s="107"/>
      <c r="J1516" s="53"/>
      <c r="K1516" s="104"/>
      <c r="L1516" s="86"/>
      <c r="M1516" s="115"/>
      <c r="N1516" s="50"/>
      <c r="O1516" s="50"/>
      <c r="P1516" s="53"/>
      <c r="Q1516" s="53"/>
      <c r="R1516" s="53"/>
      <c r="S1516" s="104"/>
      <c r="T1516" s="104"/>
      <c r="U1516" s="134"/>
      <c r="V1516" s="54"/>
      <c r="W1516" s="54"/>
      <c r="X1516" s="54"/>
      <c r="Y1516" s="54"/>
      <c r="Z1516" s="54"/>
      <c r="AA1516" s="54"/>
      <c r="AB1516" s="54"/>
      <c r="AC1516" s="54"/>
      <c r="AD1516" s="54"/>
    </row>
    <row r="1517">
      <c r="A1517" s="53"/>
      <c r="B1517" s="53"/>
      <c r="C1517" s="53"/>
      <c r="D1517" s="53"/>
      <c r="E1517" s="104"/>
      <c r="F1517" s="53"/>
      <c r="G1517" s="51"/>
      <c r="H1517" s="53"/>
      <c r="I1517" s="107"/>
      <c r="J1517" s="53"/>
      <c r="K1517" s="104"/>
      <c r="L1517" s="86"/>
      <c r="M1517" s="115"/>
      <c r="N1517" s="50"/>
      <c r="O1517" s="50"/>
      <c r="P1517" s="53"/>
      <c r="Q1517" s="53"/>
      <c r="R1517" s="53"/>
      <c r="S1517" s="104"/>
      <c r="T1517" s="104"/>
      <c r="U1517" s="134"/>
      <c r="V1517" s="54"/>
      <c r="W1517" s="54"/>
      <c r="X1517" s="54"/>
      <c r="Y1517" s="54"/>
      <c r="Z1517" s="54"/>
      <c r="AA1517" s="54"/>
      <c r="AB1517" s="54"/>
      <c r="AC1517" s="54"/>
      <c r="AD1517" s="54"/>
    </row>
    <row r="1518">
      <c r="A1518" s="53"/>
      <c r="B1518" s="53"/>
      <c r="C1518" s="53"/>
      <c r="D1518" s="53"/>
      <c r="E1518" s="104"/>
      <c r="F1518" s="53"/>
      <c r="G1518" s="51"/>
      <c r="H1518" s="53"/>
      <c r="I1518" s="107"/>
      <c r="J1518" s="53"/>
      <c r="K1518" s="104"/>
      <c r="L1518" s="86"/>
      <c r="M1518" s="115"/>
      <c r="N1518" s="50"/>
      <c r="O1518" s="50"/>
      <c r="P1518" s="53"/>
      <c r="Q1518" s="53"/>
      <c r="R1518" s="53"/>
      <c r="S1518" s="104"/>
      <c r="T1518" s="104"/>
      <c r="U1518" s="134"/>
      <c r="V1518" s="54"/>
      <c r="W1518" s="54"/>
      <c r="X1518" s="54"/>
      <c r="Y1518" s="54"/>
      <c r="Z1518" s="54"/>
      <c r="AA1518" s="54"/>
      <c r="AB1518" s="54"/>
      <c r="AC1518" s="54"/>
      <c r="AD1518" s="54"/>
    </row>
    <row r="1519">
      <c r="A1519" s="53"/>
      <c r="B1519" s="53"/>
      <c r="C1519" s="53"/>
      <c r="D1519" s="53"/>
      <c r="E1519" s="104"/>
      <c r="F1519" s="53"/>
      <c r="G1519" s="51"/>
      <c r="H1519" s="53"/>
      <c r="I1519" s="107"/>
      <c r="J1519" s="53"/>
      <c r="K1519" s="104"/>
      <c r="L1519" s="86"/>
      <c r="M1519" s="115"/>
      <c r="N1519" s="50"/>
      <c r="O1519" s="50"/>
      <c r="P1519" s="53"/>
      <c r="Q1519" s="53"/>
      <c r="R1519" s="53"/>
      <c r="S1519" s="104"/>
      <c r="T1519" s="104"/>
      <c r="U1519" s="134"/>
      <c r="V1519" s="54"/>
      <c r="W1519" s="54"/>
      <c r="X1519" s="54"/>
      <c r="Y1519" s="54"/>
      <c r="Z1519" s="54"/>
      <c r="AA1519" s="54"/>
      <c r="AB1519" s="54"/>
      <c r="AC1519" s="54"/>
      <c r="AD1519" s="54"/>
    </row>
    <row r="1520">
      <c r="A1520" s="53"/>
      <c r="B1520" s="53"/>
      <c r="C1520" s="53"/>
      <c r="D1520" s="53"/>
      <c r="E1520" s="104"/>
      <c r="F1520" s="53"/>
      <c r="G1520" s="51"/>
      <c r="H1520" s="53"/>
      <c r="I1520" s="107"/>
      <c r="J1520" s="53"/>
      <c r="K1520" s="104"/>
      <c r="L1520" s="86"/>
      <c r="M1520" s="115"/>
      <c r="N1520" s="50"/>
      <c r="O1520" s="50"/>
      <c r="P1520" s="53"/>
      <c r="Q1520" s="53"/>
      <c r="R1520" s="53"/>
      <c r="S1520" s="104"/>
      <c r="T1520" s="104"/>
      <c r="U1520" s="134"/>
      <c r="V1520" s="54"/>
      <c r="W1520" s="54"/>
      <c r="X1520" s="54"/>
      <c r="Y1520" s="54"/>
      <c r="Z1520" s="54"/>
      <c r="AA1520" s="54"/>
      <c r="AB1520" s="54"/>
      <c r="AC1520" s="54"/>
      <c r="AD1520" s="54"/>
    </row>
    <row r="1521">
      <c r="A1521" s="53"/>
      <c r="B1521" s="53"/>
      <c r="C1521" s="53"/>
      <c r="D1521" s="53"/>
      <c r="E1521" s="104"/>
      <c r="F1521" s="53"/>
      <c r="G1521" s="51"/>
      <c r="H1521" s="53"/>
      <c r="I1521" s="107"/>
      <c r="J1521" s="53"/>
      <c r="K1521" s="104"/>
      <c r="L1521" s="86"/>
      <c r="M1521" s="115"/>
      <c r="N1521" s="50"/>
      <c r="O1521" s="50"/>
      <c r="P1521" s="53"/>
      <c r="Q1521" s="53"/>
      <c r="R1521" s="53"/>
      <c r="S1521" s="104"/>
      <c r="T1521" s="104"/>
      <c r="U1521" s="134"/>
      <c r="V1521" s="54"/>
      <c r="W1521" s="54"/>
      <c r="X1521" s="54"/>
      <c r="Y1521" s="54"/>
      <c r="Z1521" s="54"/>
      <c r="AA1521" s="54"/>
      <c r="AB1521" s="54"/>
      <c r="AC1521" s="54"/>
      <c r="AD1521" s="54"/>
    </row>
    <row r="1522">
      <c r="A1522" s="53"/>
      <c r="B1522" s="53"/>
      <c r="C1522" s="53"/>
      <c r="D1522" s="53"/>
      <c r="E1522" s="104"/>
      <c r="F1522" s="53"/>
      <c r="G1522" s="51"/>
      <c r="H1522" s="53"/>
      <c r="I1522" s="107"/>
      <c r="J1522" s="53"/>
      <c r="K1522" s="104"/>
      <c r="L1522" s="86"/>
      <c r="M1522" s="115"/>
      <c r="N1522" s="50"/>
      <c r="O1522" s="50"/>
      <c r="P1522" s="53"/>
      <c r="Q1522" s="53"/>
      <c r="R1522" s="53"/>
      <c r="S1522" s="104"/>
      <c r="T1522" s="104"/>
      <c r="U1522" s="134"/>
      <c r="V1522" s="54"/>
      <c r="W1522" s="54"/>
      <c r="X1522" s="54"/>
      <c r="Y1522" s="54"/>
      <c r="Z1522" s="54"/>
      <c r="AA1522" s="54"/>
      <c r="AB1522" s="54"/>
      <c r="AC1522" s="54"/>
      <c r="AD1522" s="54"/>
    </row>
    <row r="1523">
      <c r="A1523" s="53"/>
      <c r="B1523" s="53"/>
      <c r="C1523" s="53"/>
      <c r="D1523" s="53"/>
      <c r="E1523" s="104"/>
      <c r="F1523" s="53"/>
      <c r="G1523" s="51"/>
      <c r="H1523" s="53"/>
      <c r="I1523" s="107"/>
      <c r="J1523" s="53"/>
      <c r="K1523" s="104"/>
      <c r="L1523" s="86"/>
      <c r="M1523" s="115"/>
      <c r="N1523" s="50"/>
      <c r="O1523" s="50"/>
      <c r="P1523" s="53"/>
      <c r="Q1523" s="53"/>
      <c r="R1523" s="53"/>
      <c r="S1523" s="104"/>
      <c r="T1523" s="104"/>
      <c r="U1523" s="134"/>
      <c r="V1523" s="54"/>
      <c r="W1523" s="54"/>
      <c r="X1523" s="54"/>
      <c r="Y1523" s="54"/>
      <c r="Z1523" s="54"/>
      <c r="AA1523" s="54"/>
      <c r="AB1523" s="54"/>
      <c r="AC1523" s="54"/>
      <c r="AD1523" s="54"/>
    </row>
    <row r="1524">
      <c r="A1524" s="53"/>
      <c r="B1524" s="53"/>
      <c r="C1524" s="53"/>
      <c r="D1524" s="53"/>
      <c r="E1524" s="104"/>
      <c r="F1524" s="53"/>
      <c r="G1524" s="51"/>
      <c r="H1524" s="53"/>
      <c r="I1524" s="107"/>
      <c r="J1524" s="53"/>
      <c r="K1524" s="104"/>
      <c r="L1524" s="86"/>
      <c r="M1524" s="115"/>
      <c r="N1524" s="50"/>
      <c r="O1524" s="50"/>
      <c r="P1524" s="53"/>
      <c r="Q1524" s="53"/>
      <c r="R1524" s="53"/>
      <c r="S1524" s="104"/>
      <c r="T1524" s="104"/>
      <c r="U1524" s="134"/>
      <c r="V1524" s="54"/>
      <c r="W1524" s="54"/>
      <c r="X1524" s="54"/>
      <c r="Y1524" s="54"/>
      <c r="Z1524" s="54"/>
      <c r="AA1524" s="54"/>
      <c r="AB1524" s="54"/>
      <c r="AC1524" s="54"/>
      <c r="AD1524" s="54"/>
    </row>
    <row r="1525">
      <c r="A1525" s="53"/>
      <c r="B1525" s="53"/>
      <c r="C1525" s="53"/>
      <c r="D1525" s="53"/>
      <c r="E1525" s="104"/>
      <c r="F1525" s="53"/>
      <c r="G1525" s="51"/>
      <c r="H1525" s="53"/>
      <c r="I1525" s="107"/>
      <c r="J1525" s="53"/>
      <c r="K1525" s="104"/>
      <c r="L1525" s="86"/>
      <c r="M1525" s="115"/>
      <c r="N1525" s="50"/>
      <c r="O1525" s="50"/>
      <c r="P1525" s="53"/>
      <c r="Q1525" s="53"/>
      <c r="R1525" s="53"/>
      <c r="S1525" s="104"/>
      <c r="T1525" s="104"/>
      <c r="U1525" s="134"/>
      <c r="V1525" s="54"/>
      <c r="W1525" s="54"/>
      <c r="X1525" s="54"/>
      <c r="Y1525" s="54"/>
      <c r="Z1525" s="54"/>
      <c r="AA1525" s="54"/>
      <c r="AB1525" s="54"/>
      <c r="AC1525" s="54"/>
      <c r="AD1525" s="54"/>
    </row>
    <row r="1526">
      <c r="A1526" s="53"/>
      <c r="B1526" s="53"/>
      <c r="C1526" s="53"/>
      <c r="D1526" s="53"/>
      <c r="E1526" s="104"/>
      <c r="F1526" s="53"/>
      <c r="G1526" s="51"/>
      <c r="H1526" s="53"/>
      <c r="I1526" s="107"/>
      <c r="J1526" s="53"/>
      <c r="K1526" s="104"/>
      <c r="L1526" s="86"/>
      <c r="M1526" s="115"/>
      <c r="N1526" s="50"/>
      <c r="O1526" s="50"/>
      <c r="P1526" s="53"/>
      <c r="Q1526" s="53"/>
      <c r="R1526" s="53"/>
      <c r="S1526" s="104"/>
      <c r="T1526" s="104"/>
      <c r="U1526" s="134"/>
      <c r="V1526" s="54"/>
      <c r="W1526" s="54"/>
      <c r="X1526" s="54"/>
      <c r="Y1526" s="54"/>
      <c r="Z1526" s="54"/>
      <c r="AA1526" s="54"/>
      <c r="AB1526" s="54"/>
      <c r="AC1526" s="54"/>
      <c r="AD1526" s="54"/>
    </row>
    <row r="1527">
      <c r="A1527" s="53"/>
      <c r="B1527" s="53"/>
      <c r="C1527" s="53"/>
      <c r="D1527" s="53"/>
      <c r="E1527" s="104"/>
      <c r="F1527" s="53"/>
      <c r="G1527" s="51"/>
      <c r="H1527" s="53"/>
      <c r="I1527" s="107"/>
      <c r="J1527" s="53"/>
      <c r="K1527" s="104"/>
      <c r="L1527" s="86"/>
      <c r="M1527" s="115"/>
      <c r="N1527" s="50"/>
      <c r="O1527" s="50"/>
      <c r="P1527" s="53"/>
      <c r="Q1527" s="53"/>
      <c r="R1527" s="53"/>
      <c r="S1527" s="104"/>
      <c r="T1527" s="104"/>
      <c r="U1527" s="134"/>
      <c r="V1527" s="54"/>
      <c r="W1527" s="54"/>
      <c r="X1527" s="54"/>
      <c r="Y1527" s="54"/>
      <c r="Z1527" s="54"/>
      <c r="AA1527" s="54"/>
      <c r="AB1527" s="54"/>
      <c r="AC1527" s="54"/>
      <c r="AD1527" s="54"/>
    </row>
    <row r="1528">
      <c r="A1528" s="53"/>
      <c r="B1528" s="53"/>
      <c r="C1528" s="53"/>
      <c r="D1528" s="53"/>
      <c r="E1528" s="104"/>
      <c r="F1528" s="53"/>
      <c r="G1528" s="51"/>
      <c r="H1528" s="53"/>
      <c r="I1528" s="107"/>
      <c r="J1528" s="53"/>
      <c r="K1528" s="104"/>
      <c r="L1528" s="86"/>
      <c r="M1528" s="115"/>
      <c r="N1528" s="50"/>
      <c r="O1528" s="50"/>
      <c r="P1528" s="53"/>
      <c r="Q1528" s="53"/>
      <c r="R1528" s="53"/>
      <c r="S1528" s="104"/>
      <c r="T1528" s="104"/>
      <c r="U1528" s="134"/>
      <c r="V1528" s="54"/>
      <c r="W1528" s="54"/>
      <c r="X1528" s="54"/>
      <c r="Y1528" s="54"/>
      <c r="Z1528" s="54"/>
      <c r="AA1528" s="54"/>
      <c r="AB1528" s="54"/>
      <c r="AC1528" s="54"/>
      <c r="AD1528" s="54"/>
    </row>
    <row r="1529">
      <c r="A1529" s="53"/>
      <c r="B1529" s="53"/>
      <c r="C1529" s="53"/>
      <c r="D1529" s="53"/>
      <c r="E1529" s="104"/>
      <c r="F1529" s="53"/>
      <c r="G1529" s="51"/>
      <c r="H1529" s="53"/>
      <c r="I1529" s="107"/>
      <c r="J1529" s="53"/>
      <c r="K1529" s="104"/>
      <c r="L1529" s="86"/>
      <c r="M1529" s="115"/>
      <c r="N1529" s="50"/>
      <c r="O1529" s="50"/>
      <c r="P1529" s="53"/>
      <c r="Q1529" s="53"/>
      <c r="R1529" s="53"/>
      <c r="S1529" s="104"/>
      <c r="T1529" s="104"/>
      <c r="U1529" s="134"/>
      <c r="V1529" s="54"/>
      <c r="W1529" s="54"/>
      <c r="X1529" s="54"/>
      <c r="Y1529" s="54"/>
      <c r="Z1529" s="54"/>
      <c r="AA1529" s="54"/>
      <c r="AB1529" s="54"/>
      <c r="AC1529" s="54"/>
      <c r="AD1529" s="54"/>
    </row>
    <row r="1530">
      <c r="A1530" s="53"/>
      <c r="B1530" s="53"/>
      <c r="C1530" s="53"/>
      <c r="D1530" s="53"/>
      <c r="E1530" s="104"/>
      <c r="F1530" s="53"/>
      <c r="G1530" s="51"/>
      <c r="H1530" s="53"/>
      <c r="I1530" s="107"/>
      <c r="J1530" s="53"/>
      <c r="K1530" s="104"/>
      <c r="L1530" s="86"/>
      <c r="M1530" s="115"/>
      <c r="N1530" s="50"/>
      <c r="O1530" s="50"/>
      <c r="P1530" s="53"/>
      <c r="Q1530" s="53"/>
      <c r="R1530" s="53"/>
      <c r="S1530" s="104"/>
      <c r="T1530" s="104"/>
      <c r="U1530" s="134"/>
      <c r="V1530" s="54"/>
      <c r="W1530" s="54"/>
      <c r="X1530" s="54"/>
      <c r="Y1530" s="54"/>
      <c r="Z1530" s="54"/>
      <c r="AA1530" s="54"/>
      <c r="AB1530" s="54"/>
      <c r="AC1530" s="54"/>
      <c r="AD1530" s="54"/>
    </row>
    <row r="1531">
      <c r="A1531" s="53"/>
      <c r="B1531" s="53"/>
      <c r="C1531" s="53"/>
      <c r="D1531" s="53"/>
      <c r="E1531" s="104"/>
      <c r="F1531" s="53"/>
      <c r="G1531" s="51"/>
      <c r="H1531" s="53"/>
      <c r="I1531" s="107"/>
      <c r="J1531" s="53"/>
      <c r="K1531" s="104"/>
      <c r="L1531" s="86"/>
      <c r="M1531" s="115"/>
      <c r="N1531" s="50"/>
      <c r="O1531" s="50"/>
      <c r="P1531" s="53"/>
      <c r="Q1531" s="53"/>
      <c r="R1531" s="53"/>
      <c r="S1531" s="104"/>
      <c r="T1531" s="104"/>
      <c r="U1531" s="134"/>
      <c r="V1531" s="54"/>
      <c r="W1531" s="54"/>
      <c r="X1531" s="54"/>
      <c r="Y1531" s="54"/>
      <c r="Z1531" s="54"/>
      <c r="AA1531" s="54"/>
      <c r="AB1531" s="54"/>
      <c r="AC1531" s="54"/>
      <c r="AD1531" s="54"/>
    </row>
    <row r="1532">
      <c r="A1532" s="53"/>
      <c r="B1532" s="53"/>
      <c r="C1532" s="53"/>
      <c r="D1532" s="53"/>
      <c r="E1532" s="104"/>
      <c r="F1532" s="53"/>
      <c r="G1532" s="51"/>
      <c r="H1532" s="53"/>
      <c r="I1532" s="107"/>
      <c r="J1532" s="53"/>
      <c r="K1532" s="104"/>
      <c r="L1532" s="86"/>
      <c r="M1532" s="115"/>
      <c r="N1532" s="50"/>
      <c r="O1532" s="50"/>
      <c r="P1532" s="53"/>
      <c r="Q1532" s="53"/>
      <c r="R1532" s="53"/>
      <c r="S1532" s="104"/>
      <c r="T1532" s="104"/>
      <c r="U1532" s="134"/>
      <c r="V1532" s="54"/>
      <c r="W1532" s="54"/>
      <c r="X1532" s="54"/>
      <c r="Y1532" s="54"/>
      <c r="Z1532" s="54"/>
      <c r="AA1532" s="54"/>
      <c r="AB1532" s="54"/>
      <c r="AC1532" s="54"/>
      <c r="AD1532" s="54"/>
    </row>
    <row r="1533">
      <c r="A1533" s="53"/>
      <c r="B1533" s="53"/>
      <c r="C1533" s="53"/>
      <c r="D1533" s="53"/>
      <c r="E1533" s="104"/>
      <c r="F1533" s="53"/>
      <c r="G1533" s="51"/>
      <c r="H1533" s="53"/>
      <c r="I1533" s="107"/>
      <c r="J1533" s="53"/>
      <c r="K1533" s="104"/>
      <c r="L1533" s="86"/>
      <c r="M1533" s="115"/>
      <c r="N1533" s="50"/>
      <c r="O1533" s="50"/>
      <c r="P1533" s="53"/>
      <c r="Q1533" s="53"/>
      <c r="R1533" s="53"/>
      <c r="S1533" s="104"/>
      <c r="T1533" s="104"/>
      <c r="U1533" s="134"/>
      <c r="V1533" s="54"/>
      <c r="W1533" s="54"/>
      <c r="X1533" s="54"/>
      <c r="Y1533" s="54"/>
      <c r="Z1533" s="54"/>
      <c r="AA1533" s="54"/>
      <c r="AB1533" s="54"/>
      <c r="AC1533" s="54"/>
      <c r="AD1533" s="54"/>
    </row>
    <row r="1534">
      <c r="A1534" s="53"/>
      <c r="B1534" s="53"/>
      <c r="C1534" s="53"/>
      <c r="D1534" s="53"/>
      <c r="E1534" s="104"/>
      <c r="F1534" s="53"/>
      <c r="G1534" s="51"/>
      <c r="H1534" s="53"/>
      <c r="I1534" s="107"/>
      <c r="J1534" s="53"/>
      <c r="K1534" s="104"/>
      <c r="L1534" s="86"/>
      <c r="M1534" s="115"/>
      <c r="N1534" s="50"/>
      <c r="O1534" s="50"/>
      <c r="P1534" s="53"/>
      <c r="Q1534" s="53"/>
      <c r="R1534" s="53"/>
      <c r="S1534" s="104"/>
      <c r="T1534" s="104"/>
      <c r="U1534" s="134"/>
      <c r="V1534" s="54"/>
      <c r="W1534" s="54"/>
      <c r="X1534" s="54"/>
      <c r="Y1534" s="54"/>
      <c r="Z1534" s="54"/>
      <c r="AA1534" s="54"/>
      <c r="AB1534" s="54"/>
      <c r="AC1534" s="54"/>
      <c r="AD1534" s="54"/>
    </row>
    <row r="1535">
      <c r="A1535" s="53"/>
      <c r="B1535" s="53"/>
      <c r="C1535" s="53"/>
      <c r="D1535" s="53"/>
      <c r="E1535" s="104"/>
      <c r="F1535" s="53"/>
      <c r="G1535" s="51"/>
      <c r="H1535" s="53"/>
      <c r="I1535" s="107"/>
      <c r="J1535" s="53"/>
      <c r="K1535" s="104"/>
      <c r="L1535" s="86"/>
      <c r="M1535" s="115"/>
      <c r="N1535" s="50"/>
      <c r="O1535" s="50"/>
      <c r="P1535" s="53"/>
      <c r="Q1535" s="53"/>
      <c r="R1535" s="53"/>
      <c r="S1535" s="104"/>
      <c r="T1535" s="104"/>
      <c r="U1535" s="134"/>
      <c r="V1535" s="54"/>
      <c r="W1535" s="54"/>
      <c r="X1535" s="54"/>
      <c r="Y1535" s="54"/>
      <c r="Z1535" s="54"/>
      <c r="AA1535" s="54"/>
      <c r="AB1535" s="54"/>
      <c r="AC1535" s="54"/>
      <c r="AD1535" s="54"/>
    </row>
    <row r="1536">
      <c r="A1536" s="53"/>
      <c r="B1536" s="53"/>
      <c r="C1536" s="53"/>
      <c r="D1536" s="53"/>
      <c r="E1536" s="104"/>
      <c r="F1536" s="53"/>
      <c r="G1536" s="51"/>
      <c r="H1536" s="53"/>
      <c r="I1536" s="107"/>
      <c r="J1536" s="53"/>
      <c r="K1536" s="104"/>
      <c r="L1536" s="86"/>
      <c r="M1536" s="115"/>
      <c r="N1536" s="50"/>
      <c r="O1536" s="50"/>
      <c r="P1536" s="53"/>
      <c r="Q1536" s="53"/>
      <c r="R1536" s="53"/>
      <c r="S1536" s="104"/>
      <c r="T1536" s="104"/>
      <c r="U1536" s="134"/>
      <c r="V1536" s="54"/>
      <c r="W1536" s="54"/>
      <c r="X1536" s="54"/>
      <c r="Y1536" s="54"/>
      <c r="Z1536" s="54"/>
      <c r="AA1536" s="54"/>
      <c r="AB1536" s="54"/>
      <c r="AC1536" s="54"/>
      <c r="AD1536" s="54"/>
    </row>
    <row r="1537">
      <c r="A1537" s="53"/>
      <c r="B1537" s="53"/>
      <c r="C1537" s="53"/>
      <c r="D1537" s="53"/>
      <c r="E1537" s="104"/>
      <c r="F1537" s="53"/>
      <c r="G1537" s="51"/>
      <c r="H1537" s="53"/>
      <c r="I1537" s="107"/>
      <c r="J1537" s="53"/>
      <c r="K1537" s="104"/>
      <c r="L1537" s="86"/>
      <c r="M1537" s="115"/>
      <c r="N1537" s="50"/>
      <c r="O1537" s="50"/>
      <c r="P1537" s="53"/>
      <c r="Q1537" s="53"/>
      <c r="R1537" s="53"/>
      <c r="S1537" s="104"/>
      <c r="T1537" s="104"/>
      <c r="U1537" s="134"/>
      <c r="V1537" s="54"/>
      <c r="W1537" s="54"/>
      <c r="X1537" s="54"/>
      <c r="Y1537" s="54"/>
      <c r="Z1537" s="54"/>
      <c r="AA1537" s="54"/>
      <c r="AB1537" s="54"/>
      <c r="AC1537" s="54"/>
      <c r="AD1537" s="54"/>
    </row>
    <row r="1538">
      <c r="A1538" s="53"/>
      <c r="B1538" s="53"/>
      <c r="C1538" s="53"/>
      <c r="D1538" s="53"/>
      <c r="E1538" s="104"/>
      <c r="F1538" s="53"/>
      <c r="G1538" s="51"/>
      <c r="H1538" s="53"/>
      <c r="I1538" s="107"/>
      <c r="J1538" s="53"/>
      <c r="K1538" s="104"/>
      <c r="L1538" s="86"/>
      <c r="M1538" s="115"/>
      <c r="N1538" s="50"/>
      <c r="O1538" s="50"/>
      <c r="P1538" s="53"/>
      <c r="Q1538" s="53"/>
      <c r="R1538" s="53"/>
      <c r="S1538" s="104"/>
      <c r="T1538" s="104"/>
      <c r="U1538" s="134"/>
      <c r="V1538" s="54"/>
      <c r="W1538" s="54"/>
      <c r="X1538" s="54"/>
      <c r="Y1538" s="54"/>
      <c r="Z1538" s="54"/>
      <c r="AA1538" s="54"/>
      <c r="AB1538" s="54"/>
      <c r="AC1538" s="54"/>
      <c r="AD1538" s="54"/>
    </row>
    <row r="1539">
      <c r="A1539" s="53"/>
      <c r="B1539" s="53"/>
      <c r="C1539" s="53"/>
      <c r="D1539" s="53"/>
      <c r="E1539" s="104"/>
      <c r="F1539" s="53"/>
      <c r="G1539" s="51"/>
      <c r="H1539" s="53"/>
      <c r="I1539" s="107"/>
      <c r="J1539" s="53"/>
      <c r="K1539" s="104"/>
      <c r="L1539" s="86"/>
      <c r="M1539" s="115"/>
      <c r="N1539" s="50"/>
      <c r="O1539" s="50"/>
      <c r="P1539" s="53"/>
      <c r="Q1539" s="53"/>
      <c r="R1539" s="53"/>
      <c r="S1539" s="104"/>
      <c r="T1539" s="104"/>
      <c r="U1539" s="134"/>
      <c r="V1539" s="54"/>
      <c r="W1539" s="54"/>
      <c r="X1539" s="54"/>
      <c r="Y1539" s="54"/>
      <c r="Z1539" s="54"/>
      <c r="AA1539" s="54"/>
      <c r="AB1539" s="54"/>
      <c r="AC1539" s="54"/>
      <c r="AD1539" s="54"/>
    </row>
    <row r="1540">
      <c r="A1540" s="53"/>
      <c r="B1540" s="53"/>
      <c r="C1540" s="53"/>
      <c r="D1540" s="53"/>
      <c r="E1540" s="104"/>
      <c r="F1540" s="53"/>
      <c r="G1540" s="51"/>
      <c r="H1540" s="53"/>
      <c r="I1540" s="107"/>
      <c r="J1540" s="53"/>
      <c r="K1540" s="104"/>
      <c r="L1540" s="86"/>
      <c r="M1540" s="115"/>
      <c r="N1540" s="50"/>
      <c r="O1540" s="50"/>
      <c r="P1540" s="53"/>
      <c r="Q1540" s="53"/>
      <c r="R1540" s="53"/>
      <c r="S1540" s="104"/>
      <c r="T1540" s="104"/>
      <c r="U1540" s="134"/>
      <c r="V1540" s="54"/>
      <c r="W1540" s="54"/>
      <c r="X1540" s="54"/>
      <c r="Y1540" s="54"/>
      <c r="Z1540" s="54"/>
      <c r="AA1540" s="54"/>
      <c r="AB1540" s="54"/>
      <c r="AC1540" s="54"/>
      <c r="AD1540" s="54"/>
    </row>
    <row r="1541">
      <c r="A1541" s="53"/>
      <c r="B1541" s="53"/>
      <c r="C1541" s="53"/>
      <c r="D1541" s="53"/>
      <c r="E1541" s="104"/>
      <c r="F1541" s="53"/>
      <c r="G1541" s="51"/>
      <c r="H1541" s="53"/>
      <c r="I1541" s="107"/>
      <c r="J1541" s="53"/>
      <c r="K1541" s="104"/>
      <c r="L1541" s="86"/>
      <c r="M1541" s="115"/>
      <c r="N1541" s="50"/>
      <c r="O1541" s="50"/>
      <c r="P1541" s="53"/>
      <c r="Q1541" s="53"/>
      <c r="R1541" s="53"/>
      <c r="S1541" s="104"/>
      <c r="T1541" s="104"/>
      <c r="U1541" s="134"/>
      <c r="V1541" s="54"/>
      <c r="W1541" s="54"/>
      <c r="X1541" s="54"/>
      <c r="Y1541" s="54"/>
      <c r="Z1541" s="54"/>
      <c r="AA1541" s="54"/>
      <c r="AB1541" s="54"/>
      <c r="AC1541" s="54"/>
      <c r="AD1541" s="54"/>
    </row>
    <row r="1542">
      <c r="A1542" s="53"/>
      <c r="B1542" s="53"/>
      <c r="C1542" s="53"/>
      <c r="D1542" s="53"/>
      <c r="E1542" s="104"/>
      <c r="F1542" s="53"/>
      <c r="G1542" s="51"/>
      <c r="H1542" s="53"/>
      <c r="I1542" s="107"/>
      <c r="J1542" s="53"/>
      <c r="K1542" s="104"/>
      <c r="L1542" s="86"/>
      <c r="M1542" s="115"/>
      <c r="N1542" s="50"/>
      <c r="O1542" s="50"/>
      <c r="P1542" s="53"/>
      <c r="Q1542" s="53"/>
      <c r="R1542" s="53"/>
      <c r="S1542" s="104"/>
      <c r="T1542" s="104"/>
      <c r="U1542" s="134"/>
      <c r="V1542" s="54"/>
      <c r="W1542" s="54"/>
      <c r="X1542" s="54"/>
      <c r="Y1542" s="54"/>
      <c r="Z1542" s="54"/>
      <c r="AA1542" s="54"/>
      <c r="AB1542" s="54"/>
      <c r="AC1542" s="54"/>
      <c r="AD1542" s="54"/>
    </row>
    <row r="1543">
      <c r="A1543" s="53"/>
      <c r="B1543" s="53"/>
      <c r="C1543" s="53"/>
      <c r="D1543" s="53"/>
      <c r="E1543" s="104"/>
      <c r="F1543" s="53"/>
      <c r="G1543" s="51"/>
      <c r="H1543" s="53"/>
      <c r="I1543" s="107"/>
      <c r="J1543" s="53"/>
      <c r="K1543" s="104"/>
      <c r="L1543" s="86"/>
      <c r="M1543" s="115"/>
      <c r="N1543" s="50"/>
      <c r="O1543" s="50"/>
      <c r="P1543" s="53"/>
      <c r="Q1543" s="53"/>
      <c r="R1543" s="53"/>
      <c r="S1543" s="104"/>
      <c r="T1543" s="104"/>
      <c r="U1543" s="134"/>
      <c r="V1543" s="54"/>
      <c r="W1543" s="54"/>
      <c r="X1543" s="54"/>
      <c r="Y1543" s="54"/>
      <c r="Z1543" s="54"/>
      <c r="AA1543" s="54"/>
      <c r="AB1543" s="54"/>
      <c r="AC1543" s="54"/>
      <c r="AD1543" s="54"/>
    </row>
    <row r="1544">
      <c r="A1544" s="53"/>
      <c r="B1544" s="53"/>
      <c r="C1544" s="53"/>
      <c r="D1544" s="53"/>
      <c r="E1544" s="104"/>
      <c r="F1544" s="53"/>
      <c r="G1544" s="51"/>
      <c r="H1544" s="53"/>
      <c r="I1544" s="107"/>
      <c r="J1544" s="53"/>
      <c r="K1544" s="104"/>
      <c r="L1544" s="86"/>
      <c r="M1544" s="115"/>
      <c r="N1544" s="50"/>
      <c r="O1544" s="50"/>
      <c r="P1544" s="53"/>
      <c r="Q1544" s="53"/>
      <c r="R1544" s="53"/>
      <c r="S1544" s="104"/>
      <c r="T1544" s="104"/>
      <c r="U1544" s="134"/>
      <c r="V1544" s="54"/>
      <c r="W1544" s="54"/>
      <c r="X1544" s="54"/>
      <c r="Y1544" s="54"/>
      <c r="Z1544" s="54"/>
      <c r="AA1544" s="54"/>
      <c r="AB1544" s="54"/>
      <c r="AC1544" s="54"/>
      <c r="AD1544" s="54"/>
    </row>
    <row r="1545">
      <c r="A1545" s="53"/>
      <c r="B1545" s="53"/>
      <c r="C1545" s="53"/>
      <c r="D1545" s="53"/>
      <c r="E1545" s="104"/>
      <c r="F1545" s="53"/>
      <c r="G1545" s="51"/>
      <c r="H1545" s="53"/>
      <c r="I1545" s="107"/>
      <c r="J1545" s="53"/>
      <c r="K1545" s="104"/>
      <c r="L1545" s="86"/>
      <c r="M1545" s="115"/>
      <c r="N1545" s="50"/>
      <c r="O1545" s="50"/>
      <c r="P1545" s="53"/>
      <c r="Q1545" s="53"/>
      <c r="R1545" s="53"/>
      <c r="S1545" s="104"/>
      <c r="T1545" s="104"/>
      <c r="U1545" s="134"/>
      <c r="V1545" s="54"/>
      <c r="W1545" s="54"/>
      <c r="X1545" s="54"/>
      <c r="Y1545" s="54"/>
      <c r="Z1545" s="54"/>
      <c r="AA1545" s="54"/>
      <c r="AB1545" s="54"/>
      <c r="AC1545" s="54"/>
      <c r="AD1545" s="54"/>
    </row>
    <row r="1546">
      <c r="A1546" s="53"/>
      <c r="B1546" s="53"/>
      <c r="C1546" s="53"/>
      <c r="D1546" s="53"/>
      <c r="E1546" s="104"/>
      <c r="F1546" s="53"/>
      <c r="G1546" s="51"/>
      <c r="H1546" s="53"/>
      <c r="I1546" s="107"/>
      <c r="J1546" s="53"/>
      <c r="K1546" s="104"/>
      <c r="L1546" s="86"/>
      <c r="M1546" s="115"/>
      <c r="N1546" s="50"/>
      <c r="O1546" s="50"/>
      <c r="P1546" s="53"/>
      <c r="Q1546" s="53"/>
      <c r="R1546" s="53"/>
      <c r="S1546" s="104"/>
      <c r="T1546" s="104"/>
      <c r="U1546" s="134"/>
      <c r="V1546" s="54"/>
      <c r="W1546" s="54"/>
      <c r="X1546" s="54"/>
      <c r="Y1546" s="54"/>
      <c r="Z1546" s="54"/>
      <c r="AA1546" s="54"/>
      <c r="AB1546" s="54"/>
      <c r="AC1546" s="54"/>
      <c r="AD1546" s="54"/>
    </row>
    <row r="1547">
      <c r="A1547" s="53"/>
      <c r="B1547" s="53"/>
      <c r="C1547" s="53"/>
      <c r="D1547" s="53"/>
      <c r="E1547" s="104"/>
      <c r="F1547" s="53"/>
      <c r="G1547" s="51"/>
      <c r="H1547" s="53"/>
      <c r="I1547" s="107"/>
      <c r="J1547" s="53"/>
      <c r="K1547" s="104"/>
      <c r="L1547" s="86"/>
      <c r="M1547" s="115"/>
      <c r="N1547" s="50"/>
      <c r="O1547" s="50"/>
      <c r="P1547" s="53"/>
      <c r="Q1547" s="53"/>
      <c r="R1547" s="53"/>
      <c r="S1547" s="104"/>
      <c r="T1547" s="104"/>
      <c r="U1547" s="134"/>
      <c r="V1547" s="54"/>
      <c r="W1547" s="54"/>
      <c r="X1547" s="54"/>
      <c r="Y1547" s="54"/>
      <c r="Z1547" s="54"/>
      <c r="AA1547" s="54"/>
      <c r="AB1547" s="54"/>
      <c r="AC1547" s="54"/>
      <c r="AD1547" s="54"/>
    </row>
    <row r="1548">
      <c r="A1548" s="53"/>
      <c r="B1548" s="53"/>
      <c r="C1548" s="53"/>
      <c r="D1548" s="53"/>
      <c r="E1548" s="104"/>
      <c r="F1548" s="53"/>
      <c r="G1548" s="51"/>
      <c r="H1548" s="53"/>
      <c r="I1548" s="107"/>
      <c r="J1548" s="53"/>
      <c r="K1548" s="104"/>
      <c r="L1548" s="86"/>
      <c r="M1548" s="115"/>
      <c r="N1548" s="50"/>
      <c r="O1548" s="50"/>
      <c r="P1548" s="53"/>
      <c r="Q1548" s="53"/>
      <c r="R1548" s="53"/>
      <c r="S1548" s="104"/>
      <c r="T1548" s="104"/>
      <c r="U1548" s="134"/>
      <c r="V1548" s="54"/>
      <c r="W1548" s="54"/>
      <c r="X1548" s="54"/>
      <c r="Y1548" s="54"/>
      <c r="Z1548" s="54"/>
      <c r="AA1548" s="54"/>
      <c r="AB1548" s="54"/>
      <c r="AC1548" s="54"/>
      <c r="AD1548" s="54"/>
    </row>
    <row r="1549">
      <c r="A1549" s="53"/>
      <c r="B1549" s="53"/>
      <c r="C1549" s="53"/>
      <c r="D1549" s="53"/>
      <c r="E1549" s="104"/>
      <c r="F1549" s="53"/>
      <c r="G1549" s="51"/>
      <c r="H1549" s="53"/>
      <c r="I1549" s="107"/>
      <c r="J1549" s="53"/>
      <c r="K1549" s="104"/>
      <c r="L1549" s="86"/>
      <c r="M1549" s="115"/>
      <c r="N1549" s="50"/>
      <c r="O1549" s="50"/>
      <c r="P1549" s="53"/>
      <c r="Q1549" s="53"/>
      <c r="R1549" s="53"/>
      <c r="S1549" s="104"/>
      <c r="T1549" s="104"/>
      <c r="U1549" s="134"/>
      <c r="V1549" s="54"/>
      <c r="W1549" s="54"/>
      <c r="X1549" s="54"/>
      <c r="Y1549" s="54"/>
      <c r="Z1549" s="54"/>
      <c r="AA1549" s="54"/>
      <c r="AB1549" s="54"/>
      <c r="AC1549" s="54"/>
      <c r="AD1549" s="54"/>
    </row>
    <row r="1550">
      <c r="A1550" s="53"/>
      <c r="B1550" s="53"/>
      <c r="C1550" s="53"/>
      <c r="D1550" s="53"/>
      <c r="E1550" s="104"/>
      <c r="F1550" s="53"/>
      <c r="G1550" s="51"/>
      <c r="H1550" s="53"/>
      <c r="I1550" s="107"/>
      <c r="J1550" s="53"/>
      <c r="K1550" s="104"/>
      <c r="L1550" s="86"/>
      <c r="M1550" s="115"/>
      <c r="N1550" s="50"/>
      <c r="O1550" s="50"/>
      <c r="P1550" s="53"/>
      <c r="Q1550" s="53"/>
      <c r="R1550" s="53"/>
      <c r="S1550" s="104"/>
      <c r="T1550" s="104"/>
      <c r="U1550" s="134"/>
      <c r="V1550" s="54"/>
      <c r="W1550" s="54"/>
      <c r="X1550" s="54"/>
      <c r="Y1550" s="54"/>
      <c r="Z1550" s="54"/>
      <c r="AA1550" s="54"/>
      <c r="AB1550" s="54"/>
      <c r="AC1550" s="54"/>
      <c r="AD1550" s="54"/>
    </row>
    <row r="1551">
      <c r="A1551" s="53"/>
      <c r="B1551" s="53"/>
      <c r="C1551" s="53"/>
      <c r="D1551" s="53"/>
      <c r="E1551" s="104"/>
      <c r="F1551" s="53"/>
      <c r="G1551" s="51"/>
      <c r="H1551" s="53"/>
      <c r="I1551" s="107"/>
      <c r="J1551" s="53"/>
      <c r="K1551" s="104"/>
      <c r="L1551" s="86"/>
      <c r="M1551" s="115"/>
      <c r="N1551" s="50"/>
      <c r="O1551" s="50"/>
      <c r="P1551" s="53"/>
      <c r="Q1551" s="53"/>
      <c r="R1551" s="53"/>
      <c r="S1551" s="104"/>
      <c r="T1551" s="104"/>
      <c r="U1551" s="134"/>
      <c r="V1551" s="54"/>
      <c r="W1551" s="54"/>
      <c r="X1551" s="54"/>
      <c r="Y1551" s="54"/>
      <c r="Z1551" s="54"/>
      <c r="AA1551" s="54"/>
      <c r="AB1551" s="54"/>
      <c r="AC1551" s="54"/>
      <c r="AD1551" s="54"/>
    </row>
    <row r="1552">
      <c r="A1552" s="53"/>
      <c r="B1552" s="53"/>
      <c r="C1552" s="53"/>
      <c r="D1552" s="53"/>
      <c r="E1552" s="104"/>
      <c r="F1552" s="53"/>
      <c r="G1552" s="51"/>
      <c r="H1552" s="53"/>
      <c r="I1552" s="107"/>
      <c r="J1552" s="53"/>
      <c r="K1552" s="104"/>
      <c r="L1552" s="86"/>
      <c r="M1552" s="115"/>
      <c r="N1552" s="50"/>
      <c r="O1552" s="50"/>
      <c r="P1552" s="53"/>
      <c r="Q1552" s="53"/>
      <c r="R1552" s="53"/>
      <c r="S1552" s="104"/>
      <c r="T1552" s="104"/>
      <c r="U1552" s="134"/>
      <c r="V1552" s="54"/>
      <c r="W1552" s="54"/>
      <c r="X1552" s="54"/>
      <c r="Y1552" s="54"/>
      <c r="Z1552" s="54"/>
      <c r="AA1552" s="54"/>
      <c r="AB1552" s="54"/>
      <c r="AC1552" s="54"/>
      <c r="AD1552" s="54"/>
    </row>
    <row r="1553">
      <c r="A1553" s="53"/>
      <c r="B1553" s="53"/>
      <c r="C1553" s="53"/>
      <c r="D1553" s="53"/>
      <c r="E1553" s="104"/>
      <c r="F1553" s="53"/>
      <c r="G1553" s="51"/>
      <c r="H1553" s="53"/>
      <c r="I1553" s="107"/>
      <c r="J1553" s="53"/>
      <c r="K1553" s="104"/>
      <c r="L1553" s="86"/>
      <c r="M1553" s="115"/>
      <c r="N1553" s="50"/>
      <c r="O1553" s="50"/>
      <c r="P1553" s="53"/>
      <c r="Q1553" s="53"/>
      <c r="R1553" s="53"/>
      <c r="S1553" s="104"/>
      <c r="T1553" s="104"/>
      <c r="U1553" s="134"/>
      <c r="V1553" s="54"/>
      <c r="W1553" s="54"/>
      <c r="X1553" s="54"/>
      <c r="Y1553" s="54"/>
      <c r="Z1553" s="54"/>
      <c r="AA1553" s="54"/>
      <c r="AB1553" s="54"/>
      <c r="AC1553" s="54"/>
      <c r="AD1553" s="54"/>
    </row>
    <row r="1554">
      <c r="A1554" s="53"/>
      <c r="B1554" s="53"/>
      <c r="C1554" s="53"/>
      <c r="D1554" s="53"/>
      <c r="E1554" s="104"/>
      <c r="F1554" s="53"/>
      <c r="G1554" s="51"/>
      <c r="H1554" s="53"/>
      <c r="I1554" s="107"/>
      <c r="J1554" s="53"/>
      <c r="K1554" s="104"/>
      <c r="L1554" s="86"/>
      <c r="M1554" s="115"/>
      <c r="N1554" s="50"/>
      <c r="O1554" s="50"/>
      <c r="P1554" s="53"/>
      <c r="Q1554" s="53"/>
      <c r="R1554" s="53"/>
      <c r="S1554" s="104"/>
      <c r="T1554" s="104"/>
      <c r="U1554" s="134"/>
      <c r="V1554" s="54"/>
      <c r="W1554" s="54"/>
      <c r="X1554" s="54"/>
      <c r="Y1554" s="54"/>
      <c r="Z1554" s="54"/>
      <c r="AA1554" s="54"/>
      <c r="AB1554" s="54"/>
      <c r="AC1554" s="54"/>
      <c r="AD1554" s="54"/>
    </row>
    <row r="1555">
      <c r="A1555" s="53"/>
      <c r="B1555" s="53"/>
      <c r="C1555" s="53"/>
      <c r="D1555" s="53"/>
      <c r="E1555" s="104"/>
      <c r="F1555" s="53"/>
      <c r="G1555" s="51"/>
      <c r="H1555" s="53"/>
      <c r="I1555" s="107"/>
      <c r="J1555" s="53"/>
      <c r="K1555" s="104"/>
      <c r="L1555" s="86"/>
      <c r="M1555" s="115"/>
      <c r="N1555" s="50"/>
      <c r="O1555" s="50"/>
      <c r="P1555" s="53"/>
      <c r="Q1555" s="53"/>
      <c r="R1555" s="53"/>
      <c r="S1555" s="104"/>
      <c r="T1555" s="104"/>
      <c r="U1555" s="134"/>
      <c r="V1555" s="54"/>
      <c r="W1555" s="54"/>
      <c r="X1555" s="54"/>
      <c r="Y1555" s="54"/>
      <c r="Z1555" s="54"/>
      <c r="AA1555" s="54"/>
      <c r="AB1555" s="54"/>
      <c r="AC1555" s="54"/>
      <c r="AD1555" s="54"/>
    </row>
    <row r="1556">
      <c r="A1556" s="53"/>
      <c r="B1556" s="53"/>
      <c r="C1556" s="53"/>
      <c r="D1556" s="53"/>
      <c r="E1556" s="104"/>
      <c r="F1556" s="53"/>
      <c r="G1556" s="51"/>
      <c r="H1556" s="53"/>
      <c r="I1556" s="107"/>
      <c r="J1556" s="53"/>
      <c r="K1556" s="104"/>
      <c r="L1556" s="86"/>
      <c r="M1556" s="115"/>
      <c r="N1556" s="50"/>
      <c r="O1556" s="50"/>
      <c r="P1556" s="53"/>
      <c r="Q1556" s="53"/>
      <c r="R1556" s="53"/>
      <c r="S1556" s="104"/>
      <c r="T1556" s="104"/>
      <c r="U1556" s="134"/>
      <c r="V1556" s="54"/>
      <c r="W1556" s="54"/>
      <c r="X1556" s="54"/>
      <c r="Y1556" s="54"/>
      <c r="Z1556" s="54"/>
      <c r="AA1556" s="54"/>
      <c r="AB1556" s="54"/>
      <c r="AC1556" s="54"/>
      <c r="AD1556" s="54"/>
    </row>
    <row r="1557">
      <c r="A1557" s="53"/>
      <c r="B1557" s="53"/>
      <c r="C1557" s="53"/>
      <c r="D1557" s="53"/>
      <c r="E1557" s="104"/>
      <c r="F1557" s="53"/>
      <c r="G1557" s="51"/>
      <c r="H1557" s="53"/>
      <c r="I1557" s="107"/>
      <c r="J1557" s="53"/>
      <c r="K1557" s="104"/>
      <c r="L1557" s="86"/>
      <c r="M1557" s="115"/>
      <c r="N1557" s="50"/>
      <c r="O1557" s="50"/>
      <c r="P1557" s="53"/>
      <c r="Q1557" s="53"/>
      <c r="R1557" s="53"/>
      <c r="S1557" s="104"/>
      <c r="T1557" s="104"/>
      <c r="U1557" s="134"/>
      <c r="V1557" s="54"/>
      <c r="W1557" s="54"/>
      <c r="X1557" s="54"/>
      <c r="Y1557" s="54"/>
      <c r="Z1557" s="54"/>
      <c r="AA1557" s="54"/>
      <c r="AB1557" s="54"/>
      <c r="AC1557" s="54"/>
      <c r="AD1557" s="54"/>
    </row>
    <row r="1558">
      <c r="A1558" s="53"/>
      <c r="B1558" s="53"/>
      <c r="C1558" s="53"/>
      <c r="D1558" s="53"/>
      <c r="E1558" s="104"/>
      <c r="F1558" s="53"/>
      <c r="G1558" s="51"/>
      <c r="H1558" s="53"/>
      <c r="I1558" s="107"/>
      <c r="J1558" s="53"/>
      <c r="K1558" s="104"/>
      <c r="L1558" s="86"/>
      <c r="M1558" s="115"/>
      <c r="N1558" s="50"/>
      <c r="O1558" s="50"/>
      <c r="P1558" s="53"/>
      <c r="Q1558" s="53"/>
      <c r="R1558" s="53"/>
      <c r="S1558" s="104"/>
      <c r="T1558" s="104"/>
      <c r="U1558" s="134"/>
      <c r="V1558" s="54"/>
      <c r="W1558" s="54"/>
      <c r="X1558" s="54"/>
      <c r="Y1558" s="54"/>
      <c r="Z1558" s="54"/>
      <c r="AA1558" s="54"/>
      <c r="AB1558" s="54"/>
      <c r="AC1558" s="54"/>
      <c r="AD1558" s="54"/>
    </row>
    <row r="1559">
      <c r="A1559" s="53"/>
      <c r="B1559" s="53"/>
      <c r="C1559" s="53"/>
      <c r="D1559" s="53"/>
      <c r="E1559" s="104"/>
      <c r="F1559" s="53"/>
      <c r="G1559" s="51"/>
      <c r="H1559" s="53"/>
      <c r="I1559" s="107"/>
      <c r="J1559" s="53"/>
      <c r="K1559" s="104"/>
      <c r="L1559" s="86"/>
      <c r="M1559" s="115"/>
      <c r="N1559" s="50"/>
      <c r="O1559" s="50"/>
      <c r="P1559" s="53"/>
      <c r="Q1559" s="53"/>
      <c r="R1559" s="53"/>
      <c r="S1559" s="104"/>
      <c r="T1559" s="104"/>
      <c r="U1559" s="134"/>
      <c r="V1559" s="54"/>
      <c r="W1559" s="54"/>
      <c r="X1559" s="54"/>
      <c r="Y1559" s="54"/>
      <c r="Z1559" s="54"/>
      <c r="AA1559" s="54"/>
      <c r="AB1559" s="54"/>
      <c r="AC1559" s="54"/>
      <c r="AD1559" s="54"/>
    </row>
    <row r="1560">
      <c r="A1560" s="53"/>
      <c r="B1560" s="53"/>
      <c r="C1560" s="53"/>
      <c r="D1560" s="53"/>
      <c r="E1560" s="104"/>
      <c r="F1560" s="53"/>
      <c r="G1560" s="51"/>
      <c r="H1560" s="53"/>
      <c r="I1560" s="107"/>
      <c r="J1560" s="53"/>
      <c r="K1560" s="104"/>
      <c r="L1560" s="86"/>
      <c r="M1560" s="115"/>
      <c r="N1560" s="50"/>
      <c r="O1560" s="50"/>
      <c r="P1560" s="53"/>
      <c r="Q1560" s="53"/>
      <c r="R1560" s="53"/>
      <c r="S1560" s="104"/>
      <c r="T1560" s="104"/>
      <c r="U1560" s="134"/>
      <c r="V1560" s="54"/>
      <c r="W1560" s="54"/>
      <c r="X1560" s="54"/>
      <c r="Y1560" s="54"/>
      <c r="Z1560" s="54"/>
      <c r="AA1560" s="54"/>
      <c r="AB1560" s="54"/>
      <c r="AC1560" s="54"/>
      <c r="AD1560" s="54"/>
    </row>
    <row r="1561">
      <c r="A1561" s="53"/>
      <c r="B1561" s="53"/>
      <c r="C1561" s="53"/>
      <c r="D1561" s="53"/>
      <c r="E1561" s="104"/>
      <c r="F1561" s="53"/>
      <c r="G1561" s="51"/>
      <c r="H1561" s="53"/>
      <c r="I1561" s="107"/>
      <c r="J1561" s="53"/>
      <c r="K1561" s="104"/>
      <c r="L1561" s="86"/>
      <c r="M1561" s="115"/>
      <c r="N1561" s="50"/>
      <c r="O1561" s="50"/>
      <c r="P1561" s="53"/>
      <c r="Q1561" s="53"/>
      <c r="R1561" s="53"/>
      <c r="S1561" s="104"/>
      <c r="T1561" s="104"/>
      <c r="U1561" s="134"/>
      <c r="V1561" s="54"/>
      <c r="W1561" s="54"/>
      <c r="X1561" s="54"/>
      <c r="Y1561" s="54"/>
      <c r="Z1561" s="54"/>
      <c r="AA1561" s="54"/>
      <c r="AB1561" s="54"/>
      <c r="AC1561" s="54"/>
      <c r="AD1561" s="54"/>
    </row>
    <row r="1562">
      <c r="A1562" s="53"/>
      <c r="B1562" s="53"/>
      <c r="C1562" s="53"/>
      <c r="D1562" s="53"/>
      <c r="E1562" s="104"/>
      <c r="F1562" s="53"/>
      <c r="G1562" s="51"/>
      <c r="H1562" s="53"/>
      <c r="I1562" s="107"/>
      <c r="J1562" s="53"/>
      <c r="K1562" s="104"/>
      <c r="L1562" s="86"/>
      <c r="M1562" s="115"/>
      <c r="N1562" s="50"/>
      <c r="O1562" s="50"/>
      <c r="P1562" s="53"/>
      <c r="Q1562" s="53"/>
      <c r="R1562" s="53"/>
      <c r="S1562" s="104"/>
      <c r="T1562" s="104"/>
      <c r="U1562" s="134"/>
      <c r="V1562" s="54"/>
      <c r="W1562" s="54"/>
      <c r="X1562" s="54"/>
      <c r="Y1562" s="54"/>
      <c r="Z1562" s="54"/>
      <c r="AA1562" s="54"/>
      <c r="AB1562" s="54"/>
      <c r="AC1562" s="54"/>
      <c r="AD1562" s="54"/>
    </row>
    <row r="1563">
      <c r="A1563" s="53"/>
      <c r="B1563" s="53"/>
      <c r="C1563" s="53"/>
      <c r="D1563" s="53"/>
      <c r="E1563" s="104"/>
      <c r="F1563" s="53"/>
      <c r="G1563" s="51"/>
      <c r="H1563" s="53"/>
      <c r="I1563" s="107"/>
      <c r="J1563" s="53"/>
      <c r="K1563" s="104"/>
      <c r="L1563" s="86"/>
      <c r="M1563" s="115"/>
      <c r="N1563" s="50"/>
      <c r="O1563" s="50"/>
      <c r="P1563" s="53"/>
      <c r="Q1563" s="53"/>
      <c r="R1563" s="53"/>
      <c r="S1563" s="104"/>
      <c r="T1563" s="104"/>
      <c r="U1563" s="134"/>
      <c r="V1563" s="54"/>
      <c r="W1563" s="54"/>
      <c r="X1563" s="54"/>
      <c r="Y1563" s="54"/>
      <c r="Z1563" s="54"/>
      <c r="AA1563" s="54"/>
      <c r="AB1563" s="54"/>
      <c r="AC1563" s="54"/>
      <c r="AD1563" s="54"/>
    </row>
    <row r="1564">
      <c r="A1564" s="53"/>
      <c r="B1564" s="53"/>
      <c r="C1564" s="53"/>
      <c r="D1564" s="53"/>
      <c r="E1564" s="104"/>
      <c r="F1564" s="53"/>
      <c r="G1564" s="51"/>
      <c r="H1564" s="53"/>
      <c r="I1564" s="107"/>
      <c r="J1564" s="53"/>
      <c r="K1564" s="104"/>
      <c r="L1564" s="86"/>
      <c r="M1564" s="115"/>
      <c r="N1564" s="50"/>
      <c r="O1564" s="50"/>
      <c r="P1564" s="53"/>
      <c r="Q1564" s="53"/>
      <c r="R1564" s="53"/>
      <c r="S1564" s="104"/>
      <c r="T1564" s="104"/>
      <c r="U1564" s="134"/>
      <c r="V1564" s="54"/>
      <c r="W1564" s="54"/>
      <c r="X1564" s="54"/>
      <c r="Y1564" s="54"/>
      <c r="Z1564" s="54"/>
      <c r="AA1564" s="54"/>
      <c r="AB1564" s="54"/>
      <c r="AC1564" s="54"/>
      <c r="AD1564" s="54"/>
    </row>
    <row r="1565">
      <c r="A1565" s="53"/>
      <c r="B1565" s="53"/>
      <c r="C1565" s="53"/>
      <c r="D1565" s="53"/>
      <c r="E1565" s="104"/>
      <c r="F1565" s="53"/>
      <c r="G1565" s="51"/>
      <c r="H1565" s="53"/>
      <c r="I1565" s="107"/>
      <c r="J1565" s="53"/>
      <c r="K1565" s="104"/>
      <c r="L1565" s="86"/>
      <c r="M1565" s="115"/>
      <c r="N1565" s="50"/>
      <c r="O1565" s="50"/>
      <c r="P1565" s="53"/>
      <c r="Q1565" s="53"/>
      <c r="R1565" s="53"/>
      <c r="S1565" s="104"/>
      <c r="T1565" s="104"/>
      <c r="U1565" s="134"/>
      <c r="V1565" s="54"/>
      <c r="W1565" s="54"/>
      <c r="X1565" s="54"/>
      <c r="Y1565" s="54"/>
      <c r="Z1565" s="54"/>
      <c r="AA1565" s="54"/>
      <c r="AB1565" s="54"/>
      <c r="AC1565" s="54"/>
      <c r="AD1565" s="54"/>
    </row>
    <row r="1566">
      <c r="A1566" s="53"/>
      <c r="B1566" s="53"/>
      <c r="C1566" s="53"/>
      <c r="D1566" s="53"/>
      <c r="E1566" s="104"/>
      <c r="F1566" s="53"/>
      <c r="G1566" s="51"/>
      <c r="H1566" s="53"/>
      <c r="I1566" s="107"/>
      <c r="J1566" s="53"/>
      <c r="K1566" s="104"/>
      <c r="L1566" s="86"/>
      <c r="M1566" s="115"/>
      <c r="N1566" s="50"/>
      <c r="O1566" s="50"/>
      <c r="P1566" s="53"/>
      <c r="Q1566" s="53"/>
      <c r="R1566" s="53"/>
      <c r="S1566" s="104"/>
      <c r="T1566" s="104"/>
      <c r="U1566" s="134"/>
      <c r="V1566" s="54"/>
      <c r="W1566" s="54"/>
      <c r="X1566" s="54"/>
      <c r="Y1566" s="54"/>
      <c r="Z1566" s="54"/>
      <c r="AA1566" s="54"/>
      <c r="AB1566" s="54"/>
      <c r="AC1566" s="54"/>
      <c r="AD1566" s="54"/>
    </row>
    <row r="1567">
      <c r="A1567" s="53"/>
      <c r="B1567" s="53"/>
      <c r="C1567" s="53"/>
      <c r="D1567" s="53"/>
      <c r="E1567" s="104"/>
      <c r="F1567" s="53"/>
      <c r="G1567" s="51"/>
      <c r="H1567" s="53"/>
      <c r="I1567" s="107"/>
      <c r="J1567" s="53"/>
      <c r="K1567" s="104"/>
      <c r="L1567" s="86"/>
      <c r="M1567" s="115"/>
      <c r="N1567" s="50"/>
      <c r="O1567" s="50"/>
      <c r="P1567" s="53"/>
      <c r="Q1567" s="53"/>
      <c r="R1567" s="53"/>
      <c r="S1567" s="104"/>
      <c r="T1567" s="104"/>
      <c r="U1567" s="134"/>
      <c r="V1567" s="54"/>
      <c r="W1567" s="54"/>
      <c r="X1567" s="54"/>
      <c r="Y1567" s="54"/>
      <c r="Z1567" s="54"/>
      <c r="AA1567" s="54"/>
      <c r="AB1567" s="54"/>
      <c r="AC1567" s="54"/>
      <c r="AD1567" s="54"/>
    </row>
    <row r="1568">
      <c r="A1568" s="53"/>
      <c r="B1568" s="53"/>
      <c r="C1568" s="53"/>
      <c r="D1568" s="53"/>
      <c r="E1568" s="104"/>
      <c r="F1568" s="53"/>
      <c r="G1568" s="51"/>
      <c r="H1568" s="53"/>
      <c r="I1568" s="107"/>
      <c r="J1568" s="53"/>
      <c r="K1568" s="104"/>
      <c r="L1568" s="86"/>
      <c r="M1568" s="115"/>
      <c r="N1568" s="50"/>
      <c r="O1568" s="50"/>
      <c r="P1568" s="53"/>
      <c r="Q1568" s="53"/>
      <c r="R1568" s="53"/>
      <c r="S1568" s="104"/>
      <c r="T1568" s="104"/>
      <c r="U1568" s="134"/>
      <c r="V1568" s="54"/>
      <c r="W1568" s="54"/>
      <c r="X1568" s="54"/>
      <c r="Y1568" s="54"/>
      <c r="Z1568" s="54"/>
      <c r="AA1568" s="54"/>
      <c r="AB1568" s="54"/>
      <c r="AC1568" s="54"/>
      <c r="AD1568" s="54"/>
    </row>
    <row r="1569">
      <c r="A1569" s="53"/>
      <c r="B1569" s="53"/>
      <c r="C1569" s="53"/>
      <c r="D1569" s="53"/>
      <c r="E1569" s="104"/>
      <c r="F1569" s="53"/>
      <c r="G1569" s="51"/>
      <c r="H1569" s="53"/>
      <c r="I1569" s="107"/>
      <c r="J1569" s="53"/>
      <c r="K1569" s="104"/>
      <c r="L1569" s="86"/>
      <c r="M1569" s="115"/>
      <c r="N1569" s="50"/>
      <c r="O1569" s="50"/>
      <c r="P1569" s="53"/>
      <c r="Q1569" s="53"/>
      <c r="R1569" s="53"/>
      <c r="S1569" s="104"/>
      <c r="T1569" s="104"/>
      <c r="U1569" s="134"/>
      <c r="V1569" s="54"/>
      <c r="W1569" s="54"/>
      <c r="X1569" s="54"/>
      <c r="Y1569" s="54"/>
      <c r="Z1569" s="54"/>
      <c r="AA1569" s="54"/>
      <c r="AB1569" s="54"/>
      <c r="AC1569" s="54"/>
      <c r="AD1569" s="54"/>
    </row>
    <row r="1570">
      <c r="A1570" s="53"/>
      <c r="B1570" s="53"/>
      <c r="C1570" s="53"/>
      <c r="D1570" s="53"/>
      <c r="E1570" s="104"/>
      <c r="F1570" s="53"/>
      <c r="G1570" s="51"/>
      <c r="H1570" s="53"/>
      <c r="I1570" s="107"/>
      <c r="J1570" s="53"/>
      <c r="K1570" s="104"/>
      <c r="L1570" s="86"/>
      <c r="M1570" s="115"/>
      <c r="N1570" s="50"/>
      <c r="O1570" s="50"/>
      <c r="P1570" s="53"/>
      <c r="Q1570" s="53"/>
      <c r="R1570" s="53"/>
      <c r="S1570" s="104"/>
      <c r="T1570" s="104"/>
      <c r="U1570" s="134"/>
      <c r="V1570" s="54"/>
      <c r="W1570" s="54"/>
      <c r="X1570" s="54"/>
      <c r="Y1570" s="54"/>
      <c r="Z1570" s="54"/>
      <c r="AA1570" s="54"/>
      <c r="AB1570" s="54"/>
      <c r="AC1570" s="54"/>
      <c r="AD1570" s="54"/>
    </row>
    <row r="1571">
      <c r="A1571" s="53"/>
      <c r="B1571" s="53"/>
      <c r="C1571" s="53"/>
      <c r="D1571" s="53"/>
      <c r="E1571" s="104"/>
      <c r="F1571" s="53"/>
      <c r="G1571" s="51"/>
      <c r="H1571" s="53"/>
      <c r="I1571" s="107"/>
      <c r="J1571" s="53"/>
      <c r="K1571" s="104"/>
      <c r="L1571" s="86"/>
      <c r="M1571" s="115"/>
      <c r="N1571" s="50"/>
      <c r="O1571" s="50"/>
      <c r="P1571" s="53"/>
      <c r="Q1571" s="53"/>
      <c r="R1571" s="53"/>
      <c r="S1571" s="104"/>
      <c r="T1571" s="104"/>
      <c r="U1571" s="134"/>
      <c r="V1571" s="54"/>
      <c r="W1571" s="54"/>
      <c r="X1571" s="54"/>
      <c r="Y1571" s="54"/>
      <c r="Z1571" s="54"/>
      <c r="AA1571" s="54"/>
      <c r="AB1571" s="54"/>
      <c r="AC1571" s="54"/>
      <c r="AD1571" s="54"/>
    </row>
    <row r="1572">
      <c r="A1572" s="53"/>
      <c r="B1572" s="53"/>
      <c r="C1572" s="53"/>
      <c r="D1572" s="53"/>
      <c r="E1572" s="104"/>
      <c r="F1572" s="53"/>
      <c r="G1572" s="51"/>
      <c r="H1572" s="53"/>
      <c r="I1572" s="107"/>
      <c r="J1572" s="53"/>
      <c r="K1572" s="104"/>
      <c r="L1572" s="86"/>
      <c r="M1572" s="115"/>
      <c r="N1572" s="50"/>
      <c r="O1572" s="50"/>
      <c r="P1572" s="53"/>
      <c r="Q1572" s="53"/>
      <c r="R1572" s="53"/>
      <c r="S1572" s="104"/>
      <c r="T1572" s="104"/>
      <c r="U1572" s="134"/>
      <c r="V1572" s="54"/>
      <c r="W1572" s="54"/>
      <c r="X1572" s="54"/>
      <c r="Y1572" s="54"/>
      <c r="Z1572" s="54"/>
      <c r="AA1572" s="54"/>
      <c r="AB1572" s="54"/>
      <c r="AC1572" s="54"/>
      <c r="AD1572" s="54"/>
    </row>
    <row r="1573">
      <c r="A1573" s="53"/>
      <c r="B1573" s="53"/>
      <c r="C1573" s="53"/>
      <c r="D1573" s="53"/>
      <c r="E1573" s="104"/>
      <c r="F1573" s="53"/>
      <c r="G1573" s="51"/>
      <c r="H1573" s="53"/>
      <c r="I1573" s="107"/>
      <c r="J1573" s="53"/>
      <c r="K1573" s="104"/>
      <c r="L1573" s="86"/>
      <c r="M1573" s="115"/>
      <c r="N1573" s="50"/>
      <c r="O1573" s="50"/>
      <c r="P1573" s="53"/>
      <c r="Q1573" s="53"/>
      <c r="R1573" s="53"/>
      <c r="S1573" s="104"/>
      <c r="T1573" s="104"/>
      <c r="U1573" s="134"/>
      <c r="V1573" s="54"/>
      <c r="W1573" s="54"/>
      <c r="X1573" s="54"/>
      <c r="Y1573" s="54"/>
      <c r="Z1573" s="54"/>
      <c r="AA1573" s="54"/>
      <c r="AB1573" s="54"/>
      <c r="AC1573" s="54"/>
      <c r="AD1573" s="54"/>
    </row>
    <row r="1574">
      <c r="A1574" s="53"/>
      <c r="B1574" s="53"/>
      <c r="C1574" s="53"/>
      <c r="D1574" s="53"/>
      <c r="E1574" s="104"/>
      <c r="F1574" s="53"/>
      <c r="G1574" s="51"/>
      <c r="H1574" s="53"/>
      <c r="I1574" s="107"/>
      <c r="J1574" s="53"/>
      <c r="K1574" s="104"/>
      <c r="L1574" s="86"/>
      <c r="M1574" s="115"/>
      <c r="N1574" s="50"/>
      <c r="O1574" s="50"/>
      <c r="P1574" s="53"/>
      <c r="Q1574" s="53"/>
      <c r="R1574" s="53"/>
      <c r="S1574" s="104"/>
      <c r="T1574" s="104"/>
      <c r="U1574" s="134"/>
      <c r="V1574" s="54"/>
      <c r="W1574" s="54"/>
      <c r="X1574" s="54"/>
      <c r="Y1574" s="54"/>
      <c r="Z1574" s="54"/>
      <c r="AA1574" s="54"/>
      <c r="AB1574" s="54"/>
      <c r="AC1574" s="54"/>
      <c r="AD1574" s="54"/>
    </row>
    <row r="1575">
      <c r="A1575" s="53"/>
      <c r="B1575" s="53"/>
      <c r="C1575" s="53"/>
      <c r="D1575" s="53"/>
      <c r="E1575" s="104"/>
      <c r="F1575" s="53"/>
      <c r="G1575" s="51"/>
      <c r="H1575" s="53"/>
      <c r="I1575" s="107"/>
      <c r="J1575" s="53"/>
      <c r="K1575" s="104"/>
      <c r="L1575" s="86"/>
      <c r="M1575" s="115"/>
      <c r="N1575" s="50"/>
      <c r="O1575" s="50"/>
      <c r="P1575" s="53"/>
      <c r="Q1575" s="53"/>
      <c r="R1575" s="53"/>
      <c r="S1575" s="104"/>
      <c r="T1575" s="104"/>
      <c r="U1575" s="134"/>
      <c r="V1575" s="54"/>
      <c r="W1575" s="54"/>
      <c r="X1575" s="54"/>
      <c r="Y1575" s="54"/>
      <c r="Z1575" s="54"/>
      <c r="AA1575" s="54"/>
      <c r="AB1575" s="54"/>
      <c r="AC1575" s="54"/>
      <c r="AD1575" s="54"/>
    </row>
    <row r="1576">
      <c r="A1576" s="53"/>
      <c r="B1576" s="53"/>
      <c r="C1576" s="53"/>
      <c r="D1576" s="53"/>
      <c r="E1576" s="104"/>
      <c r="F1576" s="53"/>
      <c r="G1576" s="51"/>
      <c r="H1576" s="53"/>
      <c r="I1576" s="107"/>
      <c r="J1576" s="53"/>
      <c r="K1576" s="104"/>
      <c r="L1576" s="86"/>
      <c r="M1576" s="115"/>
      <c r="N1576" s="50"/>
      <c r="O1576" s="50"/>
      <c r="P1576" s="53"/>
      <c r="Q1576" s="53"/>
      <c r="R1576" s="53"/>
      <c r="S1576" s="104"/>
      <c r="T1576" s="104"/>
      <c r="U1576" s="134"/>
      <c r="V1576" s="54"/>
      <c r="W1576" s="54"/>
      <c r="X1576" s="54"/>
      <c r="Y1576" s="54"/>
      <c r="Z1576" s="54"/>
      <c r="AA1576" s="54"/>
      <c r="AB1576" s="54"/>
      <c r="AC1576" s="54"/>
      <c r="AD1576" s="54"/>
    </row>
    <row r="1577">
      <c r="A1577" s="53"/>
      <c r="B1577" s="53"/>
      <c r="C1577" s="53"/>
      <c r="D1577" s="53"/>
      <c r="E1577" s="104"/>
      <c r="F1577" s="53"/>
      <c r="G1577" s="51"/>
      <c r="H1577" s="53"/>
      <c r="I1577" s="107"/>
      <c r="J1577" s="53"/>
      <c r="K1577" s="104"/>
      <c r="L1577" s="86"/>
      <c r="M1577" s="115"/>
      <c r="N1577" s="50"/>
      <c r="O1577" s="50"/>
      <c r="P1577" s="53"/>
      <c r="Q1577" s="53"/>
      <c r="R1577" s="53"/>
      <c r="S1577" s="104"/>
      <c r="T1577" s="104"/>
      <c r="U1577" s="134"/>
      <c r="V1577" s="54"/>
      <c r="W1577" s="54"/>
      <c r="X1577" s="54"/>
      <c r="Y1577" s="54"/>
      <c r="Z1577" s="54"/>
      <c r="AA1577" s="54"/>
      <c r="AB1577" s="54"/>
      <c r="AC1577" s="54"/>
      <c r="AD1577" s="54"/>
    </row>
    <row r="1578">
      <c r="A1578" s="53"/>
      <c r="B1578" s="53"/>
      <c r="C1578" s="53"/>
      <c r="D1578" s="53"/>
      <c r="E1578" s="104"/>
      <c r="F1578" s="53"/>
      <c r="G1578" s="51"/>
      <c r="H1578" s="53"/>
      <c r="I1578" s="107"/>
      <c r="J1578" s="53"/>
      <c r="K1578" s="104"/>
      <c r="L1578" s="86"/>
      <c r="M1578" s="115"/>
      <c r="N1578" s="50"/>
      <c r="O1578" s="50"/>
      <c r="P1578" s="53"/>
      <c r="Q1578" s="53"/>
      <c r="R1578" s="53"/>
      <c r="S1578" s="104"/>
      <c r="T1578" s="104"/>
      <c r="U1578" s="134"/>
      <c r="V1578" s="54"/>
      <c r="W1578" s="54"/>
      <c r="X1578" s="54"/>
      <c r="Y1578" s="54"/>
      <c r="Z1578" s="54"/>
      <c r="AA1578" s="54"/>
      <c r="AB1578" s="54"/>
      <c r="AC1578" s="54"/>
      <c r="AD1578" s="54"/>
    </row>
    <row r="1579">
      <c r="A1579" s="53"/>
      <c r="B1579" s="53"/>
      <c r="C1579" s="53"/>
      <c r="D1579" s="53"/>
      <c r="E1579" s="104"/>
      <c r="F1579" s="53"/>
      <c r="G1579" s="51"/>
      <c r="H1579" s="53"/>
      <c r="I1579" s="107"/>
      <c r="J1579" s="53"/>
      <c r="K1579" s="104"/>
      <c r="L1579" s="86"/>
      <c r="M1579" s="115"/>
      <c r="N1579" s="50"/>
      <c r="O1579" s="50"/>
      <c r="P1579" s="53"/>
      <c r="Q1579" s="53"/>
      <c r="R1579" s="53"/>
      <c r="S1579" s="104"/>
      <c r="T1579" s="104"/>
      <c r="U1579" s="134"/>
      <c r="V1579" s="54"/>
      <c r="W1579" s="54"/>
      <c r="X1579" s="54"/>
      <c r="Y1579" s="54"/>
      <c r="Z1579" s="54"/>
      <c r="AA1579" s="54"/>
      <c r="AB1579" s="54"/>
      <c r="AC1579" s="54"/>
      <c r="AD1579" s="54"/>
    </row>
    <row r="1580">
      <c r="A1580" s="53"/>
      <c r="B1580" s="53"/>
      <c r="C1580" s="53"/>
      <c r="D1580" s="53"/>
      <c r="E1580" s="104"/>
      <c r="F1580" s="53"/>
      <c r="G1580" s="51"/>
      <c r="H1580" s="53"/>
      <c r="I1580" s="107"/>
      <c r="J1580" s="53"/>
      <c r="K1580" s="104"/>
      <c r="L1580" s="86"/>
      <c r="M1580" s="115"/>
      <c r="N1580" s="50"/>
      <c r="O1580" s="50"/>
      <c r="P1580" s="53"/>
      <c r="Q1580" s="53"/>
      <c r="R1580" s="53"/>
      <c r="S1580" s="104"/>
      <c r="T1580" s="104"/>
      <c r="U1580" s="134"/>
      <c r="V1580" s="54"/>
      <c r="W1580" s="54"/>
      <c r="X1580" s="54"/>
      <c r="Y1580" s="54"/>
      <c r="Z1580" s="54"/>
      <c r="AA1580" s="54"/>
      <c r="AB1580" s="54"/>
      <c r="AC1580" s="54"/>
      <c r="AD1580" s="54"/>
    </row>
    <row r="1581">
      <c r="A1581" s="53"/>
      <c r="B1581" s="53"/>
      <c r="C1581" s="53"/>
      <c r="D1581" s="53"/>
      <c r="E1581" s="104"/>
      <c r="F1581" s="53"/>
      <c r="G1581" s="51"/>
      <c r="H1581" s="53"/>
      <c r="I1581" s="107"/>
      <c r="J1581" s="53"/>
      <c r="K1581" s="104"/>
      <c r="L1581" s="86"/>
      <c r="M1581" s="115"/>
      <c r="N1581" s="50"/>
      <c r="O1581" s="50"/>
      <c r="P1581" s="53"/>
      <c r="Q1581" s="53"/>
      <c r="R1581" s="53"/>
      <c r="S1581" s="104"/>
      <c r="T1581" s="104"/>
      <c r="U1581" s="134"/>
      <c r="V1581" s="54"/>
      <c r="W1581" s="54"/>
      <c r="X1581" s="54"/>
      <c r="Y1581" s="54"/>
      <c r="Z1581" s="54"/>
      <c r="AA1581" s="54"/>
      <c r="AB1581" s="54"/>
      <c r="AC1581" s="54"/>
      <c r="AD1581" s="54"/>
    </row>
    <row r="1582">
      <c r="A1582" s="53"/>
      <c r="B1582" s="53"/>
      <c r="C1582" s="53"/>
      <c r="D1582" s="53"/>
      <c r="E1582" s="104"/>
      <c r="F1582" s="53"/>
      <c r="G1582" s="51"/>
      <c r="H1582" s="53"/>
      <c r="I1582" s="107"/>
      <c r="J1582" s="53"/>
      <c r="K1582" s="104"/>
      <c r="L1582" s="86"/>
      <c r="M1582" s="115"/>
      <c r="N1582" s="50"/>
      <c r="O1582" s="50"/>
      <c r="P1582" s="53"/>
      <c r="Q1582" s="53"/>
      <c r="R1582" s="53"/>
      <c r="S1582" s="104"/>
      <c r="T1582" s="104"/>
      <c r="U1582" s="134"/>
      <c r="V1582" s="54"/>
      <c r="W1582" s="54"/>
      <c r="X1582" s="54"/>
      <c r="Y1582" s="54"/>
      <c r="Z1582" s="54"/>
      <c r="AA1582" s="54"/>
      <c r="AB1582" s="54"/>
      <c r="AC1582" s="54"/>
      <c r="AD1582" s="54"/>
    </row>
    <row r="1583">
      <c r="A1583" s="53"/>
      <c r="B1583" s="53"/>
      <c r="C1583" s="53"/>
      <c r="D1583" s="53"/>
      <c r="E1583" s="104"/>
      <c r="F1583" s="53"/>
      <c r="G1583" s="51"/>
      <c r="H1583" s="53"/>
      <c r="I1583" s="107"/>
      <c r="J1583" s="53"/>
      <c r="K1583" s="104"/>
      <c r="L1583" s="86"/>
      <c r="M1583" s="115"/>
      <c r="N1583" s="50"/>
      <c r="O1583" s="50"/>
      <c r="P1583" s="53"/>
      <c r="Q1583" s="53"/>
      <c r="R1583" s="53"/>
      <c r="S1583" s="104"/>
      <c r="T1583" s="104"/>
      <c r="U1583" s="134"/>
      <c r="V1583" s="54"/>
      <c r="W1583" s="54"/>
      <c r="X1583" s="54"/>
      <c r="Y1583" s="54"/>
      <c r="Z1583" s="54"/>
      <c r="AA1583" s="54"/>
      <c r="AB1583" s="54"/>
      <c r="AC1583" s="54"/>
      <c r="AD1583" s="54"/>
    </row>
    <row r="1584">
      <c r="A1584" s="53"/>
      <c r="B1584" s="53"/>
      <c r="C1584" s="53"/>
      <c r="D1584" s="53"/>
      <c r="E1584" s="104"/>
      <c r="F1584" s="53"/>
      <c r="G1584" s="51"/>
      <c r="H1584" s="53"/>
      <c r="I1584" s="107"/>
      <c r="J1584" s="53"/>
      <c r="K1584" s="104"/>
      <c r="L1584" s="86"/>
      <c r="M1584" s="115"/>
      <c r="N1584" s="50"/>
      <c r="O1584" s="50"/>
      <c r="P1584" s="53"/>
      <c r="Q1584" s="53"/>
      <c r="R1584" s="53"/>
      <c r="S1584" s="104"/>
      <c r="T1584" s="104"/>
      <c r="U1584" s="134"/>
      <c r="V1584" s="54"/>
      <c r="W1584" s="54"/>
      <c r="X1584" s="54"/>
      <c r="Y1584" s="54"/>
      <c r="Z1584" s="54"/>
      <c r="AA1584" s="54"/>
      <c r="AB1584" s="54"/>
      <c r="AC1584" s="54"/>
      <c r="AD1584" s="54"/>
    </row>
    <row r="1585">
      <c r="A1585" s="53"/>
      <c r="B1585" s="53"/>
      <c r="C1585" s="53"/>
      <c r="D1585" s="53"/>
      <c r="E1585" s="104"/>
      <c r="F1585" s="53"/>
      <c r="G1585" s="51"/>
      <c r="H1585" s="53"/>
      <c r="I1585" s="107"/>
      <c r="J1585" s="53"/>
      <c r="K1585" s="104"/>
      <c r="L1585" s="86"/>
      <c r="M1585" s="115"/>
      <c r="N1585" s="50"/>
      <c r="O1585" s="50"/>
      <c r="P1585" s="53"/>
      <c r="Q1585" s="53"/>
      <c r="R1585" s="53"/>
      <c r="S1585" s="104"/>
      <c r="T1585" s="104"/>
      <c r="U1585" s="134"/>
      <c r="V1585" s="54"/>
      <c r="W1585" s="54"/>
      <c r="X1585" s="54"/>
      <c r="Y1585" s="54"/>
      <c r="Z1585" s="54"/>
      <c r="AA1585" s="54"/>
      <c r="AB1585" s="54"/>
      <c r="AC1585" s="54"/>
      <c r="AD1585" s="54"/>
    </row>
    <row r="1586">
      <c r="A1586" s="53"/>
      <c r="B1586" s="53"/>
      <c r="C1586" s="53"/>
      <c r="D1586" s="53"/>
      <c r="E1586" s="104"/>
      <c r="F1586" s="53"/>
      <c r="G1586" s="51"/>
      <c r="H1586" s="53"/>
      <c r="I1586" s="107"/>
      <c r="J1586" s="53"/>
      <c r="K1586" s="104"/>
      <c r="L1586" s="86"/>
      <c r="M1586" s="115"/>
      <c r="N1586" s="50"/>
      <c r="O1586" s="50"/>
      <c r="P1586" s="53"/>
      <c r="Q1586" s="53"/>
      <c r="R1586" s="53"/>
      <c r="S1586" s="104"/>
      <c r="T1586" s="104"/>
      <c r="U1586" s="134"/>
      <c r="V1586" s="54"/>
      <c r="W1586" s="54"/>
      <c r="X1586" s="54"/>
      <c r="Y1586" s="54"/>
      <c r="Z1586" s="54"/>
      <c r="AA1586" s="54"/>
      <c r="AB1586" s="54"/>
      <c r="AC1586" s="54"/>
      <c r="AD1586" s="54"/>
    </row>
    <row r="1587">
      <c r="A1587" s="53"/>
      <c r="B1587" s="53"/>
      <c r="C1587" s="53"/>
      <c r="D1587" s="53"/>
      <c r="E1587" s="104"/>
      <c r="F1587" s="53"/>
      <c r="G1587" s="51"/>
      <c r="H1587" s="53"/>
      <c r="I1587" s="107"/>
      <c r="J1587" s="53"/>
      <c r="K1587" s="104"/>
      <c r="L1587" s="86"/>
      <c r="M1587" s="115"/>
      <c r="N1587" s="50"/>
      <c r="O1587" s="50"/>
      <c r="P1587" s="53"/>
      <c r="Q1587" s="53"/>
      <c r="R1587" s="53"/>
      <c r="S1587" s="104"/>
      <c r="T1587" s="104"/>
      <c r="U1587" s="134"/>
      <c r="V1587" s="54"/>
      <c r="W1587" s="54"/>
      <c r="X1587" s="54"/>
      <c r="Y1587" s="54"/>
      <c r="Z1587" s="54"/>
      <c r="AA1587" s="54"/>
      <c r="AB1587" s="54"/>
      <c r="AC1587" s="54"/>
      <c r="AD1587" s="54"/>
    </row>
    <row r="1588">
      <c r="A1588" s="53"/>
      <c r="B1588" s="53"/>
      <c r="C1588" s="53"/>
      <c r="D1588" s="53"/>
      <c r="E1588" s="104"/>
      <c r="F1588" s="53"/>
      <c r="G1588" s="51"/>
      <c r="H1588" s="53"/>
      <c r="I1588" s="107"/>
      <c r="J1588" s="53"/>
      <c r="K1588" s="104"/>
      <c r="L1588" s="86"/>
      <c r="M1588" s="115"/>
      <c r="N1588" s="50"/>
      <c r="O1588" s="50"/>
      <c r="P1588" s="53"/>
      <c r="Q1588" s="53"/>
      <c r="R1588" s="53"/>
      <c r="S1588" s="104"/>
      <c r="T1588" s="104"/>
      <c r="U1588" s="134"/>
      <c r="V1588" s="54"/>
      <c r="W1588" s="54"/>
      <c r="X1588" s="54"/>
      <c r="Y1588" s="54"/>
      <c r="Z1588" s="54"/>
      <c r="AA1588" s="54"/>
      <c r="AB1588" s="54"/>
      <c r="AC1588" s="54"/>
      <c r="AD1588" s="54"/>
    </row>
    <row r="1589">
      <c r="A1589" s="53"/>
      <c r="B1589" s="53"/>
      <c r="C1589" s="53"/>
      <c r="D1589" s="53"/>
      <c r="E1589" s="104"/>
      <c r="F1589" s="53"/>
      <c r="G1589" s="51"/>
      <c r="H1589" s="53"/>
      <c r="I1589" s="107"/>
      <c r="J1589" s="53"/>
      <c r="K1589" s="104"/>
      <c r="L1589" s="86"/>
      <c r="M1589" s="115"/>
      <c r="N1589" s="50"/>
      <c r="O1589" s="50"/>
      <c r="P1589" s="53"/>
      <c r="Q1589" s="53"/>
      <c r="R1589" s="53"/>
      <c r="S1589" s="104"/>
      <c r="T1589" s="104"/>
      <c r="U1589" s="134"/>
      <c r="V1589" s="54"/>
      <c r="W1589" s="54"/>
      <c r="X1589" s="54"/>
      <c r="Y1589" s="54"/>
      <c r="Z1589" s="54"/>
      <c r="AA1589" s="54"/>
      <c r="AB1589" s="54"/>
      <c r="AC1589" s="54"/>
      <c r="AD1589" s="54"/>
    </row>
    <row r="1590">
      <c r="A1590" s="53"/>
      <c r="B1590" s="53"/>
      <c r="C1590" s="53"/>
      <c r="D1590" s="53"/>
      <c r="E1590" s="104"/>
      <c r="F1590" s="53"/>
      <c r="G1590" s="51"/>
      <c r="H1590" s="53"/>
      <c r="I1590" s="107"/>
      <c r="J1590" s="53"/>
      <c r="K1590" s="104"/>
      <c r="L1590" s="86"/>
      <c r="M1590" s="115"/>
      <c r="N1590" s="50"/>
      <c r="O1590" s="50"/>
      <c r="P1590" s="53"/>
      <c r="Q1590" s="53"/>
      <c r="R1590" s="53"/>
      <c r="S1590" s="104"/>
      <c r="T1590" s="104"/>
      <c r="U1590" s="134"/>
      <c r="V1590" s="54"/>
      <c r="W1590" s="54"/>
      <c r="X1590" s="54"/>
      <c r="Y1590" s="54"/>
      <c r="Z1590" s="54"/>
      <c r="AA1590" s="54"/>
      <c r="AB1590" s="54"/>
      <c r="AC1590" s="54"/>
      <c r="AD1590" s="54"/>
    </row>
    <row r="1591">
      <c r="A1591" s="53"/>
      <c r="B1591" s="53"/>
      <c r="C1591" s="53"/>
      <c r="D1591" s="53"/>
      <c r="E1591" s="104"/>
      <c r="F1591" s="53"/>
      <c r="G1591" s="51"/>
      <c r="H1591" s="53"/>
      <c r="I1591" s="107"/>
      <c r="J1591" s="53"/>
      <c r="K1591" s="104"/>
      <c r="L1591" s="86"/>
      <c r="M1591" s="115"/>
      <c r="N1591" s="50"/>
      <c r="O1591" s="50"/>
      <c r="P1591" s="53"/>
      <c r="Q1591" s="53"/>
      <c r="R1591" s="53"/>
      <c r="S1591" s="104"/>
      <c r="T1591" s="104"/>
      <c r="U1591" s="134"/>
      <c r="V1591" s="54"/>
      <c r="W1591" s="54"/>
      <c r="X1591" s="54"/>
      <c r="Y1591" s="54"/>
      <c r="Z1591" s="54"/>
      <c r="AA1591" s="54"/>
      <c r="AB1591" s="54"/>
      <c r="AC1591" s="54"/>
      <c r="AD1591" s="54"/>
    </row>
    <row r="1592">
      <c r="A1592" s="53"/>
      <c r="B1592" s="53"/>
      <c r="C1592" s="53"/>
      <c r="D1592" s="53"/>
      <c r="E1592" s="104"/>
      <c r="F1592" s="53"/>
      <c r="G1592" s="51"/>
      <c r="H1592" s="53"/>
      <c r="I1592" s="107"/>
      <c r="J1592" s="53"/>
      <c r="K1592" s="104"/>
      <c r="L1592" s="86"/>
      <c r="M1592" s="115"/>
      <c r="N1592" s="50"/>
      <c r="O1592" s="50"/>
      <c r="P1592" s="53"/>
      <c r="Q1592" s="53"/>
      <c r="R1592" s="53"/>
      <c r="S1592" s="104"/>
      <c r="T1592" s="104"/>
      <c r="U1592" s="134"/>
      <c r="V1592" s="54"/>
      <c r="W1592" s="54"/>
      <c r="X1592" s="54"/>
      <c r="Y1592" s="54"/>
      <c r="Z1592" s="54"/>
      <c r="AA1592" s="54"/>
      <c r="AB1592" s="54"/>
      <c r="AC1592" s="54"/>
      <c r="AD1592" s="54"/>
    </row>
    <row r="1593">
      <c r="A1593" s="53"/>
      <c r="B1593" s="53"/>
      <c r="C1593" s="53"/>
      <c r="D1593" s="53"/>
      <c r="E1593" s="104"/>
      <c r="F1593" s="53"/>
      <c r="G1593" s="51"/>
      <c r="H1593" s="53"/>
      <c r="I1593" s="107"/>
      <c r="J1593" s="53"/>
      <c r="K1593" s="104"/>
      <c r="L1593" s="86"/>
      <c r="M1593" s="115"/>
      <c r="N1593" s="50"/>
      <c r="O1593" s="50"/>
      <c r="P1593" s="53"/>
      <c r="Q1593" s="53"/>
      <c r="R1593" s="53"/>
      <c r="S1593" s="104"/>
      <c r="T1593" s="104"/>
      <c r="U1593" s="134"/>
      <c r="V1593" s="54"/>
      <c r="W1593" s="54"/>
      <c r="X1593" s="54"/>
      <c r="Y1593" s="54"/>
      <c r="Z1593" s="54"/>
      <c r="AA1593" s="54"/>
      <c r="AB1593" s="54"/>
      <c r="AC1593" s="54"/>
      <c r="AD1593" s="54"/>
    </row>
    <row r="1594">
      <c r="A1594" s="53"/>
      <c r="B1594" s="53"/>
      <c r="C1594" s="53"/>
      <c r="D1594" s="53"/>
      <c r="E1594" s="104"/>
      <c r="F1594" s="53"/>
      <c r="G1594" s="51"/>
      <c r="H1594" s="53"/>
      <c r="I1594" s="107"/>
      <c r="J1594" s="53"/>
      <c r="K1594" s="104"/>
      <c r="L1594" s="86"/>
      <c r="M1594" s="115"/>
      <c r="N1594" s="50"/>
      <c r="O1594" s="50"/>
      <c r="P1594" s="53"/>
      <c r="Q1594" s="53"/>
      <c r="R1594" s="53"/>
      <c r="S1594" s="104"/>
      <c r="T1594" s="104"/>
      <c r="U1594" s="134"/>
      <c r="V1594" s="54"/>
      <c r="W1594" s="54"/>
      <c r="X1594" s="54"/>
      <c r="Y1594" s="54"/>
      <c r="Z1594" s="54"/>
      <c r="AA1594" s="54"/>
      <c r="AB1594" s="54"/>
      <c r="AC1594" s="54"/>
      <c r="AD1594" s="54"/>
    </row>
    <row r="1595">
      <c r="A1595" s="53"/>
      <c r="B1595" s="53"/>
      <c r="C1595" s="53"/>
      <c r="D1595" s="53"/>
      <c r="E1595" s="104"/>
      <c r="F1595" s="53"/>
      <c r="G1595" s="51"/>
      <c r="H1595" s="53"/>
      <c r="I1595" s="107"/>
      <c r="J1595" s="53"/>
      <c r="K1595" s="104"/>
      <c r="L1595" s="86"/>
      <c r="M1595" s="115"/>
      <c r="N1595" s="50"/>
      <c r="O1595" s="50"/>
      <c r="P1595" s="53"/>
      <c r="Q1595" s="53"/>
      <c r="R1595" s="53"/>
      <c r="S1595" s="104"/>
      <c r="T1595" s="104"/>
      <c r="U1595" s="134"/>
      <c r="V1595" s="54"/>
      <c r="W1595" s="54"/>
      <c r="X1595" s="54"/>
      <c r="Y1595" s="54"/>
      <c r="Z1595" s="54"/>
      <c r="AA1595" s="54"/>
      <c r="AB1595" s="54"/>
      <c r="AC1595" s="54"/>
      <c r="AD1595" s="54"/>
    </row>
    <row r="1596">
      <c r="A1596" s="53"/>
      <c r="B1596" s="53"/>
      <c r="C1596" s="53"/>
      <c r="D1596" s="53"/>
      <c r="E1596" s="104"/>
      <c r="F1596" s="53"/>
      <c r="G1596" s="51"/>
      <c r="H1596" s="53"/>
      <c r="I1596" s="107"/>
      <c r="J1596" s="53"/>
      <c r="K1596" s="104"/>
      <c r="L1596" s="86"/>
      <c r="M1596" s="115"/>
      <c r="N1596" s="50"/>
      <c r="O1596" s="50"/>
      <c r="P1596" s="53"/>
      <c r="Q1596" s="53"/>
      <c r="R1596" s="53"/>
      <c r="S1596" s="104"/>
      <c r="T1596" s="104"/>
      <c r="U1596" s="134"/>
      <c r="V1596" s="54"/>
      <c r="W1596" s="54"/>
      <c r="X1596" s="54"/>
      <c r="Y1596" s="54"/>
      <c r="Z1596" s="54"/>
      <c r="AA1596" s="54"/>
      <c r="AB1596" s="54"/>
      <c r="AC1596" s="54"/>
      <c r="AD1596" s="54"/>
    </row>
    <row r="1597">
      <c r="A1597" s="53"/>
      <c r="B1597" s="53"/>
      <c r="C1597" s="53"/>
      <c r="D1597" s="53"/>
      <c r="E1597" s="104"/>
      <c r="F1597" s="53"/>
      <c r="G1597" s="51"/>
      <c r="H1597" s="53"/>
      <c r="I1597" s="107"/>
      <c r="J1597" s="53"/>
      <c r="K1597" s="104"/>
      <c r="L1597" s="86"/>
      <c r="M1597" s="115"/>
      <c r="N1597" s="50"/>
      <c r="O1597" s="50"/>
      <c r="P1597" s="53"/>
      <c r="Q1597" s="53"/>
      <c r="R1597" s="53"/>
      <c r="S1597" s="104"/>
      <c r="T1597" s="104"/>
      <c r="U1597" s="134"/>
      <c r="V1597" s="54"/>
      <c r="W1597" s="54"/>
      <c r="X1597" s="54"/>
      <c r="Y1597" s="54"/>
      <c r="Z1597" s="54"/>
      <c r="AA1597" s="54"/>
      <c r="AB1597" s="54"/>
      <c r="AC1597" s="54"/>
      <c r="AD1597" s="54"/>
    </row>
    <row r="1598">
      <c r="A1598" s="53"/>
      <c r="B1598" s="53"/>
      <c r="C1598" s="53"/>
      <c r="D1598" s="53"/>
      <c r="E1598" s="104"/>
      <c r="F1598" s="53"/>
      <c r="G1598" s="51"/>
      <c r="H1598" s="53"/>
      <c r="I1598" s="107"/>
      <c r="J1598" s="53"/>
      <c r="K1598" s="104"/>
      <c r="L1598" s="86"/>
      <c r="M1598" s="115"/>
      <c r="N1598" s="50"/>
      <c r="O1598" s="50"/>
      <c r="P1598" s="53"/>
      <c r="Q1598" s="53"/>
      <c r="R1598" s="53"/>
      <c r="S1598" s="104"/>
      <c r="T1598" s="104"/>
      <c r="U1598" s="134"/>
      <c r="V1598" s="54"/>
      <c r="W1598" s="54"/>
      <c r="X1598" s="54"/>
      <c r="Y1598" s="54"/>
      <c r="Z1598" s="54"/>
      <c r="AA1598" s="54"/>
      <c r="AB1598" s="54"/>
      <c r="AC1598" s="54"/>
      <c r="AD1598" s="54"/>
    </row>
    <row r="1599">
      <c r="A1599" s="53"/>
      <c r="B1599" s="53"/>
      <c r="C1599" s="53"/>
      <c r="D1599" s="53"/>
      <c r="E1599" s="104"/>
      <c r="F1599" s="53"/>
      <c r="G1599" s="51"/>
      <c r="H1599" s="53"/>
      <c r="I1599" s="107"/>
      <c r="J1599" s="53"/>
      <c r="K1599" s="104"/>
      <c r="L1599" s="86"/>
      <c r="M1599" s="115"/>
      <c r="N1599" s="50"/>
      <c r="O1599" s="50"/>
      <c r="P1599" s="53"/>
      <c r="Q1599" s="53"/>
      <c r="R1599" s="53"/>
      <c r="S1599" s="104"/>
      <c r="T1599" s="104"/>
      <c r="U1599" s="134"/>
      <c r="V1599" s="54"/>
      <c r="W1599" s="54"/>
      <c r="X1599" s="54"/>
      <c r="Y1599" s="54"/>
      <c r="Z1599" s="54"/>
      <c r="AA1599" s="54"/>
      <c r="AB1599" s="54"/>
      <c r="AC1599" s="54"/>
      <c r="AD1599" s="54"/>
    </row>
    <row r="1600">
      <c r="A1600" s="53"/>
      <c r="B1600" s="53"/>
      <c r="C1600" s="53"/>
      <c r="D1600" s="53"/>
      <c r="E1600" s="104"/>
      <c r="F1600" s="53"/>
      <c r="G1600" s="51"/>
      <c r="H1600" s="53"/>
      <c r="I1600" s="107"/>
      <c r="J1600" s="53"/>
      <c r="K1600" s="104"/>
      <c r="L1600" s="86"/>
      <c r="M1600" s="115"/>
      <c r="N1600" s="50"/>
      <c r="O1600" s="50"/>
      <c r="P1600" s="53"/>
      <c r="Q1600" s="53"/>
      <c r="R1600" s="53"/>
      <c r="S1600" s="104"/>
      <c r="T1600" s="104"/>
      <c r="U1600" s="134"/>
      <c r="V1600" s="54"/>
      <c r="W1600" s="54"/>
      <c r="X1600" s="54"/>
      <c r="Y1600" s="54"/>
      <c r="Z1600" s="54"/>
      <c r="AA1600" s="54"/>
      <c r="AB1600" s="54"/>
      <c r="AC1600" s="54"/>
      <c r="AD1600" s="54"/>
    </row>
    <row r="1601">
      <c r="A1601" s="53"/>
      <c r="B1601" s="53"/>
      <c r="C1601" s="53"/>
      <c r="D1601" s="53"/>
      <c r="E1601" s="104"/>
      <c r="F1601" s="53"/>
      <c r="G1601" s="51"/>
      <c r="H1601" s="53"/>
      <c r="I1601" s="107"/>
      <c r="J1601" s="53"/>
      <c r="K1601" s="104"/>
      <c r="L1601" s="86"/>
      <c r="M1601" s="115"/>
      <c r="N1601" s="50"/>
      <c r="O1601" s="50"/>
      <c r="P1601" s="53"/>
      <c r="Q1601" s="53"/>
      <c r="R1601" s="53"/>
      <c r="S1601" s="104"/>
      <c r="T1601" s="104"/>
      <c r="U1601" s="134"/>
      <c r="V1601" s="54"/>
      <c r="W1601" s="54"/>
      <c r="X1601" s="54"/>
      <c r="Y1601" s="54"/>
      <c r="Z1601" s="54"/>
      <c r="AA1601" s="54"/>
      <c r="AB1601" s="54"/>
      <c r="AC1601" s="54"/>
      <c r="AD1601" s="54"/>
    </row>
    <row r="1602">
      <c r="A1602" s="53"/>
      <c r="B1602" s="53"/>
      <c r="C1602" s="53"/>
      <c r="D1602" s="53"/>
      <c r="E1602" s="104"/>
      <c r="F1602" s="53"/>
      <c r="G1602" s="51"/>
      <c r="H1602" s="53"/>
      <c r="I1602" s="107"/>
      <c r="J1602" s="53"/>
      <c r="K1602" s="104"/>
      <c r="L1602" s="86"/>
      <c r="M1602" s="115"/>
      <c r="N1602" s="50"/>
      <c r="O1602" s="50"/>
      <c r="P1602" s="53"/>
      <c r="Q1602" s="53"/>
      <c r="R1602" s="53"/>
      <c r="S1602" s="104"/>
      <c r="T1602" s="104"/>
      <c r="U1602" s="134"/>
      <c r="V1602" s="54"/>
      <c r="W1602" s="54"/>
      <c r="X1602" s="54"/>
      <c r="Y1602" s="54"/>
      <c r="Z1602" s="54"/>
      <c r="AA1602" s="54"/>
      <c r="AB1602" s="54"/>
      <c r="AC1602" s="54"/>
      <c r="AD1602" s="54"/>
    </row>
    <row r="1603">
      <c r="A1603" s="53"/>
      <c r="B1603" s="53"/>
      <c r="C1603" s="53"/>
      <c r="D1603" s="53"/>
      <c r="E1603" s="104"/>
      <c r="F1603" s="53"/>
      <c r="G1603" s="51"/>
      <c r="H1603" s="53"/>
      <c r="I1603" s="107"/>
      <c r="J1603" s="53"/>
      <c r="K1603" s="104"/>
      <c r="L1603" s="86"/>
      <c r="M1603" s="115"/>
      <c r="N1603" s="50"/>
      <c r="O1603" s="50"/>
      <c r="P1603" s="53"/>
      <c r="Q1603" s="53"/>
      <c r="R1603" s="53"/>
      <c r="S1603" s="104"/>
      <c r="T1603" s="104"/>
      <c r="U1603" s="134"/>
      <c r="V1603" s="54"/>
      <c r="W1603" s="54"/>
      <c r="X1603" s="54"/>
      <c r="Y1603" s="54"/>
      <c r="Z1603" s="54"/>
      <c r="AA1603" s="54"/>
      <c r="AB1603" s="54"/>
      <c r="AC1603" s="54"/>
      <c r="AD1603" s="54"/>
    </row>
    <row r="1604">
      <c r="A1604" s="53"/>
      <c r="B1604" s="53"/>
      <c r="C1604" s="53"/>
      <c r="D1604" s="53"/>
      <c r="E1604" s="104"/>
      <c r="F1604" s="53"/>
      <c r="G1604" s="51"/>
      <c r="H1604" s="53"/>
      <c r="I1604" s="107"/>
      <c r="J1604" s="53"/>
      <c r="K1604" s="104"/>
      <c r="L1604" s="86"/>
      <c r="M1604" s="115"/>
      <c r="N1604" s="50"/>
      <c r="O1604" s="50"/>
      <c r="P1604" s="53"/>
      <c r="Q1604" s="53"/>
      <c r="R1604" s="53"/>
      <c r="S1604" s="104"/>
      <c r="T1604" s="104"/>
      <c r="U1604" s="134"/>
      <c r="V1604" s="54"/>
      <c r="W1604" s="54"/>
      <c r="X1604" s="54"/>
      <c r="Y1604" s="54"/>
      <c r="Z1604" s="54"/>
      <c r="AA1604" s="54"/>
      <c r="AB1604" s="54"/>
      <c r="AC1604" s="54"/>
      <c r="AD1604" s="54"/>
    </row>
    <row r="1605">
      <c r="A1605" s="53"/>
      <c r="B1605" s="53"/>
      <c r="C1605" s="53"/>
      <c r="D1605" s="53"/>
      <c r="E1605" s="104"/>
      <c r="F1605" s="53"/>
      <c r="G1605" s="51"/>
      <c r="H1605" s="53"/>
      <c r="I1605" s="107"/>
      <c r="J1605" s="53"/>
      <c r="K1605" s="104"/>
      <c r="L1605" s="86"/>
      <c r="M1605" s="115"/>
      <c r="N1605" s="50"/>
      <c r="O1605" s="50"/>
      <c r="P1605" s="53"/>
      <c r="Q1605" s="53"/>
      <c r="R1605" s="53"/>
      <c r="S1605" s="104"/>
      <c r="T1605" s="104"/>
      <c r="U1605" s="134"/>
      <c r="V1605" s="54"/>
      <c r="W1605" s="54"/>
      <c r="X1605" s="54"/>
      <c r="Y1605" s="54"/>
      <c r="Z1605" s="54"/>
      <c r="AA1605" s="54"/>
      <c r="AB1605" s="54"/>
      <c r="AC1605" s="54"/>
      <c r="AD1605" s="54"/>
    </row>
    <row r="1606">
      <c r="A1606" s="53"/>
      <c r="B1606" s="53"/>
      <c r="C1606" s="53"/>
      <c r="D1606" s="53"/>
      <c r="E1606" s="104"/>
      <c r="F1606" s="53"/>
      <c r="G1606" s="51"/>
      <c r="H1606" s="53"/>
      <c r="I1606" s="107"/>
      <c r="J1606" s="53"/>
      <c r="K1606" s="104"/>
      <c r="L1606" s="86"/>
      <c r="M1606" s="115"/>
      <c r="N1606" s="50"/>
      <c r="O1606" s="50"/>
      <c r="P1606" s="53"/>
      <c r="Q1606" s="53"/>
      <c r="R1606" s="53"/>
      <c r="S1606" s="104"/>
      <c r="T1606" s="104"/>
      <c r="U1606" s="134"/>
      <c r="V1606" s="54"/>
      <c r="W1606" s="54"/>
      <c r="X1606" s="54"/>
      <c r="Y1606" s="54"/>
      <c r="Z1606" s="54"/>
      <c r="AA1606" s="54"/>
      <c r="AB1606" s="54"/>
      <c r="AC1606" s="54"/>
      <c r="AD1606" s="54"/>
    </row>
    <row r="1607">
      <c r="A1607" s="53"/>
      <c r="B1607" s="53"/>
      <c r="C1607" s="53"/>
      <c r="D1607" s="53"/>
      <c r="E1607" s="104"/>
      <c r="F1607" s="53"/>
      <c r="G1607" s="51"/>
      <c r="H1607" s="53"/>
      <c r="I1607" s="107"/>
      <c r="J1607" s="53"/>
      <c r="K1607" s="104"/>
      <c r="L1607" s="86"/>
      <c r="M1607" s="115"/>
      <c r="N1607" s="50"/>
      <c r="O1607" s="50"/>
      <c r="P1607" s="53"/>
      <c r="Q1607" s="53"/>
      <c r="R1607" s="53"/>
      <c r="S1607" s="104"/>
      <c r="T1607" s="104"/>
      <c r="U1607" s="134"/>
      <c r="V1607" s="54"/>
      <c r="W1607" s="54"/>
      <c r="X1607" s="54"/>
      <c r="Y1607" s="54"/>
      <c r="Z1607" s="54"/>
      <c r="AA1607" s="54"/>
      <c r="AB1607" s="54"/>
      <c r="AC1607" s="54"/>
      <c r="AD1607" s="54"/>
    </row>
    <row r="1608">
      <c r="A1608" s="53"/>
      <c r="B1608" s="53"/>
      <c r="C1608" s="53"/>
      <c r="D1608" s="53"/>
      <c r="E1608" s="104"/>
      <c r="F1608" s="53"/>
      <c r="G1608" s="51"/>
      <c r="H1608" s="53"/>
      <c r="I1608" s="107"/>
      <c r="J1608" s="53"/>
      <c r="K1608" s="104"/>
      <c r="L1608" s="86"/>
      <c r="M1608" s="115"/>
      <c r="N1608" s="50"/>
      <c r="O1608" s="50"/>
      <c r="P1608" s="53"/>
      <c r="Q1608" s="53"/>
      <c r="R1608" s="53"/>
      <c r="S1608" s="104"/>
      <c r="T1608" s="104"/>
      <c r="U1608" s="134"/>
      <c r="V1608" s="54"/>
      <c r="W1608" s="54"/>
      <c r="X1608" s="54"/>
      <c r="Y1608" s="54"/>
      <c r="Z1608" s="54"/>
      <c r="AA1608" s="54"/>
      <c r="AB1608" s="54"/>
      <c r="AC1608" s="54"/>
      <c r="AD1608" s="54"/>
    </row>
    <row r="1609">
      <c r="A1609" s="53"/>
      <c r="B1609" s="53"/>
      <c r="C1609" s="53"/>
      <c r="D1609" s="53"/>
      <c r="E1609" s="104"/>
      <c r="F1609" s="53"/>
      <c r="G1609" s="51"/>
      <c r="H1609" s="53"/>
      <c r="I1609" s="107"/>
      <c r="J1609" s="53"/>
      <c r="K1609" s="104"/>
      <c r="L1609" s="86"/>
      <c r="M1609" s="115"/>
      <c r="N1609" s="50"/>
      <c r="O1609" s="50"/>
      <c r="P1609" s="53"/>
      <c r="Q1609" s="53"/>
      <c r="R1609" s="53"/>
      <c r="S1609" s="104"/>
      <c r="T1609" s="104"/>
      <c r="U1609" s="134"/>
      <c r="V1609" s="54"/>
      <c r="W1609" s="54"/>
      <c r="X1609" s="54"/>
      <c r="Y1609" s="54"/>
      <c r="Z1609" s="54"/>
      <c r="AA1609" s="54"/>
      <c r="AB1609" s="54"/>
      <c r="AC1609" s="54"/>
      <c r="AD1609" s="54"/>
    </row>
    <row r="1610">
      <c r="A1610" s="53"/>
      <c r="B1610" s="53"/>
      <c r="C1610" s="53"/>
      <c r="D1610" s="53"/>
      <c r="E1610" s="104"/>
      <c r="F1610" s="53"/>
      <c r="G1610" s="51"/>
      <c r="H1610" s="53"/>
      <c r="I1610" s="107"/>
      <c r="J1610" s="53"/>
      <c r="K1610" s="104"/>
      <c r="L1610" s="86"/>
      <c r="M1610" s="115"/>
      <c r="N1610" s="50"/>
      <c r="O1610" s="50"/>
      <c r="P1610" s="53"/>
      <c r="Q1610" s="53"/>
      <c r="R1610" s="53"/>
      <c r="S1610" s="104"/>
      <c r="T1610" s="104"/>
      <c r="U1610" s="134"/>
      <c r="V1610" s="54"/>
      <c r="W1610" s="54"/>
      <c r="X1610" s="54"/>
      <c r="Y1610" s="54"/>
      <c r="Z1610" s="54"/>
      <c r="AA1610" s="54"/>
      <c r="AB1610" s="54"/>
      <c r="AC1610" s="54"/>
      <c r="AD1610" s="54"/>
    </row>
    <row r="1611">
      <c r="A1611" s="53"/>
      <c r="B1611" s="53"/>
      <c r="C1611" s="53"/>
      <c r="D1611" s="53"/>
      <c r="E1611" s="104"/>
      <c r="F1611" s="53"/>
      <c r="G1611" s="51"/>
      <c r="H1611" s="53"/>
      <c r="I1611" s="107"/>
      <c r="J1611" s="53"/>
      <c r="K1611" s="104"/>
      <c r="L1611" s="86"/>
      <c r="M1611" s="115"/>
      <c r="N1611" s="50"/>
      <c r="O1611" s="50"/>
      <c r="P1611" s="53"/>
      <c r="Q1611" s="53"/>
      <c r="R1611" s="53"/>
      <c r="S1611" s="104"/>
      <c r="T1611" s="104"/>
      <c r="U1611" s="134"/>
      <c r="V1611" s="54"/>
      <c r="W1611" s="54"/>
      <c r="X1611" s="54"/>
      <c r="Y1611" s="54"/>
      <c r="Z1611" s="54"/>
      <c r="AA1611" s="54"/>
      <c r="AB1611" s="54"/>
      <c r="AC1611" s="54"/>
      <c r="AD1611" s="54"/>
    </row>
    <row r="1612">
      <c r="A1612" s="53"/>
      <c r="B1612" s="53"/>
      <c r="C1612" s="53"/>
      <c r="D1612" s="53"/>
      <c r="E1612" s="104"/>
      <c r="F1612" s="53"/>
      <c r="G1612" s="51"/>
      <c r="H1612" s="53"/>
      <c r="I1612" s="107"/>
      <c r="J1612" s="53"/>
      <c r="K1612" s="104"/>
      <c r="L1612" s="86"/>
      <c r="M1612" s="115"/>
      <c r="N1612" s="50"/>
      <c r="O1612" s="50"/>
      <c r="P1612" s="53"/>
      <c r="Q1612" s="53"/>
      <c r="R1612" s="53"/>
      <c r="S1612" s="104"/>
      <c r="T1612" s="104"/>
      <c r="U1612" s="134"/>
      <c r="V1612" s="54"/>
      <c r="W1612" s="54"/>
      <c r="X1612" s="54"/>
      <c r="Y1612" s="54"/>
      <c r="Z1612" s="54"/>
      <c r="AA1612" s="54"/>
      <c r="AB1612" s="54"/>
      <c r="AC1612" s="54"/>
      <c r="AD1612" s="54"/>
    </row>
    <row r="1613">
      <c r="A1613" s="53"/>
      <c r="B1613" s="53"/>
      <c r="C1613" s="53"/>
      <c r="D1613" s="53"/>
      <c r="E1613" s="104"/>
      <c r="F1613" s="53"/>
      <c r="G1613" s="51"/>
      <c r="H1613" s="53"/>
      <c r="I1613" s="107"/>
      <c r="J1613" s="53"/>
      <c r="K1613" s="104"/>
      <c r="L1613" s="86"/>
      <c r="M1613" s="115"/>
      <c r="N1613" s="50"/>
      <c r="O1613" s="50"/>
      <c r="P1613" s="53"/>
      <c r="Q1613" s="53"/>
      <c r="R1613" s="53"/>
      <c r="S1613" s="104"/>
      <c r="T1613" s="104"/>
      <c r="U1613" s="134"/>
      <c r="V1613" s="54"/>
      <c r="W1613" s="54"/>
      <c r="X1613" s="54"/>
      <c r="Y1613" s="54"/>
      <c r="Z1613" s="54"/>
      <c r="AA1613" s="54"/>
      <c r="AB1613" s="54"/>
      <c r="AC1613" s="54"/>
      <c r="AD1613" s="54"/>
    </row>
    <row r="1614">
      <c r="A1614" s="53"/>
      <c r="B1614" s="53"/>
      <c r="C1614" s="53"/>
      <c r="D1614" s="53"/>
      <c r="E1614" s="104"/>
      <c r="F1614" s="53"/>
      <c r="G1614" s="51"/>
      <c r="H1614" s="53"/>
      <c r="I1614" s="107"/>
      <c r="J1614" s="53"/>
      <c r="K1614" s="104"/>
      <c r="L1614" s="86"/>
      <c r="M1614" s="115"/>
      <c r="N1614" s="50"/>
      <c r="O1614" s="50"/>
      <c r="P1614" s="53"/>
      <c r="Q1614" s="53"/>
      <c r="R1614" s="53"/>
      <c r="S1614" s="104"/>
      <c r="T1614" s="104"/>
      <c r="U1614" s="134"/>
      <c r="V1614" s="54"/>
      <c r="W1614" s="54"/>
      <c r="X1614" s="54"/>
      <c r="Y1614" s="54"/>
      <c r="Z1614" s="54"/>
      <c r="AA1614" s="54"/>
      <c r="AB1614" s="54"/>
      <c r="AC1614" s="54"/>
      <c r="AD1614" s="54"/>
    </row>
    <row r="1615">
      <c r="A1615" s="53"/>
      <c r="B1615" s="53"/>
      <c r="C1615" s="53"/>
      <c r="D1615" s="53"/>
      <c r="E1615" s="104"/>
      <c r="F1615" s="53"/>
      <c r="G1615" s="51"/>
      <c r="H1615" s="53"/>
      <c r="I1615" s="107"/>
      <c r="J1615" s="53"/>
      <c r="K1615" s="104"/>
      <c r="L1615" s="86"/>
      <c r="M1615" s="115"/>
      <c r="N1615" s="50"/>
      <c r="O1615" s="50"/>
      <c r="P1615" s="53"/>
      <c r="Q1615" s="53"/>
      <c r="R1615" s="53"/>
      <c r="S1615" s="104"/>
      <c r="T1615" s="104"/>
      <c r="U1615" s="134"/>
      <c r="V1615" s="54"/>
      <c r="W1615" s="54"/>
      <c r="X1615" s="54"/>
      <c r="Y1615" s="54"/>
      <c r="Z1615" s="54"/>
      <c r="AA1615" s="54"/>
      <c r="AB1615" s="54"/>
      <c r="AC1615" s="54"/>
      <c r="AD1615" s="54"/>
    </row>
    <row r="1616">
      <c r="A1616" s="53"/>
      <c r="B1616" s="53"/>
      <c r="C1616" s="53"/>
      <c r="D1616" s="53"/>
      <c r="E1616" s="104"/>
      <c r="F1616" s="53"/>
      <c r="G1616" s="51"/>
      <c r="H1616" s="53"/>
      <c r="I1616" s="107"/>
      <c r="J1616" s="53"/>
      <c r="K1616" s="104"/>
      <c r="L1616" s="86"/>
      <c r="M1616" s="115"/>
      <c r="N1616" s="50"/>
      <c r="O1616" s="50"/>
      <c r="P1616" s="53"/>
      <c r="Q1616" s="53"/>
      <c r="R1616" s="53"/>
      <c r="S1616" s="104"/>
      <c r="T1616" s="104"/>
      <c r="U1616" s="134"/>
      <c r="V1616" s="54"/>
      <c r="W1616" s="54"/>
      <c r="X1616" s="54"/>
      <c r="Y1616" s="54"/>
      <c r="Z1616" s="54"/>
      <c r="AA1616" s="54"/>
      <c r="AB1616" s="54"/>
      <c r="AC1616" s="54"/>
      <c r="AD1616" s="54"/>
    </row>
    <row r="1617">
      <c r="A1617" s="53"/>
      <c r="B1617" s="53"/>
      <c r="C1617" s="53"/>
      <c r="D1617" s="53"/>
      <c r="E1617" s="104"/>
      <c r="F1617" s="53"/>
      <c r="G1617" s="51"/>
      <c r="H1617" s="53"/>
      <c r="I1617" s="107"/>
      <c r="J1617" s="53"/>
      <c r="K1617" s="104"/>
      <c r="L1617" s="86"/>
      <c r="M1617" s="115"/>
      <c r="N1617" s="50"/>
      <c r="O1617" s="50"/>
      <c r="P1617" s="53"/>
      <c r="Q1617" s="53"/>
      <c r="R1617" s="53"/>
      <c r="S1617" s="104"/>
      <c r="T1617" s="104"/>
      <c r="U1617" s="134"/>
      <c r="V1617" s="54"/>
      <c r="W1617" s="54"/>
      <c r="X1617" s="54"/>
      <c r="Y1617" s="54"/>
      <c r="Z1617" s="54"/>
      <c r="AA1617" s="54"/>
      <c r="AB1617" s="54"/>
      <c r="AC1617" s="54"/>
      <c r="AD1617" s="54"/>
    </row>
    <row r="1618">
      <c r="A1618" s="53"/>
      <c r="B1618" s="53"/>
      <c r="C1618" s="53"/>
      <c r="D1618" s="53"/>
      <c r="E1618" s="104"/>
      <c r="F1618" s="53"/>
      <c r="G1618" s="51"/>
      <c r="H1618" s="53"/>
      <c r="I1618" s="107"/>
      <c r="J1618" s="53"/>
      <c r="K1618" s="104"/>
      <c r="L1618" s="86"/>
      <c r="M1618" s="115"/>
      <c r="N1618" s="50"/>
      <c r="O1618" s="50"/>
      <c r="P1618" s="53"/>
      <c r="Q1618" s="53"/>
      <c r="R1618" s="53"/>
      <c r="S1618" s="104"/>
      <c r="T1618" s="104"/>
      <c r="U1618" s="134"/>
      <c r="V1618" s="54"/>
      <c r="W1618" s="54"/>
      <c r="X1618" s="54"/>
      <c r="Y1618" s="54"/>
      <c r="Z1618" s="54"/>
      <c r="AA1618" s="54"/>
      <c r="AB1618" s="54"/>
      <c r="AC1618" s="54"/>
      <c r="AD1618" s="54"/>
    </row>
    <row r="1619">
      <c r="A1619" s="53"/>
      <c r="B1619" s="53"/>
      <c r="C1619" s="53"/>
      <c r="D1619" s="53"/>
      <c r="E1619" s="104"/>
      <c r="F1619" s="53"/>
      <c r="G1619" s="51"/>
      <c r="H1619" s="53"/>
      <c r="I1619" s="107"/>
      <c r="J1619" s="53"/>
      <c r="K1619" s="104"/>
      <c r="L1619" s="86"/>
      <c r="M1619" s="115"/>
      <c r="N1619" s="50"/>
      <c r="O1619" s="50"/>
      <c r="P1619" s="53"/>
      <c r="Q1619" s="53"/>
      <c r="R1619" s="53"/>
      <c r="S1619" s="104"/>
      <c r="T1619" s="104"/>
      <c r="U1619" s="134"/>
      <c r="V1619" s="54"/>
      <c r="W1619" s="54"/>
      <c r="X1619" s="54"/>
      <c r="Y1619" s="54"/>
      <c r="Z1619" s="54"/>
      <c r="AA1619" s="54"/>
      <c r="AB1619" s="54"/>
      <c r="AC1619" s="54"/>
      <c r="AD1619" s="54"/>
    </row>
    <row r="1620">
      <c r="A1620" s="53"/>
      <c r="B1620" s="53"/>
      <c r="C1620" s="53"/>
      <c r="D1620" s="53"/>
      <c r="E1620" s="104"/>
      <c r="F1620" s="53"/>
      <c r="G1620" s="51"/>
      <c r="H1620" s="53"/>
      <c r="I1620" s="107"/>
      <c r="J1620" s="53"/>
      <c r="K1620" s="104"/>
      <c r="L1620" s="86"/>
      <c r="M1620" s="115"/>
      <c r="N1620" s="50"/>
      <c r="O1620" s="50"/>
      <c r="P1620" s="53"/>
      <c r="Q1620" s="53"/>
      <c r="R1620" s="53"/>
      <c r="S1620" s="104"/>
      <c r="T1620" s="104"/>
      <c r="U1620" s="134"/>
      <c r="V1620" s="54"/>
      <c r="W1620" s="54"/>
      <c r="X1620" s="54"/>
      <c r="Y1620" s="54"/>
      <c r="Z1620" s="54"/>
      <c r="AA1620" s="54"/>
      <c r="AB1620" s="54"/>
      <c r="AC1620" s="54"/>
      <c r="AD1620" s="54"/>
    </row>
    <row r="1621">
      <c r="A1621" s="53"/>
      <c r="B1621" s="53"/>
      <c r="C1621" s="53"/>
      <c r="D1621" s="53"/>
      <c r="E1621" s="104"/>
      <c r="F1621" s="53"/>
      <c r="G1621" s="51"/>
      <c r="H1621" s="53"/>
      <c r="I1621" s="107"/>
      <c r="J1621" s="53"/>
      <c r="K1621" s="104"/>
      <c r="L1621" s="86"/>
      <c r="M1621" s="115"/>
      <c r="N1621" s="50"/>
      <c r="O1621" s="50"/>
      <c r="P1621" s="53"/>
      <c r="Q1621" s="53"/>
      <c r="R1621" s="53"/>
      <c r="S1621" s="104"/>
      <c r="T1621" s="104"/>
      <c r="U1621" s="134"/>
      <c r="V1621" s="54"/>
      <c r="W1621" s="54"/>
      <c r="X1621" s="54"/>
      <c r="Y1621" s="54"/>
      <c r="Z1621" s="54"/>
      <c r="AA1621" s="54"/>
      <c r="AB1621" s="54"/>
      <c r="AC1621" s="54"/>
      <c r="AD1621" s="54"/>
    </row>
    <row r="1622">
      <c r="A1622" s="53"/>
      <c r="B1622" s="53"/>
      <c r="C1622" s="53"/>
      <c r="D1622" s="53"/>
      <c r="E1622" s="104"/>
      <c r="F1622" s="53"/>
      <c r="G1622" s="51"/>
      <c r="H1622" s="53"/>
      <c r="I1622" s="107"/>
      <c r="J1622" s="53"/>
      <c r="K1622" s="104"/>
      <c r="L1622" s="86"/>
      <c r="M1622" s="115"/>
      <c r="N1622" s="50"/>
      <c r="O1622" s="50"/>
      <c r="P1622" s="53"/>
      <c r="Q1622" s="53"/>
      <c r="R1622" s="53"/>
      <c r="S1622" s="104"/>
      <c r="T1622" s="104"/>
      <c r="U1622" s="134"/>
      <c r="V1622" s="54"/>
      <c r="W1622" s="54"/>
      <c r="X1622" s="54"/>
      <c r="Y1622" s="54"/>
      <c r="Z1622" s="54"/>
      <c r="AA1622" s="54"/>
      <c r="AB1622" s="54"/>
      <c r="AC1622" s="54"/>
      <c r="AD1622" s="54"/>
    </row>
    <row r="1623">
      <c r="A1623" s="53"/>
      <c r="B1623" s="53"/>
      <c r="C1623" s="53"/>
      <c r="D1623" s="53"/>
      <c r="E1623" s="104"/>
      <c r="F1623" s="53"/>
      <c r="G1623" s="51"/>
      <c r="H1623" s="53"/>
      <c r="I1623" s="107"/>
      <c r="J1623" s="53"/>
      <c r="K1623" s="104"/>
      <c r="L1623" s="86"/>
      <c r="M1623" s="115"/>
      <c r="N1623" s="50"/>
      <c r="O1623" s="50"/>
      <c r="P1623" s="53"/>
      <c r="Q1623" s="53"/>
      <c r="R1623" s="53"/>
      <c r="S1623" s="104"/>
      <c r="T1623" s="104"/>
      <c r="U1623" s="134"/>
      <c r="V1623" s="54"/>
      <c r="W1623" s="54"/>
      <c r="X1623" s="54"/>
      <c r="Y1623" s="54"/>
      <c r="Z1623" s="54"/>
      <c r="AA1623" s="54"/>
      <c r="AB1623" s="54"/>
      <c r="AC1623" s="54"/>
      <c r="AD1623" s="54"/>
    </row>
    <row r="1624">
      <c r="A1624" s="53"/>
      <c r="B1624" s="53"/>
      <c r="C1624" s="53"/>
      <c r="D1624" s="53"/>
      <c r="E1624" s="104"/>
      <c r="F1624" s="53"/>
      <c r="G1624" s="51"/>
      <c r="H1624" s="53"/>
      <c r="I1624" s="107"/>
      <c r="J1624" s="53"/>
      <c r="K1624" s="104"/>
      <c r="L1624" s="86"/>
      <c r="M1624" s="115"/>
      <c r="N1624" s="50"/>
      <c r="O1624" s="50"/>
      <c r="P1624" s="53"/>
      <c r="Q1624" s="53"/>
      <c r="R1624" s="53"/>
      <c r="S1624" s="104"/>
      <c r="T1624" s="104"/>
      <c r="U1624" s="134"/>
      <c r="V1624" s="54"/>
      <c r="W1624" s="54"/>
      <c r="X1624" s="54"/>
      <c r="Y1624" s="54"/>
      <c r="Z1624" s="54"/>
      <c r="AA1624" s="54"/>
      <c r="AB1624" s="54"/>
      <c r="AC1624" s="54"/>
      <c r="AD1624" s="54"/>
    </row>
    <row r="1625">
      <c r="A1625" s="53"/>
      <c r="B1625" s="53"/>
      <c r="C1625" s="53"/>
      <c r="D1625" s="53"/>
      <c r="E1625" s="104"/>
      <c r="F1625" s="53"/>
      <c r="G1625" s="51"/>
      <c r="H1625" s="53"/>
      <c r="I1625" s="107"/>
      <c r="J1625" s="53"/>
      <c r="K1625" s="104"/>
      <c r="L1625" s="86"/>
      <c r="M1625" s="115"/>
      <c r="N1625" s="50"/>
      <c r="O1625" s="50"/>
      <c r="P1625" s="53"/>
      <c r="Q1625" s="53"/>
      <c r="R1625" s="53"/>
      <c r="S1625" s="104"/>
      <c r="T1625" s="104"/>
      <c r="U1625" s="134"/>
      <c r="V1625" s="54"/>
      <c r="W1625" s="54"/>
      <c r="X1625" s="54"/>
      <c r="Y1625" s="54"/>
      <c r="Z1625" s="54"/>
      <c r="AA1625" s="54"/>
      <c r="AB1625" s="54"/>
      <c r="AC1625" s="54"/>
      <c r="AD1625" s="54"/>
    </row>
    <row r="1626">
      <c r="A1626" s="53"/>
      <c r="B1626" s="53"/>
      <c r="C1626" s="53"/>
      <c r="D1626" s="53"/>
      <c r="E1626" s="104"/>
      <c r="F1626" s="53"/>
      <c r="G1626" s="51"/>
      <c r="H1626" s="53"/>
      <c r="I1626" s="107"/>
      <c r="J1626" s="53"/>
      <c r="K1626" s="104"/>
      <c r="L1626" s="86"/>
      <c r="M1626" s="115"/>
      <c r="N1626" s="50"/>
      <c r="O1626" s="50"/>
      <c r="P1626" s="53"/>
      <c r="Q1626" s="53"/>
      <c r="R1626" s="53"/>
      <c r="S1626" s="104"/>
      <c r="T1626" s="104"/>
      <c r="U1626" s="134"/>
      <c r="V1626" s="54"/>
      <c r="W1626" s="54"/>
      <c r="X1626" s="54"/>
      <c r="Y1626" s="54"/>
      <c r="Z1626" s="54"/>
      <c r="AA1626" s="54"/>
      <c r="AB1626" s="54"/>
      <c r="AC1626" s="54"/>
      <c r="AD1626" s="54"/>
    </row>
    <row r="1627">
      <c r="A1627" s="53"/>
      <c r="B1627" s="53"/>
      <c r="C1627" s="53"/>
      <c r="D1627" s="53"/>
      <c r="E1627" s="104"/>
      <c r="F1627" s="53"/>
      <c r="G1627" s="51"/>
      <c r="H1627" s="53"/>
      <c r="I1627" s="107"/>
      <c r="J1627" s="53"/>
      <c r="K1627" s="104"/>
      <c r="L1627" s="86"/>
      <c r="M1627" s="115"/>
      <c r="N1627" s="50"/>
      <c r="O1627" s="50"/>
      <c r="P1627" s="53"/>
      <c r="Q1627" s="53"/>
      <c r="R1627" s="53"/>
      <c r="S1627" s="104"/>
      <c r="T1627" s="104"/>
      <c r="U1627" s="134"/>
      <c r="V1627" s="54"/>
      <c r="W1627" s="54"/>
      <c r="X1627" s="54"/>
      <c r="Y1627" s="54"/>
      <c r="Z1627" s="54"/>
      <c r="AA1627" s="54"/>
      <c r="AB1627" s="54"/>
      <c r="AC1627" s="54"/>
      <c r="AD1627" s="54"/>
    </row>
    <row r="1628">
      <c r="A1628" s="53"/>
      <c r="B1628" s="53"/>
      <c r="C1628" s="53"/>
      <c r="D1628" s="53"/>
      <c r="E1628" s="104"/>
      <c r="F1628" s="53"/>
      <c r="G1628" s="51"/>
      <c r="H1628" s="53"/>
      <c r="I1628" s="107"/>
      <c r="J1628" s="53"/>
      <c r="K1628" s="104"/>
      <c r="L1628" s="86"/>
      <c r="M1628" s="115"/>
      <c r="N1628" s="50"/>
      <c r="O1628" s="50"/>
      <c r="P1628" s="53"/>
      <c r="Q1628" s="53"/>
      <c r="R1628" s="53"/>
      <c r="S1628" s="104"/>
      <c r="T1628" s="104"/>
      <c r="U1628" s="134"/>
      <c r="V1628" s="54"/>
      <c r="W1628" s="54"/>
      <c r="X1628" s="54"/>
      <c r="Y1628" s="54"/>
      <c r="Z1628" s="54"/>
      <c r="AA1628" s="54"/>
      <c r="AB1628" s="54"/>
      <c r="AC1628" s="54"/>
      <c r="AD1628" s="54"/>
    </row>
    <row r="1629">
      <c r="A1629" s="53"/>
      <c r="B1629" s="53"/>
      <c r="C1629" s="53"/>
      <c r="D1629" s="53"/>
      <c r="E1629" s="104"/>
      <c r="F1629" s="53"/>
      <c r="G1629" s="51"/>
      <c r="H1629" s="53"/>
      <c r="I1629" s="107"/>
      <c r="J1629" s="53"/>
      <c r="K1629" s="104"/>
      <c r="L1629" s="86"/>
      <c r="M1629" s="115"/>
      <c r="N1629" s="50"/>
      <c r="O1629" s="50"/>
      <c r="P1629" s="53"/>
      <c r="Q1629" s="53"/>
      <c r="R1629" s="53"/>
      <c r="S1629" s="104"/>
      <c r="T1629" s="104"/>
      <c r="U1629" s="134"/>
      <c r="V1629" s="54"/>
      <c r="W1629" s="54"/>
      <c r="X1629" s="54"/>
      <c r="Y1629" s="54"/>
      <c r="Z1629" s="54"/>
      <c r="AA1629" s="54"/>
      <c r="AB1629" s="54"/>
      <c r="AC1629" s="54"/>
      <c r="AD1629" s="54"/>
    </row>
    <row r="1630">
      <c r="A1630" s="53"/>
      <c r="B1630" s="53"/>
      <c r="C1630" s="53"/>
      <c r="D1630" s="53"/>
      <c r="E1630" s="104"/>
      <c r="F1630" s="53"/>
      <c r="G1630" s="51"/>
      <c r="H1630" s="53"/>
      <c r="I1630" s="107"/>
      <c r="J1630" s="53"/>
      <c r="K1630" s="104"/>
      <c r="L1630" s="86"/>
      <c r="M1630" s="115"/>
      <c r="N1630" s="50"/>
      <c r="O1630" s="50"/>
      <c r="P1630" s="53"/>
      <c r="Q1630" s="53"/>
      <c r="R1630" s="53"/>
      <c r="S1630" s="104"/>
      <c r="T1630" s="104"/>
      <c r="U1630" s="134"/>
      <c r="V1630" s="54"/>
      <c r="W1630" s="54"/>
      <c r="X1630" s="54"/>
      <c r="Y1630" s="54"/>
      <c r="Z1630" s="54"/>
      <c r="AA1630" s="54"/>
      <c r="AB1630" s="54"/>
      <c r="AC1630" s="54"/>
      <c r="AD1630" s="54"/>
    </row>
    <row r="1631">
      <c r="A1631" s="53"/>
      <c r="B1631" s="53"/>
      <c r="C1631" s="53"/>
      <c r="D1631" s="53"/>
      <c r="E1631" s="104"/>
      <c r="F1631" s="53"/>
      <c r="G1631" s="51"/>
      <c r="H1631" s="53"/>
      <c r="I1631" s="107"/>
      <c r="J1631" s="53"/>
      <c r="K1631" s="104"/>
      <c r="L1631" s="86"/>
      <c r="M1631" s="115"/>
      <c r="N1631" s="50"/>
      <c r="O1631" s="50"/>
      <c r="P1631" s="53"/>
      <c r="Q1631" s="53"/>
      <c r="R1631" s="53"/>
      <c r="S1631" s="104"/>
      <c r="T1631" s="104"/>
      <c r="U1631" s="134"/>
      <c r="V1631" s="54"/>
      <c r="W1631" s="54"/>
      <c r="X1631" s="54"/>
      <c r="Y1631" s="54"/>
      <c r="Z1631" s="54"/>
      <c r="AA1631" s="54"/>
      <c r="AB1631" s="54"/>
      <c r="AC1631" s="54"/>
      <c r="AD1631" s="54"/>
    </row>
    <row r="1632">
      <c r="A1632" s="53"/>
      <c r="B1632" s="53"/>
      <c r="C1632" s="53"/>
      <c r="D1632" s="53"/>
      <c r="E1632" s="104"/>
      <c r="F1632" s="53"/>
      <c r="G1632" s="51"/>
      <c r="H1632" s="53"/>
      <c r="I1632" s="107"/>
      <c r="J1632" s="53"/>
      <c r="K1632" s="104"/>
      <c r="L1632" s="86"/>
      <c r="M1632" s="115"/>
      <c r="N1632" s="50"/>
      <c r="O1632" s="50"/>
      <c r="P1632" s="53"/>
      <c r="Q1632" s="53"/>
      <c r="R1632" s="53"/>
      <c r="S1632" s="104"/>
      <c r="T1632" s="104"/>
      <c r="U1632" s="134"/>
      <c r="V1632" s="54"/>
      <c r="W1632" s="54"/>
      <c r="X1632" s="54"/>
      <c r="Y1632" s="54"/>
      <c r="Z1632" s="54"/>
      <c r="AA1632" s="54"/>
      <c r="AB1632" s="54"/>
      <c r="AC1632" s="54"/>
      <c r="AD1632" s="54"/>
    </row>
    <row r="1633">
      <c r="A1633" s="53"/>
      <c r="B1633" s="53"/>
      <c r="C1633" s="53"/>
      <c r="D1633" s="53"/>
      <c r="E1633" s="104"/>
      <c r="F1633" s="53"/>
      <c r="G1633" s="51"/>
      <c r="H1633" s="53"/>
      <c r="I1633" s="107"/>
      <c r="J1633" s="53"/>
      <c r="K1633" s="104"/>
      <c r="L1633" s="86"/>
      <c r="M1633" s="115"/>
      <c r="N1633" s="50"/>
      <c r="O1633" s="50"/>
      <c r="P1633" s="53"/>
      <c r="Q1633" s="53"/>
      <c r="R1633" s="53"/>
      <c r="S1633" s="104"/>
      <c r="T1633" s="104"/>
      <c r="U1633" s="134"/>
      <c r="V1633" s="54"/>
      <c r="W1633" s="54"/>
      <c r="X1633" s="54"/>
      <c r="Y1633" s="54"/>
      <c r="Z1633" s="54"/>
      <c r="AA1633" s="54"/>
      <c r="AB1633" s="54"/>
      <c r="AC1633" s="54"/>
      <c r="AD1633" s="54"/>
    </row>
    <row r="1634">
      <c r="A1634" s="53"/>
      <c r="B1634" s="53"/>
      <c r="C1634" s="53"/>
      <c r="D1634" s="53"/>
      <c r="E1634" s="104"/>
      <c r="F1634" s="53"/>
      <c r="G1634" s="51"/>
      <c r="H1634" s="53"/>
      <c r="I1634" s="107"/>
      <c r="J1634" s="53"/>
      <c r="K1634" s="104"/>
      <c r="L1634" s="86"/>
      <c r="M1634" s="115"/>
      <c r="N1634" s="50"/>
      <c r="O1634" s="50"/>
      <c r="P1634" s="53"/>
      <c r="Q1634" s="53"/>
      <c r="R1634" s="53"/>
      <c r="S1634" s="104"/>
      <c r="T1634" s="104"/>
      <c r="U1634" s="134"/>
      <c r="V1634" s="54"/>
      <c r="W1634" s="54"/>
      <c r="X1634" s="54"/>
      <c r="Y1634" s="54"/>
      <c r="Z1634" s="54"/>
      <c r="AA1634" s="54"/>
      <c r="AB1634" s="54"/>
      <c r="AC1634" s="54"/>
      <c r="AD1634" s="54"/>
    </row>
    <row r="1635">
      <c r="A1635" s="53"/>
      <c r="B1635" s="53"/>
      <c r="C1635" s="53"/>
      <c r="D1635" s="53"/>
      <c r="E1635" s="104"/>
      <c r="F1635" s="53"/>
      <c r="G1635" s="51"/>
      <c r="H1635" s="53"/>
      <c r="I1635" s="107"/>
      <c r="J1635" s="53"/>
      <c r="K1635" s="104"/>
      <c r="L1635" s="86"/>
      <c r="M1635" s="115"/>
      <c r="N1635" s="50"/>
      <c r="O1635" s="50"/>
      <c r="P1635" s="53"/>
      <c r="Q1635" s="53"/>
      <c r="R1635" s="53"/>
      <c r="S1635" s="104"/>
      <c r="T1635" s="104"/>
      <c r="U1635" s="134"/>
      <c r="V1635" s="54"/>
      <c r="W1635" s="54"/>
      <c r="X1635" s="54"/>
      <c r="Y1635" s="54"/>
      <c r="Z1635" s="54"/>
      <c r="AA1635" s="54"/>
      <c r="AB1635" s="54"/>
      <c r="AC1635" s="54"/>
      <c r="AD1635" s="54"/>
    </row>
    <row r="1636">
      <c r="A1636" s="53"/>
      <c r="B1636" s="53"/>
      <c r="C1636" s="53"/>
      <c r="D1636" s="53"/>
      <c r="E1636" s="104"/>
      <c r="F1636" s="53"/>
      <c r="G1636" s="51"/>
      <c r="H1636" s="53"/>
      <c r="I1636" s="107"/>
      <c r="J1636" s="53"/>
      <c r="K1636" s="104"/>
      <c r="L1636" s="86"/>
      <c r="M1636" s="115"/>
      <c r="N1636" s="50"/>
      <c r="O1636" s="50"/>
      <c r="P1636" s="53"/>
      <c r="Q1636" s="53"/>
      <c r="R1636" s="53"/>
      <c r="S1636" s="104"/>
      <c r="T1636" s="104"/>
      <c r="U1636" s="134"/>
      <c r="V1636" s="54"/>
      <c r="W1636" s="54"/>
      <c r="X1636" s="54"/>
      <c r="Y1636" s="54"/>
      <c r="Z1636" s="54"/>
      <c r="AA1636" s="54"/>
      <c r="AB1636" s="54"/>
      <c r="AC1636" s="54"/>
      <c r="AD1636" s="54"/>
    </row>
    <row r="1637">
      <c r="A1637" s="53"/>
      <c r="B1637" s="53"/>
      <c r="C1637" s="53"/>
      <c r="D1637" s="53"/>
      <c r="E1637" s="104"/>
      <c r="F1637" s="53"/>
      <c r="G1637" s="51"/>
      <c r="H1637" s="53"/>
      <c r="I1637" s="107"/>
      <c r="J1637" s="53"/>
      <c r="K1637" s="104"/>
      <c r="L1637" s="86"/>
      <c r="M1637" s="115"/>
      <c r="N1637" s="50"/>
      <c r="O1637" s="50"/>
      <c r="P1637" s="53"/>
      <c r="Q1637" s="53"/>
      <c r="R1637" s="53"/>
      <c r="S1637" s="104"/>
      <c r="T1637" s="104"/>
      <c r="U1637" s="134"/>
      <c r="V1637" s="54"/>
      <c r="W1637" s="54"/>
      <c r="X1637" s="54"/>
      <c r="Y1637" s="54"/>
      <c r="Z1637" s="54"/>
      <c r="AA1637" s="54"/>
      <c r="AB1637" s="54"/>
      <c r="AC1637" s="54"/>
      <c r="AD1637" s="54"/>
    </row>
    <row r="1638">
      <c r="A1638" s="53"/>
      <c r="B1638" s="53"/>
      <c r="C1638" s="53"/>
      <c r="D1638" s="53"/>
      <c r="E1638" s="104"/>
      <c r="F1638" s="53"/>
      <c r="G1638" s="51"/>
      <c r="H1638" s="53"/>
      <c r="I1638" s="107"/>
      <c r="J1638" s="53"/>
      <c r="K1638" s="104"/>
      <c r="L1638" s="86"/>
      <c r="M1638" s="115"/>
      <c r="N1638" s="50"/>
      <c r="O1638" s="50"/>
      <c r="P1638" s="53"/>
      <c r="Q1638" s="53"/>
      <c r="R1638" s="53"/>
      <c r="S1638" s="104"/>
      <c r="T1638" s="104"/>
      <c r="U1638" s="134"/>
      <c r="V1638" s="54"/>
      <c r="W1638" s="54"/>
      <c r="X1638" s="54"/>
      <c r="Y1638" s="54"/>
      <c r="Z1638" s="54"/>
      <c r="AA1638" s="54"/>
      <c r="AB1638" s="54"/>
      <c r="AC1638" s="54"/>
      <c r="AD1638" s="54"/>
    </row>
    <row r="1639">
      <c r="A1639" s="53"/>
      <c r="B1639" s="53"/>
      <c r="C1639" s="53"/>
      <c r="D1639" s="53"/>
      <c r="E1639" s="104"/>
      <c r="F1639" s="53"/>
      <c r="G1639" s="51"/>
      <c r="H1639" s="53"/>
      <c r="I1639" s="107"/>
      <c r="J1639" s="53"/>
      <c r="K1639" s="104"/>
      <c r="L1639" s="86"/>
      <c r="M1639" s="115"/>
      <c r="N1639" s="50"/>
      <c r="O1639" s="50"/>
      <c r="P1639" s="53"/>
      <c r="Q1639" s="53"/>
      <c r="R1639" s="53"/>
      <c r="S1639" s="104"/>
      <c r="T1639" s="104"/>
      <c r="U1639" s="134"/>
      <c r="V1639" s="54"/>
      <c r="W1639" s="54"/>
      <c r="X1639" s="54"/>
      <c r="Y1639" s="54"/>
      <c r="Z1639" s="54"/>
      <c r="AA1639" s="54"/>
      <c r="AB1639" s="54"/>
      <c r="AC1639" s="54"/>
      <c r="AD1639" s="54"/>
    </row>
    <row r="1640">
      <c r="A1640" s="53"/>
      <c r="B1640" s="53"/>
      <c r="C1640" s="53"/>
      <c r="D1640" s="53"/>
      <c r="E1640" s="104"/>
      <c r="F1640" s="53"/>
      <c r="G1640" s="51"/>
      <c r="H1640" s="53"/>
      <c r="I1640" s="107"/>
      <c r="J1640" s="53"/>
      <c r="K1640" s="104"/>
      <c r="L1640" s="86"/>
      <c r="M1640" s="115"/>
      <c r="N1640" s="50"/>
      <c r="O1640" s="50"/>
      <c r="P1640" s="53"/>
      <c r="Q1640" s="53"/>
      <c r="R1640" s="53"/>
      <c r="S1640" s="104"/>
      <c r="T1640" s="104"/>
      <c r="U1640" s="134"/>
      <c r="V1640" s="54"/>
      <c r="W1640" s="54"/>
      <c r="X1640" s="54"/>
      <c r="Y1640" s="54"/>
      <c r="Z1640" s="54"/>
      <c r="AA1640" s="54"/>
      <c r="AB1640" s="54"/>
      <c r="AC1640" s="54"/>
      <c r="AD1640" s="54"/>
    </row>
    <row r="1641">
      <c r="A1641" s="53"/>
      <c r="B1641" s="53"/>
      <c r="C1641" s="53"/>
      <c r="D1641" s="53"/>
      <c r="E1641" s="104"/>
      <c r="F1641" s="53"/>
      <c r="G1641" s="51"/>
      <c r="H1641" s="53"/>
      <c r="I1641" s="107"/>
      <c r="J1641" s="53"/>
      <c r="K1641" s="104"/>
      <c r="L1641" s="86"/>
      <c r="M1641" s="115"/>
      <c r="N1641" s="50"/>
      <c r="O1641" s="50"/>
      <c r="P1641" s="53"/>
      <c r="Q1641" s="53"/>
      <c r="R1641" s="53"/>
      <c r="S1641" s="104"/>
      <c r="T1641" s="104"/>
      <c r="U1641" s="134"/>
      <c r="V1641" s="54"/>
      <c r="W1641" s="54"/>
      <c r="X1641" s="54"/>
      <c r="Y1641" s="54"/>
      <c r="Z1641" s="54"/>
      <c r="AA1641" s="54"/>
      <c r="AB1641" s="54"/>
      <c r="AC1641" s="54"/>
      <c r="AD1641" s="54"/>
    </row>
    <row r="1642">
      <c r="A1642" s="53"/>
      <c r="B1642" s="53"/>
      <c r="C1642" s="53"/>
      <c r="D1642" s="53"/>
      <c r="E1642" s="104"/>
      <c r="F1642" s="53"/>
      <c r="G1642" s="51"/>
      <c r="H1642" s="53"/>
      <c r="I1642" s="107"/>
      <c r="J1642" s="53"/>
      <c r="K1642" s="104"/>
      <c r="L1642" s="86"/>
      <c r="M1642" s="115"/>
      <c r="N1642" s="50"/>
      <c r="O1642" s="50"/>
      <c r="P1642" s="53"/>
      <c r="Q1642" s="53"/>
      <c r="R1642" s="53"/>
      <c r="S1642" s="104"/>
      <c r="T1642" s="104"/>
      <c r="U1642" s="134"/>
      <c r="V1642" s="54"/>
      <c r="W1642" s="54"/>
      <c r="X1642" s="54"/>
      <c r="Y1642" s="54"/>
      <c r="Z1642" s="54"/>
      <c r="AA1642" s="54"/>
      <c r="AB1642" s="54"/>
      <c r="AC1642" s="54"/>
      <c r="AD1642" s="54"/>
    </row>
    <row r="1643">
      <c r="A1643" s="53"/>
      <c r="B1643" s="53"/>
      <c r="C1643" s="53"/>
      <c r="D1643" s="53"/>
      <c r="E1643" s="104"/>
      <c r="F1643" s="53"/>
      <c r="G1643" s="51"/>
      <c r="H1643" s="53"/>
      <c r="I1643" s="107"/>
      <c r="J1643" s="53"/>
      <c r="K1643" s="104"/>
      <c r="L1643" s="86"/>
      <c r="M1643" s="115"/>
      <c r="N1643" s="50"/>
      <c r="O1643" s="50"/>
      <c r="P1643" s="53"/>
      <c r="Q1643" s="53"/>
      <c r="R1643" s="53"/>
      <c r="S1643" s="104"/>
      <c r="T1643" s="104"/>
      <c r="U1643" s="134"/>
      <c r="V1643" s="54"/>
      <c r="W1643" s="54"/>
      <c r="X1643" s="54"/>
      <c r="Y1643" s="54"/>
      <c r="Z1643" s="54"/>
      <c r="AA1643" s="54"/>
      <c r="AB1643" s="54"/>
      <c r="AC1643" s="54"/>
      <c r="AD1643" s="54"/>
    </row>
    <row r="1644">
      <c r="A1644" s="53"/>
      <c r="B1644" s="53"/>
      <c r="C1644" s="53"/>
      <c r="D1644" s="53"/>
      <c r="E1644" s="104"/>
      <c r="F1644" s="53"/>
      <c r="G1644" s="51"/>
      <c r="H1644" s="53"/>
      <c r="I1644" s="107"/>
      <c r="J1644" s="53"/>
      <c r="K1644" s="104"/>
      <c r="L1644" s="86"/>
      <c r="M1644" s="115"/>
      <c r="N1644" s="50"/>
      <c r="O1644" s="50"/>
      <c r="P1644" s="53"/>
      <c r="Q1644" s="53"/>
      <c r="R1644" s="53"/>
      <c r="S1644" s="104"/>
      <c r="T1644" s="104"/>
      <c r="U1644" s="134"/>
      <c r="V1644" s="54"/>
      <c r="W1644" s="54"/>
      <c r="X1644" s="54"/>
      <c r="Y1644" s="54"/>
      <c r="Z1644" s="54"/>
      <c r="AA1644" s="54"/>
      <c r="AB1644" s="54"/>
      <c r="AC1644" s="54"/>
      <c r="AD1644" s="54"/>
    </row>
    <row r="1645">
      <c r="A1645" s="53"/>
      <c r="B1645" s="53"/>
      <c r="C1645" s="53"/>
      <c r="D1645" s="53"/>
      <c r="E1645" s="104"/>
      <c r="F1645" s="53"/>
      <c r="G1645" s="51"/>
      <c r="H1645" s="53"/>
      <c r="I1645" s="107"/>
      <c r="J1645" s="53"/>
      <c r="K1645" s="104"/>
      <c r="L1645" s="86"/>
      <c r="M1645" s="115"/>
      <c r="N1645" s="50"/>
      <c r="O1645" s="50"/>
      <c r="P1645" s="53"/>
      <c r="Q1645" s="53"/>
      <c r="R1645" s="53"/>
      <c r="S1645" s="104"/>
      <c r="T1645" s="104"/>
      <c r="U1645" s="134"/>
      <c r="V1645" s="54"/>
      <c r="W1645" s="54"/>
      <c r="X1645" s="54"/>
      <c r="Y1645" s="54"/>
      <c r="Z1645" s="54"/>
      <c r="AA1645" s="54"/>
      <c r="AB1645" s="54"/>
      <c r="AC1645" s="54"/>
      <c r="AD1645" s="54"/>
    </row>
    <row r="1646">
      <c r="A1646" s="53"/>
      <c r="B1646" s="53"/>
      <c r="C1646" s="53"/>
      <c r="D1646" s="53"/>
      <c r="E1646" s="104"/>
      <c r="F1646" s="53"/>
      <c r="G1646" s="51"/>
      <c r="H1646" s="53"/>
      <c r="I1646" s="107"/>
      <c r="J1646" s="53"/>
      <c r="K1646" s="104"/>
      <c r="L1646" s="86"/>
      <c r="M1646" s="115"/>
      <c r="N1646" s="50"/>
      <c r="O1646" s="50"/>
      <c r="P1646" s="53"/>
      <c r="Q1646" s="53"/>
      <c r="R1646" s="53"/>
      <c r="S1646" s="104"/>
      <c r="T1646" s="104"/>
      <c r="U1646" s="134"/>
      <c r="V1646" s="54"/>
      <c r="W1646" s="54"/>
      <c r="X1646" s="54"/>
      <c r="Y1646" s="54"/>
      <c r="Z1646" s="54"/>
      <c r="AA1646" s="54"/>
      <c r="AB1646" s="54"/>
      <c r="AC1646" s="54"/>
      <c r="AD1646" s="54"/>
    </row>
    <row r="1647">
      <c r="A1647" s="53"/>
      <c r="B1647" s="53"/>
      <c r="C1647" s="53"/>
      <c r="D1647" s="53"/>
      <c r="E1647" s="104"/>
      <c r="F1647" s="53"/>
      <c r="G1647" s="51"/>
      <c r="H1647" s="53"/>
      <c r="I1647" s="107"/>
      <c r="J1647" s="53"/>
      <c r="K1647" s="104"/>
      <c r="L1647" s="86"/>
      <c r="M1647" s="115"/>
      <c r="N1647" s="50"/>
      <c r="O1647" s="50"/>
      <c r="P1647" s="53"/>
      <c r="Q1647" s="53"/>
      <c r="R1647" s="53"/>
      <c r="S1647" s="104"/>
      <c r="T1647" s="104"/>
      <c r="U1647" s="134"/>
      <c r="V1647" s="54"/>
      <c r="W1647" s="54"/>
      <c r="X1647" s="54"/>
      <c r="Y1647" s="54"/>
      <c r="Z1647" s="54"/>
      <c r="AA1647" s="54"/>
      <c r="AB1647" s="54"/>
      <c r="AC1647" s="54"/>
      <c r="AD1647" s="54"/>
    </row>
    <row r="1648">
      <c r="A1648" s="53"/>
      <c r="B1648" s="53"/>
      <c r="C1648" s="53"/>
      <c r="D1648" s="53"/>
      <c r="E1648" s="104"/>
      <c r="F1648" s="53"/>
      <c r="G1648" s="51"/>
      <c r="H1648" s="53"/>
      <c r="I1648" s="107"/>
      <c r="J1648" s="53"/>
      <c r="K1648" s="104"/>
      <c r="L1648" s="86"/>
      <c r="M1648" s="115"/>
      <c r="N1648" s="50"/>
      <c r="O1648" s="50"/>
      <c r="P1648" s="53"/>
      <c r="Q1648" s="53"/>
      <c r="R1648" s="53"/>
      <c r="S1648" s="104"/>
      <c r="T1648" s="104"/>
      <c r="U1648" s="134"/>
      <c r="V1648" s="54"/>
      <c r="W1648" s="54"/>
      <c r="X1648" s="54"/>
      <c r="Y1648" s="54"/>
      <c r="Z1648" s="54"/>
      <c r="AA1648" s="54"/>
      <c r="AB1648" s="54"/>
      <c r="AC1648" s="54"/>
      <c r="AD1648" s="54"/>
    </row>
    <row r="1649">
      <c r="A1649" s="53"/>
      <c r="B1649" s="53"/>
      <c r="C1649" s="53"/>
      <c r="D1649" s="53"/>
      <c r="E1649" s="104"/>
      <c r="F1649" s="53"/>
      <c r="G1649" s="51"/>
      <c r="H1649" s="53"/>
      <c r="I1649" s="107"/>
      <c r="J1649" s="53"/>
      <c r="K1649" s="104"/>
      <c r="L1649" s="86"/>
      <c r="M1649" s="115"/>
      <c r="N1649" s="50"/>
      <c r="O1649" s="50"/>
      <c r="P1649" s="53"/>
      <c r="Q1649" s="53"/>
      <c r="R1649" s="53"/>
      <c r="S1649" s="104"/>
      <c r="T1649" s="104"/>
      <c r="U1649" s="134"/>
      <c r="V1649" s="54"/>
      <c r="W1649" s="54"/>
      <c r="X1649" s="54"/>
      <c r="Y1649" s="54"/>
      <c r="Z1649" s="54"/>
      <c r="AA1649" s="54"/>
      <c r="AB1649" s="54"/>
      <c r="AC1649" s="54"/>
      <c r="AD1649" s="54"/>
    </row>
    <row r="1650">
      <c r="A1650" s="53"/>
      <c r="B1650" s="53"/>
      <c r="C1650" s="53"/>
      <c r="D1650" s="53"/>
      <c r="E1650" s="104"/>
      <c r="F1650" s="53"/>
      <c r="G1650" s="51"/>
      <c r="H1650" s="53"/>
      <c r="I1650" s="107"/>
      <c r="J1650" s="53"/>
      <c r="K1650" s="104"/>
      <c r="L1650" s="86"/>
      <c r="M1650" s="115"/>
      <c r="N1650" s="50"/>
      <c r="O1650" s="50"/>
      <c r="P1650" s="53"/>
      <c r="Q1650" s="53"/>
      <c r="R1650" s="53"/>
      <c r="S1650" s="104"/>
      <c r="T1650" s="104"/>
      <c r="U1650" s="134"/>
      <c r="V1650" s="54"/>
      <c r="W1650" s="54"/>
      <c r="X1650" s="54"/>
      <c r="Y1650" s="54"/>
      <c r="Z1650" s="54"/>
      <c r="AA1650" s="54"/>
      <c r="AB1650" s="54"/>
      <c r="AC1650" s="54"/>
      <c r="AD1650" s="54"/>
    </row>
    <row r="1651">
      <c r="A1651" s="53"/>
      <c r="B1651" s="53"/>
      <c r="C1651" s="53"/>
      <c r="D1651" s="53"/>
      <c r="E1651" s="104"/>
      <c r="F1651" s="53"/>
      <c r="G1651" s="51"/>
      <c r="H1651" s="53"/>
      <c r="I1651" s="107"/>
      <c r="J1651" s="53"/>
      <c r="K1651" s="104"/>
      <c r="L1651" s="86"/>
      <c r="M1651" s="115"/>
      <c r="N1651" s="50"/>
      <c r="O1651" s="50"/>
      <c r="P1651" s="53"/>
      <c r="Q1651" s="53"/>
      <c r="R1651" s="53"/>
      <c r="S1651" s="104"/>
      <c r="T1651" s="104"/>
      <c r="U1651" s="134"/>
      <c r="V1651" s="54"/>
      <c r="W1651" s="54"/>
      <c r="X1651" s="54"/>
      <c r="Y1651" s="54"/>
      <c r="Z1651" s="54"/>
      <c r="AA1651" s="54"/>
      <c r="AB1651" s="54"/>
      <c r="AC1651" s="54"/>
      <c r="AD1651" s="54"/>
    </row>
    <row r="1652">
      <c r="A1652" s="53"/>
      <c r="B1652" s="53"/>
      <c r="C1652" s="53"/>
      <c r="D1652" s="53"/>
      <c r="E1652" s="104"/>
      <c r="F1652" s="53"/>
      <c r="G1652" s="51"/>
      <c r="H1652" s="53"/>
      <c r="I1652" s="107"/>
      <c r="J1652" s="53"/>
      <c r="K1652" s="104"/>
      <c r="L1652" s="86"/>
      <c r="M1652" s="115"/>
      <c r="N1652" s="50"/>
      <c r="O1652" s="50"/>
      <c r="P1652" s="53"/>
      <c r="Q1652" s="53"/>
      <c r="R1652" s="53"/>
      <c r="S1652" s="104"/>
      <c r="T1652" s="104"/>
      <c r="U1652" s="134"/>
      <c r="V1652" s="54"/>
      <c r="W1652" s="54"/>
      <c r="X1652" s="54"/>
      <c r="Y1652" s="54"/>
      <c r="Z1652" s="54"/>
      <c r="AA1652" s="54"/>
      <c r="AB1652" s="54"/>
      <c r="AC1652" s="54"/>
      <c r="AD1652" s="54"/>
    </row>
    <row r="1653">
      <c r="A1653" s="53"/>
      <c r="B1653" s="53"/>
      <c r="C1653" s="53"/>
      <c r="D1653" s="53"/>
      <c r="E1653" s="104"/>
      <c r="F1653" s="53"/>
      <c r="G1653" s="51"/>
      <c r="H1653" s="53"/>
      <c r="I1653" s="107"/>
      <c r="J1653" s="53"/>
      <c r="K1653" s="104"/>
      <c r="L1653" s="86"/>
      <c r="M1653" s="115"/>
      <c r="N1653" s="50"/>
      <c r="O1653" s="50"/>
      <c r="P1653" s="53"/>
      <c r="Q1653" s="53"/>
      <c r="R1653" s="53"/>
      <c r="S1653" s="104"/>
      <c r="T1653" s="104"/>
      <c r="U1653" s="134"/>
      <c r="V1653" s="54"/>
      <c r="W1653" s="54"/>
      <c r="X1653" s="54"/>
      <c r="Y1653" s="54"/>
      <c r="Z1653" s="54"/>
      <c r="AA1653" s="54"/>
      <c r="AB1653" s="54"/>
      <c r="AC1653" s="54"/>
      <c r="AD1653" s="54"/>
    </row>
    <row r="1654">
      <c r="A1654" s="53"/>
      <c r="B1654" s="53"/>
      <c r="C1654" s="53"/>
      <c r="D1654" s="53"/>
      <c r="E1654" s="104"/>
      <c r="F1654" s="53"/>
      <c r="G1654" s="51"/>
      <c r="H1654" s="53"/>
      <c r="I1654" s="107"/>
      <c r="J1654" s="53"/>
      <c r="K1654" s="104"/>
      <c r="L1654" s="86"/>
      <c r="M1654" s="115"/>
      <c r="N1654" s="50"/>
      <c r="O1654" s="50"/>
      <c r="P1654" s="53"/>
      <c r="Q1654" s="53"/>
      <c r="R1654" s="53"/>
      <c r="S1654" s="104"/>
      <c r="T1654" s="104"/>
      <c r="U1654" s="134"/>
      <c r="V1654" s="54"/>
      <c r="W1654" s="54"/>
      <c r="X1654" s="54"/>
      <c r="Y1654" s="54"/>
      <c r="Z1654" s="54"/>
      <c r="AA1654" s="54"/>
      <c r="AB1654" s="54"/>
      <c r="AC1654" s="54"/>
      <c r="AD1654" s="54"/>
    </row>
    <row r="1655">
      <c r="A1655" s="53"/>
      <c r="B1655" s="53"/>
      <c r="C1655" s="53"/>
      <c r="D1655" s="53"/>
      <c r="E1655" s="104"/>
      <c r="F1655" s="53"/>
      <c r="G1655" s="51"/>
      <c r="H1655" s="53"/>
      <c r="I1655" s="107"/>
      <c r="J1655" s="53"/>
      <c r="K1655" s="104"/>
      <c r="L1655" s="86"/>
      <c r="M1655" s="115"/>
      <c r="N1655" s="50"/>
      <c r="O1655" s="50"/>
      <c r="P1655" s="53"/>
      <c r="Q1655" s="53"/>
      <c r="R1655" s="53"/>
      <c r="S1655" s="104"/>
      <c r="T1655" s="104"/>
      <c r="U1655" s="134"/>
      <c r="V1655" s="54"/>
      <c r="W1655" s="54"/>
      <c r="X1655" s="54"/>
      <c r="Y1655" s="54"/>
      <c r="Z1655" s="54"/>
      <c r="AA1655" s="54"/>
      <c r="AB1655" s="54"/>
      <c r="AC1655" s="54"/>
      <c r="AD1655" s="54"/>
    </row>
    <row r="1656">
      <c r="A1656" s="53"/>
      <c r="B1656" s="53"/>
      <c r="C1656" s="53"/>
      <c r="D1656" s="53"/>
      <c r="E1656" s="104"/>
      <c r="F1656" s="53"/>
      <c r="G1656" s="51"/>
      <c r="H1656" s="53"/>
      <c r="I1656" s="107"/>
      <c r="J1656" s="53"/>
      <c r="K1656" s="104"/>
      <c r="L1656" s="86"/>
      <c r="M1656" s="115"/>
      <c r="N1656" s="50"/>
      <c r="O1656" s="50"/>
      <c r="P1656" s="53"/>
      <c r="Q1656" s="53"/>
      <c r="R1656" s="53"/>
      <c r="S1656" s="104"/>
      <c r="T1656" s="104"/>
      <c r="U1656" s="134"/>
      <c r="V1656" s="54"/>
      <c r="W1656" s="54"/>
      <c r="X1656" s="54"/>
      <c r="Y1656" s="54"/>
      <c r="Z1656" s="54"/>
      <c r="AA1656" s="54"/>
      <c r="AB1656" s="54"/>
      <c r="AC1656" s="54"/>
      <c r="AD1656" s="54"/>
    </row>
    <row r="1657">
      <c r="A1657" s="53"/>
      <c r="B1657" s="53"/>
      <c r="C1657" s="53"/>
      <c r="D1657" s="53"/>
      <c r="E1657" s="104"/>
      <c r="F1657" s="53"/>
      <c r="G1657" s="51"/>
      <c r="H1657" s="53"/>
      <c r="I1657" s="107"/>
      <c r="J1657" s="53"/>
      <c r="K1657" s="104"/>
      <c r="L1657" s="86"/>
      <c r="M1657" s="115"/>
      <c r="N1657" s="50"/>
      <c r="O1657" s="50"/>
      <c r="P1657" s="53"/>
      <c r="Q1657" s="53"/>
      <c r="R1657" s="53"/>
      <c r="S1657" s="104"/>
      <c r="T1657" s="104"/>
      <c r="U1657" s="134"/>
      <c r="V1657" s="54"/>
      <c r="W1657" s="54"/>
      <c r="X1657" s="54"/>
      <c r="Y1657" s="54"/>
      <c r="Z1657" s="54"/>
      <c r="AA1657" s="54"/>
      <c r="AB1657" s="54"/>
      <c r="AC1657" s="54"/>
      <c r="AD1657" s="54"/>
    </row>
    <row r="1658">
      <c r="A1658" s="53"/>
      <c r="B1658" s="53"/>
      <c r="C1658" s="53"/>
      <c r="D1658" s="53"/>
      <c r="E1658" s="104"/>
      <c r="F1658" s="53"/>
      <c r="G1658" s="51"/>
      <c r="H1658" s="53"/>
      <c r="I1658" s="107"/>
      <c r="J1658" s="53"/>
      <c r="K1658" s="104"/>
      <c r="L1658" s="86"/>
      <c r="M1658" s="115"/>
      <c r="N1658" s="50"/>
      <c r="O1658" s="50"/>
      <c r="P1658" s="53"/>
      <c r="Q1658" s="53"/>
      <c r="R1658" s="53"/>
      <c r="S1658" s="104"/>
      <c r="T1658" s="104"/>
      <c r="U1658" s="134"/>
      <c r="V1658" s="54"/>
      <c r="W1658" s="54"/>
      <c r="X1658" s="54"/>
      <c r="Y1658" s="54"/>
      <c r="Z1658" s="54"/>
      <c r="AA1658" s="54"/>
      <c r="AB1658" s="54"/>
      <c r="AC1658" s="54"/>
      <c r="AD1658" s="54"/>
    </row>
    <row r="1659">
      <c r="A1659" s="53"/>
      <c r="B1659" s="53"/>
      <c r="C1659" s="53"/>
      <c r="D1659" s="53"/>
      <c r="E1659" s="104"/>
      <c r="F1659" s="53"/>
      <c r="G1659" s="51"/>
      <c r="H1659" s="53"/>
      <c r="I1659" s="107"/>
      <c r="J1659" s="53"/>
      <c r="K1659" s="104"/>
      <c r="L1659" s="86"/>
      <c r="M1659" s="115"/>
      <c r="N1659" s="50"/>
      <c r="O1659" s="50"/>
      <c r="P1659" s="53"/>
      <c r="Q1659" s="53"/>
      <c r="R1659" s="53"/>
      <c r="S1659" s="104"/>
      <c r="T1659" s="104"/>
      <c r="U1659" s="134"/>
      <c r="V1659" s="54"/>
      <c r="W1659" s="54"/>
      <c r="X1659" s="54"/>
      <c r="Y1659" s="54"/>
      <c r="Z1659" s="54"/>
      <c r="AA1659" s="54"/>
      <c r="AB1659" s="54"/>
      <c r="AC1659" s="54"/>
      <c r="AD1659" s="54"/>
    </row>
    <row r="1660">
      <c r="A1660" s="53"/>
      <c r="B1660" s="53"/>
      <c r="C1660" s="53"/>
      <c r="D1660" s="53"/>
      <c r="E1660" s="104"/>
      <c r="F1660" s="53"/>
      <c r="G1660" s="51"/>
      <c r="H1660" s="53"/>
      <c r="I1660" s="107"/>
      <c r="J1660" s="53"/>
      <c r="K1660" s="104"/>
      <c r="L1660" s="86"/>
      <c r="M1660" s="115"/>
      <c r="N1660" s="50"/>
      <c r="O1660" s="50"/>
      <c r="P1660" s="53"/>
      <c r="Q1660" s="53"/>
      <c r="R1660" s="53"/>
      <c r="S1660" s="104"/>
      <c r="T1660" s="104"/>
      <c r="U1660" s="134"/>
      <c r="V1660" s="54"/>
      <c r="W1660" s="54"/>
      <c r="X1660" s="54"/>
      <c r="Y1660" s="54"/>
      <c r="Z1660" s="54"/>
      <c r="AA1660" s="54"/>
      <c r="AB1660" s="54"/>
      <c r="AC1660" s="54"/>
      <c r="AD1660" s="54"/>
    </row>
    <row r="1661">
      <c r="A1661" s="53"/>
      <c r="B1661" s="53"/>
      <c r="C1661" s="53"/>
      <c r="D1661" s="53"/>
      <c r="E1661" s="104"/>
      <c r="F1661" s="53"/>
      <c r="G1661" s="51"/>
      <c r="H1661" s="53"/>
      <c r="I1661" s="107"/>
      <c r="J1661" s="53"/>
      <c r="K1661" s="104"/>
      <c r="L1661" s="86"/>
      <c r="M1661" s="115"/>
      <c r="N1661" s="50"/>
      <c r="O1661" s="50"/>
      <c r="P1661" s="53"/>
      <c r="Q1661" s="53"/>
      <c r="R1661" s="53"/>
      <c r="S1661" s="104"/>
      <c r="T1661" s="104"/>
      <c r="U1661" s="134"/>
      <c r="V1661" s="54"/>
      <c r="W1661" s="54"/>
      <c r="X1661" s="54"/>
      <c r="Y1661" s="54"/>
      <c r="Z1661" s="54"/>
      <c r="AA1661" s="54"/>
      <c r="AB1661" s="54"/>
      <c r="AC1661" s="54"/>
      <c r="AD1661" s="54"/>
    </row>
    <row r="1662">
      <c r="A1662" s="53"/>
      <c r="B1662" s="53"/>
      <c r="C1662" s="53"/>
      <c r="D1662" s="53"/>
      <c r="E1662" s="104"/>
      <c r="F1662" s="53"/>
      <c r="G1662" s="51"/>
      <c r="H1662" s="53"/>
      <c r="I1662" s="107"/>
      <c r="J1662" s="53"/>
      <c r="K1662" s="104"/>
      <c r="L1662" s="86"/>
      <c r="M1662" s="115"/>
      <c r="N1662" s="50"/>
      <c r="O1662" s="50"/>
      <c r="P1662" s="53"/>
      <c r="Q1662" s="53"/>
      <c r="R1662" s="53"/>
      <c r="S1662" s="104"/>
      <c r="T1662" s="104"/>
      <c r="U1662" s="134"/>
      <c r="V1662" s="54"/>
      <c r="W1662" s="54"/>
      <c r="X1662" s="54"/>
      <c r="Y1662" s="54"/>
      <c r="Z1662" s="54"/>
      <c r="AA1662" s="54"/>
      <c r="AB1662" s="54"/>
      <c r="AC1662" s="54"/>
      <c r="AD1662" s="54"/>
    </row>
    <row r="1663">
      <c r="A1663" s="53"/>
      <c r="B1663" s="53"/>
      <c r="C1663" s="53"/>
      <c r="D1663" s="53"/>
      <c r="E1663" s="104"/>
      <c r="F1663" s="53"/>
      <c r="G1663" s="51"/>
      <c r="H1663" s="53"/>
      <c r="I1663" s="107"/>
      <c r="J1663" s="53"/>
      <c r="K1663" s="104"/>
      <c r="L1663" s="86"/>
      <c r="M1663" s="115"/>
      <c r="N1663" s="50"/>
      <c r="O1663" s="50"/>
      <c r="P1663" s="53"/>
      <c r="Q1663" s="53"/>
      <c r="R1663" s="53"/>
      <c r="S1663" s="104"/>
      <c r="T1663" s="104"/>
      <c r="U1663" s="134"/>
      <c r="V1663" s="54"/>
      <c r="W1663" s="54"/>
      <c r="X1663" s="54"/>
      <c r="Y1663" s="54"/>
      <c r="Z1663" s="54"/>
      <c r="AA1663" s="54"/>
      <c r="AB1663" s="54"/>
      <c r="AC1663" s="54"/>
      <c r="AD1663" s="54"/>
    </row>
    <row r="1664">
      <c r="A1664" s="53"/>
      <c r="B1664" s="53"/>
      <c r="C1664" s="53"/>
      <c r="D1664" s="53"/>
      <c r="E1664" s="104"/>
      <c r="F1664" s="53"/>
      <c r="G1664" s="51"/>
      <c r="H1664" s="53"/>
      <c r="I1664" s="107"/>
      <c r="J1664" s="53"/>
      <c r="K1664" s="104"/>
      <c r="L1664" s="86"/>
      <c r="M1664" s="115"/>
      <c r="N1664" s="50"/>
      <c r="O1664" s="50"/>
      <c r="P1664" s="53"/>
      <c r="Q1664" s="53"/>
      <c r="R1664" s="53"/>
      <c r="S1664" s="104"/>
      <c r="T1664" s="104"/>
      <c r="U1664" s="134"/>
      <c r="V1664" s="54"/>
      <c r="W1664" s="54"/>
      <c r="X1664" s="54"/>
      <c r="Y1664" s="54"/>
      <c r="Z1664" s="54"/>
      <c r="AA1664" s="54"/>
      <c r="AB1664" s="54"/>
      <c r="AC1664" s="54"/>
      <c r="AD1664" s="54"/>
    </row>
    <row r="1665">
      <c r="A1665" s="53"/>
      <c r="B1665" s="53"/>
      <c r="C1665" s="53"/>
      <c r="D1665" s="53"/>
      <c r="E1665" s="104"/>
      <c r="F1665" s="53"/>
      <c r="G1665" s="51"/>
      <c r="H1665" s="53"/>
      <c r="I1665" s="107"/>
      <c r="J1665" s="53"/>
      <c r="K1665" s="104"/>
      <c r="L1665" s="86"/>
      <c r="M1665" s="115"/>
      <c r="N1665" s="50"/>
      <c r="O1665" s="50"/>
      <c r="P1665" s="53"/>
      <c r="Q1665" s="53"/>
      <c r="R1665" s="53"/>
      <c r="S1665" s="104"/>
      <c r="T1665" s="104"/>
      <c r="U1665" s="134"/>
      <c r="V1665" s="54"/>
      <c r="W1665" s="54"/>
      <c r="X1665" s="54"/>
      <c r="Y1665" s="54"/>
      <c r="Z1665" s="54"/>
      <c r="AA1665" s="54"/>
      <c r="AB1665" s="54"/>
      <c r="AC1665" s="54"/>
      <c r="AD1665" s="54"/>
    </row>
    <row r="1666">
      <c r="A1666" s="53"/>
      <c r="B1666" s="53"/>
      <c r="C1666" s="53"/>
      <c r="D1666" s="53"/>
      <c r="E1666" s="104"/>
      <c r="F1666" s="53"/>
      <c r="G1666" s="51"/>
      <c r="H1666" s="53"/>
      <c r="I1666" s="107"/>
      <c r="J1666" s="53"/>
      <c r="K1666" s="104"/>
      <c r="L1666" s="86"/>
      <c r="M1666" s="115"/>
      <c r="N1666" s="50"/>
      <c r="O1666" s="50"/>
      <c r="P1666" s="53"/>
      <c r="Q1666" s="53"/>
      <c r="R1666" s="53"/>
      <c r="S1666" s="104"/>
      <c r="T1666" s="104"/>
      <c r="U1666" s="134"/>
      <c r="V1666" s="54"/>
      <c r="W1666" s="54"/>
      <c r="X1666" s="54"/>
      <c r="Y1666" s="54"/>
      <c r="Z1666" s="54"/>
      <c r="AA1666" s="54"/>
      <c r="AB1666" s="54"/>
      <c r="AC1666" s="54"/>
      <c r="AD1666" s="54"/>
    </row>
    <row r="1667">
      <c r="A1667" s="53"/>
      <c r="B1667" s="53"/>
      <c r="C1667" s="53"/>
      <c r="D1667" s="53"/>
      <c r="E1667" s="104"/>
      <c r="F1667" s="53"/>
      <c r="G1667" s="51"/>
      <c r="H1667" s="53"/>
      <c r="I1667" s="107"/>
      <c r="J1667" s="53"/>
      <c r="K1667" s="104"/>
      <c r="L1667" s="86"/>
      <c r="M1667" s="115"/>
      <c r="N1667" s="50"/>
      <c r="O1667" s="50"/>
      <c r="P1667" s="53"/>
      <c r="Q1667" s="53"/>
      <c r="R1667" s="53"/>
      <c r="S1667" s="104"/>
      <c r="T1667" s="104"/>
      <c r="U1667" s="134"/>
      <c r="V1667" s="54"/>
      <c r="W1667" s="54"/>
      <c r="X1667" s="54"/>
      <c r="Y1667" s="54"/>
      <c r="Z1667" s="54"/>
      <c r="AA1667" s="54"/>
      <c r="AB1667" s="54"/>
      <c r="AC1667" s="54"/>
      <c r="AD1667" s="54"/>
    </row>
    <row r="1668">
      <c r="A1668" s="53"/>
      <c r="B1668" s="53"/>
      <c r="C1668" s="53"/>
      <c r="D1668" s="53"/>
      <c r="E1668" s="104"/>
      <c r="F1668" s="53"/>
      <c r="G1668" s="51"/>
      <c r="H1668" s="53"/>
      <c r="I1668" s="107"/>
      <c r="J1668" s="53"/>
      <c r="K1668" s="104"/>
      <c r="L1668" s="86"/>
      <c r="M1668" s="115"/>
      <c r="N1668" s="50"/>
      <c r="O1668" s="50"/>
      <c r="P1668" s="53"/>
      <c r="Q1668" s="53"/>
      <c r="R1668" s="53"/>
      <c r="S1668" s="104"/>
      <c r="T1668" s="104"/>
      <c r="U1668" s="134"/>
      <c r="V1668" s="54"/>
      <c r="W1668" s="54"/>
      <c r="X1668" s="54"/>
      <c r="Y1668" s="54"/>
      <c r="Z1668" s="54"/>
      <c r="AA1668" s="54"/>
      <c r="AB1668" s="54"/>
      <c r="AC1668" s="54"/>
      <c r="AD1668" s="54"/>
    </row>
    <row r="1669">
      <c r="A1669" s="53"/>
      <c r="B1669" s="53"/>
      <c r="C1669" s="53"/>
      <c r="D1669" s="53"/>
      <c r="E1669" s="104"/>
      <c r="F1669" s="53"/>
      <c r="G1669" s="51"/>
      <c r="H1669" s="53"/>
      <c r="I1669" s="107"/>
      <c r="J1669" s="53"/>
      <c r="K1669" s="104"/>
      <c r="L1669" s="86"/>
      <c r="M1669" s="115"/>
      <c r="N1669" s="50"/>
      <c r="O1669" s="50"/>
      <c r="P1669" s="53"/>
      <c r="Q1669" s="53"/>
      <c r="R1669" s="53"/>
      <c r="S1669" s="104"/>
      <c r="T1669" s="104"/>
      <c r="U1669" s="134"/>
      <c r="V1669" s="54"/>
      <c r="W1669" s="54"/>
      <c r="X1669" s="54"/>
      <c r="Y1669" s="54"/>
      <c r="Z1669" s="54"/>
      <c r="AA1669" s="54"/>
      <c r="AB1669" s="54"/>
      <c r="AC1669" s="54"/>
      <c r="AD1669" s="54"/>
    </row>
    <row r="1670">
      <c r="A1670" s="53"/>
      <c r="B1670" s="53"/>
      <c r="C1670" s="53"/>
      <c r="D1670" s="53"/>
      <c r="E1670" s="104"/>
      <c r="F1670" s="53"/>
      <c r="G1670" s="51"/>
      <c r="H1670" s="53"/>
      <c r="I1670" s="107"/>
      <c r="J1670" s="53"/>
      <c r="K1670" s="104"/>
      <c r="L1670" s="86"/>
      <c r="M1670" s="115"/>
      <c r="N1670" s="50"/>
      <c r="O1670" s="50"/>
      <c r="P1670" s="53"/>
      <c r="Q1670" s="53"/>
      <c r="R1670" s="53"/>
      <c r="S1670" s="104"/>
      <c r="T1670" s="104"/>
      <c r="U1670" s="134"/>
      <c r="V1670" s="54"/>
      <c r="W1670" s="54"/>
      <c r="X1670" s="54"/>
      <c r="Y1670" s="54"/>
      <c r="Z1670" s="54"/>
      <c r="AA1670" s="54"/>
      <c r="AB1670" s="54"/>
      <c r="AC1670" s="54"/>
      <c r="AD1670" s="54"/>
    </row>
    <row r="1671">
      <c r="A1671" s="53"/>
      <c r="B1671" s="53"/>
      <c r="C1671" s="53"/>
      <c r="D1671" s="53"/>
      <c r="E1671" s="104"/>
      <c r="F1671" s="53"/>
      <c r="G1671" s="51"/>
      <c r="H1671" s="53"/>
      <c r="I1671" s="107"/>
      <c r="J1671" s="53"/>
      <c r="K1671" s="104"/>
      <c r="L1671" s="86"/>
      <c r="M1671" s="115"/>
      <c r="N1671" s="50"/>
      <c r="O1671" s="50"/>
      <c r="P1671" s="53"/>
      <c r="Q1671" s="53"/>
      <c r="R1671" s="53"/>
      <c r="S1671" s="104"/>
      <c r="T1671" s="104"/>
      <c r="U1671" s="134"/>
      <c r="V1671" s="54"/>
      <c r="W1671" s="54"/>
      <c r="X1671" s="54"/>
      <c r="Y1671" s="54"/>
      <c r="Z1671" s="54"/>
      <c r="AA1671" s="54"/>
      <c r="AB1671" s="54"/>
      <c r="AC1671" s="54"/>
      <c r="AD1671" s="54"/>
    </row>
    <row r="1672">
      <c r="A1672" s="53"/>
      <c r="B1672" s="53"/>
      <c r="C1672" s="53"/>
      <c r="D1672" s="53"/>
      <c r="E1672" s="104"/>
      <c r="F1672" s="53"/>
      <c r="G1672" s="51"/>
      <c r="H1672" s="53"/>
      <c r="I1672" s="107"/>
      <c r="J1672" s="53"/>
      <c r="K1672" s="104"/>
      <c r="L1672" s="86"/>
      <c r="M1672" s="115"/>
      <c r="N1672" s="50"/>
      <c r="O1672" s="50"/>
      <c r="P1672" s="53"/>
      <c r="Q1672" s="53"/>
      <c r="R1672" s="53"/>
      <c r="S1672" s="104"/>
      <c r="T1672" s="104"/>
      <c r="U1672" s="134"/>
      <c r="V1672" s="54"/>
      <c r="W1672" s="54"/>
      <c r="X1672" s="54"/>
      <c r="Y1672" s="54"/>
      <c r="Z1672" s="54"/>
      <c r="AA1672" s="54"/>
      <c r="AB1672" s="54"/>
      <c r="AC1672" s="54"/>
      <c r="AD1672" s="54"/>
    </row>
    <row r="1673">
      <c r="A1673" s="53"/>
      <c r="B1673" s="53"/>
      <c r="C1673" s="53"/>
      <c r="D1673" s="53"/>
      <c r="E1673" s="104"/>
      <c r="F1673" s="53"/>
      <c r="G1673" s="51"/>
      <c r="H1673" s="53"/>
      <c r="I1673" s="107"/>
      <c r="J1673" s="53"/>
      <c r="K1673" s="104"/>
      <c r="L1673" s="86"/>
      <c r="M1673" s="115"/>
      <c r="N1673" s="50"/>
      <c r="O1673" s="50"/>
      <c r="P1673" s="53"/>
      <c r="Q1673" s="53"/>
      <c r="R1673" s="53"/>
      <c r="S1673" s="104"/>
      <c r="T1673" s="104"/>
      <c r="U1673" s="134"/>
      <c r="V1673" s="54"/>
      <c r="W1673" s="54"/>
      <c r="X1673" s="54"/>
      <c r="Y1673" s="54"/>
      <c r="Z1673" s="54"/>
      <c r="AA1673" s="54"/>
      <c r="AB1673" s="54"/>
      <c r="AC1673" s="54"/>
      <c r="AD1673" s="54"/>
    </row>
    <row r="1674">
      <c r="A1674" s="53"/>
      <c r="B1674" s="53"/>
      <c r="C1674" s="53"/>
      <c r="D1674" s="53"/>
      <c r="E1674" s="104"/>
      <c r="F1674" s="53"/>
      <c r="G1674" s="51"/>
      <c r="H1674" s="53"/>
      <c r="I1674" s="107"/>
      <c r="J1674" s="53"/>
      <c r="K1674" s="104"/>
      <c r="L1674" s="86"/>
      <c r="M1674" s="115"/>
      <c r="N1674" s="50"/>
      <c r="O1674" s="50"/>
      <c r="P1674" s="53"/>
      <c r="Q1674" s="53"/>
      <c r="R1674" s="53"/>
      <c r="S1674" s="104"/>
      <c r="T1674" s="104"/>
      <c r="U1674" s="134"/>
      <c r="V1674" s="54"/>
      <c r="W1674" s="54"/>
      <c r="X1674" s="54"/>
      <c r="Y1674" s="54"/>
      <c r="Z1674" s="54"/>
      <c r="AA1674" s="54"/>
      <c r="AB1674" s="54"/>
      <c r="AC1674" s="54"/>
      <c r="AD1674" s="54"/>
    </row>
    <row r="1675">
      <c r="A1675" s="53"/>
      <c r="B1675" s="53"/>
      <c r="C1675" s="53"/>
      <c r="D1675" s="53"/>
      <c r="E1675" s="104"/>
      <c r="F1675" s="53"/>
      <c r="G1675" s="51"/>
      <c r="H1675" s="53"/>
      <c r="I1675" s="107"/>
      <c r="J1675" s="53"/>
      <c r="K1675" s="104"/>
      <c r="L1675" s="86"/>
      <c r="M1675" s="115"/>
      <c r="N1675" s="50"/>
      <c r="O1675" s="50"/>
      <c r="P1675" s="53"/>
      <c r="Q1675" s="53"/>
      <c r="R1675" s="53"/>
      <c r="S1675" s="104"/>
      <c r="T1675" s="104"/>
      <c r="U1675" s="134"/>
      <c r="V1675" s="54"/>
      <c r="W1675" s="54"/>
      <c r="X1675" s="54"/>
      <c r="Y1675" s="54"/>
      <c r="Z1675" s="54"/>
      <c r="AA1675" s="54"/>
      <c r="AB1675" s="54"/>
      <c r="AC1675" s="54"/>
      <c r="AD1675" s="54"/>
    </row>
    <row r="1676">
      <c r="A1676" s="53"/>
      <c r="B1676" s="53"/>
      <c r="C1676" s="53"/>
      <c r="D1676" s="53"/>
      <c r="E1676" s="104"/>
      <c r="F1676" s="53"/>
      <c r="G1676" s="51"/>
      <c r="H1676" s="53"/>
      <c r="I1676" s="107"/>
      <c r="J1676" s="53"/>
      <c r="K1676" s="104"/>
      <c r="L1676" s="86"/>
      <c r="M1676" s="115"/>
      <c r="N1676" s="50"/>
      <c r="O1676" s="50"/>
      <c r="P1676" s="53"/>
      <c r="Q1676" s="53"/>
      <c r="R1676" s="53"/>
      <c r="S1676" s="104"/>
      <c r="T1676" s="104"/>
      <c r="U1676" s="134"/>
      <c r="V1676" s="54"/>
      <c r="W1676" s="54"/>
      <c r="X1676" s="54"/>
      <c r="Y1676" s="54"/>
      <c r="Z1676" s="54"/>
      <c r="AA1676" s="54"/>
      <c r="AB1676" s="54"/>
      <c r="AC1676" s="54"/>
      <c r="AD1676" s="54"/>
    </row>
  </sheetData>
  <conditionalFormatting sqref="E2:E1676">
    <cfRule type="beginsWith" dxfId="0" priority="1" operator="beginsWith" text="pending">
      <formula>LEFT((E2),LEN("pending"))=("pending")</formula>
    </cfRule>
  </conditionalFormatting>
  <conditionalFormatting sqref="E2:E1676">
    <cfRule type="beginsWith" dxfId="1" priority="2" operator="beginsWith" text="in">
      <formula>LEFT((E2),LEN("in"))=("in")</formula>
    </cfRule>
  </conditionalFormatting>
  <conditionalFormatting sqref="E2:E1676">
    <cfRule type="beginsWith" dxfId="2" priority="3" operator="beginsWith" text="out">
      <formula>LEFT((E2),LEN("out"))=("out")</formula>
    </cfRule>
  </conditionalFormatting>
  <conditionalFormatting sqref="E2:E1676">
    <cfRule type="beginsWith" dxfId="3" priority="4" operator="beginsWith" text="temp">
      <formula>LEFT((E2),LEN("temp"))=("temp")</formula>
    </cfRule>
  </conditionalFormatting>
  <conditionalFormatting sqref="E2:E1676">
    <cfRule type="beginsWith" dxfId="4" priority="5" operator="beginsWith" text="dealing">
      <formula>LEFT((E2),LEN("dealing"))=("dealing")</formula>
    </cfRule>
  </conditionalFormatting>
  <dataValidations>
    <dataValidation type="list" allowBlank="1" showErrorMessage="1" sqref="E2:E1676">
      <formula1>Template!$O$1:$O$5</formula1>
    </dataValidation>
  </dataValidations>
  <hyperlinks>
    <hyperlink r:id="rId1" ref="J1"/>
    <hyperlink r:id="rId2" ref="H2"/>
    <hyperlink r:id="rId3" ref="J2"/>
    <hyperlink r:id="rId4" ref="H4"/>
    <hyperlink r:id="rId5" ref="H6"/>
    <hyperlink r:id="rId6" ref="J6"/>
    <hyperlink r:id="rId7" ref="H7"/>
    <hyperlink r:id="rId8" ref="J7"/>
    <hyperlink r:id="rId9" ref="H8"/>
    <hyperlink r:id="rId10" ref="J10"/>
    <hyperlink r:id="rId11" ref="H12"/>
    <hyperlink r:id="rId12" ref="J12"/>
    <hyperlink r:id="rId13" ref="H15"/>
    <hyperlink r:id="rId14" ref="J15"/>
    <hyperlink r:id="rId15" ref="H16"/>
    <hyperlink r:id="rId16" ref="J16"/>
    <hyperlink r:id="rId17" ref="H18"/>
    <hyperlink r:id="rId18" ref="H20"/>
    <hyperlink r:id="rId19" ref="J20"/>
    <hyperlink r:id="rId20" ref="H22"/>
    <hyperlink r:id="rId21" ref="J22"/>
    <hyperlink r:id="rId22" ref="J24"/>
    <hyperlink r:id="rId23" ref="H26"/>
    <hyperlink r:id="rId24" ref="J26"/>
    <hyperlink r:id="rId25" ref="H28"/>
    <hyperlink r:id="rId26" ref="J28"/>
    <hyperlink r:id="rId27" ref="H29"/>
    <hyperlink r:id="rId28" ref="J29"/>
    <hyperlink r:id="rId29" ref="H30"/>
    <hyperlink r:id="rId30" ref="J30"/>
    <hyperlink r:id="rId31" ref="H32"/>
    <hyperlink r:id="rId32" ref="J32"/>
    <hyperlink r:id="rId33" ref="H33"/>
    <hyperlink r:id="rId34" ref="J33"/>
    <hyperlink r:id="rId35" ref="H34"/>
    <hyperlink r:id="rId36" ref="J34"/>
    <hyperlink r:id="rId37" ref="J36"/>
    <hyperlink r:id="rId38" ref="H37"/>
    <hyperlink r:id="rId39" ref="J37"/>
    <hyperlink r:id="rId40" ref="H38"/>
    <hyperlink r:id="rId41" ref="J38"/>
    <hyperlink r:id="rId42" ref="J39"/>
    <hyperlink r:id="rId43" ref="H40"/>
    <hyperlink r:id="rId44" ref="H41"/>
    <hyperlink r:id="rId45" ref="J41"/>
    <hyperlink r:id="rId46" ref="H42"/>
    <hyperlink r:id="rId47" ref="J42"/>
    <hyperlink r:id="rId48" ref="H43"/>
    <hyperlink r:id="rId49" ref="J43"/>
    <hyperlink r:id="rId50" ref="H44"/>
    <hyperlink r:id="rId51" ref="J44"/>
    <hyperlink r:id="rId52" ref="H45"/>
    <hyperlink r:id="rId53" ref="J45"/>
    <hyperlink r:id="rId54" ref="H46"/>
    <hyperlink r:id="rId55" ref="J46"/>
    <hyperlink r:id="rId56" ref="H47"/>
    <hyperlink r:id="rId57" ref="J47"/>
    <hyperlink r:id="rId58" ref="H48"/>
    <hyperlink r:id="rId59" ref="J48"/>
    <hyperlink r:id="rId60" ref="H49"/>
    <hyperlink r:id="rId61" ref="J49"/>
    <hyperlink r:id="rId62" ref="H50"/>
    <hyperlink r:id="rId63" ref="J50"/>
    <hyperlink r:id="rId64" ref="H51"/>
    <hyperlink r:id="rId65" ref="J51"/>
    <hyperlink r:id="rId66" ref="H52"/>
    <hyperlink r:id="rId67" ref="J52"/>
    <hyperlink r:id="rId68" ref="H53"/>
    <hyperlink r:id="rId69" ref="J53"/>
    <hyperlink r:id="rId70" ref="H54"/>
    <hyperlink r:id="rId71" ref="J54"/>
    <hyperlink r:id="rId72" ref="H55"/>
    <hyperlink r:id="rId73" ref="J55"/>
    <hyperlink r:id="rId74" ref="H56"/>
    <hyperlink r:id="rId75" ref="J56"/>
    <hyperlink r:id="rId76" ref="H57"/>
    <hyperlink r:id="rId77" ref="J57"/>
    <hyperlink r:id="rId78" ref="H58"/>
    <hyperlink r:id="rId79" ref="J58"/>
    <hyperlink r:id="rId80" ref="H59"/>
    <hyperlink r:id="rId81" ref="J59"/>
    <hyperlink r:id="rId82" ref="H60"/>
    <hyperlink r:id="rId83" ref="J60"/>
    <hyperlink r:id="rId84" ref="H61"/>
    <hyperlink r:id="rId85" ref="J61"/>
    <hyperlink r:id="rId86" ref="H62"/>
    <hyperlink r:id="rId87" ref="J62"/>
    <hyperlink r:id="rId88" ref="H63"/>
    <hyperlink r:id="rId89" ref="J63"/>
    <hyperlink r:id="rId90" ref="H64"/>
    <hyperlink r:id="rId91" ref="J64"/>
    <hyperlink r:id="rId92" ref="H65"/>
    <hyperlink r:id="rId93" ref="J65"/>
    <hyperlink r:id="rId94" ref="H66"/>
    <hyperlink r:id="rId95" ref="J66"/>
    <hyperlink r:id="rId96" ref="H67"/>
    <hyperlink r:id="rId97" ref="J67"/>
    <hyperlink r:id="rId98" ref="H68"/>
    <hyperlink r:id="rId99" ref="J68"/>
    <hyperlink r:id="rId100" ref="H69"/>
    <hyperlink r:id="rId101" ref="J69"/>
    <hyperlink r:id="rId102" ref="H70"/>
    <hyperlink r:id="rId103" ref="J70"/>
    <hyperlink r:id="rId104" ref="H71"/>
    <hyperlink r:id="rId105" ref="J71"/>
    <hyperlink r:id="rId106" ref="H72"/>
    <hyperlink r:id="rId107" ref="J72"/>
    <hyperlink r:id="rId108" ref="H73"/>
    <hyperlink r:id="rId109" ref="J73"/>
    <hyperlink r:id="rId110" ref="H74"/>
    <hyperlink r:id="rId111" ref="J74"/>
    <hyperlink r:id="rId112" ref="H75"/>
    <hyperlink r:id="rId113" ref="J75"/>
    <hyperlink r:id="rId114" ref="H76"/>
    <hyperlink r:id="rId115" ref="J76"/>
    <hyperlink r:id="rId116" ref="H77"/>
    <hyperlink r:id="rId117" ref="J77"/>
    <hyperlink r:id="rId118" ref="H78"/>
    <hyperlink r:id="rId119" ref="J78"/>
    <hyperlink r:id="rId120" ref="H79"/>
    <hyperlink r:id="rId121" ref="J79"/>
    <hyperlink r:id="rId122" ref="H80"/>
    <hyperlink r:id="rId123" ref="J80"/>
    <hyperlink r:id="rId124" ref="H81"/>
    <hyperlink r:id="rId125" ref="J81"/>
    <hyperlink r:id="rId126" ref="H82"/>
    <hyperlink r:id="rId127" ref="J82"/>
    <hyperlink r:id="rId128" ref="H83"/>
    <hyperlink r:id="rId129" ref="J83"/>
    <hyperlink r:id="rId130" ref="H84"/>
    <hyperlink r:id="rId131" ref="J84"/>
    <hyperlink r:id="rId132" ref="H85"/>
    <hyperlink r:id="rId133" ref="J85"/>
    <hyperlink r:id="rId134" ref="H86"/>
    <hyperlink r:id="rId135" ref="J86"/>
    <hyperlink r:id="rId136" ref="H87"/>
    <hyperlink r:id="rId137" ref="J87"/>
    <hyperlink r:id="rId138" ref="H88"/>
    <hyperlink r:id="rId139" ref="J88"/>
    <hyperlink r:id="rId140" ref="H89"/>
    <hyperlink r:id="rId141" ref="J89"/>
    <hyperlink r:id="rId142" ref="H90"/>
    <hyperlink r:id="rId143" ref="J90"/>
    <hyperlink r:id="rId144" ref="H91"/>
    <hyperlink r:id="rId145" ref="J91"/>
    <hyperlink r:id="rId146" ref="H92"/>
    <hyperlink r:id="rId147" ref="J92"/>
    <hyperlink r:id="rId148" ref="H93"/>
    <hyperlink r:id="rId149" ref="J93"/>
    <hyperlink r:id="rId150" ref="H94"/>
    <hyperlink r:id="rId151" ref="J94"/>
    <hyperlink r:id="rId152" ref="H95"/>
    <hyperlink r:id="rId153" ref="J95"/>
    <hyperlink r:id="rId154" ref="H96"/>
    <hyperlink r:id="rId155" ref="J96"/>
    <hyperlink r:id="rId156" ref="H97"/>
    <hyperlink r:id="rId157" ref="J97"/>
    <hyperlink r:id="rId158" ref="H98"/>
    <hyperlink r:id="rId159" ref="J98"/>
    <hyperlink r:id="rId160" ref="H99"/>
    <hyperlink r:id="rId161" ref="J99"/>
    <hyperlink r:id="rId162" ref="H100"/>
    <hyperlink r:id="rId163" ref="J100"/>
    <hyperlink r:id="rId164" ref="H101"/>
    <hyperlink r:id="rId165" ref="J101"/>
    <hyperlink r:id="rId166" ref="H102"/>
    <hyperlink r:id="rId167" ref="J102"/>
    <hyperlink r:id="rId168" ref="H103"/>
    <hyperlink r:id="rId169" ref="J103"/>
    <hyperlink r:id="rId170" ref="H104"/>
    <hyperlink r:id="rId171" ref="J104"/>
    <hyperlink r:id="rId172" ref="H105"/>
    <hyperlink r:id="rId173" ref="J105"/>
    <hyperlink r:id="rId174" ref="H106"/>
    <hyperlink r:id="rId175" ref="J106"/>
    <hyperlink r:id="rId176" ref="H107"/>
    <hyperlink r:id="rId177" ref="J107"/>
    <hyperlink r:id="rId178" ref="H108"/>
    <hyperlink r:id="rId179" ref="J108"/>
    <hyperlink r:id="rId180" ref="H109"/>
    <hyperlink r:id="rId181" ref="J109"/>
    <hyperlink r:id="rId182" ref="H110"/>
    <hyperlink r:id="rId183" ref="J110"/>
    <hyperlink r:id="rId184" ref="H111"/>
    <hyperlink r:id="rId185" ref="J111"/>
    <hyperlink r:id="rId186" ref="H112"/>
    <hyperlink r:id="rId187" ref="J112"/>
    <hyperlink r:id="rId188" ref="H113"/>
    <hyperlink r:id="rId189" ref="J113"/>
    <hyperlink r:id="rId190" ref="H114"/>
    <hyperlink r:id="rId191" ref="J114"/>
    <hyperlink r:id="rId192" ref="H115"/>
    <hyperlink r:id="rId193" ref="J115"/>
    <hyperlink r:id="rId194" ref="H116"/>
    <hyperlink r:id="rId195" ref="J116"/>
    <hyperlink r:id="rId196" ref="H117"/>
    <hyperlink r:id="rId197" ref="J117"/>
    <hyperlink r:id="rId198" ref="H118"/>
    <hyperlink r:id="rId199" ref="J118"/>
    <hyperlink r:id="rId200" ref="H119"/>
    <hyperlink r:id="rId201" ref="J119"/>
    <hyperlink r:id="rId202" ref="H120"/>
    <hyperlink r:id="rId203" ref="J120"/>
    <hyperlink r:id="rId204" ref="H121"/>
    <hyperlink r:id="rId205" ref="J121"/>
    <hyperlink r:id="rId206" ref="H122"/>
    <hyperlink r:id="rId207" ref="J122"/>
    <hyperlink r:id="rId208" ref="H123"/>
    <hyperlink r:id="rId209" ref="J123"/>
    <hyperlink r:id="rId210" ref="H124"/>
    <hyperlink r:id="rId211" ref="J124"/>
    <hyperlink r:id="rId212" ref="H125"/>
    <hyperlink r:id="rId213" ref="J125"/>
    <hyperlink r:id="rId214" ref="H126"/>
    <hyperlink r:id="rId215" ref="J126"/>
    <hyperlink r:id="rId216" ref="H127"/>
    <hyperlink r:id="rId217" ref="J127"/>
    <hyperlink r:id="rId218" ref="H128"/>
    <hyperlink r:id="rId219" ref="J128"/>
    <hyperlink r:id="rId220" ref="H129"/>
    <hyperlink r:id="rId221" ref="J129"/>
    <hyperlink r:id="rId222" ref="H130"/>
    <hyperlink r:id="rId223" ref="J130"/>
    <hyperlink r:id="rId224" ref="H131"/>
    <hyperlink r:id="rId225" ref="J131"/>
    <hyperlink r:id="rId226" ref="H132"/>
    <hyperlink r:id="rId227" ref="J132"/>
    <hyperlink r:id="rId228" ref="H133"/>
    <hyperlink r:id="rId229" ref="J133"/>
    <hyperlink r:id="rId230" ref="H134"/>
    <hyperlink r:id="rId231" ref="J134"/>
    <hyperlink r:id="rId232" ref="H135"/>
    <hyperlink r:id="rId233" ref="J135"/>
    <hyperlink r:id="rId234" ref="H136"/>
    <hyperlink r:id="rId235" ref="J136"/>
    <hyperlink r:id="rId236" ref="H137"/>
    <hyperlink r:id="rId237" ref="J137"/>
    <hyperlink r:id="rId238" ref="H138"/>
    <hyperlink r:id="rId239" ref="J138"/>
    <hyperlink r:id="rId240" ref="H139"/>
    <hyperlink r:id="rId241" ref="J139"/>
    <hyperlink r:id="rId242" ref="H140"/>
    <hyperlink r:id="rId243" ref="J140"/>
    <hyperlink r:id="rId244" ref="H141"/>
    <hyperlink r:id="rId245" ref="J141"/>
    <hyperlink r:id="rId246" ref="H142"/>
    <hyperlink r:id="rId247" ref="J142"/>
    <hyperlink r:id="rId248" ref="H143"/>
    <hyperlink r:id="rId249" ref="J143"/>
    <hyperlink r:id="rId250" ref="H144"/>
    <hyperlink r:id="rId251" ref="J144"/>
    <hyperlink r:id="rId252" ref="H145"/>
    <hyperlink r:id="rId253" ref="J145"/>
    <hyperlink r:id="rId254" ref="H146"/>
    <hyperlink r:id="rId255" ref="J146"/>
    <hyperlink r:id="rId256" ref="H147"/>
    <hyperlink r:id="rId257" ref="J147"/>
    <hyperlink r:id="rId258" ref="H148"/>
    <hyperlink r:id="rId259" ref="J148"/>
    <hyperlink r:id="rId260" ref="H149"/>
    <hyperlink r:id="rId261" ref="J149"/>
    <hyperlink r:id="rId262" ref="H150"/>
    <hyperlink r:id="rId263" ref="J150"/>
    <hyperlink r:id="rId264" ref="H151"/>
    <hyperlink r:id="rId265" ref="J151"/>
    <hyperlink r:id="rId266" ref="H152"/>
    <hyperlink r:id="rId267" ref="J152"/>
    <hyperlink r:id="rId268" ref="H153"/>
    <hyperlink r:id="rId269" ref="J153"/>
    <hyperlink r:id="rId270" ref="H154"/>
    <hyperlink r:id="rId271" ref="J154"/>
    <hyperlink r:id="rId272" ref="H155"/>
    <hyperlink r:id="rId273" ref="J155"/>
    <hyperlink r:id="rId274" ref="H156"/>
    <hyperlink r:id="rId275" ref="J156"/>
    <hyperlink r:id="rId276" ref="H157"/>
    <hyperlink r:id="rId277" ref="J157"/>
    <hyperlink r:id="rId278" ref="H158"/>
    <hyperlink r:id="rId279" ref="J158"/>
    <hyperlink r:id="rId280" ref="H159"/>
    <hyperlink r:id="rId281" ref="J159"/>
    <hyperlink r:id="rId282" ref="H160"/>
    <hyperlink r:id="rId283" ref="J160"/>
    <hyperlink r:id="rId284" ref="H161"/>
    <hyperlink r:id="rId285" ref="J161"/>
    <hyperlink r:id="rId286" ref="H162"/>
    <hyperlink r:id="rId287" ref="J162"/>
    <hyperlink r:id="rId288" ref="H163"/>
    <hyperlink r:id="rId289" ref="J163"/>
    <hyperlink r:id="rId290" ref="H164"/>
    <hyperlink r:id="rId291" ref="J164"/>
    <hyperlink r:id="rId292" ref="H165"/>
    <hyperlink r:id="rId293" ref="J165"/>
    <hyperlink r:id="rId294" ref="H166"/>
    <hyperlink r:id="rId295" ref="J166"/>
    <hyperlink r:id="rId296" ref="H167"/>
    <hyperlink r:id="rId297" ref="J167"/>
    <hyperlink r:id="rId298" ref="H168"/>
    <hyperlink r:id="rId299" ref="J168"/>
    <hyperlink r:id="rId300" ref="H169"/>
    <hyperlink r:id="rId301" ref="J169"/>
    <hyperlink r:id="rId302" ref="H170"/>
    <hyperlink r:id="rId303" ref="J170"/>
    <hyperlink r:id="rId304" ref="H171"/>
    <hyperlink r:id="rId305" ref="J171"/>
    <hyperlink r:id="rId306" ref="H172"/>
    <hyperlink r:id="rId307" ref="J172"/>
    <hyperlink r:id="rId308" ref="H173"/>
    <hyperlink r:id="rId309" ref="J173"/>
    <hyperlink r:id="rId310" ref="H174"/>
    <hyperlink r:id="rId311" ref="J174"/>
    <hyperlink r:id="rId312" ref="H175"/>
    <hyperlink r:id="rId313" ref="J175"/>
    <hyperlink r:id="rId314" ref="H176"/>
    <hyperlink r:id="rId315" ref="J176"/>
    <hyperlink r:id="rId316" ref="H177"/>
    <hyperlink r:id="rId317" ref="J177"/>
    <hyperlink r:id="rId318" ref="H178"/>
    <hyperlink r:id="rId319" ref="J178"/>
    <hyperlink r:id="rId320" ref="H179"/>
    <hyperlink r:id="rId321" ref="J179"/>
    <hyperlink r:id="rId322" ref="H180"/>
    <hyperlink r:id="rId323" ref="J180"/>
    <hyperlink r:id="rId324" ref="H181"/>
    <hyperlink r:id="rId325" ref="J181"/>
    <hyperlink r:id="rId326" ref="H182"/>
    <hyperlink r:id="rId327" ref="J182"/>
    <hyperlink r:id="rId328" ref="H183"/>
    <hyperlink r:id="rId329" ref="J183"/>
    <hyperlink r:id="rId330" ref="H184"/>
    <hyperlink r:id="rId331" ref="J184"/>
    <hyperlink r:id="rId332" ref="H185"/>
    <hyperlink r:id="rId333" ref="J185"/>
    <hyperlink r:id="rId334" ref="H186"/>
    <hyperlink r:id="rId335" ref="J186"/>
    <hyperlink r:id="rId336" ref="H187"/>
    <hyperlink r:id="rId337" ref="J187"/>
    <hyperlink r:id="rId338" ref="H188"/>
    <hyperlink r:id="rId339" ref="J188"/>
    <hyperlink r:id="rId340" ref="H189"/>
    <hyperlink r:id="rId341" ref="J189"/>
    <hyperlink r:id="rId342" ref="H190"/>
    <hyperlink r:id="rId343" ref="J190"/>
    <hyperlink r:id="rId344" ref="H191"/>
    <hyperlink r:id="rId345" ref="J191"/>
    <hyperlink r:id="rId346" ref="H192"/>
    <hyperlink r:id="rId347" ref="J192"/>
    <hyperlink r:id="rId348" ref="H193"/>
    <hyperlink r:id="rId349" ref="J193"/>
    <hyperlink r:id="rId350" ref="H194"/>
    <hyperlink r:id="rId351" ref="J194"/>
    <hyperlink r:id="rId352" ref="H195"/>
    <hyperlink r:id="rId353" ref="J195"/>
    <hyperlink r:id="rId354" ref="H196"/>
    <hyperlink r:id="rId355" ref="J196"/>
    <hyperlink r:id="rId356" ref="H197"/>
    <hyperlink r:id="rId357" ref="J197"/>
    <hyperlink r:id="rId358" ref="H198"/>
    <hyperlink r:id="rId359" ref="J198"/>
    <hyperlink r:id="rId360" ref="H199"/>
    <hyperlink r:id="rId361" ref="J199"/>
    <hyperlink r:id="rId362" ref="H200"/>
    <hyperlink r:id="rId363" ref="J200"/>
    <hyperlink r:id="rId364" ref="H201"/>
    <hyperlink r:id="rId365" ref="J201"/>
    <hyperlink r:id="rId366" ref="H202"/>
    <hyperlink r:id="rId367" ref="J202"/>
    <hyperlink r:id="rId368" ref="H203"/>
    <hyperlink r:id="rId369" ref="J203"/>
    <hyperlink r:id="rId370" ref="H204"/>
    <hyperlink r:id="rId371" ref="J204"/>
    <hyperlink r:id="rId372" ref="H205"/>
    <hyperlink r:id="rId373" ref="J205"/>
    <hyperlink r:id="rId374" ref="H206"/>
    <hyperlink r:id="rId375" ref="J206"/>
    <hyperlink r:id="rId376" ref="H207"/>
    <hyperlink r:id="rId377" ref="J207"/>
    <hyperlink r:id="rId378" ref="H208"/>
    <hyperlink r:id="rId379" ref="J208"/>
    <hyperlink r:id="rId380" ref="H209"/>
    <hyperlink r:id="rId381" ref="J209"/>
    <hyperlink r:id="rId382" ref="H210"/>
    <hyperlink r:id="rId383" ref="J210"/>
    <hyperlink r:id="rId384" ref="H211"/>
    <hyperlink r:id="rId385" ref="J211"/>
    <hyperlink r:id="rId386" ref="H212"/>
    <hyperlink r:id="rId387" ref="J212"/>
    <hyperlink r:id="rId388" ref="H213"/>
    <hyperlink r:id="rId389" ref="J213"/>
    <hyperlink r:id="rId390" ref="H214"/>
    <hyperlink r:id="rId391" ref="J214"/>
    <hyperlink r:id="rId392" ref="H215"/>
    <hyperlink r:id="rId393" ref="J215"/>
    <hyperlink r:id="rId394" ref="H216"/>
    <hyperlink r:id="rId395" ref="J216"/>
    <hyperlink r:id="rId396" ref="H217"/>
    <hyperlink r:id="rId397" ref="J217"/>
    <hyperlink r:id="rId398" ref="H218"/>
    <hyperlink r:id="rId399" ref="J218"/>
    <hyperlink r:id="rId400" ref="H219"/>
    <hyperlink r:id="rId401" ref="J219"/>
    <hyperlink r:id="rId402" ref="H220"/>
    <hyperlink r:id="rId403" ref="J220"/>
    <hyperlink r:id="rId404" ref="H221"/>
    <hyperlink r:id="rId405" ref="J221"/>
    <hyperlink r:id="rId406" ref="H222"/>
    <hyperlink r:id="rId407" ref="J222"/>
    <hyperlink r:id="rId408" ref="H223"/>
    <hyperlink r:id="rId409" ref="J223"/>
    <hyperlink r:id="rId410" ref="H224"/>
    <hyperlink r:id="rId411" ref="J224"/>
    <hyperlink r:id="rId412" ref="H225"/>
    <hyperlink r:id="rId413" ref="J225"/>
    <hyperlink r:id="rId414" ref="H226"/>
    <hyperlink r:id="rId415" ref="J226"/>
    <hyperlink r:id="rId416" ref="H227"/>
    <hyperlink r:id="rId417" ref="J227"/>
    <hyperlink r:id="rId418" ref="H228"/>
    <hyperlink r:id="rId419" ref="J228"/>
    <hyperlink r:id="rId420" ref="H229"/>
    <hyperlink r:id="rId421" ref="J229"/>
    <hyperlink r:id="rId422" ref="H230"/>
    <hyperlink r:id="rId423" ref="J230"/>
    <hyperlink r:id="rId424" ref="H231"/>
    <hyperlink r:id="rId425" ref="J231"/>
    <hyperlink r:id="rId426" ref="H232"/>
    <hyperlink r:id="rId427" ref="J232"/>
    <hyperlink r:id="rId428" ref="H233"/>
    <hyperlink r:id="rId429" ref="J233"/>
    <hyperlink r:id="rId430" ref="H234"/>
    <hyperlink r:id="rId431" ref="J234"/>
    <hyperlink r:id="rId432" ref="H235"/>
    <hyperlink r:id="rId433" ref="J235"/>
    <hyperlink r:id="rId434" ref="H236"/>
    <hyperlink r:id="rId435" ref="J236"/>
    <hyperlink r:id="rId436" ref="H237"/>
    <hyperlink r:id="rId437" ref="J237"/>
    <hyperlink r:id="rId438" ref="H238"/>
    <hyperlink r:id="rId439" ref="J238"/>
    <hyperlink r:id="rId440" ref="H239"/>
    <hyperlink r:id="rId441" ref="J239"/>
    <hyperlink r:id="rId442" ref="H240"/>
    <hyperlink r:id="rId443" ref="J240"/>
    <hyperlink r:id="rId444" ref="H241"/>
    <hyperlink r:id="rId445" ref="J241"/>
    <hyperlink r:id="rId446" ref="H242"/>
    <hyperlink r:id="rId447" ref="J242"/>
    <hyperlink r:id="rId448" ref="H243"/>
    <hyperlink r:id="rId449" ref="J243"/>
    <hyperlink r:id="rId450" ref="H244"/>
    <hyperlink r:id="rId451" ref="J244"/>
    <hyperlink r:id="rId452" ref="H245"/>
    <hyperlink r:id="rId453" ref="J245"/>
    <hyperlink r:id="rId454" ref="H246"/>
    <hyperlink r:id="rId455" ref="J246"/>
    <hyperlink r:id="rId456" ref="H247"/>
    <hyperlink r:id="rId457" ref="J247"/>
    <hyperlink r:id="rId458" ref="H248"/>
    <hyperlink r:id="rId459" ref="J248"/>
    <hyperlink r:id="rId460" ref="H249"/>
    <hyperlink r:id="rId461" ref="J249"/>
    <hyperlink r:id="rId462" ref="H250"/>
    <hyperlink r:id="rId463" ref="J250"/>
    <hyperlink r:id="rId464" ref="H251"/>
    <hyperlink r:id="rId465" ref="J251"/>
    <hyperlink r:id="rId466" ref="H252"/>
    <hyperlink r:id="rId467" ref="J252"/>
    <hyperlink r:id="rId468" ref="H253"/>
    <hyperlink r:id="rId469" ref="J253"/>
    <hyperlink r:id="rId470" ref="H254"/>
    <hyperlink r:id="rId471" ref="J254"/>
    <hyperlink r:id="rId472" ref="H255"/>
    <hyperlink r:id="rId473" ref="J255"/>
    <hyperlink r:id="rId474" ref="H256"/>
    <hyperlink r:id="rId475" ref="J256"/>
    <hyperlink r:id="rId476" ref="H257"/>
    <hyperlink r:id="rId477" ref="J257"/>
    <hyperlink r:id="rId478" ref="H258"/>
    <hyperlink r:id="rId479" ref="J258"/>
    <hyperlink r:id="rId480" ref="H259"/>
    <hyperlink r:id="rId481" ref="J259"/>
    <hyperlink r:id="rId482" ref="H260"/>
    <hyperlink r:id="rId483" ref="J260"/>
    <hyperlink r:id="rId484" ref="H261"/>
    <hyperlink r:id="rId485" ref="J261"/>
    <hyperlink r:id="rId486" ref="H262"/>
    <hyperlink r:id="rId487" ref="J262"/>
    <hyperlink r:id="rId488" ref="H263"/>
    <hyperlink r:id="rId489" ref="J263"/>
    <hyperlink r:id="rId490" ref="H264"/>
    <hyperlink r:id="rId491" ref="J264"/>
    <hyperlink r:id="rId492" ref="H265"/>
    <hyperlink r:id="rId493" ref="J265"/>
    <hyperlink r:id="rId494" ref="H266"/>
    <hyperlink r:id="rId495" ref="J266"/>
    <hyperlink r:id="rId496" ref="H267"/>
    <hyperlink r:id="rId497" ref="J267"/>
    <hyperlink r:id="rId498" ref="H268"/>
    <hyperlink r:id="rId499" ref="J268"/>
    <hyperlink r:id="rId500" ref="H269"/>
    <hyperlink r:id="rId501" ref="J269"/>
    <hyperlink r:id="rId502" ref="H270"/>
    <hyperlink r:id="rId503" ref="J270"/>
    <hyperlink r:id="rId504" ref="H271"/>
    <hyperlink r:id="rId505" ref="J271"/>
    <hyperlink r:id="rId506" ref="H272"/>
    <hyperlink r:id="rId507" ref="J272"/>
    <hyperlink r:id="rId508" ref="H273"/>
    <hyperlink r:id="rId509" ref="J273"/>
    <hyperlink r:id="rId510" ref="H274"/>
    <hyperlink r:id="rId511" ref="J274"/>
    <hyperlink r:id="rId512" ref="H275"/>
    <hyperlink r:id="rId513" ref="J275"/>
    <hyperlink r:id="rId514" ref="H276"/>
    <hyperlink r:id="rId515" ref="J276"/>
    <hyperlink r:id="rId516" ref="H277"/>
    <hyperlink r:id="rId517" ref="J277"/>
    <hyperlink r:id="rId518" ref="H278"/>
    <hyperlink r:id="rId519" ref="J278"/>
    <hyperlink r:id="rId520" ref="H279"/>
    <hyperlink r:id="rId521" ref="J279"/>
    <hyperlink r:id="rId522" ref="H280"/>
    <hyperlink r:id="rId523" ref="J280"/>
    <hyperlink r:id="rId524" ref="H281"/>
    <hyperlink r:id="rId525" ref="J281"/>
    <hyperlink r:id="rId526" ref="H282"/>
    <hyperlink r:id="rId527" ref="J282"/>
    <hyperlink r:id="rId528" ref="H283"/>
    <hyperlink r:id="rId529" ref="J283"/>
    <hyperlink r:id="rId530" ref="H284"/>
    <hyperlink r:id="rId531" ref="J284"/>
    <hyperlink r:id="rId532" ref="H285"/>
    <hyperlink r:id="rId533" ref="J285"/>
    <hyperlink r:id="rId534" ref="H286"/>
    <hyperlink r:id="rId535" ref="J286"/>
    <hyperlink r:id="rId536" ref="H287"/>
    <hyperlink r:id="rId537" ref="J287"/>
    <hyperlink r:id="rId538" ref="H288"/>
    <hyperlink r:id="rId539" ref="J288"/>
    <hyperlink r:id="rId540" ref="H289"/>
    <hyperlink r:id="rId541" ref="J289"/>
    <hyperlink r:id="rId542" ref="H290"/>
    <hyperlink r:id="rId543" ref="J290"/>
    <hyperlink r:id="rId544" ref="H291"/>
    <hyperlink r:id="rId545" ref="J291"/>
    <hyperlink r:id="rId546" ref="H292"/>
    <hyperlink r:id="rId547" ref="J292"/>
    <hyperlink r:id="rId548" ref="H293"/>
    <hyperlink r:id="rId549" ref="J293"/>
    <hyperlink r:id="rId550" ref="H294"/>
    <hyperlink r:id="rId551" ref="J294"/>
    <hyperlink r:id="rId552" ref="H295"/>
    <hyperlink r:id="rId553" ref="J295"/>
    <hyperlink r:id="rId554" ref="H296"/>
    <hyperlink r:id="rId555" ref="J296"/>
    <hyperlink r:id="rId556" ref="H297"/>
    <hyperlink r:id="rId557" ref="J297"/>
    <hyperlink r:id="rId558" ref="H298"/>
    <hyperlink r:id="rId559" ref="J298"/>
    <hyperlink r:id="rId560" ref="H299"/>
    <hyperlink r:id="rId561" ref="J299"/>
    <hyperlink r:id="rId562" ref="H300"/>
    <hyperlink r:id="rId563" ref="J300"/>
    <hyperlink r:id="rId564" ref="H301"/>
    <hyperlink r:id="rId565" ref="J301"/>
    <hyperlink r:id="rId566" ref="H302"/>
    <hyperlink r:id="rId567" ref="J302"/>
    <hyperlink r:id="rId568" ref="H303"/>
    <hyperlink r:id="rId569" ref="J303"/>
    <hyperlink r:id="rId570" ref="H304"/>
    <hyperlink r:id="rId571" ref="J304"/>
    <hyperlink r:id="rId572" ref="H305"/>
    <hyperlink r:id="rId573" ref="J305"/>
    <hyperlink r:id="rId574" ref="H306"/>
    <hyperlink r:id="rId575" ref="J306"/>
    <hyperlink r:id="rId576" ref="H307"/>
    <hyperlink r:id="rId577" ref="J307"/>
    <hyperlink r:id="rId578" ref="H308"/>
    <hyperlink r:id="rId579" ref="J308"/>
    <hyperlink r:id="rId580" ref="H309"/>
    <hyperlink r:id="rId581" ref="J309"/>
    <hyperlink r:id="rId582" ref="H310"/>
    <hyperlink r:id="rId583" ref="J310"/>
    <hyperlink r:id="rId584" ref="H311"/>
    <hyperlink r:id="rId585" ref="J311"/>
    <hyperlink r:id="rId586" ref="H312"/>
    <hyperlink r:id="rId587" ref="J312"/>
    <hyperlink r:id="rId588" ref="H313"/>
    <hyperlink r:id="rId589" ref="J313"/>
    <hyperlink r:id="rId590" ref="H314"/>
    <hyperlink r:id="rId591" ref="J314"/>
    <hyperlink r:id="rId592" ref="H315"/>
    <hyperlink r:id="rId593" ref="J315"/>
    <hyperlink r:id="rId594" ref="H316"/>
    <hyperlink r:id="rId595" ref="J316"/>
    <hyperlink r:id="rId596" ref="H317"/>
    <hyperlink r:id="rId597" ref="J317"/>
    <hyperlink r:id="rId598" ref="H318"/>
    <hyperlink r:id="rId599" ref="J318"/>
    <hyperlink r:id="rId600" ref="H319"/>
    <hyperlink r:id="rId601" ref="J319"/>
    <hyperlink r:id="rId602" ref="H320"/>
    <hyperlink r:id="rId603" ref="J320"/>
    <hyperlink r:id="rId604" ref="H321"/>
    <hyperlink r:id="rId605" ref="J321"/>
    <hyperlink r:id="rId606" ref="H322"/>
    <hyperlink r:id="rId607" ref="J322"/>
    <hyperlink r:id="rId608" ref="H323"/>
    <hyperlink r:id="rId609" ref="J323"/>
    <hyperlink r:id="rId610" ref="H324"/>
    <hyperlink r:id="rId611" ref="J324"/>
    <hyperlink r:id="rId612" ref="H325"/>
    <hyperlink r:id="rId613" ref="J325"/>
    <hyperlink r:id="rId614" ref="H326"/>
    <hyperlink r:id="rId615" ref="J326"/>
    <hyperlink r:id="rId616" ref="H327"/>
    <hyperlink r:id="rId617" ref="J327"/>
    <hyperlink r:id="rId618" ref="H328"/>
    <hyperlink r:id="rId619" ref="J328"/>
    <hyperlink r:id="rId620" ref="H329"/>
    <hyperlink r:id="rId621" ref="J329"/>
    <hyperlink r:id="rId622" ref="H330"/>
    <hyperlink r:id="rId623" ref="J330"/>
    <hyperlink r:id="rId624" ref="H331"/>
    <hyperlink r:id="rId625" ref="J331"/>
    <hyperlink r:id="rId626" ref="H332"/>
    <hyperlink r:id="rId627" ref="J332"/>
    <hyperlink r:id="rId628" ref="H333"/>
    <hyperlink r:id="rId629" ref="J333"/>
    <hyperlink r:id="rId630" ref="H334"/>
    <hyperlink r:id="rId631" ref="J334"/>
    <hyperlink r:id="rId632" ref="H335"/>
    <hyperlink r:id="rId633" ref="J335"/>
    <hyperlink r:id="rId634" ref="H336"/>
    <hyperlink r:id="rId635" ref="J336"/>
    <hyperlink r:id="rId636" ref="H337"/>
    <hyperlink r:id="rId637" ref="J337"/>
    <hyperlink r:id="rId638" ref="H338"/>
    <hyperlink r:id="rId639" ref="J338"/>
    <hyperlink r:id="rId640" ref="H339"/>
    <hyperlink r:id="rId641" ref="J339"/>
    <hyperlink r:id="rId642" ref="H340"/>
    <hyperlink r:id="rId643" ref="J340"/>
    <hyperlink r:id="rId644" ref="H341"/>
    <hyperlink r:id="rId645" ref="J341"/>
    <hyperlink r:id="rId646" ref="H342"/>
    <hyperlink r:id="rId647" ref="J342"/>
    <hyperlink r:id="rId648" ref="H343"/>
    <hyperlink r:id="rId649" ref="J343"/>
    <hyperlink r:id="rId650" ref="H344"/>
    <hyperlink r:id="rId651" ref="J344"/>
    <hyperlink r:id="rId652" ref="H345"/>
    <hyperlink r:id="rId653" ref="J345"/>
    <hyperlink r:id="rId654" ref="H346"/>
    <hyperlink r:id="rId655" ref="J346"/>
    <hyperlink r:id="rId656" ref="H347"/>
    <hyperlink r:id="rId657" ref="J347"/>
    <hyperlink r:id="rId658" ref="H348"/>
    <hyperlink r:id="rId659" ref="J348"/>
    <hyperlink r:id="rId660" ref="H349"/>
    <hyperlink r:id="rId661" ref="J349"/>
    <hyperlink r:id="rId662" ref="H350"/>
    <hyperlink r:id="rId663" ref="J350"/>
    <hyperlink r:id="rId664" ref="H351"/>
    <hyperlink r:id="rId665" ref="J351"/>
    <hyperlink r:id="rId666" ref="H352"/>
    <hyperlink r:id="rId667" ref="J352"/>
    <hyperlink r:id="rId668" ref="H353"/>
    <hyperlink r:id="rId669" ref="J353"/>
    <hyperlink r:id="rId670" ref="H354"/>
    <hyperlink r:id="rId671" ref="J354"/>
    <hyperlink r:id="rId672" ref="H355"/>
    <hyperlink r:id="rId673" ref="J355"/>
    <hyperlink r:id="rId674" ref="H356"/>
    <hyperlink r:id="rId675" ref="J356"/>
    <hyperlink r:id="rId676" ref="H357"/>
    <hyperlink r:id="rId677" ref="J357"/>
    <hyperlink r:id="rId678" ref="H358"/>
    <hyperlink r:id="rId679" ref="J358"/>
    <hyperlink r:id="rId680" ref="H359"/>
    <hyperlink r:id="rId681" ref="J359"/>
    <hyperlink r:id="rId682" ref="H360"/>
    <hyperlink r:id="rId683" ref="J360"/>
    <hyperlink r:id="rId684" ref="H361"/>
    <hyperlink r:id="rId685" ref="J361"/>
    <hyperlink r:id="rId686" ref="H362"/>
    <hyperlink r:id="rId687" ref="J362"/>
    <hyperlink r:id="rId688" ref="H363"/>
    <hyperlink r:id="rId689" ref="J363"/>
    <hyperlink r:id="rId690" ref="H364"/>
    <hyperlink r:id="rId691" ref="J364"/>
    <hyperlink r:id="rId692" ref="H365"/>
    <hyperlink r:id="rId693" ref="J365"/>
    <hyperlink r:id="rId694" ref="H366"/>
    <hyperlink r:id="rId695" ref="J366"/>
    <hyperlink r:id="rId696" ref="H367"/>
    <hyperlink r:id="rId697" ref="J367"/>
    <hyperlink r:id="rId698" ref="H368"/>
    <hyperlink r:id="rId699" ref="J368"/>
    <hyperlink r:id="rId700" ref="H369"/>
    <hyperlink r:id="rId701" ref="J369"/>
    <hyperlink r:id="rId702" ref="H370"/>
    <hyperlink r:id="rId703" ref="J370"/>
    <hyperlink r:id="rId704" ref="H371"/>
    <hyperlink r:id="rId705" ref="J371"/>
    <hyperlink r:id="rId706" ref="H372"/>
    <hyperlink r:id="rId707" ref="J372"/>
    <hyperlink r:id="rId708" ref="H373"/>
    <hyperlink r:id="rId709" ref="J373"/>
    <hyperlink r:id="rId710" ref="H374"/>
    <hyperlink r:id="rId711" ref="J374"/>
    <hyperlink r:id="rId712" ref="H375"/>
    <hyperlink r:id="rId713" ref="J375"/>
    <hyperlink r:id="rId714" ref="H376"/>
    <hyperlink r:id="rId715" ref="J376"/>
    <hyperlink r:id="rId716" ref="H377"/>
    <hyperlink r:id="rId717" ref="J377"/>
    <hyperlink r:id="rId718" ref="H378"/>
    <hyperlink r:id="rId719" ref="J378"/>
    <hyperlink r:id="rId720" ref="H379"/>
    <hyperlink r:id="rId721" ref="J379"/>
    <hyperlink r:id="rId722" ref="H380"/>
    <hyperlink r:id="rId723" ref="J380"/>
    <hyperlink r:id="rId724" ref="H381"/>
    <hyperlink r:id="rId725" ref="J381"/>
    <hyperlink r:id="rId726" ref="H382"/>
    <hyperlink r:id="rId727" ref="J382"/>
    <hyperlink r:id="rId728" ref="H383"/>
    <hyperlink r:id="rId729" ref="J383"/>
    <hyperlink r:id="rId730" ref="H384"/>
    <hyperlink r:id="rId731" ref="J384"/>
    <hyperlink r:id="rId732" ref="H385"/>
    <hyperlink r:id="rId733" ref="J385"/>
    <hyperlink r:id="rId734" ref="H386"/>
    <hyperlink r:id="rId735" ref="J386"/>
    <hyperlink r:id="rId736" ref="H387"/>
    <hyperlink r:id="rId737" ref="J387"/>
    <hyperlink r:id="rId738" ref="H388"/>
    <hyperlink r:id="rId739" ref="J388"/>
    <hyperlink r:id="rId740" ref="H389"/>
    <hyperlink r:id="rId741" ref="J389"/>
    <hyperlink r:id="rId742" ref="H390"/>
    <hyperlink r:id="rId743" ref="J390"/>
    <hyperlink r:id="rId744" ref="H391"/>
    <hyperlink r:id="rId745" ref="J391"/>
    <hyperlink r:id="rId746" ref="H392"/>
    <hyperlink r:id="rId747" ref="J392"/>
    <hyperlink r:id="rId748" ref="H393"/>
    <hyperlink r:id="rId749" ref="J393"/>
    <hyperlink r:id="rId750" ref="H394"/>
    <hyperlink r:id="rId751" ref="J394"/>
    <hyperlink r:id="rId752" ref="H395"/>
    <hyperlink r:id="rId753" ref="J395"/>
    <hyperlink r:id="rId754" ref="H396"/>
    <hyperlink r:id="rId755" ref="J396"/>
    <hyperlink r:id="rId756" ref="H397"/>
    <hyperlink r:id="rId757" ref="J397"/>
    <hyperlink r:id="rId758" ref="H398"/>
    <hyperlink r:id="rId759" ref="J398"/>
    <hyperlink r:id="rId760" ref="H399"/>
    <hyperlink r:id="rId761" ref="J399"/>
    <hyperlink r:id="rId762" ref="H400"/>
    <hyperlink r:id="rId763" ref="J400"/>
    <hyperlink r:id="rId764" ref="H401"/>
    <hyperlink r:id="rId765" ref="J401"/>
    <hyperlink r:id="rId766" ref="H402"/>
    <hyperlink r:id="rId767" ref="J402"/>
    <hyperlink r:id="rId768" ref="H403"/>
    <hyperlink r:id="rId769" ref="J403"/>
    <hyperlink r:id="rId770" ref="H404"/>
    <hyperlink r:id="rId771" ref="J404"/>
    <hyperlink r:id="rId772" ref="H405"/>
    <hyperlink r:id="rId773" ref="J405"/>
    <hyperlink r:id="rId774" ref="H406"/>
    <hyperlink r:id="rId775" ref="J406"/>
    <hyperlink r:id="rId776" ref="H407"/>
    <hyperlink r:id="rId777" ref="J407"/>
    <hyperlink r:id="rId778" ref="H408"/>
    <hyperlink r:id="rId779" ref="J408"/>
    <hyperlink r:id="rId780" location="!/zio.rin" ref="H409"/>
    <hyperlink r:id="rId781" ref="J409"/>
    <hyperlink r:id="rId782" ref="H410"/>
    <hyperlink r:id="rId783" ref="J410"/>
    <hyperlink r:id="rId784" ref="H411"/>
    <hyperlink r:id="rId785" ref="J411"/>
    <hyperlink r:id="rId786" ref="H412"/>
    <hyperlink r:id="rId787" ref="J412"/>
    <hyperlink r:id="rId788" ref="H413"/>
    <hyperlink r:id="rId789" ref="J413"/>
    <hyperlink r:id="rId790" ref="H414"/>
    <hyperlink r:id="rId791" ref="J414"/>
    <hyperlink r:id="rId792" ref="H415"/>
    <hyperlink r:id="rId793" ref="J415"/>
    <hyperlink r:id="rId794" ref="H416"/>
    <hyperlink r:id="rId795" ref="J416"/>
    <hyperlink r:id="rId796" ref="H417"/>
    <hyperlink r:id="rId797" ref="J417"/>
    <hyperlink r:id="rId798" ref="H418"/>
    <hyperlink r:id="rId799" ref="J418"/>
    <hyperlink r:id="rId800" ref="H419"/>
    <hyperlink r:id="rId801" ref="J419"/>
    <hyperlink r:id="rId802" ref="H420"/>
    <hyperlink r:id="rId803" ref="J420"/>
    <hyperlink r:id="rId804" ref="H421"/>
    <hyperlink r:id="rId805" ref="J421"/>
    <hyperlink r:id="rId806" ref="H422"/>
    <hyperlink r:id="rId807" ref="J422"/>
    <hyperlink r:id="rId808" ref="H423"/>
    <hyperlink r:id="rId809" ref="J423"/>
    <hyperlink r:id="rId810" ref="H424"/>
    <hyperlink r:id="rId811" ref="J424"/>
    <hyperlink r:id="rId812" ref="H425"/>
    <hyperlink r:id="rId813" ref="J425"/>
    <hyperlink r:id="rId814" ref="H426"/>
    <hyperlink r:id="rId815" ref="J426"/>
    <hyperlink r:id="rId816" ref="H427"/>
    <hyperlink r:id="rId817" ref="J427"/>
    <hyperlink r:id="rId818" ref="H429"/>
    <hyperlink r:id="rId819" ref="J429"/>
    <hyperlink r:id="rId820" ref="H430"/>
    <hyperlink r:id="rId821" ref="J430"/>
    <hyperlink r:id="rId822" ref="H431"/>
    <hyperlink r:id="rId823" ref="J431"/>
    <hyperlink r:id="rId824" ref="H432"/>
    <hyperlink r:id="rId825" ref="J432"/>
    <hyperlink r:id="rId826" ref="H433"/>
    <hyperlink r:id="rId827" ref="J433"/>
    <hyperlink r:id="rId828" ref="H434"/>
    <hyperlink r:id="rId829" ref="J434"/>
    <hyperlink r:id="rId830" ref="H435"/>
    <hyperlink r:id="rId831" ref="J435"/>
    <hyperlink r:id="rId832" ref="H436"/>
    <hyperlink r:id="rId833" ref="J436"/>
    <hyperlink r:id="rId834" ref="H437"/>
    <hyperlink r:id="rId835" ref="J437"/>
    <hyperlink r:id="rId836" ref="H438"/>
    <hyperlink r:id="rId837" ref="J438"/>
    <hyperlink r:id="rId838" ref="H439"/>
    <hyperlink r:id="rId839" ref="J439"/>
    <hyperlink r:id="rId840" ref="H440"/>
    <hyperlink r:id="rId841" ref="J440"/>
    <hyperlink r:id="rId842" ref="H441"/>
    <hyperlink r:id="rId843" ref="J441"/>
    <hyperlink r:id="rId844" ref="H442"/>
    <hyperlink r:id="rId845" ref="J442"/>
    <hyperlink r:id="rId846" ref="H443"/>
    <hyperlink r:id="rId847" ref="J443"/>
    <hyperlink r:id="rId848" ref="O443"/>
    <hyperlink r:id="rId849" ref="H444"/>
    <hyperlink r:id="rId850" ref="J444"/>
    <hyperlink r:id="rId851" ref="H445"/>
    <hyperlink r:id="rId852" ref="J445"/>
    <hyperlink r:id="rId853" ref="H446"/>
    <hyperlink r:id="rId854" ref="J446"/>
    <hyperlink r:id="rId855" ref="H447"/>
    <hyperlink r:id="rId856" ref="J447"/>
    <hyperlink r:id="rId857" ref="H448"/>
    <hyperlink r:id="rId858" ref="J448"/>
    <hyperlink r:id="rId859" ref="H449"/>
    <hyperlink r:id="rId860" ref="J449"/>
    <hyperlink r:id="rId861" ref="H450"/>
    <hyperlink r:id="rId862" ref="J450"/>
    <hyperlink r:id="rId863" ref="H451"/>
    <hyperlink r:id="rId864" ref="J451"/>
    <hyperlink r:id="rId865" ref="H452"/>
    <hyperlink r:id="rId866" ref="J452"/>
    <hyperlink r:id="rId867" ref="H453"/>
    <hyperlink r:id="rId868" ref="J453"/>
    <hyperlink r:id="rId869" ref="H454"/>
    <hyperlink r:id="rId870" ref="J454"/>
    <hyperlink r:id="rId871" ref="H455"/>
    <hyperlink r:id="rId872" ref="J455"/>
    <hyperlink r:id="rId873" ref="H456"/>
    <hyperlink r:id="rId874" ref="J456"/>
    <hyperlink r:id="rId875" ref="H457"/>
    <hyperlink r:id="rId876" ref="J457"/>
    <hyperlink r:id="rId877" ref="H458"/>
    <hyperlink r:id="rId878" ref="J458"/>
    <hyperlink r:id="rId879" ref="H459"/>
    <hyperlink r:id="rId880" ref="J459"/>
    <hyperlink r:id="rId881" ref="H460"/>
    <hyperlink r:id="rId882" ref="J460"/>
    <hyperlink r:id="rId883" ref="H461"/>
    <hyperlink r:id="rId884" ref="J461"/>
    <hyperlink r:id="rId885" ref="H462"/>
    <hyperlink r:id="rId886" ref="J462"/>
    <hyperlink r:id="rId887" ref="H463"/>
    <hyperlink r:id="rId888" ref="J463"/>
    <hyperlink r:id="rId889" ref="H464"/>
    <hyperlink r:id="rId890" ref="J464"/>
    <hyperlink r:id="rId891" ref="H465"/>
    <hyperlink r:id="rId892" ref="J465"/>
    <hyperlink r:id="rId893" ref="H466"/>
    <hyperlink r:id="rId894" ref="J466"/>
    <hyperlink r:id="rId895" ref="H467"/>
    <hyperlink r:id="rId896" ref="J467"/>
    <hyperlink r:id="rId897" ref="H468"/>
    <hyperlink r:id="rId898" ref="J468"/>
    <hyperlink r:id="rId899" ref="H469"/>
    <hyperlink r:id="rId900" ref="J469"/>
    <hyperlink r:id="rId901" ref="H470"/>
    <hyperlink r:id="rId902" ref="J470"/>
    <hyperlink r:id="rId903" ref="H471"/>
    <hyperlink r:id="rId904" ref="J471"/>
    <hyperlink r:id="rId905" ref="H472"/>
    <hyperlink r:id="rId906" ref="J472"/>
    <hyperlink r:id="rId907" ref="H473"/>
    <hyperlink r:id="rId908" ref="J473"/>
    <hyperlink r:id="rId909" ref="H474"/>
    <hyperlink r:id="rId910" ref="J474"/>
    <hyperlink r:id="rId911" ref="H475"/>
    <hyperlink r:id="rId912" ref="J475"/>
    <hyperlink r:id="rId913" ref="H476"/>
    <hyperlink r:id="rId914" ref="J476"/>
    <hyperlink r:id="rId915" ref="H477"/>
    <hyperlink r:id="rId916" ref="J477"/>
    <hyperlink r:id="rId917" ref="H478"/>
    <hyperlink r:id="rId918" ref="J478"/>
    <hyperlink r:id="rId919" ref="H479"/>
    <hyperlink r:id="rId920" ref="J479"/>
    <hyperlink r:id="rId921" ref="H480"/>
    <hyperlink r:id="rId922" ref="J480"/>
    <hyperlink r:id="rId923" ref="H481"/>
    <hyperlink r:id="rId924" ref="J481"/>
    <hyperlink r:id="rId925" ref="H482"/>
    <hyperlink r:id="rId926" ref="J482"/>
    <hyperlink r:id="rId927" ref="H483"/>
    <hyperlink r:id="rId928" ref="J483"/>
    <hyperlink r:id="rId929" ref="H484"/>
    <hyperlink r:id="rId930" ref="J484"/>
    <hyperlink r:id="rId931" ref="H485"/>
    <hyperlink r:id="rId932" ref="J485"/>
    <hyperlink r:id="rId933" ref="H486"/>
    <hyperlink r:id="rId934" ref="J486"/>
    <hyperlink r:id="rId935" ref="H487"/>
    <hyperlink r:id="rId936" ref="J487"/>
    <hyperlink r:id="rId937" ref="H488"/>
    <hyperlink r:id="rId938" ref="J488"/>
    <hyperlink r:id="rId939" ref="H489"/>
    <hyperlink r:id="rId940" ref="J489"/>
    <hyperlink r:id="rId941" ref="H490"/>
    <hyperlink r:id="rId942" ref="J490"/>
    <hyperlink r:id="rId943" ref="H491"/>
    <hyperlink r:id="rId944" ref="J491"/>
    <hyperlink r:id="rId945" ref="H492"/>
    <hyperlink r:id="rId946" ref="J492"/>
    <hyperlink r:id="rId947" ref="H493"/>
    <hyperlink r:id="rId948" ref="J493"/>
    <hyperlink r:id="rId949" ref="H494"/>
    <hyperlink r:id="rId950" ref="J494"/>
    <hyperlink r:id="rId951" ref="H495"/>
    <hyperlink r:id="rId952" ref="J495"/>
    <hyperlink r:id="rId953" ref="H496"/>
    <hyperlink r:id="rId954" ref="J496"/>
    <hyperlink r:id="rId955" ref="H497"/>
    <hyperlink r:id="rId956" ref="J497"/>
    <hyperlink r:id="rId957" ref="H498"/>
    <hyperlink r:id="rId958" ref="J498"/>
    <hyperlink r:id="rId959" ref="H499"/>
    <hyperlink r:id="rId960" ref="J499"/>
    <hyperlink r:id="rId961" ref="H500"/>
    <hyperlink r:id="rId962" ref="J500"/>
    <hyperlink r:id="rId963" ref="H501"/>
    <hyperlink r:id="rId964" ref="J501"/>
    <hyperlink r:id="rId965" ref="H502"/>
    <hyperlink r:id="rId966" ref="J502"/>
    <hyperlink r:id="rId967" ref="H503"/>
    <hyperlink r:id="rId968" ref="J503"/>
    <hyperlink r:id="rId969" ref="H504"/>
    <hyperlink r:id="rId970" ref="J504"/>
    <hyperlink r:id="rId971" ref="H505"/>
    <hyperlink r:id="rId972" ref="J505"/>
    <hyperlink r:id="rId973" ref="H506"/>
    <hyperlink r:id="rId974" ref="J506"/>
    <hyperlink r:id="rId975" ref="H507"/>
    <hyperlink r:id="rId976" ref="J507"/>
    <hyperlink r:id="rId977" ref="H508"/>
    <hyperlink r:id="rId978" ref="J508"/>
    <hyperlink r:id="rId979" ref="H509"/>
    <hyperlink r:id="rId980" ref="J509"/>
    <hyperlink r:id="rId981" ref="H510"/>
    <hyperlink r:id="rId982" ref="J510"/>
    <hyperlink r:id="rId983" ref="H511"/>
    <hyperlink r:id="rId984" ref="J511"/>
    <hyperlink r:id="rId985" ref="H512"/>
    <hyperlink r:id="rId986" ref="J512"/>
    <hyperlink r:id="rId987" ref="H513"/>
    <hyperlink r:id="rId988" ref="J513"/>
    <hyperlink r:id="rId989" ref="H514"/>
    <hyperlink r:id="rId990" ref="J514"/>
    <hyperlink r:id="rId991" ref="H515"/>
    <hyperlink r:id="rId992" ref="J515"/>
    <hyperlink r:id="rId993" ref="H516"/>
    <hyperlink r:id="rId994" ref="J516"/>
    <hyperlink r:id="rId995" ref="H517"/>
    <hyperlink r:id="rId996" ref="J517"/>
    <hyperlink r:id="rId997" ref="H518"/>
    <hyperlink r:id="rId998" ref="J518"/>
    <hyperlink r:id="rId999" ref="H519"/>
    <hyperlink r:id="rId1000" ref="J519"/>
    <hyperlink r:id="rId1001" ref="H520"/>
    <hyperlink r:id="rId1002" ref="J520"/>
    <hyperlink r:id="rId1003" ref="H521"/>
    <hyperlink r:id="rId1004" ref="J521"/>
    <hyperlink r:id="rId1005" ref="H522"/>
    <hyperlink r:id="rId1006" ref="J522"/>
    <hyperlink r:id="rId1007" ref="H523"/>
    <hyperlink r:id="rId1008" ref="J523"/>
    <hyperlink r:id="rId1009" ref="H524"/>
    <hyperlink r:id="rId1010" ref="J524"/>
    <hyperlink r:id="rId1011" ref="H525"/>
    <hyperlink r:id="rId1012" ref="J525"/>
    <hyperlink r:id="rId1013" ref="H526"/>
    <hyperlink r:id="rId1014" ref="J526"/>
    <hyperlink r:id="rId1015" ref="H527"/>
    <hyperlink r:id="rId1016" ref="J527"/>
    <hyperlink r:id="rId1017" ref="H528"/>
    <hyperlink r:id="rId1018" ref="J528"/>
    <hyperlink r:id="rId1019" ref="H529"/>
    <hyperlink r:id="rId1020" ref="J529"/>
    <hyperlink r:id="rId1021" ref="H530"/>
    <hyperlink r:id="rId1022" ref="J530"/>
    <hyperlink r:id="rId1023" ref="H531"/>
    <hyperlink r:id="rId1024" ref="J531"/>
    <hyperlink r:id="rId1025" ref="H532"/>
    <hyperlink r:id="rId1026" ref="J532"/>
    <hyperlink r:id="rId1027" ref="H533"/>
    <hyperlink r:id="rId1028" ref="J533"/>
    <hyperlink r:id="rId1029" ref="H534"/>
    <hyperlink r:id="rId1030" ref="J534"/>
    <hyperlink r:id="rId1031" ref="H535"/>
    <hyperlink r:id="rId1032" ref="J535"/>
    <hyperlink r:id="rId1033" ref="H536"/>
    <hyperlink r:id="rId1034" ref="J536"/>
    <hyperlink r:id="rId1035" ref="H537"/>
    <hyperlink r:id="rId1036" ref="J537"/>
    <hyperlink r:id="rId1037" ref="H538"/>
    <hyperlink r:id="rId1038" ref="J538"/>
    <hyperlink r:id="rId1039" ref="H539"/>
    <hyperlink r:id="rId1040" ref="J539"/>
    <hyperlink r:id="rId1041" ref="H540"/>
    <hyperlink r:id="rId1042" ref="J540"/>
    <hyperlink r:id="rId1043" ref="H541"/>
    <hyperlink r:id="rId1044" ref="J541"/>
    <hyperlink r:id="rId1045" ref="H542"/>
    <hyperlink r:id="rId1046" ref="J542"/>
    <hyperlink r:id="rId1047" ref="H543"/>
    <hyperlink r:id="rId1048" ref="J543"/>
    <hyperlink r:id="rId1049" ref="H544"/>
    <hyperlink r:id="rId1050" ref="J544"/>
    <hyperlink r:id="rId1051" ref="H545"/>
    <hyperlink r:id="rId1052" ref="J545"/>
    <hyperlink r:id="rId1053" ref="H546"/>
    <hyperlink r:id="rId1054" ref="J546"/>
    <hyperlink r:id="rId1055" ref="H547"/>
    <hyperlink r:id="rId1056" ref="J547"/>
    <hyperlink r:id="rId1057" ref="H548"/>
    <hyperlink r:id="rId1058" ref="J548"/>
    <hyperlink r:id="rId1059" ref="H549"/>
    <hyperlink r:id="rId1060" ref="J549"/>
    <hyperlink r:id="rId1061" ref="H550"/>
    <hyperlink r:id="rId1062" ref="J550"/>
    <hyperlink r:id="rId1063" ref="H551"/>
    <hyperlink r:id="rId1064" ref="J551"/>
    <hyperlink r:id="rId1065" ref="H552"/>
    <hyperlink r:id="rId1066" ref="J552"/>
    <hyperlink r:id="rId1067" ref="H553"/>
    <hyperlink r:id="rId1068" ref="J553"/>
    <hyperlink r:id="rId1069" ref="H554"/>
    <hyperlink r:id="rId1070" ref="J554"/>
    <hyperlink r:id="rId1071" ref="H555"/>
    <hyperlink r:id="rId1072" ref="J555"/>
    <hyperlink r:id="rId1073" ref="H556"/>
    <hyperlink r:id="rId1074" ref="J556"/>
    <hyperlink r:id="rId1075" ref="H557"/>
    <hyperlink r:id="rId1076" ref="J557"/>
    <hyperlink r:id="rId1077" ref="H558"/>
    <hyperlink r:id="rId1078" ref="J558"/>
    <hyperlink r:id="rId1079" ref="H559"/>
    <hyperlink r:id="rId1080" ref="J559"/>
    <hyperlink r:id="rId1081" ref="H560"/>
    <hyperlink r:id="rId1082" ref="J560"/>
    <hyperlink r:id="rId1083" ref="H561"/>
    <hyperlink r:id="rId1084" ref="J561"/>
    <hyperlink r:id="rId1085" ref="H562"/>
    <hyperlink r:id="rId1086" ref="J562"/>
    <hyperlink r:id="rId1087" ref="H563"/>
    <hyperlink r:id="rId1088" ref="J563"/>
    <hyperlink r:id="rId1089" ref="H564"/>
    <hyperlink r:id="rId1090" ref="J564"/>
    <hyperlink r:id="rId1091" ref="H565"/>
    <hyperlink r:id="rId1092" ref="J565"/>
    <hyperlink r:id="rId1093" ref="H566"/>
    <hyperlink r:id="rId1094" ref="J566"/>
    <hyperlink r:id="rId1095" ref="H567"/>
    <hyperlink r:id="rId1096" ref="J567"/>
    <hyperlink r:id="rId1097" ref="H568"/>
    <hyperlink r:id="rId1098" ref="J568"/>
    <hyperlink r:id="rId1099" ref="H569"/>
    <hyperlink r:id="rId1100" ref="J569"/>
    <hyperlink r:id="rId1101" ref="H570"/>
    <hyperlink r:id="rId1102" ref="J570"/>
    <hyperlink r:id="rId1103" ref="H571"/>
    <hyperlink r:id="rId1104" ref="J571"/>
    <hyperlink r:id="rId1105" ref="H572"/>
    <hyperlink r:id="rId1106" ref="J572"/>
    <hyperlink r:id="rId1107" ref="H573"/>
    <hyperlink r:id="rId1108" ref="J573"/>
    <hyperlink r:id="rId1109" ref="H574"/>
    <hyperlink r:id="rId1110" ref="J574"/>
    <hyperlink r:id="rId1111" ref="H575"/>
    <hyperlink r:id="rId1112" ref="J575"/>
    <hyperlink r:id="rId1113" ref="H576"/>
    <hyperlink r:id="rId1114" ref="J576"/>
    <hyperlink r:id="rId1115" ref="H577"/>
    <hyperlink r:id="rId1116" ref="J577"/>
    <hyperlink r:id="rId1117" ref="H578"/>
    <hyperlink r:id="rId1118" ref="J578"/>
    <hyperlink r:id="rId1119" ref="H579"/>
    <hyperlink r:id="rId1120" ref="J579"/>
    <hyperlink r:id="rId1121" ref="H580"/>
    <hyperlink r:id="rId1122" ref="J580"/>
    <hyperlink r:id="rId1123" ref="H581"/>
    <hyperlink r:id="rId1124" ref="J581"/>
    <hyperlink r:id="rId1125" ref="H582"/>
    <hyperlink r:id="rId1126" ref="J582"/>
    <hyperlink r:id="rId1127" ref="H583"/>
    <hyperlink r:id="rId1128" ref="J583"/>
    <hyperlink r:id="rId1129" ref="H584"/>
    <hyperlink r:id="rId1130" ref="J584"/>
    <hyperlink r:id="rId1131" ref="H585"/>
    <hyperlink r:id="rId1132" ref="J585"/>
    <hyperlink r:id="rId1133" ref="H586"/>
    <hyperlink r:id="rId1134" ref="J586"/>
    <hyperlink r:id="rId1135" ref="H587"/>
    <hyperlink r:id="rId1136" ref="J587"/>
    <hyperlink r:id="rId1137" ref="H588"/>
    <hyperlink r:id="rId1138" ref="J588"/>
    <hyperlink r:id="rId1139" ref="H589"/>
    <hyperlink r:id="rId1140" ref="J589"/>
    <hyperlink r:id="rId1141" ref="H590"/>
    <hyperlink r:id="rId1142" ref="J590"/>
    <hyperlink r:id="rId1143" ref="H591"/>
    <hyperlink r:id="rId1144" ref="J591"/>
    <hyperlink r:id="rId1145" ref="H592"/>
    <hyperlink r:id="rId1146" ref="J592"/>
    <hyperlink r:id="rId1147" ref="H593"/>
    <hyperlink r:id="rId1148" ref="J593"/>
    <hyperlink r:id="rId1149" ref="H594"/>
    <hyperlink r:id="rId1150" ref="J594"/>
    <hyperlink r:id="rId1151" ref="H595"/>
    <hyperlink r:id="rId1152" ref="J595"/>
    <hyperlink r:id="rId1153" ref="H596"/>
    <hyperlink r:id="rId1154" ref="J596"/>
    <hyperlink r:id="rId1155" ref="H597"/>
    <hyperlink r:id="rId1156" ref="J597"/>
    <hyperlink r:id="rId1157" ref="H598"/>
    <hyperlink r:id="rId1158" ref="J598"/>
    <hyperlink r:id="rId1159" ref="H599"/>
    <hyperlink r:id="rId1160" ref="J599"/>
    <hyperlink r:id="rId1161" ref="H600"/>
    <hyperlink r:id="rId1162" ref="J600"/>
    <hyperlink r:id="rId1163" ref="H601"/>
    <hyperlink r:id="rId1164" ref="J601"/>
    <hyperlink r:id="rId1165" ref="H602"/>
    <hyperlink r:id="rId1166" ref="J602"/>
    <hyperlink r:id="rId1167" ref="H603"/>
    <hyperlink r:id="rId1168" ref="J603"/>
    <hyperlink r:id="rId1169" ref="H604"/>
    <hyperlink r:id="rId1170" ref="J604"/>
    <hyperlink r:id="rId1171" ref="H605"/>
    <hyperlink r:id="rId1172" ref="J605"/>
    <hyperlink r:id="rId1173" ref="H606"/>
    <hyperlink r:id="rId1174" ref="J606"/>
    <hyperlink r:id="rId1175" ref="H607"/>
    <hyperlink r:id="rId1176" ref="J607"/>
    <hyperlink r:id="rId1177" ref="H608"/>
    <hyperlink r:id="rId1178" ref="J608"/>
    <hyperlink r:id="rId1179" ref="H609"/>
    <hyperlink r:id="rId1180" ref="J609"/>
    <hyperlink r:id="rId1181" ref="H610"/>
    <hyperlink r:id="rId1182" ref="J610"/>
    <hyperlink r:id="rId1183" ref="H611"/>
    <hyperlink r:id="rId1184" ref="J611"/>
    <hyperlink r:id="rId1185" ref="H612"/>
    <hyperlink r:id="rId1186" ref="J612"/>
    <hyperlink r:id="rId1187" ref="H613"/>
    <hyperlink r:id="rId1188" ref="J613"/>
    <hyperlink r:id="rId1189" ref="H614"/>
    <hyperlink r:id="rId1190" ref="J614"/>
    <hyperlink r:id="rId1191" ref="H615"/>
    <hyperlink r:id="rId1192" ref="J615"/>
    <hyperlink r:id="rId1193" ref="H616"/>
    <hyperlink r:id="rId1194" ref="J616"/>
    <hyperlink r:id="rId1195" ref="H617"/>
    <hyperlink r:id="rId1196" ref="J617"/>
    <hyperlink r:id="rId1197" ref="H618"/>
    <hyperlink r:id="rId1198" ref="J618"/>
    <hyperlink r:id="rId1199" ref="H619"/>
    <hyperlink r:id="rId1200" ref="J619"/>
    <hyperlink r:id="rId1201" ref="H620"/>
    <hyperlink r:id="rId1202" ref="J620"/>
    <hyperlink r:id="rId1203" ref="H621"/>
    <hyperlink r:id="rId1204" ref="J621"/>
    <hyperlink r:id="rId1205" ref="H622"/>
    <hyperlink r:id="rId1206" ref="J622"/>
    <hyperlink r:id="rId1207" ref="H623"/>
    <hyperlink r:id="rId1208" ref="J623"/>
    <hyperlink r:id="rId1209" ref="H624"/>
    <hyperlink r:id="rId1210" ref="J624"/>
    <hyperlink r:id="rId1211" ref="H625"/>
    <hyperlink r:id="rId1212" ref="J625"/>
    <hyperlink r:id="rId1213" ref="H626"/>
    <hyperlink r:id="rId1214" ref="J626"/>
    <hyperlink r:id="rId1215" ref="H627"/>
    <hyperlink r:id="rId1216" ref="J627"/>
    <hyperlink r:id="rId1217" ref="J628"/>
    <hyperlink r:id="rId1218" ref="J629"/>
    <hyperlink r:id="rId1219" ref="H630"/>
    <hyperlink r:id="rId1220" ref="J630"/>
    <hyperlink r:id="rId1221" ref="J631"/>
    <hyperlink r:id="rId1222" ref="H632"/>
    <hyperlink r:id="rId1223" ref="I632"/>
    <hyperlink r:id="rId1224" ref="J632"/>
  </hyperlinks>
  <drawing r:id="rId1225"/>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20.86"/>
    <col customWidth="1" min="2" max="2" width="27.57"/>
    <col customWidth="1" min="3" max="3" width="26.14"/>
    <col customWidth="1" min="4" max="4" width="13.29"/>
    <col customWidth="1" min="5" max="5" width="16.71"/>
    <col customWidth="1" min="6" max="6" width="10.29"/>
    <col customWidth="1" min="8" max="8" width="13.71"/>
    <col customWidth="1" min="9" max="9" width="42.43"/>
    <col customWidth="1" min="17" max="18" width="41.57"/>
    <col customWidth="1" min="20" max="20" width="26.57"/>
    <col customWidth="1" min="21" max="21" width="44.43"/>
  </cols>
  <sheetData>
    <row r="1">
      <c r="A1" s="4"/>
      <c r="B1" s="153" t="s">
        <v>5055</v>
      </c>
      <c r="C1" s="153" t="s">
        <v>104</v>
      </c>
      <c r="D1" s="59" t="s">
        <v>1893</v>
      </c>
      <c r="E1" s="59" t="s">
        <v>5056</v>
      </c>
      <c r="F1" s="59" t="s">
        <v>5057</v>
      </c>
      <c r="G1" s="153" t="s">
        <v>5058</v>
      </c>
      <c r="H1" s="153" t="s">
        <v>103</v>
      </c>
      <c r="I1" s="153" t="s">
        <v>5059</v>
      </c>
      <c r="J1" s="153" t="s">
        <v>5060</v>
      </c>
      <c r="K1" s="154" t="s">
        <v>5061</v>
      </c>
      <c r="L1" s="59" t="s">
        <v>5062</v>
      </c>
      <c r="M1" s="153" t="s">
        <v>5063</v>
      </c>
      <c r="N1" s="59" t="s">
        <v>5064</v>
      </c>
      <c r="O1" s="153" t="s">
        <v>5065</v>
      </c>
      <c r="P1" s="153" t="s">
        <v>5066</v>
      </c>
      <c r="Q1" s="154" t="s">
        <v>5067</v>
      </c>
      <c r="R1" s="154" t="s">
        <v>5068</v>
      </c>
      <c r="S1" s="153" t="s">
        <v>5069</v>
      </c>
      <c r="T1" s="62" t="s">
        <v>5070</v>
      </c>
      <c r="U1" s="62" t="s">
        <v>5071</v>
      </c>
      <c r="V1" s="62" t="s">
        <v>5072</v>
      </c>
    </row>
    <row r="2" hidden="1">
      <c r="B2" s="65" t="s">
        <v>363</v>
      </c>
      <c r="C2" s="65" t="s">
        <v>364</v>
      </c>
      <c r="D2" s="65" t="s">
        <v>365</v>
      </c>
      <c r="E2" s="65" t="s">
        <v>366</v>
      </c>
      <c r="F2" s="52" t="s">
        <v>367</v>
      </c>
      <c r="G2" s="65" t="s">
        <v>368</v>
      </c>
      <c r="H2" s="65" t="s">
        <v>369</v>
      </c>
      <c r="I2" s="67" t="s">
        <v>370</v>
      </c>
      <c r="J2" s="52"/>
      <c r="K2" s="68" t="s">
        <v>371</v>
      </c>
      <c r="L2" s="52"/>
      <c r="M2" s="65" t="s">
        <v>372</v>
      </c>
      <c r="O2" s="82">
        <v>30.0</v>
      </c>
      <c r="P2" s="52"/>
      <c r="Q2" s="53"/>
      <c r="R2" s="53"/>
      <c r="S2" s="52"/>
      <c r="T2" s="53"/>
      <c r="U2" s="54"/>
      <c r="V2" s="82">
        <v>1.0</v>
      </c>
    </row>
    <row r="3" hidden="1">
      <c r="B3" s="65" t="s">
        <v>373</v>
      </c>
      <c r="C3" s="65" t="s">
        <v>374</v>
      </c>
      <c r="D3" s="65" t="s">
        <v>375</v>
      </c>
      <c r="E3" s="65" t="s">
        <v>376</v>
      </c>
      <c r="F3" s="52" t="s">
        <v>367</v>
      </c>
      <c r="G3" s="65" t="s">
        <v>368</v>
      </c>
      <c r="H3" s="129">
        <v>43994.43146228009</v>
      </c>
      <c r="I3" s="52"/>
      <c r="J3" s="52"/>
      <c r="K3" s="53"/>
      <c r="L3" s="65" t="s">
        <v>377</v>
      </c>
      <c r="M3" s="129">
        <v>43986.0</v>
      </c>
      <c r="O3" s="82">
        <v>35.0</v>
      </c>
      <c r="P3" s="52"/>
      <c r="Q3" s="53"/>
      <c r="R3" s="53"/>
      <c r="S3" s="52"/>
      <c r="T3" s="53"/>
      <c r="U3" s="54"/>
      <c r="V3" s="82">
        <v>2.0</v>
      </c>
    </row>
    <row r="4" ht="16.5" hidden="1" customHeight="1">
      <c r="B4" s="65" t="s">
        <v>378</v>
      </c>
      <c r="C4" s="65" t="s">
        <v>379</v>
      </c>
      <c r="D4" s="65" t="s">
        <v>380</v>
      </c>
      <c r="E4" s="65" t="s">
        <v>381</v>
      </c>
      <c r="F4" s="52" t="s">
        <v>382</v>
      </c>
      <c r="G4" s="65" t="s">
        <v>368</v>
      </c>
      <c r="H4" s="129">
        <v>43994.42095060185</v>
      </c>
      <c r="I4" s="67" t="s">
        <v>383</v>
      </c>
      <c r="J4" s="52"/>
      <c r="K4" s="53"/>
      <c r="L4" s="52"/>
      <c r="M4" s="129"/>
      <c r="O4" s="134"/>
      <c r="P4" s="52"/>
      <c r="Q4" s="53"/>
      <c r="R4" s="53"/>
      <c r="S4" s="52"/>
      <c r="T4" s="53"/>
      <c r="U4" s="54"/>
      <c r="V4" s="82">
        <v>3.0</v>
      </c>
    </row>
    <row r="5" ht="15.0" hidden="1" customHeight="1">
      <c r="B5" s="65" t="s">
        <v>384</v>
      </c>
      <c r="C5" s="65" t="s">
        <v>385</v>
      </c>
      <c r="D5" s="65" t="s">
        <v>386</v>
      </c>
      <c r="E5" s="65" t="s">
        <v>381</v>
      </c>
      <c r="F5" s="52" t="s">
        <v>382</v>
      </c>
      <c r="G5" s="65" t="s">
        <v>368</v>
      </c>
      <c r="H5" s="129">
        <v>43994.00712520833</v>
      </c>
      <c r="I5" s="52"/>
      <c r="J5" s="52"/>
      <c r="K5" s="53"/>
      <c r="L5" s="52"/>
      <c r="M5" s="129">
        <v>43997.0</v>
      </c>
      <c r="O5" s="134"/>
      <c r="P5" s="52"/>
      <c r="Q5" s="53"/>
      <c r="R5" s="53"/>
      <c r="S5" s="52"/>
      <c r="T5" s="53"/>
      <c r="U5" s="54"/>
      <c r="V5" s="82">
        <v>4.0</v>
      </c>
    </row>
    <row r="6" hidden="1">
      <c r="B6" s="65" t="s">
        <v>387</v>
      </c>
      <c r="C6" s="65" t="s">
        <v>388</v>
      </c>
      <c r="D6" s="65" t="s">
        <v>389</v>
      </c>
      <c r="E6" s="65" t="s">
        <v>390</v>
      </c>
      <c r="F6" s="52" t="s">
        <v>367</v>
      </c>
      <c r="G6" s="65" t="s">
        <v>391</v>
      </c>
      <c r="H6" s="129">
        <v>43994.005500127314</v>
      </c>
      <c r="I6" s="67" t="s">
        <v>392</v>
      </c>
      <c r="J6" s="65">
        <v>9.62618483E8</v>
      </c>
      <c r="K6" s="68" t="s">
        <v>393</v>
      </c>
      <c r="L6" s="52"/>
      <c r="M6" s="129">
        <v>43997.0</v>
      </c>
      <c r="O6" s="82">
        <v>45.0</v>
      </c>
      <c r="P6" s="65">
        <v>30000.0</v>
      </c>
      <c r="Q6" s="66" t="s">
        <v>394</v>
      </c>
      <c r="R6" s="66" t="s">
        <v>395</v>
      </c>
      <c r="S6" s="65" t="s">
        <v>396</v>
      </c>
      <c r="T6" s="53"/>
      <c r="U6" s="54"/>
      <c r="V6" s="82">
        <v>5.0</v>
      </c>
    </row>
    <row r="7" ht="16.5" hidden="1" customHeight="1">
      <c r="B7" s="65" t="s">
        <v>397</v>
      </c>
      <c r="C7" s="65" t="s">
        <v>398</v>
      </c>
      <c r="D7" s="65" t="s">
        <v>399</v>
      </c>
      <c r="E7" s="65" t="s">
        <v>381</v>
      </c>
      <c r="F7" s="52" t="s">
        <v>367</v>
      </c>
      <c r="G7" s="65" t="s">
        <v>368</v>
      </c>
      <c r="H7" s="129">
        <v>43993.9870093287</v>
      </c>
      <c r="I7" s="67" t="s">
        <v>400</v>
      </c>
      <c r="J7" s="65">
        <v>3.56730757E8</v>
      </c>
      <c r="K7" s="68" t="s">
        <v>401</v>
      </c>
      <c r="L7" s="65" t="s">
        <v>363</v>
      </c>
      <c r="M7" s="65" t="s">
        <v>402</v>
      </c>
      <c r="O7" s="82">
        <v>12.0</v>
      </c>
      <c r="P7" s="52"/>
      <c r="Q7" s="66" t="s">
        <v>403</v>
      </c>
      <c r="R7" s="66" t="s">
        <v>404</v>
      </c>
      <c r="S7" s="65" t="s">
        <v>405</v>
      </c>
      <c r="T7" s="66" t="s">
        <v>406</v>
      </c>
      <c r="U7" s="54"/>
      <c r="V7" s="82">
        <v>6.0</v>
      </c>
    </row>
    <row r="8" hidden="1">
      <c r="B8" s="65" t="s">
        <v>407</v>
      </c>
      <c r="C8" s="65" t="s">
        <v>408</v>
      </c>
      <c r="D8" s="65" t="s">
        <v>409</v>
      </c>
      <c r="E8" s="52"/>
      <c r="F8" s="52" t="s">
        <v>382</v>
      </c>
      <c r="G8" s="65" t="s">
        <v>368</v>
      </c>
      <c r="H8" s="129">
        <v>43993.953319733795</v>
      </c>
      <c r="I8" s="67" t="s">
        <v>410</v>
      </c>
      <c r="J8" s="52"/>
      <c r="K8" s="53"/>
      <c r="M8" s="129"/>
      <c r="N8" s="129"/>
      <c r="O8" s="134"/>
      <c r="P8" s="52"/>
      <c r="Q8" s="53"/>
      <c r="R8" s="53"/>
      <c r="S8" s="52"/>
      <c r="T8" s="53"/>
      <c r="U8" s="54"/>
      <c r="V8" s="82">
        <v>7.0</v>
      </c>
    </row>
    <row r="9" hidden="1">
      <c r="B9" s="65" t="s">
        <v>411</v>
      </c>
      <c r="C9" s="65" t="s">
        <v>412</v>
      </c>
      <c r="D9" s="65" t="s">
        <v>413</v>
      </c>
      <c r="E9" s="52"/>
      <c r="F9" s="52" t="s">
        <v>382</v>
      </c>
      <c r="G9" s="65" t="s">
        <v>368</v>
      </c>
      <c r="H9" s="129">
        <v>43993.76325121528</v>
      </c>
      <c r="I9" s="52"/>
      <c r="J9" s="52"/>
      <c r="K9" s="53"/>
      <c r="L9" s="52"/>
      <c r="M9" s="129"/>
      <c r="N9" s="129"/>
      <c r="O9" s="134"/>
      <c r="P9" s="52"/>
      <c r="Q9" s="53"/>
      <c r="R9" s="53"/>
      <c r="S9" s="52"/>
      <c r="T9" s="53"/>
      <c r="U9" s="54"/>
      <c r="V9" s="82">
        <v>8.0</v>
      </c>
    </row>
    <row r="10" hidden="1">
      <c r="B10" s="65" t="s">
        <v>414</v>
      </c>
      <c r="C10" s="65" t="s">
        <v>415</v>
      </c>
      <c r="D10" s="65" t="s">
        <v>416</v>
      </c>
      <c r="E10" s="65" t="s">
        <v>381</v>
      </c>
      <c r="F10" s="52" t="s">
        <v>382</v>
      </c>
      <c r="G10" s="65" t="s">
        <v>368</v>
      </c>
      <c r="H10" s="129">
        <v>43993.74938961805</v>
      </c>
      <c r="I10" s="52"/>
      <c r="J10" s="52"/>
      <c r="K10" s="68" t="s">
        <v>417</v>
      </c>
      <c r="M10" s="129"/>
      <c r="O10" s="82">
        <v>18.0</v>
      </c>
      <c r="P10" s="52"/>
      <c r="Q10" s="53"/>
      <c r="R10" s="53"/>
      <c r="S10" s="52"/>
      <c r="T10" s="53"/>
      <c r="U10" s="54"/>
      <c r="V10" s="82">
        <v>9.0</v>
      </c>
    </row>
    <row r="11" hidden="1">
      <c r="B11" s="65" t="s">
        <v>418</v>
      </c>
      <c r="C11" s="65" t="s">
        <v>419</v>
      </c>
      <c r="D11" s="65" t="s">
        <v>420</v>
      </c>
      <c r="E11" s="65" t="s">
        <v>421</v>
      </c>
      <c r="F11" s="52" t="s">
        <v>382</v>
      </c>
      <c r="G11" s="65" t="s">
        <v>368</v>
      </c>
      <c r="H11" s="129">
        <v>43993.61029585648</v>
      </c>
      <c r="I11" s="52"/>
      <c r="J11" s="52"/>
      <c r="K11" s="53"/>
      <c r="L11" s="52"/>
      <c r="M11" s="129"/>
      <c r="N11" s="129"/>
      <c r="O11" s="134"/>
      <c r="P11" s="52"/>
      <c r="Q11" s="53"/>
      <c r="R11" s="53"/>
      <c r="S11" s="52"/>
      <c r="T11" s="53"/>
      <c r="U11" s="54"/>
      <c r="V11" s="82">
        <v>10.0</v>
      </c>
    </row>
    <row r="12" hidden="1">
      <c r="B12" s="65" t="s">
        <v>422</v>
      </c>
      <c r="C12" s="65" t="s">
        <v>423</v>
      </c>
      <c r="D12" s="65" t="s">
        <v>424</v>
      </c>
      <c r="E12" s="65" t="s">
        <v>425</v>
      </c>
      <c r="F12" s="52" t="s">
        <v>367</v>
      </c>
      <c r="G12" s="65" t="s">
        <v>368</v>
      </c>
      <c r="H12" s="129">
        <v>43993.43842997686</v>
      </c>
      <c r="I12" s="67" t="s">
        <v>426</v>
      </c>
      <c r="J12" s="65">
        <v>9.17303918E8</v>
      </c>
      <c r="K12" s="68" t="s">
        <v>427</v>
      </c>
      <c r="M12" s="129">
        <v>43997.0</v>
      </c>
      <c r="N12" s="129"/>
      <c r="O12" s="82">
        <v>18.0</v>
      </c>
      <c r="P12" s="52"/>
      <c r="Q12" s="53"/>
      <c r="R12" s="53"/>
      <c r="S12" s="52"/>
      <c r="T12" s="53"/>
      <c r="U12" s="54"/>
      <c r="V12" s="82">
        <v>11.0</v>
      </c>
    </row>
    <row r="13" hidden="1">
      <c r="B13" s="65" t="s">
        <v>428</v>
      </c>
      <c r="C13" s="65" t="s">
        <v>429</v>
      </c>
      <c r="D13" s="65" t="s">
        <v>430</v>
      </c>
      <c r="E13" s="65" t="s">
        <v>431</v>
      </c>
      <c r="F13" s="52" t="s">
        <v>382</v>
      </c>
      <c r="G13" s="65" t="s">
        <v>368</v>
      </c>
      <c r="H13" s="129">
        <v>43993.38445337963</v>
      </c>
      <c r="I13" s="52"/>
      <c r="J13" s="52"/>
      <c r="K13" s="53"/>
      <c r="L13" s="52"/>
      <c r="M13" s="129"/>
      <c r="N13" s="129"/>
      <c r="O13" s="134"/>
      <c r="P13" s="52"/>
      <c r="Q13" s="53"/>
      <c r="R13" s="53"/>
      <c r="S13" s="52"/>
      <c r="T13" s="53"/>
      <c r="U13" s="54"/>
      <c r="V13" s="82">
        <v>12.0</v>
      </c>
    </row>
    <row r="14" hidden="1">
      <c r="B14" s="65" t="s">
        <v>432</v>
      </c>
      <c r="C14" s="65" t="s">
        <v>433</v>
      </c>
      <c r="D14" s="65" t="s">
        <v>434</v>
      </c>
      <c r="E14" s="65" t="s">
        <v>435</v>
      </c>
      <c r="F14" s="52" t="s">
        <v>382</v>
      </c>
      <c r="G14" s="65" t="s">
        <v>368</v>
      </c>
      <c r="H14" s="129">
        <v>43992.894506666664</v>
      </c>
      <c r="I14" s="52"/>
      <c r="J14" s="65">
        <v>3.77040427E8</v>
      </c>
      <c r="K14" s="53"/>
      <c r="M14" s="129"/>
      <c r="N14" s="129"/>
      <c r="O14" s="134"/>
      <c r="P14" s="52"/>
      <c r="Q14" s="53"/>
      <c r="R14" s="53"/>
      <c r="S14" s="52"/>
      <c r="T14" s="53"/>
      <c r="U14" s="54"/>
      <c r="V14" s="82">
        <v>13.0</v>
      </c>
    </row>
    <row r="15" hidden="1">
      <c r="B15" s="65" t="s">
        <v>436</v>
      </c>
      <c r="C15" s="65" t="s">
        <v>437</v>
      </c>
      <c r="D15" s="65" t="s">
        <v>438</v>
      </c>
      <c r="E15" s="65" t="s">
        <v>439</v>
      </c>
      <c r="F15" s="52" t="s">
        <v>367</v>
      </c>
      <c r="G15" s="65" t="s">
        <v>368</v>
      </c>
      <c r="H15" s="129">
        <v>43992.89113320602</v>
      </c>
      <c r="I15" s="67" t="s">
        <v>440</v>
      </c>
      <c r="J15" s="65">
        <v>9.05707188E8</v>
      </c>
      <c r="K15" s="68" t="s">
        <v>441</v>
      </c>
      <c r="M15" s="129"/>
      <c r="N15" s="129"/>
      <c r="O15" s="82">
        <v>11.0</v>
      </c>
      <c r="P15" s="65">
        <v>75000.0</v>
      </c>
      <c r="Q15" s="66" t="s">
        <v>442</v>
      </c>
      <c r="R15" s="66" t="s">
        <v>443</v>
      </c>
      <c r="S15" s="65" t="s">
        <v>405</v>
      </c>
      <c r="T15" s="66" t="s">
        <v>444</v>
      </c>
      <c r="U15" s="54"/>
      <c r="V15" s="82">
        <v>14.0</v>
      </c>
    </row>
    <row r="16" hidden="1">
      <c r="B16" s="65" t="s">
        <v>445</v>
      </c>
      <c r="C16" s="65" t="s">
        <v>446</v>
      </c>
      <c r="D16" s="65" t="s">
        <v>447</v>
      </c>
      <c r="E16" s="65" t="s">
        <v>381</v>
      </c>
      <c r="F16" s="52" t="s">
        <v>367</v>
      </c>
      <c r="G16" s="65" t="s">
        <v>368</v>
      </c>
      <c r="H16" s="129">
        <v>43992.84332825232</v>
      </c>
      <c r="I16" s="67" t="s">
        <v>448</v>
      </c>
      <c r="J16" s="65">
        <v>9.34755518E8</v>
      </c>
      <c r="K16" s="68" t="s">
        <v>449</v>
      </c>
      <c r="L16" s="52"/>
      <c r="M16" s="129">
        <v>43997.0</v>
      </c>
      <c r="O16" s="82">
        <v>18.0</v>
      </c>
      <c r="P16" s="65">
        <v>20000.0</v>
      </c>
      <c r="Q16" s="66" t="s">
        <v>450</v>
      </c>
      <c r="R16" s="66" t="s">
        <v>451</v>
      </c>
      <c r="S16" s="65" t="s">
        <v>405</v>
      </c>
      <c r="T16" s="53"/>
      <c r="U16" s="54"/>
      <c r="V16" s="82">
        <v>15.0</v>
      </c>
    </row>
    <row r="17" hidden="1">
      <c r="B17" s="65" t="s">
        <v>452</v>
      </c>
      <c r="C17" s="65" t="s">
        <v>453</v>
      </c>
      <c r="D17" s="65" t="s">
        <v>454</v>
      </c>
      <c r="E17" s="65" t="s">
        <v>435</v>
      </c>
      <c r="F17" s="52" t="s">
        <v>382</v>
      </c>
      <c r="G17" s="65" t="s">
        <v>368</v>
      </c>
      <c r="H17" s="129">
        <v>43992.79448181713</v>
      </c>
      <c r="I17" s="52"/>
      <c r="J17" s="52"/>
      <c r="K17" s="53"/>
      <c r="L17" s="52"/>
      <c r="M17" s="129"/>
      <c r="O17" s="134"/>
      <c r="P17" s="52"/>
      <c r="Q17" s="53"/>
      <c r="R17" s="53"/>
      <c r="S17" s="52"/>
      <c r="T17" s="53"/>
      <c r="U17" s="54"/>
      <c r="V17" s="82">
        <v>16.0</v>
      </c>
    </row>
    <row r="18" hidden="1">
      <c r="B18" s="65" t="s">
        <v>455</v>
      </c>
      <c r="C18" s="65" t="s">
        <v>456</v>
      </c>
      <c r="D18" s="65" t="s">
        <v>457</v>
      </c>
      <c r="E18" s="65" t="s">
        <v>458</v>
      </c>
      <c r="F18" s="52" t="s">
        <v>367</v>
      </c>
      <c r="G18" s="65" t="s">
        <v>368</v>
      </c>
      <c r="H18" s="129">
        <v>43992.76274334491</v>
      </c>
      <c r="I18" s="67" t="s">
        <v>459</v>
      </c>
      <c r="J18" s="65">
        <v>9.85848431E8</v>
      </c>
      <c r="K18" s="53"/>
      <c r="M18" s="129">
        <v>44004.0</v>
      </c>
      <c r="O18" s="82">
        <v>25.0</v>
      </c>
      <c r="P18" s="65">
        <v>20000.0</v>
      </c>
      <c r="Q18" s="66" t="s">
        <v>460</v>
      </c>
      <c r="R18" s="66" t="s">
        <v>461</v>
      </c>
      <c r="S18" s="65" t="s">
        <v>462</v>
      </c>
      <c r="T18" s="53"/>
      <c r="U18" s="54"/>
      <c r="V18" s="82">
        <v>17.0</v>
      </c>
    </row>
    <row r="19" hidden="1">
      <c r="B19" s="65" t="s">
        <v>463</v>
      </c>
      <c r="C19" s="65" t="s">
        <v>464</v>
      </c>
      <c r="D19" s="65" t="s">
        <v>465</v>
      </c>
      <c r="E19" s="65" t="s">
        <v>439</v>
      </c>
      <c r="F19" s="52" t="s">
        <v>382</v>
      </c>
      <c r="G19" s="65" t="s">
        <v>368</v>
      </c>
      <c r="H19" s="129">
        <v>43992.72913269676</v>
      </c>
      <c r="I19" s="52"/>
      <c r="J19" s="52"/>
      <c r="K19" s="53"/>
      <c r="M19" s="129"/>
      <c r="O19" s="134"/>
      <c r="P19" s="52"/>
      <c r="Q19" s="53"/>
      <c r="R19" s="53"/>
      <c r="S19" s="52"/>
      <c r="T19" s="54"/>
      <c r="U19" s="54"/>
      <c r="V19" s="82">
        <v>18.0</v>
      </c>
    </row>
    <row r="20" hidden="1">
      <c r="B20" s="65" t="s">
        <v>466</v>
      </c>
      <c r="C20" s="65" t="s">
        <v>467</v>
      </c>
      <c r="D20" s="65" t="s">
        <v>468</v>
      </c>
      <c r="E20" s="65" t="s">
        <v>439</v>
      </c>
      <c r="F20" s="52" t="s">
        <v>382</v>
      </c>
      <c r="G20" s="65" t="s">
        <v>368</v>
      </c>
      <c r="H20" s="129">
        <v>43992.726253368055</v>
      </c>
      <c r="I20" s="67" t="s">
        <v>469</v>
      </c>
      <c r="J20" s="65">
        <v>9.62663094E8</v>
      </c>
      <c r="K20" s="68" t="s">
        <v>470</v>
      </c>
      <c r="L20" s="52"/>
      <c r="M20" s="129"/>
      <c r="O20" s="134"/>
      <c r="P20" s="52"/>
      <c r="Q20" s="53"/>
      <c r="R20" s="53"/>
      <c r="S20" s="52"/>
      <c r="T20" s="53"/>
      <c r="U20" s="54"/>
      <c r="V20" s="82">
        <v>19.0</v>
      </c>
    </row>
    <row r="21" hidden="1">
      <c r="B21" s="65" t="s">
        <v>471</v>
      </c>
      <c r="C21" s="65" t="s">
        <v>472</v>
      </c>
      <c r="D21" s="65" t="s">
        <v>473</v>
      </c>
      <c r="E21" s="65" t="s">
        <v>381</v>
      </c>
      <c r="F21" s="52" t="s">
        <v>382</v>
      </c>
      <c r="G21" s="65" t="s">
        <v>368</v>
      </c>
      <c r="H21" s="129">
        <v>43992.719428553246</v>
      </c>
      <c r="I21" s="52"/>
      <c r="J21" s="52"/>
      <c r="K21" s="53"/>
      <c r="L21" s="52"/>
      <c r="M21" s="129"/>
      <c r="N21" s="129"/>
      <c r="O21" s="134"/>
      <c r="P21" s="52"/>
      <c r="Q21" s="53"/>
      <c r="R21" s="53"/>
      <c r="S21" s="52"/>
      <c r="T21" s="53"/>
      <c r="U21" s="54"/>
      <c r="V21" s="82">
        <v>20.0</v>
      </c>
    </row>
    <row r="22" hidden="1">
      <c r="A22" s="155"/>
      <c r="B22" s="156" t="s">
        <v>474</v>
      </c>
      <c r="C22" s="156" t="s">
        <v>475</v>
      </c>
      <c r="D22" s="156" t="s">
        <v>476</v>
      </c>
      <c r="E22" s="156" t="s">
        <v>381</v>
      </c>
      <c r="F22" s="137" t="s">
        <v>382</v>
      </c>
      <c r="G22" s="156" t="s">
        <v>368</v>
      </c>
      <c r="H22" s="157">
        <v>43992.6774521412</v>
      </c>
      <c r="I22" s="158" t="s">
        <v>477</v>
      </c>
      <c r="J22" s="137"/>
      <c r="K22" s="159" t="s">
        <v>478</v>
      </c>
      <c r="L22" s="155"/>
      <c r="M22" s="157"/>
      <c r="N22" s="155"/>
      <c r="O22" s="152"/>
      <c r="P22" s="137"/>
      <c r="Q22" s="100"/>
      <c r="R22" s="100"/>
      <c r="S22" s="137"/>
      <c r="T22" s="100"/>
      <c r="U22" s="151"/>
      <c r="V22" s="160">
        <v>21.0</v>
      </c>
      <c r="W22" s="155"/>
    </row>
    <row r="23" hidden="1">
      <c r="B23" s="65" t="s">
        <v>479</v>
      </c>
      <c r="C23" s="52"/>
      <c r="D23" s="52"/>
      <c r="E23" s="65" t="s">
        <v>381</v>
      </c>
      <c r="F23" s="52" t="s">
        <v>382</v>
      </c>
      <c r="G23" s="65" t="s">
        <v>368</v>
      </c>
      <c r="H23" s="129">
        <v>43992.62883216435</v>
      </c>
      <c r="I23" s="52"/>
      <c r="J23" s="52"/>
      <c r="K23" s="53"/>
      <c r="L23" s="52"/>
      <c r="M23" s="129"/>
      <c r="O23" s="134"/>
      <c r="P23" s="52"/>
      <c r="Q23" s="53"/>
      <c r="R23" s="53"/>
      <c r="S23" s="52"/>
      <c r="T23" s="53"/>
      <c r="U23" s="54"/>
      <c r="V23" s="82">
        <v>22.0</v>
      </c>
    </row>
    <row r="24" hidden="1">
      <c r="B24" s="65" t="s">
        <v>480</v>
      </c>
      <c r="C24" s="65" t="s">
        <v>481</v>
      </c>
      <c r="D24" s="65" t="s">
        <v>482</v>
      </c>
      <c r="E24" s="65" t="s">
        <v>483</v>
      </c>
      <c r="F24" s="52" t="s">
        <v>382</v>
      </c>
      <c r="G24" s="65" t="s">
        <v>368</v>
      </c>
      <c r="H24" s="129">
        <v>43992.582694537035</v>
      </c>
      <c r="I24" s="52"/>
      <c r="J24" s="52"/>
      <c r="K24" s="68" t="s">
        <v>484</v>
      </c>
      <c r="M24" s="129"/>
      <c r="O24" s="82">
        <v>22.0</v>
      </c>
      <c r="P24" s="52"/>
      <c r="Q24" s="53"/>
      <c r="R24" s="53"/>
      <c r="S24" s="52"/>
      <c r="T24" s="53"/>
      <c r="U24" s="54"/>
      <c r="V24" s="82">
        <v>23.0</v>
      </c>
    </row>
    <row r="25" hidden="1">
      <c r="B25" s="65" t="s">
        <v>485</v>
      </c>
      <c r="C25" s="52"/>
      <c r="D25" s="52"/>
      <c r="E25" s="52"/>
      <c r="F25" s="52" t="s">
        <v>382</v>
      </c>
      <c r="G25" s="65" t="s">
        <v>368</v>
      </c>
      <c r="H25" s="129">
        <v>43992.4493337037</v>
      </c>
      <c r="I25" s="52"/>
      <c r="J25" s="52"/>
      <c r="K25" s="53"/>
      <c r="L25" s="52"/>
      <c r="M25" s="129"/>
      <c r="N25" s="129"/>
      <c r="O25" s="134"/>
      <c r="P25" s="52"/>
      <c r="Q25" s="53"/>
      <c r="R25" s="53"/>
      <c r="S25" s="52"/>
      <c r="T25" s="53"/>
      <c r="U25" s="54"/>
      <c r="V25" s="82">
        <v>24.0</v>
      </c>
    </row>
    <row r="26" ht="19.5" hidden="1" customHeight="1">
      <c r="B26" s="65" t="s">
        <v>486</v>
      </c>
      <c r="C26" s="65" t="s">
        <v>126</v>
      </c>
      <c r="D26" s="65" t="s">
        <v>487</v>
      </c>
      <c r="E26" s="65" t="s">
        <v>381</v>
      </c>
      <c r="F26" s="52" t="s">
        <v>367</v>
      </c>
      <c r="G26" s="65" t="s">
        <v>368</v>
      </c>
      <c r="H26" s="129">
        <v>43992.4447352662</v>
      </c>
      <c r="I26" s="67" t="s">
        <v>488</v>
      </c>
      <c r="J26" s="65">
        <v>8.99921883E8</v>
      </c>
      <c r="K26" s="68" t="s">
        <v>489</v>
      </c>
      <c r="L26" s="52"/>
      <c r="M26" s="129">
        <v>43996.0</v>
      </c>
      <c r="O26" s="82">
        <v>18.0</v>
      </c>
      <c r="P26" s="65">
        <v>20000.0</v>
      </c>
      <c r="Q26" s="66" t="s">
        <v>490</v>
      </c>
      <c r="R26" s="66" t="s">
        <v>491</v>
      </c>
      <c r="S26" s="65" t="s">
        <v>396</v>
      </c>
      <c r="T26" s="53"/>
      <c r="U26" s="54"/>
      <c r="V26" s="82">
        <v>25.0</v>
      </c>
    </row>
    <row r="27" hidden="1">
      <c r="B27" s="65" t="s">
        <v>492</v>
      </c>
      <c r="C27" s="65" t="s">
        <v>493</v>
      </c>
      <c r="D27" s="52"/>
      <c r="E27" s="52"/>
      <c r="F27" s="52" t="s">
        <v>382</v>
      </c>
      <c r="G27" s="65" t="s">
        <v>368</v>
      </c>
      <c r="H27" s="129">
        <v>43992.426615752316</v>
      </c>
      <c r="I27" s="52"/>
      <c r="J27" s="52"/>
      <c r="K27" s="53"/>
      <c r="L27" s="52"/>
      <c r="M27" s="129"/>
      <c r="O27" s="134"/>
      <c r="P27" s="52"/>
      <c r="Q27" s="53"/>
      <c r="R27" s="53"/>
      <c r="S27" s="52"/>
      <c r="T27" s="53"/>
      <c r="U27" s="54"/>
      <c r="V27" s="82">
        <v>26.0</v>
      </c>
    </row>
    <row r="28" hidden="1">
      <c r="B28" s="65" t="s">
        <v>494</v>
      </c>
      <c r="C28" s="65" t="s">
        <v>177</v>
      </c>
      <c r="D28" s="52"/>
      <c r="E28" s="65" t="s">
        <v>495</v>
      </c>
      <c r="F28" s="52" t="s">
        <v>382</v>
      </c>
      <c r="G28" s="65" t="s">
        <v>496</v>
      </c>
      <c r="H28" s="129">
        <v>43991.969422662034</v>
      </c>
      <c r="I28" s="67" t="s">
        <v>497</v>
      </c>
      <c r="J28" s="52"/>
      <c r="K28" s="68" t="s">
        <v>498</v>
      </c>
      <c r="L28" s="65" t="s">
        <v>377</v>
      </c>
      <c r="M28" s="129"/>
      <c r="O28" s="82">
        <v>48.0</v>
      </c>
      <c r="P28" s="52"/>
      <c r="Q28" s="66" t="s">
        <v>499</v>
      </c>
      <c r="R28" s="66" t="s">
        <v>500</v>
      </c>
      <c r="S28" s="52"/>
      <c r="T28" s="66" t="s">
        <v>501</v>
      </c>
      <c r="U28" s="53"/>
      <c r="V28" s="82">
        <v>27.0</v>
      </c>
    </row>
    <row r="29" hidden="1">
      <c r="B29" s="65" t="s">
        <v>502</v>
      </c>
      <c r="C29" s="65" t="s">
        <v>503</v>
      </c>
      <c r="D29" s="52"/>
      <c r="E29" s="65" t="s">
        <v>431</v>
      </c>
      <c r="F29" s="52" t="s">
        <v>382</v>
      </c>
      <c r="G29" s="65" t="s">
        <v>368</v>
      </c>
      <c r="H29" s="129">
        <v>43991.96655385417</v>
      </c>
      <c r="I29" s="67" t="s">
        <v>504</v>
      </c>
      <c r="J29" s="65">
        <v>9.32297142E8</v>
      </c>
      <c r="K29" s="68" t="s">
        <v>505</v>
      </c>
      <c r="L29" s="52"/>
      <c r="M29" s="129"/>
      <c r="O29" s="134"/>
      <c r="P29" s="52"/>
      <c r="Q29" s="66" t="s">
        <v>506</v>
      </c>
      <c r="R29" s="66" t="s">
        <v>507</v>
      </c>
      <c r="S29" s="52"/>
      <c r="T29" s="66" t="s">
        <v>508</v>
      </c>
      <c r="U29" s="54"/>
      <c r="V29" s="82">
        <v>28.0</v>
      </c>
    </row>
    <row r="30" hidden="1">
      <c r="B30" s="65" t="s">
        <v>502</v>
      </c>
      <c r="C30" s="65" t="s">
        <v>509</v>
      </c>
      <c r="D30" s="65" t="s">
        <v>510</v>
      </c>
      <c r="E30" s="65" t="s">
        <v>431</v>
      </c>
      <c r="F30" s="52" t="s">
        <v>382</v>
      </c>
      <c r="G30" s="65" t="s">
        <v>368</v>
      </c>
      <c r="H30" s="129">
        <v>43991.86299043981</v>
      </c>
      <c r="I30" s="67" t="s">
        <v>511</v>
      </c>
      <c r="J30" s="65">
        <v>9.32297142E8</v>
      </c>
      <c r="K30" s="68" t="s">
        <v>512</v>
      </c>
      <c r="L30" s="52"/>
      <c r="M30" s="129">
        <v>43992.0</v>
      </c>
      <c r="O30" s="82">
        <v>22.0</v>
      </c>
      <c r="P30" s="65">
        <v>23000.0</v>
      </c>
      <c r="Q30" s="66" t="s">
        <v>506</v>
      </c>
      <c r="R30" s="66" t="s">
        <v>507</v>
      </c>
      <c r="S30" s="65" t="s">
        <v>462</v>
      </c>
      <c r="T30" s="53"/>
      <c r="U30" s="54"/>
      <c r="V30" s="82">
        <v>29.0</v>
      </c>
    </row>
    <row r="31" hidden="1">
      <c r="B31" s="65" t="s">
        <v>513</v>
      </c>
      <c r="C31" s="65" t="s">
        <v>514</v>
      </c>
      <c r="D31" s="52"/>
      <c r="E31" s="65" t="s">
        <v>439</v>
      </c>
      <c r="F31" s="52" t="s">
        <v>367</v>
      </c>
      <c r="G31" s="65" t="s">
        <v>368</v>
      </c>
      <c r="H31" s="129">
        <v>43991.824544166666</v>
      </c>
      <c r="I31" s="52"/>
      <c r="J31" s="52"/>
      <c r="K31" s="53"/>
      <c r="M31" s="129"/>
      <c r="O31" s="134"/>
      <c r="P31" s="52"/>
      <c r="Q31" s="53"/>
      <c r="R31" s="53"/>
      <c r="S31" s="52"/>
      <c r="T31" s="53"/>
      <c r="U31" s="54"/>
      <c r="V31" s="82">
        <v>30.0</v>
      </c>
    </row>
    <row r="32" hidden="1">
      <c r="B32" s="65" t="s">
        <v>384</v>
      </c>
      <c r="C32" s="65" t="s">
        <v>110</v>
      </c>
      <c r="D32" s="65" t="s">
        <v>386</v>
      </c>
      <c r="E32" s="65" t="s">
        <v>515</v>
      </c>
      <c r="F32" s="52" t="s">
        <v>367</v>
      </c>
      <c r="G32" s="65" t="s">
        <v>368</v>
      </c>
      <c r="H32" s="129">
        <v>43991.698759583334</v>
      </c>
      <c r="I32" s="67" t="s">
        <v>516</v>
      </c>
      <c r="J32" s="65">
        <v>3.76397197E8</v>
      </c>
      <c r="K32" s="68" t="s">
        <v>517</v>
      </c>
      <c r="M32" s="129">
        <v>43997.0</v>
      </c>
      <c r="O32" s="82">
        <v>22.0</v>
      </c>
      <c r="P32" s="65">
        <v>20000.0</v>
      </c>
      <c r="Q32" s="66" t="s">
        <v>518</v>
      </c>
      <c r="R32" s="66" t="s">
        <v>519</v>
      </c>
      <c r="S32" s="65" t="s">
        <v>396</v>
      </c>
      <c r="T32" s="53"/>
      <c r="U32" s="54"/>
      <c r="V32" s="82">
        <v>31.0</v>
      </c>
    </row>
    <row r="33" hidden="1">
      <c r="B33" s="65" t="s">
        <v>520</v>
      </c>
      <c r="C33" s="65" t="s">
        <v>114</v>
      </c>
      <c r="D33" s="52"/>
      <c r="E33" s="65" t="s">
        <v>8</v>
      </c>
      <c r="F33" s="52" t="s">
        <v>382</v>
      </c>
      <c r="G33" s="65" t="s">
        <v>368</v>
      </c>
      <c r="H33" s="129">
        <v>43991.67527600694</v>
      </c>
      <c r="I33" s="67" t="s">
        <v>521</v>
      </c>
      <c r="J33" s="65">
        <v>9.41960106E8</v>
      </c>
      <c r="K33" s="68" t="s">
        <v>522</v>
      </c>
      <c r="L33" s="52"/>
      <c r="M33" s="129"/>
      <c r="O33" s="134"/>
      <c r="P33" s="134"/>
      <c r="Q33" s="66" t="s">
        <v>523</v>
      </c>
      <c r="R33" s="66" t="s">
        <v>524</v>
      </c>
      <c r="S33" s="52"/>
      <c r="T33" s="66" t="s">
        <v>525</v>
      </c>
      <c r="U33" s="54"/>
      <c r="V33" s="82">
        <v>32.0</v>
      </c>
    </row>
    <row r="34" ht="18.75" hidden="1" customHeight="1">
      <c r="B34" s="65" t="s">
        <v>526</v>
      </c>
      <c r="C34" s="65" t="s">
        <v>527</v>
      </c>
      <c r="D34" s="65" t="s">
        <v>528</v>
      </c>
      <c r="E34" s="65" t="s">
        <v>439</v>
      </c>
      <c r="F34" s="52" t="s">
        <v>367</v>
      </c>
      <c r="G34" s="65" t="s">
        <v>368</v>
      </c>
      <c r="H34" s="129">
        <v>43991.57991773148</v>
      </c>
      <c r="I34" s="67" t="s">
        <v>529</v>
      </c>
      <c r="J34" s="65">
        <v>9.73898494E8</v>
      </c>
      <c r="K34" s="68" t="s">
        <v>530</v>
      </c>
      <c r="L34" s="52"/>
      <c r="M34" s="129"/>
      <c r="O34" s="82">
        <v>30.0</v>
      </c>
      <c r="P34" s="52"/>
      <c r="Q34" s="53"/>
      <c r="R34" s="53"/>
      <c r="S34" s="52"/>
      <c r="T34" s="53"/>
      <c r="U34" s="54"/>
      <c r="V34" s="82">
        <v>33.0</v>
      </c>
    </row>
    <row r="35" hidden="1">
      <c r="B35" s="65" t="s">
        <v>531</v>
      </c>
      <c r="C35" s="65" t="s">
        <v>532</v>
      </c>
      <c r="D35" s="52"/>
      <c r="E35" s="65" t="s">
        <v>431</v>
      </c>
      <c r="F35" s="52" t="s">
        <v>382</v>
      </c>
      <c r="G35" s="65" t="s">
        <v>368</v>
      </c>
      <c r="H35" s="129">
        <v>43991.48587605324</v>
      </c>
      <c r="I35" s="52"/>
      <c r="J35" s="52"/>
      <c r="K35" s="53"/>
      <c r="L35" s="52"/>
      <c r="M35" s="129"/>
      <c r="O35" s="134"/>
      <c r="P35" s="52"/>
      <c r="Q35" s="53"/>
      <c r="R35" s="53"/>
      <c r="S35" s="52"/>
      <c r="T35" s="53"/>
      <c r="U35" s="54"/>
      <c r="V35" s="82">
        <v>34.0</v>
      </c>
    </row>
    <row r="36" hidden="1">
      <c r="B36" s="65" t="s">
        <v>533</v>
      </c>
      <c r="C36" s="65" t="s">
        <v>534</v>
      </c>
      <c r="D36" s="65" t="s">
        <v>535</v>
      </c>
      <c r="E36" s="65" t="s">
        <v>536</v>
      </c>
      <c r="F36" s="52" t="s">
        <v>367</v>
      </c>
      <c r="G36" s="65" t="s">
        <v>368</v>
      </c>
      <c r="H36" s="129">
        <v>43991.44177600695</v>
      </c>
      <c r="I36" s="52"/>
      <c r="J36" s="65">
        <v>9.09967885E8</v>
      </c>
      <c r="K36" s="68" t="s">
        <v>537</v>
      </c>
      <c r="L36" s="52"/>
      <c r="M36" s="129"/>
      <c r="O36" s="82">
        <v>15.0</v>
      </c>
      <c r="P36" s="52"/>
      <c r="Q36" s="53"/>
      <c r="R36" s="53"/>
      <c r="S36" s="52"/>
      <c r="T36" s="53"/>
      <c r="U36" s="54"/>
      <c r="V36" s="82">
        <v>35.0</v>
      </c>
    </row>
    <row r="37" hidden="1">
      <c r="B37" s="65" t="s">
        <v>538</v>
      </c>
      <c r="C37" s="65" t="s">
        <v>539</v>
      </c>
      <c r="D37" s="52"/>
      <c r="E37" s="52"/>
      <c r="F37" s="52" t="s">
        <v>382</v>
      </c>
      <c r="G37" s="65" t="s">
        <v>368</v>
      </c>
      <c r="H37" s="129">
        <v>43990.93588207176</v>
      </c>
      <c r="I37" s="67" t="s">
        <v>540</v>
      </c>
      <c r="J37" s="65">
        <v>9.35121693E8</v>
      </c>
      <c r="K37" s="68" t="s">
        <v>541</v>
      </c>
      <c r="L37" s="65" t="s">
        <v>377</v>
      </c>
      <c r="M37" s="129"/>
      <c r="O37" s="134"/>
      <c r="P37" s="52"/>
      <c r="Q37" s="66" t="s">
        <v>542</v>
      </c>
      <c r="R37" s="66" t="s">
        <v>543</v>
      </c>
      <c r="S37" s="52"/>
      <c r="T37" s="66" t="s">
        <v>544</v>
      </c>
      <c r="U37" s="53"/>
      <c r="V37" s="82">
        <v>36.0</v>
      </c>
    </row>
    <row r="38" hidden="1">
      <c r="B38" s="65" t="s">
        <v>545</v>
      </c>
      <c r="C38" s="65" t="s">
        <v>546</v>
      </c>
      <c r="D38" s="52"/>
      <c r="E38" s="65" t="s">
        <v>547</v>
      </c>
      <c r="F38" s="52" t="s">
        <v>382</v>
      </c>
      <c r="G38" s="65" t="s">
        <v>368</v>
      </c>
      <c r="H38" s="129">
        <v>43990.92711398148</v>
      </c>
      <c r="I38" s="67" t="s">
        <v>548</v>
      </c>
      <c r="J38" s="65">
        <v>9.32433359E8</v>
      </c>
      <c r="K38" s="68" t="s">
        <v>549</v>
      </c>
      <c r="M38" s="129"/>
      <c r="O38" s="134"/>
      <c r="P38" s="52"/>
      <c r="Q38" s="66" t="s">
        <v>550</v>
      </c>
      <c r="R38" s="66" t="s">
        <v>551</v>
      </c>
      <c r="S38" s="52"/>
      <c r="T38" s="53"/>
      <c r="U38" s="53"/>
      <c r="V38" s="82">
        <v>37.0</v>
      </c>
    </row>
    <row r="39" hidden="1">
      <c r="B39" s="65" t="s">
        <v>552</v>
      </c>
      <c r="C39" s="65" t="s">
        <v>553</v>
      </c>
      <c r="D39" s="52"/>
      <c r="E39" s="65" t="s">
        <v>554</v>
      </c>
      <c r="F39" s="52" t="s">
        <v>382</v>
      </c>
      <c r="G39" s="65" t="s">
        <v>496</v>
      </c>
      <c r="H39" s="129">
        <v>43990.6637071875</v>
      </c>
      <c r="I39" s="52"/>
      <c r="J39" s="65">
        <v>9.79946614E8</v>
      </c>
      <c r="K39" s="68" t="s">
        <v>555</v>
      </c>
      <c r="L39" s="52"/>
      <c r="M39" s="129"/>
      <c r="O39" s="82">
        <v>18.0</v>
      </c>
      <c r="P39" s="52"/>
      <c r="Q39" s="66" t="s">
        <v>556</v>
      </c>
      <c r="R39" s="66" t="s">
        <v>557</v>
      </c>
      <c r="S39" s="52"/>
      <c r="T39" s="53"/>
      <c r="U39" s="54"/>
      <c r="V39" s="65">
        <v>38.0</v>
      </c>
    </row>
    <row r="40" hidden="1">
      <c r="B40" s="65" t="s">
        <v>558</v>
      </c>
      <c r="C40" s="65" t="s">
        <v>134</v>
      </c>
      <c r="D40" s="65" t="s">
        <v>559</v>
      </c>
      <c r="E40" s="65" t="s">
        <v>435</v>
      </c>
      <c r="F40" s="52" t="s">
        <v>382</v>
      </c>
      <c r="G40" s="65" t="s">
        <v>368</v>
      </c>
      <c r="H40" s="129">
        <v>43990.43025121528</v>
      </c>
      <c r="I40" s="67" t="s">
        <v>560</v>
      </c>
      <c r="J40" s="65">
        <v>3.99021605E8</v>
      </c>
      <c r="K40" s="53"/>
      <c r="L40" s="52"/>
      <c r="M40" s="129">
        <v>43997.0</v>
      </c>
      <c r="O40" s="82">
        <v>22.0</v>
      </c>
      <c r="P40" s="65">
        <v>20000.0</v>
      </c>
      <c r="Q40" s="66" t="s">
        <v>561</v>
      </c>
      <c r="R40" s="66" t="s">
        <v>562</v>
      </c>
      <c r="S40" s="65" t="s">
        <v>405</v>
      </c>
      <c r="T40" s="53"/>
      <c r="U40" s="53"/>
      <c r="V40" s="82">
        <v>39.0</v>
      </c>
    </row>
    <row r="41" hidden="1">
      <c r="B41" s="65" t="s">
        <v>563</v>
      </c>
      <c r="C41" s="65" t="s">
        <v>122</v>
      </c>
      <c r="D41" s="65" t="s">
        <v>564</v>
      </c>
      <c r="E41" s="65" t="s">
        <v>565</v>
      </c>
      <c r="F41" s="52" t="s">
        <v>367</v>
      </c>
      <c r="G41" s="65" t="s">
        <v>496</v>
      </c>
      <c r="H41" s="129">
        <v>43989.69804594907</v>
      </c>
      <c r="I41" s="67" t="s">
        <v>566</v>
      </c>
      <c r="J41" s="65">
        <v>3.62280196E8</v>
      </c>
      <c r="K41" s="68" t="s">
        <v>567</v>
      </c>
      <c r="M41" s="129">
        <v>43983.0</v>
      </c>
      <c r="O41" s="82">
        <v>48.0</v>
      </c>
      <c r="P41" s="65">
        <v>30000.0</v>
      </c>
      <c r="Q41" s="66" t="s">
        <v>568</v>
      </c>
      <c r="R41" s="66" t="s">
        <v>569</v>
      </c>
      <c r="S41" s="65" t="s">
        <v>405</v>
      </c>
      <c r="T41" s="53"/>
      <c r="U41" s="54"/>
      <c r="V41" s="82">
        <v>40.0</v>
      </c>
    </row>
    <row r="42">
      <c r="B42" s="65" t="s">
        <v>4986</v>
      </c>
      <c r="C42" s="65" t="s">
        <v>4987</v>
      </c>
      <c r="D42" s="65" t="s">
        <v>4988</v>
      </c>
      <c r="E42" s="65" t="s">
        <v>431</v>
      </c>
      <c r="F42" s="52" t="s">
        <v>360</v>
      </c>
      <c r="G42" s="65" t="s">
        <v>496</v>
      </c>
      <c r="H42" s="161">
        <v>44018.557669560185</v>
      </c>
      <c r="I42" s="67" t="s">
        <v>4989</v>
      </c>
      <c r="J42" s="65">
        <v>3.76266086E8</v>
      </c>
      <c r="K42" s="68" t="s">
        <v>4991</v>
      </c>
      <c r="M42" s="161">
        <v>43989.0</v>
      </c>
      <c r="O42" s="82">
        <v>44.0</v>
      </c>
      <c r="P42" s="65">
        <v>4500000.0</v>
      </c>
      <c r="Q42" s="66" t="s">
        <v>4992</v>
      </c>
      <c r="R42" s="66" t="s">
        <v>4993</v>
      </c>
      <c r="S42" s="65" t="s">
        <v>405</v>
      </c>
      <c r="T42" s="54"/>
      <c r="U42" s="54"/>
      <c r="V42" s="82"/>
    </row>
    <row r="43" hidden="1">
      <c r="B43" s="65" t="s">
        <v>577</v>
      </c>
      <c r="C43" s="65" t="s">
        <v>578</v>
      </c>
      <c r="D43" s="65" t="s">
        <v>579</v>
      </c>
      <c r="E43" s="65" t="s">
        <v>435</v>
      </c>
      <c r="F43" s="52" t="s">
        <v>382</v>
      </c>
      <c r="G43" s="65" t="s">
        <v>368</v>
      </c>
      <c r="H43" s="129">
        <v>43989.12106657407</v>
      </c>
      <c r="I43" s="67" t="s">
        <v>580</v>
      </c>
      <c r="J43" s="65">
        <v>3.53655733E8</v>
      </c>
      <c r="K43" s="68" t="s">
        <v>581</v>
      </c>
      <c r="L43" s="52"/>
      <c r="M43" s="129">
        <v>43990.0</v>
      </c>
      <c r="O43" s="82">
        <v>22.0</v>
      </c>
      <c r="P43" s="65">
        <v>20000.0</v>
      </c>
      <c r="Q43" s="66" t="s">
        <v>582</v>
      </c>
      <c r="R43" s="66" t="s">
        <v>583</v>
      </c>
      <c r="S43" s="65" t="s">
        <v>396</v>
      </c>
      <c r="T43" s="53"/>
      <c r="U43" s="54"/>
      <c r="V43" s="65">
        <v>42.0</v>
      </c>
    </row>
    <row r="44" hidden="1">
      <c r="B44" s="65" t="s">
        <v>584</v>
      </c>
      <c r="C44" s="65" t="s">
        <v>585</v>
      </c>
      <c r="D44" s="65" t="s">
        <v>586</v>
      </c>
      <c r="E44" s="65" t="s">
        <v>547</v>
      </c>
      <c r="F44" s="52" t="s">
        <v>382</v>
      </c>
      <c r="G44" s="65" t="s">
        <v>496</v>
      </c>
      <c r="H44" s="129">
        <v>43988.78143793982</v>
      </c>
      <c r="I44" s="67" t="s">
        <v>587</v>
      </c>
      <c r="J44" s="65">
        <v>9.6492814E7</v>
      </c>
      <c r="K44" s="68" t="s">
        <v>588</v>
      </c>
      <c r="L44" s="52"/>
      <c r="M44" s="129">
        <v>43983.0</v>
      </c>
      <c r="O44" s="82">
        <v>40.0</v>
      </c>
      <c r="P44" s="52"/>
      <c r="Q44" s="66" t="s">
        <v>589</v>
      </c>
      <c r="R44" s="66" t="s">
        <v>590</v>
      </c>
      <c r="S44" s="65" t="s">
        <v>405</v>
      </c>
      <c r="T44" s="53"/>
      <c r="U44" s="54"/>
      <c r="V44" s="82">
        <v>43.0</v>
      </c>
    </row>
    <row r="45" hidden="1">
      <c r="B45" s="65" t="s">
        <v>591</v>
      </c>
      <c r="C45" s="65" t="s">
        <v>592</v>
      </c>
      <c r="D45" s="65" t="s">
        <v>593</v>
      </c>
      <c r="E45" s="65" t="s">
        <v>8</v>
      </c>
      <c r="F45" s="52" t="s">
        <v>382</v>
      </c>
      <c r="G45" s="65" t="s">
        <v>368</v>
      </c>
      <c r="H45" s="129">
        <v>43988.70612368056</v>
      </c>
      <c r="I45" s="67" t="s">
        <v>594</v>
      </c>
      <c r="J45" s="65">
        <v>9.01176029E8</v>
      </c>
      <c r="K45" s="68" t="s">
        <v>595</v>
      </c>
      <c r="L45" s="52"/>
      <c r="M45" s="129">
        <v>43983.0</v>
      </c>
      <c r="O45" s="82">
        <v>48.0</v>
      </c>
      <c r="P45" s="65">
        <v>20000.0</v>
      </c>
      <c r="Q45" s="66" t="s">
        <v>596</v>
      </c>
      <c r="R45" s="66" t="s">
        <v>597</v>
      </c>
      <c r="S45" s="65" t="s">
        <v>405</v>
      </c>
      <c r="T45" s="53"/>
      <c r="U45" s="54"/>
      <c r="V45" s="82">
        <v>44.0</v>
      </c>
    </row>
    <row r="46" hidden="1">
      <c r="B46" s="65" t="s">
        <v>598</v>
      </c>
      <c r="C46" s="65" t="s">
        <v>146</v>
      </c>
      <c r="D46" s="65" t="s">
        <v>599</v>
      </c>
      <c r="E46" s="65" t="s">
        <v>435</v>
      </c>
      <c r="F46" s="52" t="s">
        <v>382</v>
      </c>
      <c r="G46" s="65" t="s">
        <v>368</v>
      </c>
      <c r="H46" s="129">
        <v>43988.62430707176</v>
      </c>
      <c r="I46" s="67" t="s">
        <v>600</v>
      </c>
      <c r="J46" s="65">
        <v>9.67551235E8</v>
      </c>
      <c r="K46" s="68" t="s">
        <v>601</v>
      </c>
      <c r="L46" s="52"/>
      <c r="M46" s="129">
        <v>43983.0</v>
      </c>
      <c r="O46" s="82">
        <v>22.0</v>
      </c>
      <c r="P46" s="65">
        <v>25000.0</v>
      </c>
      <c r="Q46" s="66" t="s">
        <v>602</v>
      </c>
      <c r="R46" s="66" t="s">
        <v>603</v>
      </c>
      <c r="S46" s="65" t="s">
        <v>462</v>
      </c>
      <c r="T46" s="53"/>
      <c r="U46" s="53"/>
      <c r="V46" s="82">
        <v>45.0</v>
      </c>
    </row>
    <row r="47" hidden="1">
      <c r="B47" s="65" t="s">
        <v>604</v>
      </c>
      <c r="C47" s="65" t="s">
        <v>605</v>
      </c>
      <c r="D47" s="65" t="s">
        <v>606</v>
      </c>
      <c r="E47" s="65" t="s">
        <v>607</v>
      </c>
      <c r="F47" s="52" t="s">
        <v>382</v>
      </c>
      <c r="G47" s="65" t="s">
        <v>496</v>
      </c>
      <c r="H47" s="129">
        <v>43986.714071828705</v>
      </c>
      <c r="I47" s="67" t="s">
        <v>608</v>
      </c>
      <c r="J47" s="65">
        <v>7.02547798E8</v>
      </c>
      <c r="K47" s="68" t="s">
        <v>609</v>
      </c>
      <c r="L47" s="52"/>
      <c r="M47" s="129">
        <v>43987.0</v>
      </c>
      <c r="O47" s="82">
        <v>48.0</v>
      </c>
      <c r="P47" s="65">
        <v>42000.0</v>
      </c>
      <c r="Q47" s="66" t="s">
        <v>610</v>
      </c>
      <c r="R47" s="66" t="s">
        <v>611</v>
      </c>
      <c r="S47" s="65" t="s">
        <v>462</v>
      </c>
      <c r="T47" s="66" t="s">
        <v>612</v>
      </c>
      <c r="U47" s="53"/>
      <c r="V47" s="82">
        <v>46.0</v>
      </c>
    </row>
    <row r="48" hidden="1">
      <c r="B48" s="65" t="s">
        <v>613</v>
      </c>
      <c r="C48" s="65" t="s">
        <v>162</v>
      </c>
      <c r="D48" s="65" t="s">
        <v>614</v>
      </c>
      <c r="E48" s="65" t="s">
        <v>439</v>
      </c>
      <c r="F48" s="52" t="s">
        <v>382</v>
      </c>
      <c r="G48" s="65" t="s">
        <v>368</v>
      </c>
      <c r="H48" s="129">
        <v>43986.70972699074</v>
      </c>
      <c r="I48" s="67" t="s">
        <v>615</v>
      </c>
      <c r="J48" s="116" t="s">
        <v>616</v>
      </c>
      <c r="K48" s="68" t="s">
        <v>617</v>
      </c>
      <c r="M48" s="129">
        <v>43983.0</v>
      </c>
      <c r="N48" s="129"/>
      <c r="O48" s="82">
        <v>22.0</v>
      </c>
      <c r="P48" s="65">
        <v>15000.0</v>
      </c>
      <c r="Q48" s="66" t="s">
        <v>618</v>
      </c>
      <c r="R48" s="66" t="s">
        <v>619</v>
      </c>
      <c r="S48" s="65" t="s">
        <v>396</v>
      </c>
      <c r="T48" s="66" t="s">
        <v>620</v>
      </c>
      <c r="U48" s="53"/>
      <c r="V48" s="82">
        <v>47.0</v>
      </c>
    </row>
    <row r="49" hidden="1">
      <c r="B49" s="65" t="s">
        <v>621</v>
      </c>
      <c r="C49" s="65" t="s">
        <v>622</v>
      </c>
      <c r="D49" s="65" t="s">
        <v>623</v>
      </c>
      <c r="E49" s="65" t="s">
        <v>431</v>
      </c>
      <c r="F49" s="52" t="s">
        <v>624</v>
      </c>
      <c r="G49" s="65" t="s">
        <v>368</v>
      </c>
      <c r="H49" s="129">
        <v>43986.61035228009</v>
      </c>
      <c r="I49" s="67" t="s">
        <v>625</v>
      </c>
      <c r="J49" s="65">
        <v>9.01959536E8</v>
      </c>
      <c r="K49" s="68" t="s">
        <v>626</v>
      </c>
      <c r="L49" s="52"/>
      <c r="M49" s="129">
        <v>43990.0</v>
      </c>
      <c r="N49" s="129"/>
      <c r="O49" s="82">
        <v>30.0</v>
      </c>
      <c r="P49" s="65" t="s">
        <v>627</v>
      </c>
      <c r="Q49" s="66" t="s">
        <v>628</v>
      </c>
      <c r="R49" s="66" t="s">
        <v>629</v>
      </c>
      <c r="S49" s="65" t="s">
        <v>405</v>
      </c>
      <c r="T49" s="53"/>
      <c r="U49" s="66" t="s">
        <v>630</v>
      </c>
      <c r="V49" s="82">
        <v>48.0</v>
      </c>
    </row>
    <row r="50" hidden="1">
      <c r="B50" s="65" t="s">
        <v>631</v>
      </c>
      <c r="C50" s="65" t="s">
        <v>632</v>
      </c>
      <c r="D50" s="65" t="s">
        <v>633</v>
      </c>
      <c r="E50" s="65" t="s">
        <v>439</v>
      </c>
      <c r="F50" s="52" t="s">
        <v>382</v>
      </c>
      <c r="G50" s="65" t="s">
        <v>368</v>
      </c>
      <c r="H50" s="129">
        <v>43986.55424534722</v>
      </c>
      <c r="I50" s="67" t="s">
        <v>634</v>
      </c>
      <c r="J50" s="65">
        <v>9.02739705E8</v>
      </c>
      <c r="K50" s="68" t="s">
        <v>635</v>
      </c>
      <c r="L50" s="52"/>
      <c r="M50" s="129">
        <v>43986.0</v>
      </c>
      <c r="O50" s="82">
        <v>22.0</v>
      </c>
      <c r="P50" s="65">
        <v>20000.0</v>
      </c>
      <c r="Q50" s="66" t="s">
        <v>636</v>
      </c>
      <c r="R50" s="66" t="s">
        <v>637</v>
      </c>
      <c r="S50" s="65" t="s">
        <v>396</v>
      </c>
      <c r="T50" s="66" t="s">
        <v>638</v>
      </c>
      <c r="U50" s="53"/>
      <c r="V50" s="82">
        <v>50.0</v>
      </c>
    </row>
    <row r="51" hidden="1">
      <c r="B51" s="65" t="s">
        <v>639</v>
      </c>
      <c r="C51" s="65" t="s">
        <v>166</v>
      </c>
      <c r="D51" s="65" t="s">
        <v>640</v>
      </c>
      <c r="E51" s="65" t="s">
        <v>431</v>
      </c>
      <c r="F51" s="52" t="s">
        <v>382</v>
      </c>
      <c r="G51" s="65" t="s">
        <v>391</v>
      </c>
      <c r="H51" s="129">
        <v>43986.042119502315</v>
      </c>
      <c r="I51" s="67" t="s">
        <v>641</v>
      </c>
      <c r="J51" s="65">
        <v>3.29925556E8</v>
      </c>
      <c r="K51" s="68" t="s">
        <v>642</v>
      </c>
      <c r="M51" s="129">
        <v>43987.0</v>
      </c>
      <c r="O51" s="82">
        <v>48.0</v>
      </c>
      <c r="P51" s="65">
        <v>20000.0</v>
      </c>
      <c r="Q51" s="66" t="s">
        <v>643</v>
      </c>
      <c r="R51" s="66" t="s">
        <v>644</v>
      </c>
      <c r="S51" s="65" t="s">
        <v>396</v>
      </c>
      <c r="T51" s="66" t="s">
        <v>645</v>
      </c>
      <c r="U51" s="53"/>
      <c r="V51" s="82">
        <v>51.0</v>
      </c>
    </row>
    <row r="52" hidden="1">
      <c r="B52" s="65" t="s">
        <v>646</v>
      </c>
      <c r="C52" s="65" t="s">
        <v>647</v>
      </c>
      <c r="D52" s="65" t="s">
        <v>648</v>
      </c>
      <c r="E52" s="65" t="s">
        <v>439</v>
      </c>
      <c r="F52" s="52" t="s">
        <v>382</v>
      </c>
      <c r="G52" s="65" t="s">
        <v>368</v>
      </c>
      <c r="H52" s="129">
        <v>43985.7639112037</v>
      </c>
      <c r="I52" s="67" t="s">
        <v>649</v>
      </c>
      <c r="J52" s="65">
        <v>3.45870666E8</v>
      </c>
      <c r="K52" s="68" t="s">
        <v>650</v>
      </c>
      <c r="L52" s="52"/>
      <c r="M52" s="129">
        <v>43983.0</v>
      </c>
      <c r="O52" s="82">
        <v>28.0</v>
      </c>
      <c r="P52" s="65" t="s">
        <v>651</v>
      </c>
      <c r="Q52" s="66" t="s">
        <v>652</v>
      </c>
      <c r="R52" s="66" t="s">
        <v>653</v>
      </c>
      <c r="S52" s="65" t="s">
        <v>396</v>
      </c>
      <c r="T52" s="53"/>
      <c r="U52" s="53"/>
      <c r="V52" s="82">
        <v>52.0</v>
      </c>
    </row>
    <row r="53" hidden="1">
      <c r="B53" s="65" t="s">
        <v>654</v>
      </c>
      <c r="C53" s="65" t="s">
        <v>655</v>
      </c>
      <c r="D53" s="65" t="s">
        <v>656</v>
      </c>
      <c r="E53" s="65" t="s">
        <v>431</v>
      </c>
      <c r="F53" s="52" t="s">
        <v>624</v>
      </c>
      <c r="G53" s="65" t="s">
        <v>496</v>
      </c>
      <c r="H53" s="129">
        <v>43985.75092690972</v>
      </c>
      <c r="I53" s="67" t="s">
        <v>657</v>
      </c>
      <c r="J53" s="65">
        <v>9.66719519E8</v>
      </c>
      <c r="K53" s="68" t="s">
        <v>658</v>
      </c>
      <c r="L53" s="52"/>
      <c r="M53" s="129">
        <v>43983.0</v>
      </c>
      <c r="O53" s="82">
        <v>50.0</v>
      </c>
      <c r="P53" s="65">
        <v>60000.0</v>
      </c>
      <c r="Q53" s="66" t="s">
        <v>659</v>
      </c>
      <c r="R53" s="66" t="s">
        <v>660</v>
      </c>
      <c r="S53" s="65" t="s">
        <v>405</v>
      </c>
      <c r="T53" s="66" t="s">
        <v>661</v>
      </c>
      <c r="U53" s="66" t="s">
        <v>662</v>
      </c>
      <c r="V53" s="82">
        <v>53.0</v>
      </c>
    </row>
    <row r="54" hidden="1">
      <c r="B54" s="65" t="s">
        <v>663</v>
      </c>
      <c r="C54" s="65" t="s">
        <v>664</v>
      </c>
      <c r="D54" s="65" t="s">
        <v>665</v>
      </c>
      <c r="E54" s="65" t="s">
        <v>435</v>
      </c>
      <c r="F54" s="52" t="s">
        <v>624</v>
      </c>
      <c r="G54" s="65" t="s">
        <v>391</v>
      </c>
      <c r="H54" s="129">
        <v>43985.4740028588</v>
      </c>
      <c r="I54" s="67" t="s">
        <v>666</v>
      </c>
      <c r="J54" s="65">
        <v>931.455485</v>
      </c>
      <c r="K54" s="68" t="s">
        <v>667</v>
      </c>
      <c r="L54" s="52"/>
      <c r="M54" s="129">
        <v>43992.0</v>
      </c>
      <c r="O54" s="82">
        <v>45.0</v>
      </c>
      <c r="P54" s="65">
        <v>40000.0</v>
      </c>
      <c r="Q54" s="66" t="s">
        <v>668</v>
      </c>
      <c r="R54" s="66" t="s">
        <v>669</v>
      </c>
      <c r="S54" s="65" t="s">
        <v>405</v>
      </c>
      <c r="T54" s="66" t="s">
        <v>661</v>
      </c>
      <c r="U54" s="66" t="s">
        <v>670</v>
      </c>
      <c r="V54" s="82">
        <v>54.0</v>
      </c>
    </row>
    <row r="55" hidden="1">
      <c r="B55" s="65" t="s">
        <v>671</v>
      </c>
      <c r="C55" s="65" t="s">
        <v>188</v>
      </c>
      <c r="D55" s="65" t="s">
        <v>672</v>
      </c>
      <c r="E55" s="65" t="s">
        <v>435</v>
      </c>
      <c r="F55" s="52" t="s">
        <v>382</v>
      </c>
      <c r="G55" s="65" t="s">
        <v>368</v>
      </c>
      <c r="H55" s="129">
        <v>43985.40190009259</v>
      </c>
      <c r="I55" s="67" t="s">
        <v>673</v>
      </c>
      <c r="J55" s="65">
        <v>9.71250692E8</v>
      </c>
      <c r="K55" s="68" t="s">
        <v>674</v>
      </c>
      <c r="M55" s="129">
        <v>43992.0</v>
      </c>
      <c r="O55" s="82">
        <v>22.0</v>
      </c>
      <c r="P55" s="65">
        <v>45000.0</v>
      </c>
      <c r="Q55" s="66" t="s">
        <v>675</v>
      </c>
      <c r="R55" s="66" t="s">
        <v>676</v>
      </c>
      <c r="S55" s="65" t="s">
        <v>405</v>
      </c>
      <c r="T55" s="66" t="s">
        <v>661</v>
      </c>
      <c r="U55" s="53"/>
      <c r="V55" s="82">
        <v>55.0</v>
      </c>
    </row>
    <row r="56" hidden="1">
      <c r="B56" s="65" t="s">
        <v>677</v>
      </c>
      <c r="C56" s="65" t="s">
        <v>678</v>
      </c>
      <c r="D56" s="65" t="s">
        <v>679</v>
      </c>
      <c r="E56" s="65" t="s">
        <v>435</v>
      </c>
      <c r="F56" s="52" t="s">
        <v>624</v>
      </c>
      <c r="G56" s="65" t="s">
        <v>391</v>
      </c>
      <c r="H56" s="129">
        <v>43985.0</v>
      </c>
      <c r="I56" s="67" t="s">
        <v>680</v>
      </c>
      <c r="J56" s="65">
        <v>9.66295123E8</v>
      </c>
      <c r="K56" s="68" t="s">
        <v>681</v>
      </c>
      <c r="L56" s="52"/>
      <c r="M56" s="129">
        <v>43985.0</v>
      </c>
      <c r="O56" s="82">
        <v>40.0</v>
      </c>
      <c r="P56" s="65" t="s">
        <v>682</v>
      </c>
      <c r="Q56" s="66" t="s">
        <v>683</v>
      </c>
      <c r="R56" s="66" t="s">
        <v>684</v>
      </c>
      <c r="S56" s="65" t="s">
        <v>462</v>
      </c>
      <c r="T56" s="66" t="s">
        <v>685</v>
      </c>
      <c r="U56" s="66" t="s">
        <v>686</v>
      </c>
      <c r="V56" s="82">
        <v>56.0</v>
      </c>
    </row>
    <row r="57" hidden="1">
      <c r="B57" s="65" t="s">
        <v>687</v>
      </c>
      <c r="C57" s="65" t="s">
        <v>688</v>
      </c>
      <c r="D57" s="65" t="s">
        <v>689</v>
      </c>
      <c r="E57" s="65" t="s">
        <v>690</v>
      </c>
      <c r="F57" s="52" t="s">
        <v>624</v>
      </c>
      <c r="G57" s="65" t="s">
        <v>368</v>
      </c>
      <c r="H57" s="129">
        <v>43984.925145810186</v>
      </c>
      <c r="I57" s="67" t="s">
        <v>691</v>
      </c>
      <c r="J57" s="65">
        <v>3.28579082E8</v>
      </c>
      <c r="K57" s="68" t="s">
        <v>692</v>
      </c>
      <c r="M57" s="129">
        <v>43983.0</v>
      </c>
      <c r="N57" s="129"/>
      <c r="O57" s="82">
        <v>30.0</v>
      </c>
      <c r="P57" s="65">
        <v>25000.0</v>
      </c>
      <c r="Q57" s="66" t="s">
        <v>693</v>
      </c>
      <c r="R57" s="66" t="s">
        <v>694</v>
      </c>
      <c r="S57" s="65" t="s">
        <v>405</v>
      </c>
      <c r="T57" s="66" t="s">
        <v>695</v>
      </c>
      <c r="U57" s="66" t="s">
        <v>696</v>
      </c>
      <c r="V57" s="82">
        <v>57.0</v>
      </c>
    </row>
    <row r="58" hidden="1">
      <c r="B58" s="65" t="s">
        <v>697</v>
      </c>
      <c r="C58" s="65" t="s">
        <v>698</v>
      </c>
      <c r="D58" s="65" t="s">
        <v>699</v>
      </c>
      <c r="E58" s="65" t="s">
        <v>700</v>
      </c>
      <c r="F58" s="52" t="s">
        <v>624</v>
      </c>
      <c r="G58" s="65" t="s">
        <v>391</v>
      </c>
      <c r="H58" s="129">
        <v>43984.8949</v>
      </c>
      <c r="I58" s="67" t="s">
        <v>701</v>
      </c>
      <c r="J58" s="65">
        <v>9.06474952E8</v>
      </c>
      <c r="K58" s="68" t="s">
        <v>702</v>
      </c>
      <c r="M58" s="129">
        <v>43976.0</v>
      </c>
      <c r="O58" s="82">
        <v>48.0</v>
      </c>
      <c r="P58" s="65">
        <v>25000.0</v>
      </c>
      <c r="Q58" s="66" t="s">
        <v>703</v>
      </c>
      <c r="R58" s="66" t="s">
        <v>704</v>
      </c>
      <c r="S58" s="65" t="s">
        <v>405</v>
      </c>
      <c r="T58" s="66" t="s">
        <v>705</v>
      </c>
      <c r="U58" s="66" t="s">
        <v>686</v>
      </c>
      <c r="V58" s="82">
        <v>58.0</v>
      </c>
    </row>
    <row r="59" hidden="1">
      <c r="B59" s="65" t="s">
        <v>706</v>
      </c>
      <c r="C59" s="65" t="s">
        <v>707</v>
      </c>
      <c r="D59" s="65" t="s">
        <v>708</v>
      </c>
      <c r="E59" s="65" t="s">
        <v>439</v>
      </c>
      <c r="F59" s="52" t="s">
        <v>624</v>
      </c>
      <c r="G59" s="65" t="s">
        <v>368</v>
      </c>
      <c r="H59" s="129">
        <v>43984.60481443287</v>
      </c>
      <c r="I59" s="67" t="s">
        <v>709</v>
      </c>
      <c r="J59" s="116" t="s">
        <v>710</v>
      </c>
      <c r="K59" s="68" t="s">
        <v>711</v>
      </c>
      <c r="M59" s="129">
        <v>43987.0</v>
      </c>
      <c r="O59" s="82">
        <v>22.0</v>
      </c>
      <c r="P59" s="65">
        <v>30000.0</v>
      </c>
      <c r="Q59" s="66" t="s">
        <v>712</v>
      </c>
      <c r="R59" s="66" t="s">
        <v>713</v>
      </c>
      <c r="S59" s="65" t="s">
        <v>462</v>
      </c>
      <c r="T59" s="66" t="s">
        <v>714</v>
      </c>
      <c r="U59" s="66" t="s">
        <v>686</v>
      </c>
      <c r="V59" s="82">
        <v>59.0</v>
      </c>
    </row>
    <row r="60" hidden="1">
      <c r="B60" s="65" t="s">
        <v>715</v>
      </c>
      <c r="C60" s="65" t="s">
        <v>716</v>
      </c>
      <c r="D60" s="65" t="s">
        <v>717</v>
      </c>
      <c r="E60" s="65" t="s">
        <v>439</v>
      </c>
      <c r="F60" s="52" t="s">
        <v>624</v>
      </c>
      <c r="G60" s="65" t="s">
        <v>368</v>
      </c>
      <c r="H60" s="129">
        <v>43984.49106568287</v>
      </c>
      <c r="I60" s="67" t="s">
        <v>718</v>
      </c>
      <c r="J60" s="65">
        <v>7.73705346E8</v>
      </c>
      <c r="K60" s="68" t="s">
        <v>719</v>
      </c>
      <c r="L60" s="52"/>
      <c r="M60" s="129">
        <v>43896.0</v>
      </c>
      <c r="O60" s="82">
        <v>18.0</v>
      </c>
      <c r="P60" s="65">
        <v>40000.0</v>
      </c>
      <c r="Q60" s="66" t="s">
        <v>720</v>
      </c>
      <c r="R60" s="66" t="s">
        <v>721</v>
      </c>
      <c r="S60" s="65" t="s">
        <v>405</v>
      </c>
      <c r="T60" s="66" t="s">
        <v>722</v>
      </c>
      <c r="U60" s="66" t="s">
        <v>723</v>
      </c>
      <c r="V60" s="82">
        <v>60.0</v>
      </c>
    </row>
    <row r="61" hidden="1">
      <c r="B61" s="65" t="s">
        <v>724</v>
      </c>
      <c r="C61" s="65" t="s">
        <v>725</v>
      </c>
      <c r="D61" s="65" t="s">
        <v>726</v>
      </c>
      <c r="E61" s="65" t="s">
        <v>431</v>
      </c>
      <c r="F61" s="52" t="s">
        <v>382</v>
      </c>
      <c r="G61" s="65" t="s">
        <v>391</v>
      </c>
      <c r="H61" s="129">
        <v>43984.44045487269</v>
      </c>
      <c r="I61" s="67" t="s">
        <v>727</v>
      </c>
      <c r="J61" s="65">
        <v>7.0517349E8</v>
      </c>
      <c r="K61" s="68" t="s">
        <v>728</v>
      </c>
      <c r="L61" s="52"/>
      <c r="M61" s="129">
        <v>44013.0</v>
      </c>
      <c r="O61" s="82">
        <v>45.0</v>
      </c>
      <c r="P61" s="65">
        <v>25000.0</v>
      </c>
      <c r="Q61" s="66" t="s">
        <v>729</v>
      </c>
      <c r="R61" s="66" t="s">
        <v>730</v>
      </c>
      <c r="S61" s="65" t="s">
        <v>462</v>
      </c>
      <c r="T61" s="66" t="s">
        <v>722</v>
      </c>
      <c r="U61" s="66" t="s">
        <v>731</v>
      </c>
      <c r="V61" s="82">
        <v>61.0</v>
      </c>
    </row>
    <row r="62" hidden="1">
      <c r="B62" s="65" t="s">
        <v>732</v>
      </c>
      <c r="C62" s="65" t="s">
        <v>733</v>
      </c>
      <c r="D62" s="65" t="s">
        <v>734</v>
      </c>
      <c r="E62" s="65" t="s">
        <v>607</v>
      </c>
      <c r="F62" s="52" t="s">
        <v>624</v>
      </c>
      <c r="G62" s="65" t="s">
        <v>391</v>
      </c>
      <c r="H62" s="129">
        <v>43984.362771099535</v>
      </c>
      <c r="I62" s="67" t="s">
        <v>735</v>
      </c>
      <c r="J62" s="65">
        <v>3.88947906E8</v>
      </c>
      <c r="K62" s="68" t="s">
        <v>736</v>
      </c>
      <c r="M62" s="129">
        <v>43837.0</v>
      </c>
      <c r="O62" s="82">
        <v>42.0</v>
      </c>
      <c r="P62" s="65">
        <v>250000.0</v>
      </c>
      <c r="Q62" s="66" t="s">
        <v>737</v>
      </c>
      <c r="R62" s="66" t="s">
        <v>738</v>
      </c>
      <c r="S62" s="65" t="s">
        <v>462</v>
      </c>
      <c r="T62" s="66" t="s">
        <v>722</v>
      </c>
      <c r="U62" s="66" t="s">
        <v>739</v>
      </c>
      <c r="V62" s="82">
        <v>62.0</v>
      </c>
    </row>
    <row r="63" hidden="1">
      <c r="B63" s="65" t="s">
        <v>740</v>
      </c>
      <c r="C63" s="65" t="s">
        <v>741</v>
      </c>
      <c r="D63" s="65" t="s">
        <v>742</v>
      </c>
      <c r="E63" s="65" t="s">
        <v>547</v>
      </c>
      <c r="F63" s="52" t="s">
        <v>624</v>
      </c>
      <c r="G63" s="65" t="s">
        <v>391</v>
      </c>
      <c r="H63" s="129">
        <v>43983.99206355324</v>
      </c>
      <c r="I63" s="67" t="s">
        <v>743</v>
      </c>
      <c r="J63" s="65">
        <v>3.27064792E8</v>
      </c>
      <c r="K63" s="68" t="s">
        <v>744</v>
      </c>
      <c r="L63" s="52"/>
      <c r="M63" s="129"/>
      <c r="O63" s="82">
        <v>30.0</v>
      </c>
      <c r="P63" s="65">
        <v>22000.0</v>
      </c>
      <c r="Q63" s="66" t="s">
        <v>745</v>
      </c>
      <c r="R63" s="66" t="s">
        <v>746</v>
      </c>
      <c r="S63" s="65" t="s">
        <v>396</v>
      </c>
      <c r="T63" s="66" t="s">
        <v>722</v>
      </c>
      <c r="U63" s="66" t="s">
        <v>747</v>
      </c>
      <c r="V63" s="82">
        <v>63.0</v>
      </c>
    </row>
    <row r="64" hidden="1">
      <c r="B64" s="65" t="s">
        <v>740</v>
      </c>
      <c r="C64" s="65" t="s">
        <v>741</v>
      </c>
      <c r="D64" s="65" t="s">
        <v>748</v>
      </c>
      <c r="E64" s="65" t="s">
        <v>547</v>
      </c>
      <c r="F64" s="52" t="s">
        <v>624</v>
      </c>
      <c r="G64" s="65" t="s">
        <v>391</v>
      </c>
      <c r="H64" s="129">
        <v>43983.803471990745</v>
      </c>
      <c r="I64" s="67" t="s">
        <v>743</v>
      </c>
      <c r="J64" s="65">
        <v>3.27064792E8</v>
      </c>
      <c r="K64" s="68" t="s">
        <v>749</v>
      </c>
      <c r="M64" s="129"/>
      <c r="O64" s="82">
        <v>30.0</v>
      </c>
      <c r="P64" s="65">
        <v>25000.0</v>
      </c>
      <c r="Q64" s="66" t="s">
        <v>750</v>
      </c>
      <c r="R64" s="66" t="s">
        <v>751</v>
      </c>
      <c r="S64" s="65" t="s">
        <v>405</v>
      </c>
      <c r="T64" s="66" t="s">
        <v>722</v>
      </c>
      <c r="U64" s="66" t="s">
        <v>752</v>
      </c>
      <c r="V64" s="82">
        <v>64.0</v>
      </c>
    </row>
    <row r="65" hidden="1">
      <c r="B65" s="65" t="s">
        <v>753</v>
      </c>
      <c r="C65" s="65" t="s">
        <v>198</v>
      </c>
      <c r="D65" s="65" t="s">
        <v>754</v>
      </c>
      <c r="E65" s="65" t="s">
        <v>439</v>
      </c>
      <c r="F65" s="52" t="s">
        <v>382</v>
      </c>
      <c r="G65" s="65" t="s">
        <v>368</v>
      </c>
      <c r="H65" s="129">
        <v>43983.67895275463</v>
      </c>
      <c r="I65" s="67" t="s">
        <v>755</v>
      </c>
      <c r="J65" s="116" t="s">
        <v>756</v>
      </c>
      <c r="K65" s="68" t="s">
        <v>757</v>
      </c>
      <c r="M65" s="129">
        <v>43997.0</v>
      </c>
      <c r="N65" s="129"/>
      <c r="O65" s="82">
        <v>22.0</v>
      </c>
      <c r="P65" s="65">
        <v>20000.0</v>
      </c>
      <c r="Q65" s="66" t="s">
        <v>758</v>
      </c>
      <c r="R65" s="66" t="s">
        <v>759</v>
      </c>
      <c r="S65" s="65" t="s">
        <v>396</v>
      </c>
      <c r="T65" s="53"/>
      <c r="U65" s="66" t="s">
        <v>760</v>
      </c>
      <c r="V65" s="82">
        <v>65.0</v>
      </c>
    </row>
    <row r="66" hidden="1">
      <c r="B66" s="65" t="s">
        <v>761</v>
      </c>
      <c r="C66" s="65" t="s">
        <v>762</v>
      </c>
      <c r="D66" s="65" t="s">
        <v>763</v>
      </c>
      <c r="E66" s="65" t="s">
        <v>764</v>
      </c>
      <c r="F66" s="52" t="s">
        <v>624</v>
      </c>
      <c r="G66" s="65" t="s">
        <v>368</v>
      </c>
      <c r="H66" s="129">
        <v>43983.59517612269</v>
      </c>
      <c r="I66" s="67" t="s">
        <v>765</v>
      </c>
      <c r="J66" s="65">
        <v>9.88720113E8</v>
      </c>
      <c r="K66" s="68" t="s">
        <v>766</v>
      </c>
      <c r="M66" s="129">
        <v>43990.0</v>
      </c>
      <c r="O66" s="82">
        <v>15.0</v>
      </c>
      <c r="P66" s="65">
        <v>25000.0</v>
      </c>
      <c r="Q66" s="66" t="s">
        <v>767</v>
      </c>
      <c r="R66" s="66" t="s">
        <v>768</v>
      </c>
      <c r="S66" s="65" t="s">
        <v>405</v>
      </c>
      <c r="T66" s="66" t="s">
        <v>722</v>
      </c>
      <c r="U66" s="66" t="s">
        <v>739</v>
      </c>
      <c r="V66" s="82">
        <v>66.0</v>
      </c>
    </row>
    <row r="67" hidden="1">
      <c r="B67" s="65" t="s">
        <v>769</v>
      </c>
      <c r="C67" s="65" t="s">
        <v>154</v>
      </c>
      <c r="D67" s="65" t="s">
        <v>770</v>
      </c>
      <c r="E67" s="65" t="s">
        <v>547</v>
      </c>
      <c r="F67" s="52" t="s">
        <v>382</v>
      </c>
      <c r="G67" s="65" t="s">
        <v>496</v>
      </c>
      <c r="H67" s="129">
        <v>43983.47756892361</v>
      </c>
      <c r="I67" s="67" t="s">
        <v>771</v>
      </c>
      <c r="J67" s="65">
        <v>8.39993013E8</v>
      </c>
      <c r="K67" s="68" t="s">
        <v>772</v>
      </c>
      <c r="M67" s="129">
        <v>43838.0</v>
      </c>
      <c r="O67" s="82">
        <v>30.0</v>
      </c>
      <c r="P67" s="65">
        <v>20000.0</v>
      </c>
      <c r="Q67" s="66" t="s">
        <v>773</v>
      </c>
      <c r="R67" s="66" t="s">
        <v>774</v>
      </c>
      <c r="S67" s="65" t="s">
        <v>462</v>
      </c>
      <c r="T67" s="53"/>
      <c r="U67" s="66" t="s">
        <v>760</v>
      </c>
      <c r="V67" s="82">
        <v>67.0</v>
      </c>
    </row>
    <row r="68" hidden="1">
      <c r="B68" s="65" t="s">
        <v>775</v>
      </c>
      <c r="C68" s="65" t="s">
        <v>776</v>
      </c>
      <c r="D68" s="65" t="s">
        <v>777</v>
      </c>
      <c r="E68" s="65" t="s">
        <v>778</v>
      </c>
      <c r="F68" s="52" t="s">
        <v>624</v>
      </c>
      <c r="G68" s="65" t="s">
        <v>496</v>
      </c>
      <c r="H68" s="129">
        <v>43983.30910439815</v>
      </c>
      <c r="I68" s="67" t="s">
        <v>779</v>
      </c>
      <c r="J68" s="65">
        <v>9.4362416E8</v>
      </c>
      <c r="K68" s="68" t="s">
        <v>780</v>
      </c>
      <c r="L68" s="52"/>
      <c r="M68" s="129"/>
      <c r="O68" s="82">
        <v>48.0</v>
      </c>
      <c r="P68" s="65">
        <v>7000000.0</v>
      </c>
      <c r="Q68" s="66" t="s">
        <v>781</v>
      </c>
      <c r="R68" s="66" t="s">
        <v>782</v>
      </c>
      <c r="S68" s="65" t="s">
        <v>405</v>
      </c>
      <c r="T68" s="53"/>
      <c r="U68" s="66" t="s">
        <v>783</v>
      </c>
      <c r="V68" s="82">
        <v>68.0</v>
      </c>
    </row>
    <row r="69" hidden="1">
      <c r="B69" s="65" t="s">
        <v>784</v>
      </c>
      <c r="C69" s="65" t="s">
        <v>785</v>
      </c>
      <c r="D69" s="65" t="s">
        <v>786</v>
      </c>
      <c r="E69" s="65" t="s">
        <v>8</v>
      </c>
      <c r="F69" s="52" t="s">
        <v>624</v>
      </c>
      <c r="G69" s="65" t="s">
        <v>496</v>
      </c>
      <c r="H69" s="129">
        <v>43982.90949311343</v>
      </c>
      <c r="I69" s="67" t="s">
        <v>787</v>
      </c>
      <c r="J69" s="65">
        <v>7.05992394E8</v>
      </c>
      <c r="K69" s="68" t="s">
        <v>788</v>
      </c>
      <c r="M69" s="129"/>
      <c r="O69" s="82">
        <v>40.0</v>
      </c>
      <c r="P69" s="65" t="s">
        <v>789</v>
      </c>
      <c r="Q69" s="66" t="s">
        <v>790</v>
      </c>
      <c r="R69" s="66" t="s">
        <v>791</v>
      </c>
      <c r="S69" s="65" t="s">
        <v>405</v>
      </c>
      <c r="T69" s="66" t="s">
        <v>722</v>
      </c>
      <c r="U69" s="66" t="s">
        <v>760</v>
      </c>
      <c r="V69" s="82">
        <v>69.0</v>
      </c>
    </row>
    <row r="70" hidden="1">
      <c r="B70" s="65" t="s">
        <v>792</v>
      </c>
      <c r="C70" s="65" t="s">
        <v>793</v>
      </c>
      <c r="D70" s="65" t="s">
        <v>794</v>
      </c>
      <c r="E70" s="65" t="s">
        <v>431</v>
      </c>
      <c r="F70" s="52" t="s">
        <v>624</v>
      </c>
      <c r="G70" s="65" t="s">
        <v>368</v>
      </c>
      <c r="H70" s="129">
        <v>43982.53041288194</v>
      </c>
      <c r="I70" s="67" t="s">
        <v>795</v>
      </c>
      <c r="J70" s="65">
        <v>3.67268992E8</v>
      </c>
      <c r="K70" s="68" t="s">
        <v>796</v>
      </c>
      <c r="L70" s="52"/>
      <c r="M70" s="129"/>
      <c r="O70" s="82">
        <v>45.0</v>
      </c>
      <c r="P70" s="65">
        <v>30000.0</v>
      </c>
      <c r="Q70" s="66" t="s">
        <v>797</v>
      </c>
      <c r="R70" s="66" t="s">
        <v>798</v>
      </c>
      <c r="S70" s="65" t="s">
        <v>405</v>
      </c>
      <c r="T70" s="53"/>
      <c r="U70" s="66" t="s">
        <v>760</v>
      </c>
      <c r="V70" s="82">
        <v>70.0</v>
      </c>
    </row>
    <row r="71" hidden="1">
      <c r="B71" s="65" t="s">
        <v>799</v>
      </c>
      <c r="C71" s="65" t="s">
        <v>800</v>
      </c>
      <c r="D71" s="65" t="s">
        <v>801</v>
      </c>
      <c r="E71" s="65" t="s">
        <v>431</v>
      </c>
      <c r="F71" s="52" t="s">
        <v>624</v>
      </c>
      <c r="G71" s="65" t="s">
        <v>496</v>
      </c>
      <c r="H71" s="129">
        <v>43982.49024809028</v>
      </c>
      <c r="I71" s="67" t="s">
        <v>802</v>
      </c>
      <c r="J71" s="65">
        <v>9.05126049E8</v>
      </c>
      <c r="K71" s="68" t="s">
        <v>803</v>
      </c>
      <c r="M71" s="129"/>
      <c r="O71" s="82">
        <v>40.0</v>
      </c>
      <c r="P71" s="65">
        <v>50.0</v>
      </c>
      <c r="Q71" s="66" t="s">
        <v>804</v>
      </c>
      <c r="R71" s="66" t="s">
        <v>805</v>
      </c>
      <c r="S71" s="65" t="s">
        <v>405</v>
      </c>
      <c r="T71" s="53"/>
      <c r="U71" s="66" t="s">
        <v>760</v>
      </c>
      <c r="V71" s="82">
        <v>71.0</v>
      </c>
    </row>
    <row r="72" hidden="1">
      <c r="B72" s="65" t="s">
        <v>806</v>
      </c>
      <c r="C72" s="65" t="s">
        <v>210</v>
      </c>
      <c r="D72" s="65" t="s">
        <v>807</v>
      </c>
      <c r="E72" s="65" t="s">
        <v>607</v>
      </c>
      <c r="F72" s="52" t="s">
        <v>382</v>
      </c>
      <c r="G72" s="65" t="s">
        <v>496</v>
      </c>
      <c r="H72" s="129">
        <v>43982.4858412037</v>
      </c>
      <c r="I72" s="67" t="s">
        <v>808</v>
      </c>
      <c r="J72" s="65">
        <v>9.05881679E8</v>
      </c>
      <c r="K72" s="68" t="s">
        <v>809</v>
      </c>
      <c r="L72" s="52"/>
      <c r="M72" s="129"/>
      <c r="O72" s="82">
        <v>40.0</v>
      </c>
      <c r="P72" s="65">
        <v>1.0E7</v>
      </c>
      <c r="Q72" s="66" t="s">
        <v>810</v>
      </c>
      <c r="R72" s="66" t="s">
        <v>811</v>
      </c>
      <c r="S72" s="65" t="s">
        <v>396</v>
      </c>
      <c r="T72" s="53"/>
      <c r="U72" s="66" t="s">
        <v>812</v>
      </c>
      <c r="V72" s="82">
        <v>72.0</v>
      </c>
    </row>
    <row r="73" hidden="1">
      <c r="B73" s="65" t="s">
        <v>813</v>
      </c>
      <c r="C73" s="65" t="s">
        <v>222</v>
      </c>
      <c r="D73" s="65" t="s">
        <v>814</v>
      </c>
      <c r="E73" s="65" t="s">
        <v>815</v>
      </c>
      <c r="F73" s="52" t="s">
        <v>382</v>
      </c>
      <c r="G73" s="65" t="s">
        <v>368</v>
      </c>
      <c r="H73" s="129">
        <v>43982.40661690972</v>
      </c>
      <c r="I73" s="67" t="s">
        <v>816</v>
      </c>
      <c r="J73" s="65">
        <v>3.2791914E8</v>
      </c>
      <c r="K73" s="68" t="s">
        <v>817</v>
      </c>
      <c r="M73" s="129"/>
      <c r="O73" s="82">
        <v>28.0</v>
      </c>
      <c r="P73" s="65">
        <v>20000.0</v>
      </c>
      <c r="Q73" s="66" t="s">
        <v>818</v>
      </c>
      <c r="R73" s="66" t="s">
        <v>819</v>
      </c>
      <c r="S73" s="65" t="s">
        <v>405</v>
      </c>
      <c r="T73" s="66" t="s">
        <v>820</v>
      </c>
      <c r="U73" s="66" t="s">
        <v>686</v>
      </c>
      <c r="V73" s="82">
        <v>73.0</v>
      </c>
    </row>
    <row r="74" hidden="1">
      <c r="B74" s="65" t="s">
        <v>821</v>
      </c>
      <c r="C74" s="65" t="s">
        <v>202</v>
      </c>
      <c r="D74" s="65" t="s">
        <v>822</v>
      </c>
      <c r="E74" s="65" t="s">
        <v>439</v>
      </c>
      <c r="F74" s="52" t="s">
        <v>382</v>
      </c>
      <c r="G74" s="65" t="s">
        <v>391</v>
      </c>
      <c r="H74" s="129">
        <v>43982.3839712037</v>
      </c>
      <c r="I74" s="67" t="s">
        <v>823</v>
      </c>
      <c r="J74" s="65">
        <v>9.33426224E8</v>
      </c>
      <c r="K74" s="68" t="s">
        <v>824</v>
      </c>
      <c r="L74" s="52"/>
      <c r="M74" s="129"/>
      <c r="O74" s="82">
        <v>40.0</v>
      </c>
      <c r="P74" s="65">
        <v>25000.0</v>
      </c>
      <c r="Q74" s="66" t="s">
        <v>825</v>
      </c>
      <c r="R74" s="66" t="s">
        <v>826</v>
      </c>
      <c r="S74" s="65" t="s">
        <v>462</v>
      </c>
      <c r="T74" s="53"/>
      <c r="U74" s="66" t="s">
        <v>827</v>
      </c>
      <c r="V74" s="82">
        <v>74.0</v>
      </c>
    </row>
    <row r="75" hidden="1">
      <c r="B75" s="65" t="s">
        <v>828</v>
      </c>
      <c r="C75" s="65" t="s">
        <v>206</v>
      </c>
      <c r="D75" s="65" t="s">
        <v>829</v>
      </c>
      <c r="E75" s="65" t="s">
        <v>439</v>
      </c>
      <c r="F75" s="52" t="s">
        <v>382</v>
      </c>
      <c r="G75" s="65" t="s">
        <v>368</v>
      </c>
      <c r="H75" s="129">
        <v>43982.38346517361</v>
      </c>
      <c r="I75" s="67" t="s">
        <v>830</v>
      </c>
      <c r="J75" s="65">
        <v>9.62808276E8</v>
      </c>
      <c r="K75" s="68" t="s">
        <v>831</v>
      </c>
      <c r="L75" s="52"/>
      <c r="M75" s="129"/>
      <c r="O75" s="82">
        <v>30.0</v>
      </c>
      <c r="P75" s="65">
        <v>40000.0</v>
      </c>
      <c r="Q75" s="66" t="s">
        <v>832</v>
      </c>
      <c r="R75" s="66" t="s">
        <v>833</v>
      </c>
      <c r="S75" s="65" t="s">
        <v>405</v>
      </c>
      <c r="T75" s="66" t="s">
        <v>834</v>
      </c>
      <c r="U75" s="66" t="s">
        <v>686</v>
      </c>
      <c r="V75" s="82">
        <v>75.0</v>
      </c>
    </row>
    <row r="76" hidden="1">
      <c r="B76" s="65" t="s">
        <v>835</v>
      </c>
      <c r="C76" s="65" t="s">
        <v>218</v>
      </c>
      <c r="D76" s="65" t="s">
        <v>836</v>
      </c>
      <c r="E76" s="65" t="s">
        <v>431</v>
      </c>
      <c r="F76" s="52" t="s">
        <v>382</v>
      </c>
      <c r="G76" s="65" t="s">
        <v>391</v>
      </c>
      <c r="H76" s="129">
        <v>43981.81493650463</v>
      </c>
      <c r="I76" s="67" t="s">
        <v>837</v>
      </c>
      <c r="J76" s="65">
        <v>9.31703673E8</v>
      </c>
      <c r="K76" s="68" t="s">
        <v>838</v>
      </c>
      <c r="L76" s="52"/>
      <c r="M76" s="129"/>
      <c r="O76" s="82">
        <v>48.0</v>
      </c>
      <c r="P76" s="52"/>
      <c r="Q76" s="66" t="s">
        <v>839</v>
      </c>
      <c r="R76" s="66" t="s">
        <v>840</v>
      </c>
      <c r="S76" s="65" t="s">
        <v>405</v>
      </c>
      <c r="T76" s="66" t="s">
        <v>841</v>
      </c>
      <c r="U76" s="66" t="s">
        <v>686</v>
      </c>
      <c r="V76" s="82">
        <v>76.0</v>
      </c>
    </row>
    <row r="77" hidden="1">
      <c r="B77" s="65" t="s">
        <v>842</v>
      </c>
      <c r="C77" s="65" t="s">
        <v>843</v>
      </c>
      <c r="D77" s="65" t="s">
        <v>844</v>
      </c>
      <c r="E77" s="65" t="s">
        <v>435</v>
      </c>
      <c r="F77" s="52" t="s">
        <v>624</v>
      </c>
      <c r="G77" s="65" t="s">
        <v>368</v>
      </c>
      <c r="H77" s="129">
        <v>43981.80849496528</v>
      </c>
      <c r="I77" s="67" t="s">
        <v>680</v>
      </c>
      <c r="J77" s="65">
        <v>8.35504672E8</v>
      </c>
      <c r="K77" s="68" t="s">
        <v>845</v>
      </c>
      <c r="L77" s="52"/>
      <c r="M77" s="129"/>
      <c r="O77" s="82">
        <v>30.0</v>
      </c>
      <c r="P77" s="65" t="s">
        <v>846</v>
      </c>
      <c r="Q77" s="66" t="s">
        <v>847</v>
      </c>
      <c r="R77" s="66" t="s">
        <v>848</v>
      </c>
      <c r="S77" s="65" t="s">
        <v>405</v>
      </c>
      <c r="T77" s="162" t="s">
        <v>849</v>
      </c>
      <c r="U77" s="162" t="s">
        <v>850</v>
      </c>
      <c r="V77" s="82">
        <v>77.0</v>
      </c>
    </row>
    <row r="78" hidden="1">
      <c r="B78" s="65" t="s">
        <v>851</v>
      </c>
      <c r="C78" s="65" t="s">
        <v>852</v>
      </c>
      <c r="D78" s="65" t="s">
        <v>853</v>
      </c>
      <c r="E78" s="65" t="s">
        <v>547</v>
      </c>
      <c r="F78" s="52" t="s">
        <v>382</v>
      </c>
      <c r="G78" s="65" t="s">
        <v>368</v>
      </c>
      <c r="H78" s="129">
        <v>43981.76544403935</v>
      </c>
      <c r="I78" s="67" t="s">
        <v>854</v>
      </c>
      <c r="J78" s="65">
        <v>9.38605563E8</v>
      </c>
      <c r="K78" s="68" t="s">
        <v>855</v>
      </c>
      <c r="L78" s="52"/>
      <c r="M78" s="129"/>
      <c r="O78" s="82">
        <v>22.0</v>
      </c>
      <c r="P78" s="65">
        <v>100000.0</v>
      </c>
      <c r="Q78" s="66" t="s">
        <v>856</v>
      </c>
      <c r="R78" s="66" t="s">
        <v>857</v>
      </c>
      <c r="S78" s="65" t="s">
        <v>405</v>
      </c>
      <c r="T78" s="66" t="s">
        <v>858</v>
      </c>
      <c r="U78" s="66" t="s">
        <v>859</v>
      </c>
      <c r="V78" s="82">
        <v>78.0</v>
      </c>
    </row>
    <row r="79" hidden="1">
      <c r="B79" s="65" t="s">
        <v>860</v>
      </c>
      <c r="C79" s="65" t="s">
        <v>861</v>
      </c>
      <c r="D79" s="65" t="s">
        <v>862</v>
      </c>
      <c r="E79" s="65" t="s">
        <v>439</v>
      </c>
      <c r="F79" s="52" t="s">
        <v>382</v>
      </c>
      <c r="G79" s="65" t="s">
        <v>391</v>
      </c>
      <c r="H79" s="129">
        <v>43981.70205150463</v>
      </c>
      <c r="I79" s="67" t="s">
        <v>863</v>
      </c>
      <c r="J79" s="65">
        <v>3.85854855E8</v>
      </c>
      <c r="K79" s="68" t="s">
        <v>864</v>
      </c>
      <c r="L79" s="52"/>
      <c r="M79" s="129"/>
      <c r="O79" s="82">
        <v>45.0</v>
      </c>
      <c r="P79" s="65">
        <v>25000.0</v>
      </c>
      <c r="Q79" s="66" t="s">
        <v>865</v>
      </c>
      <c r="R79" s="66" t="s">
        <v>866</v>
      </c>
      <c r="S79" s="65" t="s">
        <v>396</v>
      </c>
      <c r="T79" s="66" t="s">
        <v>722</v>
      </c>
      <c r="U79" s="66" t="s">
        <v>686</v>
      </c>
      <c r="V79" s="82">
        <v>79.0</v>
      </c>
    </row>
    <row r="80" hidden="1">
      <c r="B80" s="65" t="s">
        <v>867</v>
      </c>
      <c r="C80" s="65" t="s">
        <v>868</v>
      </c>
      <c r="D80" s="65" t="s">
        <v>869</v>
      </c>
      <c r="E80" s="65" t="s">
        <v>607</v>
      </c>
      <c r="F80" s="52" t="s">
        <v>624</v>
      </c>
      <c r="G80" s="65" t="s">
        <v>368</v>
      </c>
      <c r="H80" s="129">
        <v>43981.67529925926</v>
      </c>
      <c r="I80" s="67" t="s">
        <v>870</v>
      </c>
      <c r="J80" s="65">
        <v>9.35235094E8</v>
      </c>
      <c r="K80" s="68" t="s">
        <v>871</v>
      </c>
      <c r="M80" s="129"/>
      <c r="O80" s="82">
        <v>20.0</v>
      </c>
      <c r="P80" s="65">
        <v>20000.0</v>
      </c>
      <c r="Q80" s="66" t="s">
        <v>872</v>
      </c>
      <c r="R80" s="66" t="s">
        <v>873</v>
      </c>
      <c r="S80" s="65" t="s">
        <v>405</v>
      </c>
      <c r="T80" s="66" t="s">
        <v>722</v>
      </c>
      <c r="U80" s="66" t="s">
        <v>747</v>
      </c>
      <c r="V80" s="82">
        <v>80.0</v>
      </c>
    </row>
    <row r="81" hidden="1">
      <c r="B81" s="65" t="s">
        <v>874</v>
      </c>
      <c r="C81" s="65" t="s">
        <v>214</v>
      </c>
      <c r="D81" s="65" t="s">
        <v>875</v>
      </c>
      <c r="E81" s="65" t="s">
        <v>431</v>
      </c>
      <c r="F81" s="52" t="s">
        <v>624</v>
      </c>
      <c r="G81" s="65" t="s">
        <v>496</v>
      </c>
      <c r="H81" s="129">
        <v>43981.64575697917</v>
      </c>
      <c r="I81" s="67" t="s">
        <v>876</v>
      </c>
      <c r="J81" s="65">
        <v>3.26952333E8</v>
      </c>
      <c r="K81" s="68" t="s">
        <v>877</v>
      </c>
      <c r="L81" s="52"/>
      <c r="M81" s="129"/>
      <c r="N81" s="129"/>
      <c r="O81" s="82">
        <v>48.0</v>
      </c>
      <c r="P81" s="65">
        <v>20000.0</v>
      </c>
      <c r="Q81" s="66" t="s">
        <v>878</v>
      </c>
      <c r="R81" s="66" t="s">
        <v>879</v>
      </c>
      <c r="S81" s="65" t="s">
        <v>462</v>
      </c>
      <c r="T81" s="66" t="s">
        <v>722</v>
      </c>
      <c r="U81" s="66" t="s">
        <v>686</v>
      </c>
      <c r="V81" s="82">
        <v>81.0</v>
      </c>
    </row>
    <row r="82" hidden="1">
      <c r="A82" s="52"/>
      <c r="B82" s="65" t="s">
        <v>880</v>
      </c>
      <c r="C82" s="65" t="s">
        <v>881</v>
      </c>
      <c r="D82" s="65" t="s">
        <v>882</v>
      </c>
      <c r="E82" s="65" t="s">
        <v>607</v>
      </c>
      <c r="F82" s="52" t="s">
        <v>382</v>
      </c>
      <c r="G82" s="65" t="s">
        <v>368</v>
      </c>
      <c r="H82" s="129">
        <v>43980.86709313658</v>
      </c>
      <c r="I82" s="67" t="s">
        <v>883</v>
      </c>
      <c r="J82" s="65">
        <v>7.92878359E8</v>
      </c>
      <c r="K82" s="68" t="s">
        <v>884</v>
      </c>
      <c r="L82" s="65" t="s">
        <v>885</v>
      </c>
      <c r="M82" s="129"/>
      <c r="N82" s="129"/>
      <c r="O82" s="82">
        <v>30.0</v>
      </c>
      <c r="P82" s="65">
        <v>30000.0</v>
      </c>
      <c r="Q82" s="66" t="s">
        <v>886</v>
      </c>
      <c r="R82" s="66" t="s">
        <v>887</v>
      </c>
      <c r="S82" s="65" t="s">
        <v>462</v>
      </c>
      <c r="T82" s="66" t="s">
        <v>722</v>
      </c>
      <c r="U82" s="66" t="s">
        <v>888</v>
      </c>
      <c r="V82" s="82">
        <v>82.0</v>
      </c>
    </row>
    <row r="83" hidden="1">
      <c r="B83" s="65" t="s">
        <v>889</v>
      </c>
      <c r="C83" s="65" t="s">
        <v>890</v>
      </c>
      <c r="D83" s="65" t="s">
        <v>891</v>
      </c>
      <c r="E83" s="65" t="s">
        <v>8</v>
      </c>
      <c r="F83" s="52" t="s">
        <v>382</v>
      </c>
      <c r="G83" s="65" t="s">
        <v>368</v>
      </c>
      <c r="H83" s="129">
        <v>43980.86132820602</v>
      </c>
      <c r="I83" s="67" t="s">
        <v>892</v>
      </c>
      <c r="J83" s="65">
        <v>9.47839676E8</v>
      </c>
      <c r="K83" s="68" t="s">
        <v>893</v>
      </c>
      <c r="L83" s="65" t="s">
        <v>885</v>
      </c>
      <c r="M83" s="129"/>
      <c r="O83" s="82">
        <v>30.0</v>
      </c>
      <c r="P83" s="65">
        <v>30000.0</v>
      </c>
      <c r="Q83" s="66" t="s">
        <v>894</v>
      </c>
      <c r="R83" s="66" t="s">
        <v>895</v>
      </c>
      <c r="S83" s="65" t="s">
        <v>462</v>
      </c>
      <c r="T83" s="66" t="s">
        <v>722</v>
      </c>
      <c r="U83" s="66" t="s">
        <v>896</v>
      </c>
      <c r="V83" s="82">
        <v>83.0</v>
      </c>
    </row>
    <row r="84" hidden="1">
      <c r="B84" s="65" t="s">
        <v>897</v>
      </c>
      <c r="C84" s="65" t="s">
        <v>898</v>
      </c>
      <c r="D84" s="65" t="s">
        <v>899</v>
      </c>
      <c r="E84" s="65" t="s">
        <v>607</v>
      </c>
      <c r="F84" s="52" t="s">
        <v>382</v>
      </c>
      <c r="G84" s="65" t="s">
        <v>368</v>
      </c>
      <c r="H84" s="129">
        <v>43980.70336042824</v>
      </c>
      <c r="I84" s="67" t="s">
        <v>900</v>
      </c>
      <c r="J84" s="65">
        <v>9.0581492E8</v>
      </c>
      <c r="K84" s="68" t="s">
        <v>901</v>
      </c>
      <c r="L84" s="52"/>
      <c r="M84" s="129"/>
      <c r="O84" s="82">
        <v>35.0</v>
      </c>
      <c r="P84" s="65">
        <v>25000.0</v>
      </c>
      <c r="Q84" s="66" t="s">
        <v>902</v>
      </c>
      <c r="R84" s="66" t="s">
        <v>903</v>
      </c>
      <c r="S84" s="65" t="s">
        <v>405</v>
      </c>
      <c r="T84" s="66" t="s">
        <v>722</v>
      </c>
      <c r="U84" s="66" t="s">
        <v>888</v>
      </c>
      <c r="V84" s="82">
        <v>84.0</v>
      </c>
    </row>
    <row r="85" hidden="1">
      <c r="B85" s="65" t="s">
        <v>904</v>
      </c>
      <c r="C85" s="65" t="s">
        <v>905</v>
      </c>
      <c r="D85" s="65" t="s">
        <v>906</v>
      </c>
      <c r="E85" s="65" t="s">
        <v>439</v>
      </c>
      <c r="F85" s="52" t="s">
        <v>382</v>
      </c>
      <c r="G85" s="65" t="s">
        <v>368</v>
      </c>
      <c r="H85" s="129">
        <v>43980.68227523148</v>
      </c>
      <c r="I85" s="67" t="s">
        <v>907</v>
      </c>
      <c r="J85" s="65">
        <v>9.89775893E8</v>
      </c>
      <c r="K85" s="68" t="s">
        <v>908</v>
      </c>
      <c r="L85" s="52"/>
      <c r="M85" s="129"/>
      <c r="N85" s="129"/>
      <c r="O85" s="82">
        <v>30.0</v>
      </c>
      <c r="P85" s="65">
        <v>60000.0</v>
      </c>
      <c r="Q85" s="66" t="s">
        <v>909</v>
      </c>
      <c r="R85" s="66" t="s">
        <v>910</v>
      </c>
      <c r="S85" s="65" t="s">
        <v>396</v>
      </c>
      <c r="T85" s="66" t="s">
        <v>911</v>
      </c>
      <c r="U85" s="53"/>
      <c r="V85" s="82">
        <v>85.0</v>
      </c>
    </row>
    <row r="86" hidden="1">
      <c r="B86" s="65" t="s">
        <v>912</v>
      </c>
      <c r="C86" s="65" t="s">
        <v>913</v>
      </c>
      <c r="D86" s="65" t="s">
        <v>914</v>
      </c>
      <c r="E86" s="65" t="s">
        <v>607</v>
      </c>
      <c r="F86" s="52" t="s">
        <v>382</v>
      </c>
      <c r="G86" s="65" t="s">
        <v>368</v>
      </c>
      <c r="H86" s="129">
        <v>43980.64474408564</v>
      </c>
      <c r="I86" s="67" t="s">
        <v>915</v>
      </c>
      <c r="J86" s="65">
        <v>9.07668045E8</v>
      </c>
      <c r="K86" s="68" t="s">
        <v>916</v>
      </c>
      <c r="L86" s="65" t="s">
        <v>885</v>
      </c>
      <c r="M86" s="129"/>
      <c r="N86" s="129"/>
      <c r="O86" s="82">
        <v>22.0</v>
      </c>
      <c r="P86" s="65">
        <v>50000.0</v>
      </c>
      <c r="Q86" s="66" t="s">
        <v>917</v>
      </c>
      <c r="R86" s="66" t="s">
        <v>918</v>
      </c>
      <c r="S86" s="65" t="s">
        <v>405</v>
      </c>
      <c r="T86" s="66" t="s">
        <v>722</v>
      </c>
      <c r="U86" s="66" t="s">
        <v>859</v>
      </c>
      <c r="V86" s="82">
        <v>86.0</v>
      </c>
    </row>
    <row r="87" hidden="1">
      <c r="B87" s="65" t="s">
        <v>919</v>
      </c>
      <c r="C87" s="65" t="s">
        <v>920</v>
      </c>
      <c r="D87" s="65" t="s">
        <v>921</v>
      </c>
      <c r="E87" s="65" t="s">
        <v>435</v>
      </c>
      <c r="F87" s="52" t="s">
        <v>382</v>
      </c>
      <c r="G87" s="65" t="s">
        <v>496</v>
      </c>
      <c r="H87" s="129">
        <v>43980.62354615741</v>
      </c>
      <c r="I87" s="67" t="s">
        <v>922</v>
      </c>
      <c r="J87" s="65">
        <v>7.6729157E8</v>
      </c>
      <c r="K87" s="68" t="s">
        <v>923</v>
      </c>
      <c r="L87" s="52"/>
      <c r="M87" s="129"/>
      <c r="N87" s="129"/>
      <c r="O87" s="82">
        <v>48.0</v>
      </c>
      <c r="P87" s="65">
        <v>40.0</v>
      </c>
      <c r="Q87" s="66" t="s">
        <v>924</v>
      </c>
      <c r="R87" s="66" t="s">
        <v>925</v>
      </c>
      <c r="S87" s="65" t="s">
        <v>405</v>
      </c>
      <c r="T87" s="66" t="s">
        <v>722</v>
      </c>
      <c r="U87" s="66" t="s">
        <v>747</v>
      </c>
      <c r="V87" s="82">
        <v>87.0</v>
      </c>
    </row>
    <row r="88" hidden="1">
      <c r="B88" s="65" t="s">
        <v>926</v>
      </c>
      <c r="C88" s="65" t="s">
        <v>927</v>
      </c>
      <c r="D88" s="65" t="s">
        <v>928</v>
      </c>
      <c r="E88" s="65" t="s">
        <v>547</v>
      </c>
      <c r="F88" s="52" t="s">
        <v>382</v>
      </c>
      <c r="G88" s="65" t="s">
        <v>368</v>
      </c>
      <c r="H88" s="129">
        <v>43980.41166229166</v>
      </c>
      <c r="I88" s="67" t="s">
        <v>929</v>
      </c>
      <c r="J88" s="65">
        <v>9.84843814E8</v>
      </c>
      <c r="K88" s="68" t="s">
        <v>930</v>
      </c>
      <c r="L88" s="52"/>
      <c r="M88" s="129"/>
      <c r="N88" s="129"/>
      <c r="O88" s="82">
        <v>22.0</v>
      </c>
      <c r="P88" s="65">
        <v>20000.0</v>
      </c>
      <c r="Q88" s="66" t="s">
        <v>931</v>
      </c>
      <c r="R88" s="66" t="s">
        <v>932</v>
      </c>
      <c r="S88" s="65" t="s">
        <v>396</v>
      </c>
      <c r="T88" s="66" t="s">
        <v>722</v>
      </c>
      <c r="U88" s="66" t="s">
        <v>747</v>
      </c>
      <c r="V88" s="103">
        <v>88.0</v>
      </c>
    </row>
    <row r="89" hidden="1">
      <c r="B89" s="65" t="s">
        <v>933</v>
      </c>
      <c r="C89" s="65" t="s">
        <v>934</v>
      </c>
      <c r="D89" s="65" t="s">
        <v>935</v>
      </c>
      <c r="E89" s="65" t="s">
        <v>607</v>
      </c>
      <c r="F89" s="52" t="s">
        <v>382</v>
      </c>
      <c r="G89" s="65" t="s">
        <v>496</v>
      </c>
      <c r="H89" s="129">
        <v>43979.95561446759</v>
      </c>
      <c r="I89" s="67" t="s">
        <v>936</v>
      </c>
      <c r="J89" s="65">
        <v>9.64639894E8</v>
      </c>
      <c r="K89" s="68" t="s">
        <v>937</v>
      </c>
      <c r="L89" s="52"/>
      <c r="M89" s="129"/>
      <c r="N89" s="129"/>
      <c r="O89" s="82">
        <v>45.0</v>
      </c>
      <c r="P89" s="65">
        <v>20000.0</v>
      </c>
      <c r="Q89" s="66" t="s">
        <v>938</v>
      </c>
      <c r="R89" s="66" t="s">
        <v>939</v>
      </c>
      <c r="S89" s="65" t="s">
        <v>405</v>
      </c>
      <c r="T89" s="66" t="s">
        <v>722</v>
      </c>
      <c r="U89" s="66" t="s">
        <v>747</v>
      </c>
      <c r="V89" s="103">
        <v>89.0</v>
      </c>
    </row>
    <row r="90" hidden="1">
      <c r="B90" s="65" t="s">
        <v>940</v>
      </c>
      <c r="C90" s="65" t="s">
        <v>941</v>
      </c>
      <c r="D90" s="65" t="s">
        <v>942</v>
      </c>
      <c r="E90" s="65" t="s">
        <v>431</v>
      </c>
      <c r="F90" s="52" t="s">
        <v>382</v>
      </c>
      <c r="G90" s="65" t="s">
        <v>368</v>
      </c>
      <c r="H90" s="129">
        <v>43979.878432673606</v>
      </c>
      <c r="I90" s="67" t="s">
        <v>943</v>
      </c>
      <c r="J90" s="65">
        <v>9.7951934E8</v>
      </c>
      <c r="K90" s="68" t="s">
        <v>944</v>
      </c>
      <c r="L90" s="52"/>
      <c r="M90" s="129"/>
      <c r="O90" s="82">
        <v>22.0</v>
      </c>
      <c r="P90" s="65">
        <v>50000.0</v>
      </c>
      <c r="Q90" s="66" t="s">
        <v>945</v>
      </c>
      <c r="R90" s="66" t="s">
        <v>946</v>
      </c>
      <c r="S90" s="65" t="s">
        <v>462</v>
      </c>
      <c r="T90" s="66" t="s">
        <v>947</v>
      </c>
      <c r="U90" s="66" t="s">
        <v>747</v>
      </c>
      <c r="V90" s="82">
        <v>90.0</v>
      </c>
    </row>
    <row r="91" hidden="1">
      <c r="B91" s="65" t="s">
        <v>948</v>
      </c>
      <c r="C91" s="65" t="s">
        <v>949</v>
      </c>
      <c r="D91" s="65" t="s">
        <v>950</v>
      </c>
      <c r="E91" s="65" t="s">
        <v>439</v>
      </c>
      <c r="F91" s="52" t="s">
        <v>382</v>
      </c>
      <c r="G91" s="65" t="s">
        <v>496</v>
      </c>
      <c r="H91" s="129">
        <v>43979.86002417824</v>
      </c>
      <c r="I91" s="67" t="s">
        <v>951</v>
      </c>
      <c r="J91" s="65">
        <v>9.1467669E8</v>
      </c>
      <c r="K91" s="68" t="s">
        <v>952</v>
      </c>
      <c r="L91" s="52"/>
      <c r="M91" s="129"/>
      <c r="N91" s="129"/>
      <c r="O91" s="82">
        <v>30.0</v>
      </c>
      <c r="P91" s="65">
        <v>20000.0</v>
      </c>
      <c r="Q91" s="66" t="s">
        <v>953</v>
      </c>
      <c r="R91" s="66" t="s">
        <v>954</v>
      </c>
      <c r="S91" s="65" t="s">
        <v>396</v>
      </c>
      <c r="T91" s="66" t="s">
        <v>722</v>
      </c>
      <c r="U91" s="66" t="s">
        <v>747</v>
      </c>
      <c r="V91" s="103">
        <v>91.0</v>
      </c>
    </row>
    <row r="92" hidden="1">
      <c r="B92" s="65" t="s">
        <v>955</v>
      </c>
      <c r="C92" s="65" t="s">
        <v>260</v>
      </c>
      <c r="D92" s="65" t="s">
        <v>956</v>
      </c>
      <c r="E92" s="65" t="s">
        <v>547</v>
      </c>
      <c r="F92" s="52" t="s">
        <v>624</v>
      </c>
      <c r="G92" s="65" t="s">
        <v>391</v>
      </c>
      <c r="H92" s="129">
        <v>43979.58879489583</v>
      </c>
      <c r="I92" s="67" t="s">
        <v>957</v>
      </c>
      <c r="J92" s="65">
        <v>9.05725699E8</v>
      </c>
      <c r="K92" s="68" t="s">
        <v>958</v>
      </c>
      <c r="L92" s="52"/>
      <c r="M92" s="129"/>
      <c r="N92" s="129"/>
      <c r="O92" s="82">
        <v>40.0</v>
      </c>
      <c r="P92" s="65">
        <v>50000.0</v>
      </c>
      <c r="Q92" s="66" t="s">
        <v>959</v>
      </c>
      <c r="R92" s="66" t="s">
        <v>960</v>
      </c>
      <c r="S92" s="65" t="s">
        <v>405</v>
      </c>
      <c r="T92" s="66" t="s">
        <v>722</v>
      </c>
      <c r="U92" s="53"/>
      <c r="V92" s="82">
        <v>92.0</v>
      </c>
    </row>
    <row r="93" hidden="1">
      <c r="B93" s="65" t="s">
        <v>961</v>
      </c>
      <c r="C93" s="65" t="s">
        <v>962</v>
      </c>
      <c r="D93" s="65" t="s">
        <v>963</v>
      </c>
      <c r="E93" s="65" t="s">
        <v>431</v>
      </c>
      <c r="F93" s="52" t="s">
        <v>382</v>
      </c>
      <c r="G93" s="65" t="s">
        <v>368</v>
      </c>
      <c r="H93" s="129">
        <v>43979.58038748843</v>
      </c>
      <c r="I93" s="67" t="s">
        <v>964</v>
      </c>
      <c r="J93" s="65">
        <v>9.81491167E8</v>
      </c>
      <c r="K93" s="68" t="s">
        <v>965</v>
      </c>
      <c r="L93" s="52"/>
      <c r="M93" s="129"/>
      <c r="O93" s="82">
        <v>22.0</v>
      </c>
      <c r="P93" s="65">
        <v>20000.0</v>
      </c>
      <c r="Q93" s="66" t="s">
        <v>966</v>
      </c>
      <c r="R93" s="66" t="s">
        <v>967</v>
      </c>
      <c r="S93" s="65" t="s">
        <v>405</v>
      </c>
      <c r="T93" s="66" t="s">
        <v>968</v>
      </c>
      <c r="U93" s="53"/>
      <c r="V93" s="82">
        <v>93.0</v>
      </c>
    </row>
    <row r="94" hidden="1">
      <c r="B94" s="65" t="s">
        <v>969</v>
      </c>
      <c r="C94" s="65" t="s">
        <v>970</v>
      </c>
      <c r="D94" s="65" t="s">
        <v>971</v>
      </c>
      <c r="E94" s="65" t="s">
        <v>8</v>
      </c>
      <c r="F94" s="52" t="s">
        <v>624</v>
      </c>
      <c r="G94" s="65" t="s">
        <v>391</v>
      </c>
      <c r="H94" s="129">
        <v>43979.45358538194</v>
      </c>
      <c r="I94" s="67" t="s">
        <v>972</v>
      </c>
      <c r="J94" s="116" t="s">
        <v>973</v>
      </c>
      <c r="K94" s="68" t="s">
        <v>974</v>
      </c>
      <c r="L94" s="52"/>
      <c r="M94" s="129"/>
      <c r="O94" s="82">
        <v>45.0</v>
      </c>
      <c r="P94" s="65">
        <v>80000.0</v>
      </c>
      <c r="Q94" s="66" t="s">
        <v>975</v>
      </c>
      <c r="R94" s="66" t="s">
        <v>976</v>
      </c>
      <c r="S94" s="65" t="s">
        <v>405</v>
      </c>
      <c r="T94" s="53"/>
      <c r="U94" s="66" t="s">
        <v>760</v>
      </c>
      <c r="V94" s="82">
        <v>94.0</v>
      </c>
    </row>
    <row r="95" hidden="1">
      <c r="B95" s="65" t="s">
        <v>977</v>
      </c>
      <c r="C95" s="65" t="s">
        <v>278</v>
      </c>
      <c r="D95" s="65" t="s">
        <v>978</v>
      </c>
      <c r="E95" s="65" t="s">
        <v>431</v>
      </c>
      <c r="F95" s="52" t="s">
        <v>382</v>
      </c>
      <c r="G95" s="65" t="s">
        <v>368</v>
      </c>
      <c r="H95" s="129">
        <v>43979.45290710648</v>
      </c>
      <c r="I95" s="67" t="s">
        <v>979</v>
      </c>
      <c r="J95" s="65">
        <v>9.32201212E8</v>
      </c>
      <c r="K95" s="68" t="s">
        <v>980</v>
      </c>
      <c r="L95" s="52"/>
      <c r="M95" s="129"/>
      <c r="N95" s="129"/>
      <c r="O95" s="82">
        <v>30.0</v>
      </c>
      <c r="P95" s="65" t="s">
        <v>981</v>
      </c>
      <c r="Q95" s="66" t="s">
        <v>982</v>
      </c>
      <c r="R95" s="66" t="s">
        <v>983</v>
      </c>
      <c r="S95" s="65" t="s">
        <v>405</v>
      </c>
      <c r="T95" s="66" t="s">
        <v>984</v>
      </c>
      <c r="U95" s="66" t="s">
        <v>985</v>
      </c>
      <c r="V95" s="103">
        <v>95.0</v>
      </c>
    </row>
    <row r="96" hidden="1">
      <c r="B96" s="65" t="s">
        <v>986</v>
      </c>
      <c r="C96" s="65" t="s">
        <v>987</v>
      </c>
      <c r="D96" s="65" t="s">
        <v>988</v>
      </c>
      <c r="E96" s="65" t="s">
        <v>989</v>
      </c>
      <c r="F96" s="52" t="s">
        <v>624</v>
      </c>
      <c r="G96" s="65" t="s">
        <v>368</v>
      </c>
      <c r="H96" s="129">
        <v>43979.341538796296</v>
      </c>
      <c r="I96" s="67" t="s">
        <v>990</v>
      </c>
      <c r="J96" s="82">
        <v>9.67818575E8</v>
      </c>
      <c r="K96" s="68" t="s">
        <v>991</v>
      </c>
      <c r="M96" s="65" t="s">
        <v>402</v>
      </c>
      <c r="O96" s="82">
        <v>24.0</v>
      </c>
      <c r="P96" s="65">
        <v>25000.0</v>
      </c>
      <c r="Q96" s="66" t="s">
        <v>992</v>
      </c>
      <c r="R96" s="66" t="s">
        <v>993</v>
      </c>
      <c r="S96" s="65" t="s">
        <v>405</v>
      </c>
      <c r="T96" s="66" t="s">
        <v>994</v>
      </c>
      <c r="U96" s="66" t="s">
        <v>995</v>
      </c>
      <c r="V96" s="82">
        <v>96.0</v>
      </c>
    </row>
    <row r="97" hidden="1">
      <c r="B97" s="65" t="s">
        <v>996</v>
      </c>
      <c r="C97" s="65" t="s">
        <v>997</v>
      </c>
      <c r="D97" s="65" t="s">
        <v>998</v>
      </c>
      <c r="E97" s="65" t="s">
        <v>607</v>
      </c>
      <c r="F97" s="52" t="s">
        <v>624</v>
      </c>
      <c r="G97" s="65" t="s">
        <v>368</v>
      </c>
      <c r="H97" s="129">
        <v>43979.31361489583</v>
      </c>
      <c r="I97" s="67" t="s">
        <v>999</v>
      </c>
      <c r="J97" s="116" t="s">
        <v>1000</v>
      </c>
      <c r="K97" s="68" t="s">
        <v>1001</v>
      </c>
      <c r="L97" s="52"/>
      <c r="M97" s="65" t="s">
        <v>402</v>
      </c>
      <c r="N97" s="129"/>
      <c r="O97" s="82">
        <v>28.0</v>
      </c>
      <c r="P97" s="65">
        <v>25000.0</v>
      </c>
      <c r="Q97" s="66" t="s">
        <v>1002</v>
      </c>
      <c r="R97" s="66" t="s">
        <v>1003</v>
      </c>
      <c r="S97" s="65" t="s">
        <v>405</v>
      </c>
      <c r="T97" s="66" t="s">
        <v>994</v>
      </c>
      <c r="U97" s="53"/>
      <c r="V97" s="82">
        <v>97.0</v>
      </c>
    </row>
    <row r="98" hidden="1">
      <c r="B98" s="65" t="s">
        <v>1004</v>
      </c>
      <c r="C98" s="65" t="s">
        <v>1005</v>
      </c>
      <c r="D98" s="65" t="s">
        <v>1006</v>
      </c>
      <c r="E98" s="65" t="s">
        <v>439</v>
      </c>
      <c r="F98" s="52" t="s">
        <v>382</v>
      </c>
      <c r="G98" s="65" t="s">
        <v>368</v>
      </c>
      <c r="H98" s="129">
        <v>43978.982907349535</v>
      </c>
      <c r="I98" s="67" t="s">
        <v>1007</v>
      </c>
      <c r="J98" s="65">
        <v>3.49694067E8</v>
      </c>
      <c r="K98" s="68" t="s">
        <v>1008</v>
      </c>
      <c r="L98" s="52"/>
      <c r="M98" s="129">
        <v>43983.0</v>
      </c>
      <c r="N98" s="129"/>
      <c r="O98" s="82">
        <v>22.0</v>
      </c>
      <c r="P98" s="65">
        <v>150000.0</v>
      </c>
      <c r="Q98" s="66" t="s">
        <v>1009</v>
      </c>
      <c r="R98" s="66" t="s">
        <v>1010</v>
      </c>
      <c r="S98" s="65" t="s">
        <v>405</v>
      </c>
      <c r="T98" s="53"/>
      <c r="U98" s="66" t="s">
        <v>686</v>
      </c>
      <c r="V98" s="82">
        <v>98.0</v>
      </c>
    </row>
    <row r="99" hidden="1">
      <c r="B99" s="65" t="s">
        <v>1011</v>
      </c>
      <c r="C99" s="65" t="s">
        <v>1012</v>
      </c>
      <c r="D99" s="65" t="s">
        <v>1013</v>
      </c>
      <c r="E99" s="65" t="s">
        <v>8</v>
      </c>
      <c r="F99" s="52" t="s">
        <v>624</v>
      </c>
      <c r="G99" s="65" t="s">
        <v>391</v>
      </c>
      <c r="H99" s="129">
        <v>43978.94478289352</v>
      </c>
      <c r="I99" s="67" t="s">
        <v>1014</v>
      </c>
      <c r="J99" s="65">
        <v>7.66757261E8</v>
      </c>
      <c r="K99" s="68" t="s">
        <v>1015</v>
      </c>
      <c r="L99" s="52"/>
      <c r="M99" s="129">
        <v>43982.0</v>
      </c>
      <c r="N99" s="129"/>
      <c r="O99" s="82">
        <v>45.0</v>
      </c>
      <c r="P99" s="65">
        <v>35.0</v>
      </c>
      <c r="Q99" s="66" t="s">
        <v>1016</v>
      </c>
      <c r="R99" s="66" t="s">
        <v>1017</v>
      </c>
      <c r="S99" s="65" t="s">
        <v>405</v>
      </c>
      <c r="T99" s="53"/>
      <c r="U99" s="53"/>
      <c r="V99" s="82">
        <v>99.0</v>
      </c>
    </row>
    <row r="100" hidden="1">
      <c r="B100" s="65" t="s">
        <v>1018</v>
      </c>
      <c r="C100" s="65" t="s">
        <v>1019</v>
      </c>
      <c r="D100" s="65" t="s">
        <v>1020</v>
      </c>
      <c r="E100" s="65" t="s">
        <v>1021</v>
      </c>
      <c r="F100" s="52" t="s">
        <v>382</v>
      </c>
      <c r="G100" s="65" t="s">
        <v>368</v>
      </c>
      <c r="H100" s="129">
        <v>43978.59638575232</v>
      </c>
      <c r="I100" s="67" t="s">
        <v>1022</v>
      </c>
      <c r="J100" s="65">
        <v>8.34811333E8</v>
      </c>
      <c r="K100" s="68" t="s">
        <v>1023</v>
      </c>
      <c r="L100" s="52"/>
      <c r="M100" s="129"/>
      <c r="N100" s="129"/>
      <c r="O100" s="82">
        <v>22.0</v>
      </c>
      <c r="P100" s="65">
        <v>50000.0</v>
      </c>
      <c r="Q100" s="66" t="s">
        <v>1024</v>
      </c>
      <c r="R100" s="66" t="s">
        <v>1025</v>
      </c>
      <c r="S100" s="65" t="s">
        <v>462</v>
      </c>
      <c r="T100" s="53"/>
      <c r="U100" s="53"/>
      <c r="V100" s="103">
        <v>100.0</v>
      </c>
    </row>
    <row r="101" hidden="1">
      <c r="B101" s="65" t="s">
        <v>1026</v>
      </c>
      <c r="C101" s="65" t="s">
        <v>1027</v>
      </c>
      <c r="D101" s="65" t="s">
        <v>1028</v>
      </c>
      <c r="E101" s="65" t="s">
        <v>8</v>
      </c>
      <c r="F101" s="52" t="s">
        <v>624</v>
      </c>
      <c r="G101" s="65" t="s">
        <v>496</v>
      </c>
      <c r="H101" s="129">
        <v>43978.58139864584</v>
      </c>
      <c r="I101" s="67" t="s">
        <v>1029</v>
      </c>
      <c r="J101" s="65">
        <v>9.35808798E8</v>
      </c>
      <c r="K101" s="68" t="s">
        <v>1030</v>
      </c>
      <c r="L101" s="52"/>
      <c r="M101" s="129"/>
      <c r="N101" s="129"/>
      <c r="O101" s="82">
        <v>35.0</v>
      </c>
      <c r="P101" s="65" t="s">
        <v>1031</v>
      </c>
      <c r="Q101" s="66" t="s">
        <v>1032</v>
      </c>
      <c r="R101" s="66" t="s">
        <v>1033</v>
      </c>
      <c r="S101" s="65" t="s">
        <v>462</v>
      </c>
      <c r="T101" s="53"/>
      <c r="U101" s="53"/>
      <c r="V101" s="103">
        <v>101.0</v>
      </c>
    </row>
    <row r="102" hidden="1">
      <c r="B102" s="65" t="s">
        <v>1034</v>
      </c>
      <c r="C102" s="65" t="s">
        <v>283</v>
      </c>
      <c r="D102" s="65" t="s">
        <v>1035</v>
      </c>
      <c r="E102" s="65" t="s">
        <v>764</v>
      </c>
      <c r="F102" s="52" t="s">
        <v>624</v>
      </c>
      <c r="G102" s="65" t="s">
        <v>368</v>
      </c>
      <c r="H102" s="129">
        <v>43978.54734012732</v>
      </c>
      <c r="I102" s="67" t="s">
        <v>1036</v>
      </c>
      <c r="J102" s="65">
        <v>3.82884138E8</v>
      </c>
      <c r="K102" s="68" t="s">
        <v>1037</v>
      </c>
      <c r="L102" s="52"/>
      <c r="M102" s="129">
        <v>43836.0</v>
      </c>
      <c r="N102" s="129"/>
      <c r="O102" s="82">
        <v>25.0</v>
      </c>
      <c r="P102" s="65" t="s">
        <v>1038</v>
      </c>
      <c r="Q102" s="66" t="s">
        <v>1039</v>
      </c>
      <c r="R102" s="66" t="s">
        <v>1040</v>
      </c>
      <c r="S102" s="65" t="s">
        <v>405</v>
      </c>
      <c r="T102" s="53"/>
      <c r="U102" s="66" t="s">
        <v>686</v>
      </c>
      <c r="V102" s="82">
        <v>102.0</v>
      </c>
    </row>
    <row r="103" hidden="1">
      <c r="B103" s="65" t="s">
        <v>1041</v>
      </c>
      <c r="C103" s="65" t="s">
        <v>273</v>
      </c>
      <c r="D103" s="65" t="s">
        <v>1042</v>
      </c>
      <c r="E103" s="65" t="s">
        <v>1043</v>
      </c>
      <c r="F103" s="52" t="s">
        <v>624</v>
      </c>
      <c r="G103" s="65" t="s">
        <v>496</v>
      </c>
      <c r="H103" s="129">
        <v>43978.37746725694</v>
      </c>
      <c r="I103" s="67" t="s">
        <v>1044</v>
      </c>
      <c r="J103" s="65">
        <v>9.05460025E8</v>
      </c>
      <c r="K103" s="68" t="s">
        <v>1045</v>
      </c>
      <c r="L103" s="52"/>
      <c r="M103" s="129">
        <v>44013.0</v>
      </c>
      <c r="N103" s="129"/>
      <c r="O103" s="82">
        <v>40.0</v>
      </c>
      <c r="P103" s="65">
        <v>75000.0</v>
      </c>
      <c r="Q103" s="66" t="s">
        <v>1046</v>
      </c>
      <c r="R103" s="66" t="s">
        <v>1047</v>
      </c>
      <c r="S103" s="65" t="s">
        <v>396</v>
      </c>
      <c r="T103" s="66" t="s">
        <v>1048</v>
      </c>
      <c r="U103" s="66" t="s">
        <v>1049</v>
      </c>
      <c r="V103" s="82">
        <v>103.0</v>
      </c>
    </row>
    <row r="104" hidden="1">
      <c r="B104" s="65" t="s">
        <v>1050</v>
      </c>
      <c r="C104" s="65" t="s">
        <v>1051</v>
      </c>
      <c r="D104" s="65" t="s">
        <v>1052</v>
      </c>
      <c r="E104" s="65" t="s">
        <v>547</v>
      </c>
      <c r="F104" s="52" t="s">
        <v>382</v>
      </c>
      <c r="G104" s="65" t="s">
        <v>368</v>
      </c>
      <c r="H104" s="129">
        <v>43977.94001211805</v>
      </c>
      <c r="I104" s="67" t="s">
        <v>1053</v>
      </c>
      <c r="J104" s="65">
        <v>9.83048761E8</v>
      </c>
      <c r="K104" s="68" t="s">
        <v>1054</v>
      </c>
      <c r="L104" s="52"/>
      <c r="M104" s="129"/>
      <c r="N104" s="129"/>
      <c r="O104" s="82">
        <v>25.0</v>
      </c>
      <c r="P104" s="65" t="s">
        <v>1055</v>
      </c>
      <c r="Q104" s="66" t="s">
        <v>856</v>
      </c>
      <c r="R104" s="66" t="s">
        <v>1056</v>
      </c>
      <c r="S104" s="65" t="s">
        <v>462</v>
      </c>
      <c r="T104" s="66" t="s">
        <v>984</v>
      </c>
      <c r="U104" s="66" t="s">
        <v>1049</v>
      </c>
      <c r="V104" s="82">
        <v>104.0</v>
      </c>
    </row>
    <row r="105" hidden="1">
      <c r="B105" s="65" t="s">
        <v>1057</v>
      </c>
      <c r="C105" s="65" t="s">
        <v>1058</v>
      </c>
      <c r="D105" s="65" t="s">
        <v>1059</v>
      </c>
      <c r="E105" s="65" t="s">
        <v>8</v>
      </c>
      <c r="F105" s="52" t="s">
        <v>624</v>
      </c>
      <c r="G105" s="65" t="s">
        <v>391</v>
      </c>
      <c r="H105" s="129">
        <v>43977.867949374995</v>
      </c>
      <c r="I105" s="67" t="s">
        <v>1060</v>
      </c>
      <c r="J105" s="65">
        <v>9.02489265E8</v>
      </c>
      <c r="K105" s="68" t="s">
        <v>1061</v>
      </c>
      <c r="L105" s="52"/>
      <c r="M105" s="129"/>
      <c r="N105" s="129"/>
      <c r="O105" s="82">
        <v>45.0</v>
      </c>
      <c r="P105" s="65">
        <v>35000.0</v>
      </c>
      <c r="Q105" s="66" t="s">
        <v>1062</v>
      </c>
      <c r="R105" s="66" t="s">
        <v>1063</v>
      </c>
      <c r="S105" s="65" t="s">
        <v>396</v>
      </c>
      <c r="T105" s="66" t="s">
        <v>1048</v>
      </c>
      <c r="U105" s="66" t="s">
        <v>1064</v>
      </c>
      <c r="V105" s="82">
        <v>105.0</v>
      </c>
    </row>
    <row r="106" hidden="1">
      <c r="B106" s="65" t="s">
        <v>1065</v>
      </c>
      <c r="C106" s="65" t="s">
        <v>1066</v>
      </c>
      <c r="D106" s="65" t="s">
        <v>1067</v>
      </c>
      <c r="E106" s="65" t="s">
        <v>431</v>
      </c>
      <c r="F106" s="52" t="s">
        <v>624</v>
      </c>
      <c r="G106" s="65" t="s">
        <v>496</v>
      </c>
      <c r="H106" s="129">
        <v>43977.65622708334</v>
      </c>
      <c r="I106" s="67" t="s">
        <v>1068</v>
      </c>
      <c r="J106" s="65">
        <v>3.25252828E8</v>
      </c>
      <c r="K106" s="68" t="s">
        <v>1069</v>
      </c>
      <c r="M106" s="129">
        <v>43979.0</v>
      </c>
      <c r="N106" s="129"/>
      <c r="O106" s="82">
        <v>40.0</v>
      </c>
      <c r="P106" s="65">
        <v>40000.0</v>
      </c>
      <c r="Q106" s="66" t="s">
        <v>1070</v>
      </c>
      <c r="R106" s="66" t="s">
        <v>1071</v>
      </c>
      <c r="S106" s="65" t="s">
        <v>405</v>
      </c>
      <c r="T106" s="66" t="s">
        <v>1048</v>
      </c>
      <c r="U106" s="66" t="s">
        <v>1064</v>
      </c>
      <c r="V106" s="82">
        <v>106.0</v>
      </c>
    </row>
    <row r="107" hidden="1">
      <c r="B107" s="65" t="s">
        <v>1072</v>
      </c>
      <c r="C107" s="65" t="s">
        <v>1073</v>
      </c>
      <c r="D107" s="65" t="s">
        <v>1074</v>
      </c>
      <c r="E107" s="65" t="s">
        <v>607</v>
      </c>
      <c r="F107" s="52" t="s">
        <v>624</v>
      </c>
      <c r="G107" s="65" t="s">
        <v>496</v>
      </c>
      <c r="H107" s="129">
        <v>43977.55873153935</v>
      </c>
      <c r="I107" s="67" t="s">
        <v>1075</v>
      </c>
      <c r="J107" s="65">
        <v>9.38207298E8</v>
      </c>
      <c r="K107" s="163" t="s">
        <v>1076</v>
      </c>
      <c r="L107" s="52"/>
      <c r="M107" s="129">
        <v>43997.0</v>
      </c>
      <c r="N107" s="129"/>
      <c r="O107" s="82">
        <v>40.0</v>
      </c>
      <c r="P107" s="52"/>
      <c r="Q107" s="66" t="s">
        <v>1077</v>
      </c>
      <c r="R107" s="66" t="s">
        <v>1078</v>
      </c>
      <c r="S107" s="65" t="s">
        <v>462</v>
      </c>
      <c r="T107" s="66" t="s">
        <v>1048</v>
      </c>
      <c r="U107" s="66" t="s">
        <v>1049</v>
      </c>
      <c r="V107" s="103">
        <v>107.0</v>
      </c>
    </row>
    <row r="108" hidden="1">
      <c r="B108" s="65" t="s">
        <v>1079</v>
      </c>
      <c r="C108" s="65" t="s">
        <v>1080</v>
      </c>
      <c r="D108" s="65" t="s">
        <v>1081</v>
      </c>
      <c r="E108" s="65" t="s">
        <v>1082</v>
      </c>
      <c r="F108" s="52" t="s">
        <v>382</v>
      </c>
      <c r="G108" s="65" t="s">
        <v>496</v>
      </c>
      <c r="H108" s="129">
        <v>43977.42280212963</v>
      </c>
      <c r="I108" s="67" t="s">
        <v>1083</v>
      </c>
      <c r="J108" s="65">
        <v>9.32046078E8</v>
      </c>
      <c r="K108" s="68" t="s">
        <v>1084</v>
      </c>
      <c r="L108" s="52"/>
      <c r="M108" s="129">
        <v>43983.0</v>
      </c>
      <c r="N108" s="129"/>
      <c r="O108" s="82">
        <v>20.0</v>
      </c>
      <c r="P108" s="65">
        <v>62500.0</v>
      </c>
      <c r="Q108" s="66" t="s">
        <v>1085</v>
      </c>
      <c r="R108" s="66" t="s">
        <v>1086</v>
      </c>
      <c r="S108" s="65" t="s">
        <v>405</v>
      </c>
      <c r="T108" s="66" t="s">
        <v>1048</v>
      </c>
      <c r="U108" s="66" t="s">
        <v>1049</v>
      </c>
      <c r="V108" s="103">
        <v>108.0</v>
      </c>
    </row>
    <row r="109" hidden="1">
      <c r="B109" s="65" t="s">
        <v>1087</v>
      </c>
      <c r="C109" s="65" t="s">
        <v>1088</v>
      </c>
      <c r="D109" s="65" t="s">
        <v>1089</v>
      </c>
      <c r="E109" s="65" t="s">
        <v>8</v>
      </c>
      <c r="F109" s="52" t="s">
        <v>1090</v>
      </c>
      <c r="G109" s="65" t="s">
        <v>368</v>
      </c>
      <c r="H109" s="129">
        <v>43977.276354699075</v>
      </c>
      <c r="I109" s="67" t="s">
        <v>1091</v>
      </c>
      <c r="J109" s="65">
        <v>9.49836103E8</v>
      </c>
      <c r="K109" s="68" t="s">
        <v>1092</v>
      </c>
      <c r="L109" s="52"/>
      <c r="M109" s="129">
        <v>43983.0</v>
      </c>
      <c r="N109" s="129"/>
      <c r="O109" s="82">
        <v>30.0</v>
      </c>
      <c r="P109" s="65">
        <v>60.0</v>
      </c>
      <c r="Q109" s="66" t="s">
        <v>1093</v>
      </c>
      <c r="R109" s="66" t="s">
        <v>1094</v>
      </c>
      <c r="S109" s="65" t="s">
        <v>405</v>
      </c>
      <c r="T109" s="66" t="s">
        <v>1048</v>
      </c>
      <c r="U109" s="66" t="s">
        <v>1049</v>
      </c>
      <c r="V109" s="103">
        <v>109.0</v>
      </c>
    </row>
    <row r="110" hidden="1">
      <c r="B110" s="65" t="s">
        <v>1095</v>
      </c>
      <c r="C110" s="65" t="s">
        <v>1096</v>
      </c>
      <c r="D110" s="65" t="s">
        <v>1097</v>
      </c>
      <c r="E110" s="65" t="s">
        <v>547</v>
      </c>
      <c r="F110" s="52" t="s">
        <v>624</v>
      </c>
      <c r="G110" s="65" t="s">
        <v>496</v>
      </c>
      <c r="H110" s="129">
        <v>43976.7082334838</v>
      </c>
      <c r="I110" s="67" t="s">
        <v>1098</v>
      </c>
      <c r="J110" s="65">
        <v>9.81878211E8</v>
      </c>
      <c r="K110" s="68" t="s">
        <v>1099</v>
      </c>
      <c r="L110" s="52"/>
      <c r="M110" s="129">
        <v>43990.0</v>
      </c>
      <c r="O110" s="82">
        <v>40.0</v>
      </c>
      <c r="P110" s="65" t="s">
        <v>1100</v>
      </c>
      <c r="Q110" s="66" t="s">
        <v>1101</v>
      </c>
      <c r="R110" s="66" t="s">
        <v>1102</v>
      </c>
      <c r="S110" s="65" t="s">
        <v>462</v>
      </c>
      <c r="T110" s="66" t="s">
        <v>1048</v>
      </c>
      <c r="U110" s="66" t="s">
        <v>1049</v>
      </c>
      <c r="V110" s="82">
        <v>110.0</v>
      </c>
    </row>
    <row r="111" hidden="1">
      <c r="B111" s="65" t="s">
        <v>1103</v>
      </c>
      <c r="C111" s="65" t="s">
        <v>1104</v>
      </c>
      <c r="D111" s="65" t="s">
        <v>1105</v>
      </c>
      <c r="E111" s="65" t="s">
        <v>8</v>
      </c>
      <c r="F111" s="52" t="s">
        <v>382</v>
      </c>
      <c r="G111" s="65" t="s">
        <v>496</v>
      </c>
      <c r="H111" s="129">
        <v>43976.39395346065</v>
      </c>
      <c r="I111" s="67" t="s">
        <v>1106</v>
      </c>
      <c r="J111" s="116" t="s">
        <v>1107</v>
      </c>
      <c r="K111" s="68" t="s">
        <v>1108</v>
      </c>
      <c r="L111" s="52"/>
      <c r="M111" s="129">
        <v>43979.0</v>
      </c>
      <c r="N111" s="129"/>
      <c r="O111" s="82">
        <v>40.0</v>
      </c>
      <c r="P111" s="65">
        <v>15000.0</v>
      </c>
      <c r="Q111" s="66" t="s">
        <v>1109</v>
      </c>
      <c r="R111" s="66" t="s">
        <v>1110</v>
      </c>
      <c r="S111" s="65" t="s">
        <v>462</v>
      </c>
      <c r="T111" s="66" t="s">
        <v>1048</v>
      </c>
      <c r="U111" s="66" t="s">
        <v>1049</v>
      </c>
      <c r="V111" s="103">
        <v>111.0</v>
      </c>
    </row>
    <row r="112" hidden="1">
      <c r="B112" s="65" t="s">
        <v>1111</v>
      </c>
      <c r="C112" s="65" t="s">
        <v>1112</v>
      </c>
      <c r="D112" s="65" t="s">
        <v>1113</v>
      </c>
      <c r="E112" s="65" t="s">
        <v>431</v>
      </c>
      <c r="F112" s="52" t="s">
        <v>624</v>
      </c>
      <c r="G112" s="65" t="s">
        <v>496</v>
      </c>
      <c r="H112" s="129">
        <v>43976.37995878472</v>
      </c>
      <c r="I112" s="67" t="s">
        <v>1114</v>
      </c>
      <c r="J112" s="65">
        <v>9.09428867E8</v>
      </c>
      <c r="K112" s="68" t="s">
        <v>1115</v>
      </c>
      <c r="L112" s="52"/>
      <c r="M112" s="129">
        <v>43983.0</v>
      </c>
      <c r="N112" s="129"/>
      <c r="O112" s="82">
        <v>45.0</v>
      </c>
      <c r="P112" s="65">
        <v>43000.0</v>
      </c>
      <c r="Q112" s="66" t="s">
        <v>1116</v>
      </c>
      <c r="R112" s="66" t="s">
        <v>1117</v>
      </c>
      <c r="S112" s="65" t="s">
        <v>405</v>
      </c>
      <c r="T112" s="66" t="s">
        <v>1048</v>
      </c>
      <c r="U112" s="66" t="s">
        <v>1049</v>
      </c>
      <c r="V112" s="82">
        <v>112.0</v>
      </c>
    </row>
    <row r="113" hidden="1">
      <c r="A113" s="129"/>
      <c r="B113" s="65" t="s">
        <v>1118</v>
      </c>
      <c r="C113" s="65" t="s">
        <v>288</v>
      </c>
      <c r="D113" s="65" t="s">
        <v>1119</v>
      </c>
      <c r="E113" s="65" t="s">
        <v>439</v>
      </c>
      <c r="F113" s="52" t="s">
        <v>382</v>
      </c>
      <c r="G113" s="65" t="s">
        <v>391</v>
      </c>
      <c r="H113" s="129">
        <v>43975.92177065973</v>
      </c>
      <c r="I113" s="67" t="s">
        <v>1120</v>
      </c>
      <c r="J113" s="65">
        <v>9.35740331E8</v>
      </c>
      <c r="K113" s="68" t="s">
        <v>1121</v>
      </c>
      <c r="L113" s="52"/>
      <c r="M113" s="129">
        <v>43976.0</v>
      </c>
      <c r="N113" s="129"/>
      <c r="O113" s="82">
        <v>5.0</v>
      </c>
      <c r="P113" s="65">
        <v>20000.0</v>
      </c>
      <c r="Q113" s="66" t="s">
        <v>1122</v>
      </c>
      <c r="R113" s="66" t="s">
        <v>1123</v>
      </c>
      <c r="S113" s="65" t="s">
        <v>405</v>
      </c>
      <c r="T113" s="66" t="s">
        <v>1048</v>
      </c>
      <c r="U113" s="66" t="s">
        <v>1049</v>
      </c>
      <c r="V113" s="82">
        <v>113.0</v>
      </c>
    </row>
    <row r="114" hidden="1">
      <c r="B114" s="65" t="s">
        <v>1124</v>
      </c>
      <c r="C114" s="65" t="s">
        <v>1125</v>
      </c>
      <c r="D114" s="65" t="s">
        <v>1126</v>
      </c>
      <c r="E114" s="65" t="s">
        <v>8</v>
      </c>
      <c r="F114" s="52" t="s">
        <v>382</v>
      </c>
      <c r="G114" s="65" t="s">
        <v>496</v>
      </c>
      <c r="H114" s="129">
        <v>43974.777304641204</v>
      </c>
      <c r="I114" s="67" t="s">
        <v>1127</v>
      </c>
      <c r="J114" s="65">
        <v>3.33725332E8</v>
      </c>
      <c r="K114" s="68" t="s">
        <v>1128</v>
      </c>
      <c r="L114" s="52"/>
      <c r="M114" s="129">
        <v>43971.0</v>
      </c>
      <c r="N114" s="129"/>
      <c r="O114" s="65">
        <v>44.0</v>
      </c>
      <c r="P114" s="52"/>
      <c r="Q114" s="66" t="s">
        <v>1129</v>
      </c>
      <c r="R114" s="66" t="s">
        <v>1130</v>
      </c>
      <c r="S114" s="65" t="s">
        <v>405</v>
      </c>
      <c r="T114" s="66" t="s">
        <v>1048</v>
      </c>
      <c r="U114" s="66" t="s">
        <v>1049</v>
      </c>
      <c r="V114" s="82">
        <v>114.0</v>
      </c>
    </row>
    <row r="115" hidden="1">
      <c r="B115" s="65" t="s">
        <v>1131</v>
      </c>
      <c r="C115" s="65" t="s">
        <v>1132</v>
      </c>
      <c r="D115" s="65" t="s">
        <v>1133</v>
      </c>
      <c r="E115" s="65" t="s">
        <v>435</v>
      </c>
      <c r="F115" s="52" t="s">
        <v>624</v>
      </c>
      <c r="G115" s="65" t="s">
        <v>391</v>
      </c>
      <c r="H115" s="129">
        <v>43974.59341608796</v>
      </c>
      <c r="I115" s="67" t="s">
        <v>1134</v>
      </c>
      <c r="J115" s="65">
        <v>9.8538972E8</v>
      </c>
      <c r="K115" s="68" t="s">
        <v>1135</v>
      </c>
      <c r="L115" s="52"/>
      <c r="M115" s="129">
        <v>43962.0</v>
      </c>
      <c r="N115" s="129"/>
      <c r="O115" s="82">
        <v>22.0</v>
      </c>
      <c r="P115" s="65">
        <v>20000.0</v>
      </c>
      <c r="Q115" s="66" t="s">
        <v>1136</v>
      </c>
      <c r="R115" s="66" t="s">
        <v>1137</v>
      </c>
      <c r="S115" s="65" t="s">
        <v>405</v>
      </c>
      <c r="T115" s="66" t="s">
        <v>1048</v>
      </c>
      <c r="U115" s="66" t="s">
        <v>1049</v>
      </c>
      <c r="V115" s="82">
        <v>115.0</v>
      </c>
    </row>
    <row r="116" hidden="1">
      <c r="B116" s="65" t="s">
        <v>1138</v>
      </c>
      <c r="C116" s="65" t="s">
        <v>1139</v>
      </c>
      <c r="D116" s="65" t="s">
        <v>1140</v>
      </c>
      <c r="E116" s="65" t="s">
        <v>431</v>
      </c>
      <c r="F116" s="52" t="s">
        <v>624</v>
      </c>
      <c r="G116" s="65" t="s">
        <v>496</v>
      </c>
      <c r="H116" s="129">
        <v>43972.69645236111</v>
      </c>
      <c r="I116" s="67" t="s">
        <v>1141</v>
      </c>
      <c r="J116" s="65">
        <v>3.84966241E8</v>
      </c>
      <c r="K116" s="68" t="s">
        <v>1142</v>
      </c>
      <c r="L116" s="52"/>
      <c r="M116" s="129">
        <v>43983.0</v>
      </c>
      <c r="O116" s="82">
        <v>30.0</v>
      </c>
      <c r="P116" s="52"/>
      <c r="Q116" s="66" t="s">
        <v>1143</v>
      </c>
      <c r="R116" s="66" t="s">
        <v>1144</v>
      </c>
      <c r="S116" s="65" t="s">
        <v>462</v>
      </c>
      <c r="T116" s="66" t="s">
        <v>1048</v>
      </c>
      <c r="U116" s="66" t="s">
        <v>1049</v>
      </c>
      <c r="V116" s="82">
        <v>116.0</v>
      </c>
    </row>
    <row r="117" hidden="1">
      <c r="B117" s="65" t="s">
        <v>1145</v>
      </c>
      <c r="C117" s="65" t="s">
        <v>1146</v>
      </c>
      <c r="D117" s="65" t="s">
        <v>1147</v>
      </c>
      <c r="E117" s="65" t="s">
        <v>547</v>
      </c>
      <c r="F117" s="52" t="s">
        <v>382</v>
      </c>
      <c r="G117" s="65" t="s">
        <v>368</v>
      </c>
      <c r="H117" s="129">
        <v>43972.41984806713</v>
      </c>
      <c r="I117" s="67" t="s">
        <v>1148</v>
      </c>
      <c r="J117" s="65">
        <v>3.66192305E8</v>
      </c>
      <c r="K117" s="68" t="s">
        <v>1149</v>
      </c>
      <c r="L117" s="52"/>
      <c r="M117" s="129">
        <v>43976.0</v>
      </c>
      <c r="N117" s="129"/>
      <c r="O117" s="82">
        <v>20.0</v>
      </c>
      <c r="P117" s="65" t="s">
        <v>1150</v>
      </c>
      <c r="Q117" s="66" t="s">
        <v>1151</v>
      </c>
      <c r="R117" s="66" t="s">
        <v>1152</v>
      </c>
      <c r="S117" s="65" t="s">
        <v>405</v>
      </c>
      <c r="T117" s="66" t="s">
        <v>1048</v>
      </c>
      <c r="U117" s="66" t="s">
        <v>1049</v>
      </c>
      <c r="V117" s="103">
        <v>117.0</v>
      </c>
    </row>
    <row r="118" hidden="1">
      <c r="B118" s="65" t="s">
        <v>1153</v>
      </c>
      <c r="C118" s="65" t="s">
        <v>1154</v>
      </c>
      <c r="D118" s="65" t="s">
        <v>1155</v>
      </c>
      <c r="E118" s="65" t="s">
        <v>435</v>
      </c>
      <c r="F118" s="52" t="s">
        <v>624</v>
      </c>
      <c r="G118" s="65" t="s">
        <v>496</v>
      </c>
      <c r="H118" s="129">
        <v>43971.63645131944</v>
      </c>
      <c r="I118" s="67" t="s">
        <v>1156</v>
      </c>
      <c r="J118" s="65">
        <v>7.88927973E8</v>
      </c>
      <c r="K118" s="68" t="s">
        <v>1157</v>
      </c>
      <c r="L118" s="52"/>
      <c r="M118" s="129">
        <v>43976.0</v>
      </c>
      <c r="N118" s="129"/>
      <c r="O118" s="82">
        <v>48.0</v>
      </c>
      <c r="P118" s="65">
        <v>7000000.0</v>
      </c>
      <c r="Q118" s="66" t="s">
        <v>1158</v>
      </c>
      <c r="R118" s="66" t="s">
        <v>1159</v>
      </c>
      <c r="S118" s="65" t="s">
        <v>405</v>
      </c>
      <c r="T118" s="66" t="s">
        <v>1048</v>
      </c>
      <c r="U118" s="66" t="s">
        <v>1049</v>
      </c>
      <c r="V118" s="103">
        <v>118.0</v>
      </c>
    </row>
    <row r="119" hidden="1">
      <c r="B119" s="65" t="s">
        <v>1160</v>
      </c>
      <c r="C119" s="65" t="s">
        <v>1161</v>
      </c>
      <c r="D119" s="65" t="s">
        <v>1162</v>
      </c>
      <c r="E119" s="65" t="s">
        <v>1163</v>
      </c>
      <c r="F119" s="52" t="s">
        <v>624</v>
      </c>
      <c r="G119" s="65" t="s">
        <v>496</v>
      </c>
      <c r="H119" s="129">
        <v>43971.50395987269</v>
      </c>
      <c r="I119" s="67" t="s">
        <v>1164</v>
      </c>
      <c r="J119" s="65">
        <v>9.0944522E8</v>
      </c>
      <c r="K119" s="68" t="s">
        <v>1165</v>
      </c>
      <c r="L119" s="52"/>
      <c r="M119" s="129">
        <v>43972.0</v>
      </c>
      <c r="O119" s="82">
        <v>30.0</v>
      </c>
      <c r="P119" s="65">
        <v>95000.0</v>
      </c>
      <c r="Q119" s="66" t="s">
        <v>1166</v>
      </c>
      <c r="R119" s="66" t="s">
        <v>1167</v>
      </c>
      <c r="S119" s="65" t="s">
        <v>405</v>
      </c>
      <c r="T119" s="66" t="s">
        <v>1048</v>
      </c>
      <c r="U119" s="66" t="s">
        <v>1049</v>
      </c>
      <c r="V119" s="82">
        <v>119.0</v>
      </c>
    </row>
    <row r="120" hidden="1">
      <c r="B120" s="65" t="s">
        <v>1168</v>
      </c>
      <c r="C120" s="65" t="s">
        <v>1169</v>
      </c>
      <c r="D120" s="65" t="s">
        <v>1170</v>
      </c>
      <c r="E120" s="65" t="s">
        <v>8</v>
      </c>
      <c r="F120" s="52" t="s">
        <v>1090</v>
      </c>
      <c r="G120" s="65" t="s">
        <v>391</v>
      </c>
      <c r="H120" s="129">
        <v>43970.87622910879</v>
      </c>
      <c r="I120" s="67" t="s">
        <v>1171</v>
      </c>
      <c r="J120" s="116" t="s">
        <v>1172</v>
      </c>
      <c r="K120" s="68" t="s">
        <v>1173</v>
      </c>
      <c r="L120" s="52"/>
      <c r="M120" s="129">
        <v>43976.0</v>
      </c>
      <c r="N120" s="129"/>
      <c r="O120" s="82">
        <v>30.0</v>
      </c>
      <c r="P120" s="65">
        <v>1.5E7</v>
      </c>
      <c r="Q120" s="66" t="s">
        <v>1174</v>
      </c>
      <c r="R120" s="66" t="s">
        <v>1175</v>
      </c>
      <c r="S120" s="65" t="s">
        <v>462</v>
      </c>
      <c r="T120" s="66" t="s">
        <v>1048</v>
      </c>
      <c r="U120" s="66" t="s">
        <v>1049</v>
      </c>
      <c r="V120" s="103">
        <v>120.0</v>
      </c>
      <c r="W120" s="164"/>
    </row>
    <row r="121" hidden="1">
      <c r="B121" s="65" t="s">
        <v>1176</v>
      </c>
      <c r="C121" s="65" t="s">
        <v>1177</v>
      </c>
      <c r="D121" s="65" t="s">
        <v>1178</v>
      </c>
      <c r="E121" s="65" t="s">
        <v>1179</v>
      </c>
      <c r="F121" s="52" t="s">
        <v>382</v>
      </c>
      <c r="G121" s="65" t="s">
        <v>496</v>
      </c>
      <c r="H121" s="129">
        <v>43970.534649305555</v>
      </c>
      <c r="I121" s="67" t="s">
        <v>1180</v>
      </c>
      <c r="J121" s="65">
        <v>3.68799275E8</v>
      </c>
      <c r="K121" s="68" t="s">
        <v>1181</v>
      </c>
      <c r="L121" s="52"/>
      <c r="M121" s="129">
        <v>43976.0</v>
      </c>
      <c r="O121" s="82">
        <v>40.0</v>
      </c>
      <c r="P121" s="65">
        <v>250000.0</v>
      </c>
      <c r="Q121" s="66" t="s">
        <v>1182</v>
      </c>
      <c r="R121" s="66" t="s">
        <v>1183</v>
      </c>
      <c r="S121" s="65" t="s">
        <v>396</v>
      </c>
      <c r="T121" s="66" t="s">
        <v>1048</v>
      </c>
      <c r="U121" s="66" t="s">
        <v>1049</v>
      </c>
      <c r="V121" s="82">
        <v>121.0</v>
      </c>
    </row>
    <row r="122" hidden="1">
      <c r="B122" s="65" t="s">
        <v>1184</v>
      </c>
      <c r="C122" s="65" t="s">
        <v>1185</v>
      </c>
      <c r="D122" s="65" t="s">
        <v>1186</v>
      </c>
      <c r="E122" s="65" t="s">
        <v>431</v>
      </c>
      <c r="F122" s="52" t="s">
        <v>624</v>
      </c>
      <c r="G122" s="65" t="s">
        <v>496</v>
      </c>
      <c r="H122" s="129">
        <v>43970.10328267361</v>
      </c>
      <c r="I122" s="67" t="s">
        <v>915</v>
      </c>
      <c r="J122" s="65">
        <v>9.8179092E8</v>
      </c>
      <c r="K122" s="68" t="s">
        <v>1187</v>
      </c>
      <c r="L122" s="52"/>
      <c r="M122" s="129">
        <v>43983.0</v>
      </c>
      <c r="N122" s="129"/>
      <c r="O122" s="82">
        <v>40.0</v>
      </c>
      <c r="P122" s="52"/>
      <c r="Q122" s="66" t="s">
        <v>1188</v>
      </c>
      <c r="R122" s="66" t="s">
        <v>1189</v>
      </c>
      <c r="S122" s="65" t="s">
        <v>396</v>
      </c>
      <c r="T122" s="66" t="s">
        <v>1048</v>
      </c>
      <c r="U122" s="66" t="s">
        <v>1049</v>
      </c>
      <c r="V122" s="103">
        <v>122.0</v>
      </c>
      <c r="W122" s="164"/>
    </row>
    <row r="123" hidden="1">
      <c r="B123" s="65" t="s">
        <v>1190</v>
      </c>
      <c r="C123" s="65" t="s">
        <v>1191</v>
      </c>
      <c r="D123" s="65" t="s">
        <v>1192</v>
      </c>
      <c r="E123" s="65" t="s">
        <v>8</v>
      </c>
      <c r="F123" s="52" t="s">
        <v>624</v>
      </c>
      <c r="G123" s="65" t="s">
        <v>391</v>
      </c>
      <c r="H123" s="129">
        <v>43969.52850556713</v>
      </c>
      <c r="I123" s="67" t="s">
        <v>1193</v>
      </c>
      <c r="J123" s="65">
        <v>9.78041691E8</v>
      </c>
      <c r="K123" s="68" t="s">
        <v>1194</v>
      </c>
      <c r="L123" s="52"/>
      <c r="M123" s="129">
        <v>43976.0</v>
      </c>
      <c r="N123" s="129"/>
      <c r="O123" s="65">
        <v>40.0</v>
      </c>
      <c r="P123" s="65">
        <v>100.0</v>
      </c>
      <c r="Q123" s="66" t="s">
        <v>1195</v>
      </c>
      <c r="R123" s="66" t="s">
        <v>1196</v>
      </c>
      <c r="S123" s="65" t="s">
        <v>462</v>
      </c>
      <c r="T123" s="66" t="s">
        <v>1048</v>
      </c>
      <c r="U123" s="66" t="s">
        <v>1049</v>
      </c>
      <c r="V123" s="103">
        <v>123.0</v>
      </c>
    </row>
    <row r="124" hidden="1">
      <c r="B124" s="65" t="s">
        <v>1197</v>
      </c>
      <c r="C124" s="65" t="s">
        <v>292</v>
      </c>
      <c r="D124" s="65" t="s">
        <v>1186</v>
      </c>
      <c r="E124" s="65" t="s">
        <v>431</v>
      </c>
      <c r="F124" s="52" t="s">
        <v>624</v>
      </c>
      <c r="G124" s="65" t="s">
        <v>496</v>
      </c>
      <c r="H124" s="129">
        <v>43969.523967546294</v>
      </c>
      <c r="I124" s="67" t="s">
        <v>1198</v>
      </c>
      <c r="J124" s="65">
        <v>3.473185E8</v>
      </c>
      <c r="K124" s="68" t="s">
        <v>1199</v>
      </c>
      <c r="L124" s="52"/>
      <c r="M124" s="129">
        <v>43976.0</v>
      </c>
      <c r="N124" s="129"/>
      <c r="O124" s="82">
        <v>45.0</v>
      </c>
      <c r="P124" s="65">
        <v>65000.0</v>
      </c>
      <c r="Q124" s="66" t="s">
        <v>1200</v>
      </c>
      <c r="R124" s="66" t="s">
        <v>1201</v>
      </c>
      <c r="S124" s="65" t="s">
        <v>462</v>
      </c>
      <c r="T124" s="66" t="s">
        <v>1048</v>
      </c>
      <c r="U124" s="66" t="s">
        <v>1049</v>
      </c>
      <c r="V124" s="103">
        <v>124.0</v>
      </c>
    </row>
    <row r="125" hidden="1">
      <c r="B125" s="65" t="s">
        <v>1202</v>
      </c>
      <c r="C125" s="65" t="s">
        <v>1203</v>
      </c>
      <c r="D125" s="65" t="s">
        <v>1204</v>
      </c>
      <c r="E125" s="65" t="s">
        <v>1205</v>
      </c>
      <c r="F125" s="52" t="s">
        <v>382</v>
      </c>
      <c r="G125" s="65" t="s">
        <v>496</v>
      </c>
      <c r="H125" s="129">
        <v>43968.69422280093</v>
      </c>
      <c r="I125" s="67" t="s">
        <v>1206</v>
      </c>
      <c r="J125" s="65">
        <v>9.79100557E8</v>
      </c>
      <c r="K125" s="68" t="s">
        <v>1207</v>
      </c>
      <c r="L125" s="52"/>
      <c r="M125" s="129">
        <v>43976.0</v>
      </c>
      <c r="N125" s="129"/>
      <c r="O125" s="82">
        <v>40.0</v>
      </c>
      <c r="P125" s="65">
        <v>60000.0</v>
      </c>
      <c r="Q125" s="66" t="s">
        <v>1208</v>
      </c>
      <c r="R125" s="66" t="s">
        <v>1209</v>
      </c>
      <c r="S125" s="65" t="s">
        <v>462</v>
      </c>
      <c r="T125" s="66" t="s">
        <v>1048</v>
      </c>
      <c r="U125" s="66" t="s">
        <v>1049</v>
      </c>
      <c r="V125" s="82">
        <v>125.0</v>
      </c>
    </row>
    <row r="126" hidden="1">
      <c r="B126" s="65" t="s">
        <v>1210</v>
      </c>
      <c r="C126" s="65" t="s">
        <v>1211</v>
      </c>
      <c r="D126" s="65" t="s">
        <v>1212</v>
      </c>
      <c r="E126" s="65" t="s">
        <v>547</v>
      </c>
      <c r="F126" s="52" t="s">
        <v>624</v>
      </c>
      <c r="G126" s="65" t="s">
        <v>368</v>
      </c>
      <c r="H126" s="129">
        <v>43967.98482238426</v>
      </c>
      <c r="I126" s="67" t="s">
        <v>1213</v>
      </c>
      <c r="J126" s="65">
        <v>9.87063789E8</v>
      </c>
      <c r="K126" s="68" t="s">
        <v>1214</v>
      </c>
      <c r="L126" s="52"/>
      <c r="M126" s="129">
        <v>43977.0</v>
      </c>
      <c r="N126" s="129"/>
      <c r="O126" s="82">
        <v>22.0</v>
      </c>
      <c r="P126" s="65">
        <v>20000.0</v>
      </c>
      <c r="Q126" s="66" t="s">
        <v>1215</v>
      </c>
      <c r="R126" s="66" t="s">
        <v>1216</v>
      </c>
      <c r="S126" s="65" t="s">
        <v>396</v>
      </c>
      <c r="T126" s="66" t="s">
        <v>1217</v>
      </c>
      <c r="U126" s="66" t="s">
        <v>1049</v>
      </c>
      <c r="V126" s="82">
        <v>126.0</v>
      </c>
    </row>
    <row r="127" hidden="1">
      <c r="B127" s="65" t="s">
        <v>295</v>
      </c>
      <c r="C127" s="65" t="s">
        <v>296</v>
      </c>
      <c r="D127" s="65" t="s">
        <v>1218</v>
      </c>
      <c r="E127" s="65" t="s">
        <v>431</v>
      </c>
      <c r="F127" s="52" t="s">
        <v>624</v>
      </c>
      <c r="G127" s="65" t="s">
        <v>496</v>
      </c>
      <c r="H127" s="129">
        <v>43967.88538773148</v>
      </c>
      <c r="I127" s="67" t="s">
        <v>1219</v>
      </c>
      <c r="J127" s="65">
        <v>9.88862342E8</v>
      </c>
      <c r="K127" s="68" t="s">
        <v>1220</v>
      </c>
      <c r="L127" s="52"/>
      <c r="M127" s="129">
        <v>43971.0</v>
      </c>
      <c r="N127" s="129"/>
      <c r="O127" s="82">
        <v>40.0</v>
      </c>
      <c r="P127" s="65">
        <v>180000.0</v>
      </c>
      <c r="Q127" s="66" t="s">
        <v>1221</v>
      </c>
      <c r="R127" s="66" t="s">
        <v>1222</v>
      </c>
      <c r="S127" s="65" t="s">
        <v>405</v>
      </c>
      <c r="T127" s="66" t="s">
        <v>1217</v>
      </c>
      <c r="U127" s="66" t="s">
        <v>1049</v>
      </c>
      <c r="V127" s="82">
        <v>127.0</v>
      </c>
    </row>
    <row r="128" hidden="1">
      <c r="B128" s="65" t="s">
        <v>1223</v>
      </c>
      <c r="C128" s="65" t="s">
        <v>1224</v>
      </c>
      <c r="D128" s="65" t="s">
        <v>1225</v>
      </c>
      <c r="E128" s="65" t="s">
        <v>1226</v>
      </c>
      <c r="F128" s="52" t="s">
        <v>624</v>
      </c>
      <c r="G128" s="65" t="s">
        <v>368</v>
      </c>
      <c r="H128" s="129">
        <v>43967.67521854167</v>
      </c>
      <c r="I128" s="67" t="s">
        <v>1227</v>
      </c>
      <c r="J128" s="116" t="s">
        <v>1228</v>
      </c>
      <c r="K128" s="68" t="s">
        <v>1229</v>
      </c>
      <c r="L128" s="52"/>
      <c r="M128" s="129">
        <v>43969.0</v>
      </c>
      <c r="N128" s="129"/>
      <c r="O128" s="82">
        <v>22.0</v>
      </c>
      <c r="P128" s="52"/>
      <c r="Q128" s="66" t="s">
        <v>1230</v>
      </c>
      <c r="R128" s="66" t="s">
        <v>1231</v>
      </c>
      <c r="S128" s="65" t="s">
        <v>462</v>
      </c>
      <c r="T128" s="66" t="s">
        <v>1217</v>
      </c>
      <c r="U128" s="66" t="s">
        <v>1049</v>
      </c>
      <c r="V128" s="82">
        <v>128.0</v>
      </c>
      <c r="W128" s="164"/>
    </row>
    <row r="129" hidden="1">
      <c r="B129" s="65" t="s">
        <v>305</v>
      </c>
      <c r="C129" s="65" t="s">
        <v>306</v>
      </c>
      <c r="D129" s="65" t="s">
        <v>1232</v>
      </c>
      <c r="E129" s="65" t="s">
        <v>1233</v>
      </c>
      <c r="F129" s="52" t="s">
        <v>624</v>
      </c>
      <c r="G129" s="65" t="s">
        <v>391</v>
      </c>
      <c r="H129" s="129">
        <v>43967.340989930555</v>
      </c>
      <c r="I129" s="67" t="s">
        <v>1234</v>
      </c>
      <c r="J129" s="65">
        <v>9.07240591E8</v>
      </c>
      <c r="K129" s="68" t="s">
        <v>1235</v>
      </c>
      <c r="L129" s="52"/>
      <c r="M129" s="129">
        <v>43973.0</v>
      </c>
      <c r="N129" s="129"/>
      <c r="O129" s="82">
        <v>40.0</v>
      </c>
      <c r="P129" s="65">
        <v>600.0</v>
      </c>
      <c r="Q129" s="66" t="s">
        <v>1236</v>
      </c>
      <c r="R129" s="66" t="s">
        <v>1237</v>
      </c>
      <c r="S129" s="65" t="s">
        <v>462</v>
      </c>
      <c r="T129" s="66" t="s">
        <v>1217</v>
      </c>
      <c r="U129" s="66" t="s">
        <v>1049</v>
      </c>
      <c r="V129" s="82">
        <v>129.0</v>
      </c>
    </row>
    <row r="130" hidden="1">
      <c r="A130" s="129"/>
      <c r="B130" s="65" t="s">
        <v>1238</v>
      </c>
      <c r="C130" s="65" t="s">
        <v>301</v>
      </c>
      <c r="D130" s="65" t="s">
        <v>1239</v>
      </c>
      <c r="E130" s="65" t="s">
        <v>1240</v>
      </c>
      <c r="F130" s="52" t="s">
        <v>382</v>
      </c>
      <c r="G130" s="65" t="s">
        <v>368</v>
      </c>
      <c r="H130" s="129">
        <v>43966.96580506944</v>
      </c>
      <c r="I130" s="67" t="s">
        <v>1241</v>
      </c>
      <c r="J130" s="65">
        <v>9.33360215E8</v>
      </c>
      <c r="K130" s="68" t="s">
        <v>1242</v>
      </c>
      <c r="L130" s="52"/>
      <c r="M130" s="129">
        <v>43952.0</v>
      </c>
      <c r="N130" s="129"/>
      <c r="O130" s="82">
        <v>22.0</v>
      </c>
      <c r="P130" s="65">
        <v>250000.0</v>
      </c>
      <c r="Q130" s="66" t="s">
        <v>1243</v>
      </c>
      <c r="R130" s="66" t="s">
        <v>1244</v>
      </c>
      <c r="S130" s="65" t="s">
        <v>405</v>
      </c>
      <c r="T130" s="66" t="s">
        <v>1217</v>
      </c>
      <c r="U130" s="66" t="s">
        <v>1049</v>
      </c>
      <c r="V130" s="82">
        <v>130.0</v>
      </c>
    </row>
    <row r="131" hidden="1">
      <c r="B131" s="65" t="s">
        <v>1245</v>
      </c>
      <c r="C131" s="65" t="s">
        <v>311</v>
      </c>
      <c r="D131" s="65" t="s">
        <v>1246</v>
      </c>
      <c r="E131" s="65" t="s">
        <v>1247</v>
      </c>
      <c r="F131" s="52" t="s">
        <v>624</v>
      </c>
      <c r="G131" s="65" t="s">
        <v>368</v>
      </c>
      <c r="H131" s="129">
        <v>43966.84102824074</v>
      </c>
      <c r="I131" s="67" t="s">
        <v>1248</v>
      </c>
      <c r="J131" s="65">
        <v>9.02221705E8</v>
      </c>
      <c r="K131" s="68" t="s">
        <v>1249</v>
      </c>
      <c r="L131" s="52"/>
      <c r="M131" s="129">
        <v>43971.0</v>
      </c>
      <c r="N131" s="129"/>
      <c r="O131" s="82">
        <v>28.0</v>
      </c>
      <c r="P131" s="65">
        <v>60000.0</v>
      </c>
      <c r="Q131" s="66" t="s">
        <v>1250</v>
      </c>
      <c r="R131" s="66" t="s">
        <v>1251</v>
      </c>
      <c r="S131" s="65" t="s">
        <v>405</v>
      </c>
      <c r="T131" s="66" t="s">
        <v>1217</v>
      </c>
      <c r="U131" s="66" t="s">
        <v>1049</v>
      </c>
      <c r="V131" s="103">
        <v>131.0</v>
      </c>
    </row>
    <row r="132" hidden="1">
      <c r="B132" s="65" t="s">
        <v>1252</v>
      </c>
      <c r="C132" s="65" t="s">
        <v>1253</v>
      </c>
      <c r="D132" s="65" t="s">
        <v>1254</v>
      </c>
      <c r="E132" s="65" t="s">
        <v>431</v>
      </c>
      <c r="F132" s="52" t="s">
        <v>624</v>
      </c>
      <c r="G132" s="65" t="s">
        <v>496</v>
      </c>
      <c r="H132" s="129">
        <v>43966.6779738426</v>
      </c>
      <c r="I132" s="67" t="s">
        <v>1255</v>
      </c>
      <c r="J132" s="65">
        <v>3.46319604E8</v>
      </c>
      <c r="K132" s="68" t="s">
        <v>1256</v>
      </c>
      <c r="L132" s="52"/>
      <c r="M132" s="129">
        <v>44013.0</v>
      </c>
      <c r="N132" s="129"/>
      <c r="O132" s="82">
        <v>40.0</v>
      </c>
      <c r="P132" s="65">
        <v>50000.0</v>
      </c>
      <c r="Q132" s="66" t="s">
        <v>1257</v>
      </c>
      <c r="R132" s="66" t="s">
        <v>1258</v>
      </c>
      <c r="S132" s="65" t="s">
        <v>396</v>
      </c>
      <c r="T132" s="66" t="s">
        <v>1217</v>
      </c>
      <c r="U132" s="66" t="s">
        <v>1049</v>
      </c>
      <c r="V132" s="82">
        <v>132.0</v>
      </c>
    </row>
    <row r="133" hidden="1">
      <c r="B133" s="65" t="s">
        <v>1259</v>
      </c>
      <c r="C133" s="65" t="s">
        <v>1260</v>
      </c>
      <c r="D133" s="65" t="s">
        <v>1261</v>
      </c>
      <c r="E133" s="65" t="s">
        <v>1262</v>
      </c>
      <c r="F133" s="52" t="s">
        <v>382</v>
      </c>
      <c r="G133" s="65" t="s">
        <v>368</v>
      </c>
      <c r="H133" s="129">
        <v>43966.61506354167</v>
      </c>
      <c r="I133" s="67" t="s">
        <v>1263</v>
      </c>
      <c r="J133" s="65">
        <v>3.64846855E8</v>
      </c>
      <c r="K133" s="68" t="s">
        <v>1264</v>
      </c>
      <c r="L133" s="52"/>
      <c r="M133" s="129">
        <v>43976.0</v>
      </c>
      <c r="N133" s="129"/>
      <c r="O133" s="82">
        <v>25.0</v>
      </c>
      <c r="P133" s="65">
        <v>25000.0</v>
      </c>
      <c r="Q133" s="66" t="s">
        <v>1265</v>
      </c>
      <c r="R133" s="66" t="s">
        <v>1266</v>
      </c>
      <c r="S133" s="65" t="s">
        <v>405</v>
      </c>
      <c r="T133" s="66" t="s">
        <v>1217</v>
      </c>
      <c r="U133" s="66" t="s">
        <v>1049</v>
      </c>
      <c r="V133" s="103">
        <v>133.0</v>
      </c>
    </row>
    <row r="134" hidden="1">
      <c r="B134" s="65" t="s">
        <v>1267</v>
      </c>
      <c r="C134" s="65" t="s">
        <v>1268</v>
      </c>
      <c r="D134" s="65" t="s">
        <v>1269</v>
      </c>
      <c r="E134" s="65" t="s">
        <v>1270</v>
      </c>
      <c r="F134" s="52" t="s">
        <v>382</v>
      </c>
      <c r="G134" s="65" t="s">
        <v>368</v>
      </c>
      <c r="H134" s="129">
        <v>43966.03155684027</v>
      </c>
      <c r="I134" s="67" t="s">
        <v>1271</v>
      </c>
      <c r="J134" s="65">
        <v>9.03075118E8</v>
      </c>
      <c r="K134" s="68" t="s">
        <v>1272</v>
      </c>
      <c r="L134" s="52"/>
      <c r="M134" s="129">
        <v>43836.0</v>
      </c>
      <c r="N134" s="129"/>
      <c r="O134" s="82">
        <v>23.0</v>
      </c>
      <c r="P134" s="65">
        <v>800000.0</v>
      </c>
      <c r="Q134" s="66" t="s">
        <v>1273</v>
      </c>
      <c r="R134" s="66" t="s">
        <v>1274</v>
      </c>
      <c r="S134" s="65" t="s">
        <v>462</v>
      </c>
      <c r="T134" s="66" t="s">
        <v>1217</v>
      </c>
      <c r="U134" s="66" t="s">
        <v>1049</v>
      </c>
      <c r="V134" s="82">
        <v>134.0</v>
      </c>
    </row>
    <row r="135" hidden="1">
      <c r="B135" s="65" t="s">
        <v>1275</v>
      </c>
      <c r="C135" s="65" t="s">
        <v>1276</v>
      </c>
      <c r="D135" s="65" t="s">
        <v>1277</v>
      </c>
      <c r="E135" s="65" t="s">
        <v>431</v>
      </c>
      <c r="F135" s="52" t="s">
        <v>382</v>
      </c>
      <c r="G135" s="65" t="s">
        <v>391</v>
      </c>
      <c r="H135" s="129">
        <v>43965.83653162037</v>
      </c>
      <c r="I135" s="67" t="s">
        <v>1278</v>
      </c>
      <c r="J135" s="65">
        <v>9.65689318E8</v>
      </c>
      <c r="K135" s="68" t="s">
        <v>1279</v>
      </c>
      <c r="L135" s="52"/>
      <c r="M135" s="129">
        <v>43983.0</v>
      </c>
      <c r="N135" s="129"/>
      <c r="O135" s="82">
        <v>30.0</v>
      </c>
      <c r="P135" s="65">
        <v>40000.0</v>
      </c>
      <c r="Q135" s="66" t="s">
        <v>1280</v>
      </c>
      <c r="R135" s="66" t="s">
        <v>1281</v>
      </c>
      <c r="S135" s="65" t="s">
        <v>405</v>
      </c>
      <c r="T135" s="66" t="s">
        <v>1217</v>
      </c>
      <c r="U135" s="66" t="s">
        <v>1049</v>
      </c>
      <c r="V135" s="103">
        <v>135.0</v>
      </c>
    </row>
    <row r="136" hidden="1">
      <c r="B136" s="65" t="s">
        <v>1282</v>
      </c>
      <c r="C136" s="65" t="s">
        <v>315</v>
      </c>
      <c r="D136" s="65" t="s">
        <v>1283</v>
      </c>
      <c r="E136" s="65" t="s">
        <v>431</v>
      </c>
      <c r="F136" s="52" t="s">
        <v>382</v>
      </c>
      <c r="G136" s="65" t="s">
        <v>368</v>
      </c>
      <c r="H136" s="129">
        <v>43965.75955163194</v>
      </c>
      <c r="I136" s="67" t="s">
        <v>1284</v>
      </c>
      <c r="J136" s="65">
        <v>3.96343116E8</v>
      </c>
      <c r="K136" s="68" t="s">
        <v>1285</v>
      </c>
      <c r="L136" s="52"/>
      <c r="M136" s="129">
        <v>43965.0</v>
      </c>
      <c r="N136" s="129"/>
      <c r="O136" s="82">
        <v>25.0</v>
      </c>
      <c r="P136" s="65" t="s">
        <v>1286</v>
      </c>
      <c r="Q136" s="66" t="s">
        <v>1287</v>
      </c>
      <c r="R136" s="66" t="s">
        <v>1288</v>
      </c>
      <c r="S136" s="65" t="s">
        <v>462</v>
      </c>
      <c r="T136" s="66" t="s">
        <v>1217</v>
      </c>
      <c r="U136" s="66" t="s">
        <v>1049</v>
      </c>
      <c r="V136" s="103">
        <v>136.0</v>
      </c>
    </row>
    <row r="137" hidden="1">
      <c r="B137" s="65" t="s">
        <v>1289</v>
      </c>
      <c r="C137" s="65" t="s">
        <v>1290</v>
      </c>
      <c r="D137" s="65" t="s">
        <v>1291</v>
      </c>
      <c r="E137" s="65" t="s">
        <v>439</v>
      </c>
      <c r="F137" s="52" t="s">
        <v>382</v>
      </c>
      <c r="G137" s="65" t="s">
        <v>368</v>
      </c>
      <c r="H137" s="129">
        <v>43965.75955163194</v>
      </c>
      <c r="I137" s="67" t="s">
        <v>1292</v>
      </c>
      <c r="J137" s="65">
        <v>9.08556451E8</v>
      </c>
      <c r="K137" s="68" t="s">
        <v>1293</v>
      </c>
      <c r="L137" s="52"/>
      <c r="M137" s="129">
        <v>43965.0</v>
      </c>
      <c r="N137" s="129"/>
      <c r="O137" s="82">
        <v>22.0</v>
      </c>
      <c r="P137" s="52"/>
      <c r="Q137" s="66" t="s">
        <v>1294</v>
      </c>
      <c r="R137" s="66" t="s">
        <v>1295</v>
      </c>
      <c r="S137" s="65" t="s">
        <v>462</v>
      </c>
      <c r="T137" s="66" t="s">
        <v>1296</v>
      </c>
      <c r="U137" s="66" t="s">
        <v>1049</v>
      </c>
      <c r="V137" s="82">
        <v>137.0</v>
      </c>
    </row>
    <row r="138" hidden="1">
      <c r="B138" s="65" t="s">
        <v>1297</v>
      </c>
      <c r="C138" s="65" t="s">
        <v>1298</v>
      </c>
      <c r="D138" s="65" t="s">
        <v>1299</v>
      </c>
      <c r="E138" s="65" t="s">
        <v>607</v>
      </c>
      <c r="F138" s="52" t="s">
        <v>624</v>
      </c>
      <c r="G138" s="65" t="s">
        <v>368</v>
      </c>
      <c r="H138" s="129">
        <v>43965.75856321759</v>
      </c>
      <c r="I138" s="67" t="s">
        <v>1300</v>
      </c>
      <c r="J138" s="65">
        <v>9.75611095E8</v>
      </c>
      <c r="K138" s="68" t="s">
        <v>1301</v>
      </c>
      <c r="L138" s="52"/>
      <c r="M138" s="129">
        <v>43971.0</v>
      </c>
      <c r="N138" s="129"/>
      <c r="O138" s="82">
        <v>22.0</v>
      </c>
      <c r="P138" s="65">
        <v>35000.0</v>
      </c>
      <c r="Q138" s="66" t="s">
        <v>1302</v>
      </c>
      <c r="R138" s="66" t="s">
        <v>1303</v>
      </c>
      <c r="S138" s="65" t="s">
        <v>405</v>
      </c>
      <c r="T138" s="66" t="s">
        <v>1296</v>
      </c>
      <c r="U138" s="66" t="s">
        <v>1049</v>
      </c>
      <c r="V138" s="82">
        <v>138.0</v>
      </c>
    </row>
    <row r="139" hidden="1">
      <c r="B139" s="65" t="s">
        <v>1304</v>
      </c>
      <c r="C139" s="65" t="s">
        <v>1305</v>
      </c>
      <c r="D139" s="65" t="s">
        <v>1306</v>
      </c>
      <c r="E139" s="65" t="s">
        <v>431</v>
      </c>
      <c r="F139" s="52" t="s">
        <v>624</v>
      </c>
      <c r="G139" s="65" t="s">
        <v>368</v>
      </c>
      <c r="H139" s="129">
        <v>43965.69549761574</v>
      </c>
      <c r="I139" s="67" t="s">
        <v>1307</v>
      </c>
      <c r="J139" s="65">
        <v>3.59208324E8</v>
      </c>
      <c r="K139" s="68" t="s">
        <v>1308</v>
      </c>
      <c r="L139" s="52"/>
      <c r="M139" s="129">
        <v>43969.0</v>
      </c>
      <c r="N139" s="129"/>
      <c r="O139" s="82">
        <v>18.0</v>
      </c>
      <c r="P139" s="65">
        <v>25000.0</v>
      </c>
      <c r="Q139" s="66" t="s">
        <v>1309</v>
      </c>
      <c r="R139" s="66" t="s">
        <v>1310</v>
      </c>
      <c r="S139" s="65" t="s">
        <v>405</v>
      </c>
      <c r="T139" s="66" t="s">
        <v>1296</v>
      </c>
      <c r="U139" s="66" t="s">
        <v>1049</v>
      </c>
      <c r="V139" s="103">
        <v>139.0</v>
      </c>
    </row>
    <row r="140" hidden="1">
      <c r="B140" s="65" t="s">
        <v>1311</v>
      </c>
      <c r="C140" s="65" t="s">
        <v>320</v>
      </c>
      <c r="D140" s="65" t="s">
        <v>1312</v>
      </c>
      <c r="E140" s="65" t="s">
        <v>435</v>
      </c>
      <c r="F140" s="52" t="s">
        <v>624</v>
      </c>
      <c r="G140" s="65" t="s">
        <v>496</v>
      </c>
      <c r="H140" s="129">
        <v>43965.67262790509</v>
      </c>
      <c r="I140" s="67" t="s">
        <v>1313</v>
      </c>
      <c r="J140" s="65">
        <v>8.98244277E8</v>
      </c>
      <c r="K140" s="68" t="s">
        <v>1314</v>
      </c>
      <c r="L140" s="52"/>
      <c r="M140" s="129">
        <v>44002.0</v>
      </c>
      <c r="N140" s="129"/>
      <c r="O140" s="82">
        <v>40.0</v>
      </c>
      <c r="P140" s="65">
        <v>25000.0</v>
      </c>
      <c r="Q140" s="66" t="s">
        <v>1315</v>
      </c>
      <c r="R140" s="66" t="s">
        <v>1316</v>
      </c>
      <c r="S140" s="65" t="s">
        <v>462</v>
      </c>
      <c r="T140" s="66" t="s">
        <v>1296</v>
      </c>
      <c r="U140" s="66" t="s">
        <v>1049</v>
      </c>
      <c r="V140" s="82">
        <v>140.0</v>
      </c>
    </row>
    <row r="141" hidden="1">
      <c r="B141" s="65" t="s">
        <v>1317</v>
      </c>
      <c r="C141" s="65" t="s">
        <v>1318</v>
      </c>
      <c r="D141" s="65" t="s">
        <v>1319</v>
      </c>
      <c r="E141" s="65" t="s">
        <v>431</v>
      </c>
      <c r="F141" s="52" t="s">
        <v>624</v>
      </c>
      <c r="G141" s="65" t="s">
        <v>496</v>
      </c>
      <c r="H141" s="129">
        <v>43965.07460553241</v>
      </c>
      <c r="I141" s="67" t="s">
        <v>1320</v>
      </c>
      <c r="J141" s="65">
        <v>3.32638027E8</v>
      </c>
      <c r="K141" s="68" t="s">
        <v>1321</v>
      </c>
      <c r="L141" s="52"/>
      <c r="M141" s="129">
        <v>43983.0</v>
      </c>
      <c r="N141" s="129"/>
      <c r="O141" s="82">
        <v>40.0</v>
      </c>
      <c r="P141" s="65">
        <v>30000.0</v>
      </c>
      <c r="Q141" s="66" t="s">
        <v>1322</v>
      </c>
      <c r="R141" s="66" t="s">
        <v>1323</v>
      </c>
      <c r="S141" s="65" t="s">
        <v>396</v>
      </c>
      <c r="T141" s="66" t="s">
        <v>1296</v>
      </c>
      <c r="U141" s="66" t="s">
        <v>1049</v>
      </c>
      <c r="V141" s="82">
        <v>141.0</v>
      </c>
    </row>
    <row r="142" hidden="1">
      <c r="B142" s="65" t="s">
        <v>1324</v>
      </c>
      <c r="C142" s="65" t="s">
        <v>1325</v>
      </c>
      <c r="D142" s="65" t="s">
        <v>1326</v>
      </c>
      <c r="E142" s="65" t="s">
        <v>607</v>
      </c>
      <c r="F142" s="52" t="s">
        <v>624</v>
      </c>
      <c r="G142" s="65" t="s">
        <v>368</v>
      </c>
      <c r="H142" s="129">
        <v>43964.965137418985</v>
      </c>
      <c r="I142" s="67" t="s">
        <v>1327</v>
      </c>
      <c r="J142" s="65">
        <v>9.64914783E8</v>
      </c>
      <c r="K142" s="68" t="s">
        <v>1328</v>
      </c>
      <c r="L142" s="52"/>
      <c r="M142" s="129">
        <v>43969.0</v>
      </c>
      <c r="N142" s="129"/>
      <c r="O142" s="82">
        <v>22.0</v>
      </c>
      <c r="P142" s="65" t="s">
        <v>1329</v>
      </c>
      <c r="Q142" s="66" t="s">
        <v>1330</v>
      </c>
      <c r="R142" s="66" t="s">
        <v>1331</v>
      </c>
      <c r="S142" s="65" t="s">
        <v>405</v>
      </c>
      <c r="T142" s="66" t="s">
        <v>1296</v>
      </c>
      <c r="U142" s="66" t="s">
        <v>1049</v>
      </c>
      <c r="V142" s="103">
        <v>142.0</v>
      </c>
    </row>
    <row r="143" hidden="1">
      <c r="B143" s="65" t="s">
        <v>1332</v>
      </c>
      <c r="C143" s="65" t="s">
        <v>325</v>
      </c>
      <c r="D143" s="65" t="s">
        <v>1333</v>
      </c>
      <c r="E143" s="65" t="s">
        <v>431</v>
      </c>
      <c r="F143" s="52" t="s">
        <v>624</v>
      </c>
      <c r="G143" s="65" t="s">
        <v>391</v>
      </c>
      <c r="H143" s="129">
        <v>43964.828439895835</v>
      </c>
      <c r="I143" s="67" t="s">
        <v>1334</v>
      </c>
      <c r="J143" s="65">
        <v>9.07034774E8</v>
      </c>
      <c r="K143" s="165" t="s">
        <v>1335</v>
      </c>
      <c r="L143" s="52"/>
      <c r="M143" s="129">
        <v>43965.0</v>
      </c>
      <c r="N143" s="129"/>
      <c r="O143" s="82">
        <v>44.0</v>
      </c>
      <c r="P143" s="65">
        <v>40.0</v>
      </c>
      <c r="Q143" s="166" t="s">
        <v>1336</v>
      </c>
      <c r="R143" s="166" t="s">
        <v>1337</v>
      </c>
      <c r="S143" s="167" t="s">
        <v>405</v>
      </c>
      <c r="T143" s="66" t="s">
        <v>1296</v>
      </c>
      <c r="U143" s="66" t="s">
        <v>1049</v>
      </c>
      <c r="V143" s="82">
        <v>143.0</v>
      </c>
    </row>
    <row r="144" hidden="1">
      <c r="B144" s="65" t="s">
        <v>1338</v>
      </c>
      <c r="C144" s="65" t="s">
        <v>1339</v>
      </c>
      <c r="D144" s="65" t="s">
        <v>1340</v>
      </c>
      <c r="E144" s="65" t="s">
        <v>431</v>
      </c>
      <c r="F144" s="52" t="s">
        <v>624</v>
      </c>
      <c r="G144" s="65" t="s">
        <v>391</v>
      </c>
      <c r="H144" s="129">
        <v>43964.77223192129</v>
      </c>
      <c r="I144" s="67" t="s">
        <v>1341</v>
      </c>
      <c r="J144" s="65">
        <v>3.33112736E8</v>
      </c>
      <c r="K144" s="68" t="s">
        <v>1342</v>
      </c>
      <c r="L144" s="52"/>
      <c r="M144" s="129">
        <v>43976.0</v>
      </c>
      <c r="N144" s="129"/>
      <c r="O144" s="82">
        <v>48.0</v>
      </c>
      <c r="P144" s="65">
        <v>35000.0</v>
      </c>
      <c r="Q144" s="66" t="s">
        <v>1343</v>
      </c>
      <c r="R144" s="66" t="s">
        <v>1344</v>
      </c>
      <c r="S144" s="65" t="s">
        <v>405</v>
      </c>
      <c r="T144" s="66" t="s">
        <v>1345</v>
      </c>
      <c r="U144" s="66" t="s">
        <v>1049</v>
      </c>
      <c r="V144" s="82">
        <v>144.0</v>
      </c>
    </row>
    <row r="145" hidden="1">
      <c r="B145" s="65" t="s">
        <v>1346</v>
      </c>
      <c r="C145" s="65" t="s">
        <v>1347</v>
      </c>
      <c r="D145" s="65" t="s">
        <v>1348</v>
      </c>
      <c r="E145" s="65" t="s">
        <v>431</v>
      </c>
      <c r="F145" s="52" t="s">
        <v>624</v>
      </c>
      <c r="G145" s="65" t="s">
        <v>496</v>
      </c>
      <c r="H145" s="129">
        <v>43964.62568182871</v>
      </c>
      <c r="I145" s="67" t="s">
        <v>915</v>
      </c>
      <c r="J145" s="65">
        <v>9.42251257E8</v>
      </c>
      <c r="K145" s="68" t="s">
        <v>1349</v>
      </c>
      <c r="L145" s="52"/>
      <c r="M145" s="129">
        <v>43956.0</v>
      </c>
      <c r="N145" s="129"/>
      <c r="O145" s="82">
        <v>40.0</v>
      </c>
      <c r="P145" s="52"/>
      <c r="Q145" s="66" t="s">
        <v>1350</v>
      </c>
      <c r="R145" s="66" t="s">
        <v>1351</v>
      </c>
      <c r="S145" s="65" t="s">
        <v>396</v>
      </c>
      <c r="T145" s="66" t="s">
        <v>1352</v>
      </c>
      <c r="U145" s="66" t="s">
        <v>1049</v>
      </c>
      <c r="V145" s="82">
        <v>145.0</v>
      </c>
    </row>
    <row r="146" hidden="1">
      <c r="B146" s="65" t="s">
        <v>1353</v>
      </c>
      <c r="C146" s="65" t="s">
        <v>1354</v>
      </c>
      <c r="D146" s="65" t="s">
        <v>1355</v>
      </c>
      <c r="E146" s="65" t="s">
        <v>607</v>
      </c>
      <c r="F146" s="52" t="s">
        <v>382</v>
      </c>
      <c r="G146" s="65" t="s">
        <v>391</v>
      </c>
      <c r="H146" s="129">
        <v>43964.62336760417</v>
      </c>
      <c r="I146" s="67" t="s">
        <v>1356</v>
      </c>
      <c r="J146" s="65">
        <v>9.16098088E8</v>
      </c>
      <c r="K146" s="68" t="s">
        <v>1357</v>
      </c>
      <c r="L146" s="52"/>
      <c r="M146" s="129">
        <v>43953.0</v>
      </c>
      <c r="N146" s="129"/>
      <c r="O146" s="82">
        <v>40.0</v>
      </c>
      <c r="P146" s="52"/>
      <c r="Q146" s="66" t="s">
        <v>1358</v>
      </c>
      <c r="R146" s="66" t="s">
        <v>1359</v>
      </c>
      <c r="S146" s="65" t="s">
        <v>462</v>
      </c>
      <c r="T146" s="66" t="s">
        <v>1352</v>
      </c>
      <c r="U146" s="66" t="s">
        <v>1049</v>
      </c>
      <c r="V146" s="103">
        <v>146.0</v>
      </c>
    </row>
    <row r="147" hidden="1">
      <c r="A147" s="52"/>
      <c r="B147" s="65" t="s">
        <v>1360</v>
      </c>
      <c r="C147" s="65" t="s">
        <v>1361</v>
      </c>
      <c r="D147" s="65" t="s">
        <v>1362</v>
      </c>
      <c r="E147" s="65" t="s">
        <v>1363</v>
      </c>
      <c r="F147" s="52" t="s">
        <v>624</v>
      </c>
      <c r="G147" s="65" t="s">
        <v>391</v>
      </c>
      <c r="H147" s="129">
        <v>43964.62046211805</v>
      </c>
      <c r="I147" s="67" t="s">
        <v>1364</v>
      </c>
      <c r="J147" s="65">
        <v>9.64559471E8</v>
      </c>
      <c r="K147" s="68" t="s">
        <v>1365</v>
      </c>
      <c r="L147" s="52"/>
      <c r="M147" s="129">
        <v>43958.0</v>
      </c>
      <c r="N147" s="129"/>
      <c r="O147" s="82">
        <v>48.0</v>
      </c>
      <c r="P147" s="65">
        <v>25.0</v>
      </c>
      <c r="Q147" s="66" t="s">
        <v>1366</v>
      </c>
      <c r="R147" s="66" t="s">
        <v>1367</v>
      </c>
      <c r="S147" s="65" t="s">
        <v>405</v>
      </c>
      <c r="T147" s="66" t="s">
        <v>1345</v>
      </c>
      <c r="U147" s="66" t="s">
        <v>1049</v>
      </c>
      <c r="V147" s="103">
        <v>147.0</v>
      </c>
    </row>
    <row r="148" hidden="1">
      <c r="B148" s="65" t="s">
        <v>1368</v>
      </c>
      <c r="C148" s="65" t="s">
        <v>1088</v>
      </c>
      <c r="D148" s="65" t="s">
        <v>1089</v>
      </c>
      <c r="E148" s="65" t="s">
        <v>1369</v>
      </c>
      <c r="F148" s="52" t="s">
        <v>382</v>
      </c>
      <c r="G148" s="65" t="s">
        <v>368</v>
      </c>
      <c r="H148" s="129">
        <v>43964.61732336806</v>
      </c>
      <c r="I148" s="67" t="s">
        <v>1091</v>
      </c>
      <c r="J148" s="65">
        <v>9.49836103E8</v>
      </c>
      <c r="K148" s="68" t="s">
        <v>1370</v>
      </c>
      <c r="L148" s="52"/>
      <c r="M148" s="129">
        <v>43952.0</v>
      </c>
      <c r="N148" s="129"/>
      <c r="O148" s="82">
        <v>30.0</v>
      </c>
      <c r="P148" s="65" t="s">
        <v>1371</v>
      </c>
      <c r="Q148" s="66" t="s">
        <v>1372</v>
      </c>
      <c r="R148" s="66" t="s">
        <v>1373</v>
      </c>
      <c r="S148" s="65" t="s">
        <v>405</v>
      </c>
      <c r="T148" s="66" t="s">
        <v>1352</v>
      </c>
      <c r="U148" s="66" t="s">
        <v>1049</v>
      </c>
      <c r="V148" s="82">
        <v>148.0</v>
      </c>
    </row>
    <row r="149" hidden="1">
      <c r="B149" s="65" t="s">
        <v>1374</v>
      </c>
      <c r="C149" s="65" t="s">
        <v>1375</v>
      </c>
      <c r="D149" s="65" t="s">
        <v>1376</v>
      </c>
      <c r="E149" s="65" t="s">
        <v>8</v>
      </c>
      <c r="F149" s="52" t="s">
        <v>624</v>
      </c>
      <c r="G149" s="65" t="s">
        <v>496</v>
      </c>
      <c r="H149" s="129">
        <v>43964.61466148148</v>
      </c>
      <c r="I149" s="67" t="s">
        <v>1377</v>
      </c>
      <c r="J149" s="65">
        <v>9.32289099E8</v>
      </c>
      <c r="K149" s="68" t="s">
        <v>1378</v>
      </c>
      <c r="L149" s="52"/>
      <c r="M149" s="129">
        <v>43961.0</v>
      </c>
      <c r="N149" s="129"/>
      <c r="O149" s="82">
        <v>25.0</v>
      </c>
      <c r="P149" s="65" t="s">
        <v>1379</v>
      </c>
      <c r="Q149" s="66" t="s">
        <v>1380</v>
      </c>
      <c r="R149" s="66" t="s">
        <v>1381</v>
      </c>
      <c r="S149" s="65" t="s">
        <v>462</v>
      </c>
      <c r="T149" s="66" t="s">
        <v>1352</v>
      </c>
      <c r="U149" s="66" t="s">
        <v>1049</v>
      </c>
      <c r="V149" s="82">
        <v>149.0</v>
      </c>
    </row>
    <row r="150" hidden="1">
      <c r="B150" s="65" t="s">
        <v>1382</v>
      </c>
      <c r="C150" s="65" t="s">
        <v>1383</v>
      </c>
      <c r="D150" s="65" t="s">
        <v>1384</v>
      </c>
      <c r="E150" s="65" t="s">
        <v>8</v>
      </c>
      <c r="F150" s="52" t="s">
        <v>382</v>
      </c>
      <c r="G150" s="65" t="s">
        <v>496</v>
      </c>
      <c r="H150" s="129">
        <v>43964.61146315972</v>
      </c>
      <c r="I150" s="67" t="s">
        <v>1385</v>
      </c>
      <c r="J150" s="65">
        <v>9.64257148E8</v>
      </c>
      <c r="K150" s="68" t="s">
        <v>1386</v>
      </c>
      <c r="L150" s="52"/>
      <c r="M150" s="129">
        <v>43955.0</v>
      </c>
      <c r="N150" s="129"/>
      <c r="O150" s="82">
        <v>40.0</v>
      </c>
      <c r="P150" s="65" t="s">
        <v>1387</v>
      </c>
      <c r="Q150" s="66" t="s">
        <v>1388</v>
      </c>
      <c r="R150" s="66" t="s">
        <v>1389</v>
      </c>
      <c r="S150" s="65" t="s">
        <v>405</v>
      </c>
      <c r="T150" s="66" t="s">
        <v>1352</v>
      </c>
      <c r="U150" s="66" t="s">
        <v>1049</v>
      </c>
      <c r="V150" s="82">
        <v>150.0</v>
      </c>
    </row>
    <row r="151" hidden="1">
      <c r="B151" s="65" t="s">
        <v>1390</v>
      </c>
      <c r="C151" s="65" t="s">
        <v>1391</v>
      </c>
      <c r="D151" s="65" t="s">
        <v>1392</v>
      </c>
      <c r="E151" s="65" t="s">
        <v>435</v>
      </c>
      <c r="F151" s="52" t="s">
        <v>624</v>
      </c>
      <c r="G151" s="65" t="s">
        <v>496</v>
      </c>
      <c r="H151" s="129">
        <v>43964.60629300926</v>
      </c>
      <c r="I151" s="67" t="s">
        <v>1393</v>
      </c>
      <c r="J151" s="65">
        <v>9.82887849E8</v>
      </c>
      <c r="K151" s="68" t="s">
        <v>1394</v>
      </c>
      <c r="L151" s="52"/>
      <c r="M151" s="129">
        <v>43962.0</v>
      </c>
      <c r="O151" s="82">
        <v>45.0</v>
      </c>
      <c r="P151" s="65">
        <v>35000.0</v>
      </c>
      <c r="Q151" s="66" t="s">
        <v>1395</v>
      </c>
      <c r="R151" s="66" t="s">
        <v>1396</v>
      </c>
      <c r="S151" s="65" t="s">
        <v>405</v>
      </c>
      <c r="T151" s="66" t="s">
        <v>1352</v>
      </c>
      <c r="U151" s="66" t="s">
        <v>1049</v>
      </c>
      <c r="V151" s="82">
        <v>151.0</v>
      </c>
    </row>
    <row r="152" hidden="1">
      <c r="B152" s="65" t="s">
        <v>1397</v>
      </c>
      <c r="C152" s="65" t="s">
        <v>1398</v>
      </c>
      <c r="D152" s="65" t="s">
        <v>1399</v>
      </c>
      <c r="E152" s="65" t="s">
        <v>8</v>
      </c>
      <c r="F152" s="52" t="s">
        <v>382</v>
      </c>
      <c r="G152" s="65" t="s">
        <v>368</v>
      </c>
      <c r="H152" s="129">
        <v>43964.60279846065</v>
      </c>
      <c r="I152" s="67" t="s">
        <v>1400</v>
      </c>
      <c r="J152" s="65">
        <v>3.69311874E8</v>
      </c>
      <c r="K152" s="68" t="s">
        <v>1401</v>
      </c>
      <c r="L152" s="52"/>
      <c r="M152" s="129">
        <v>43962.0</v>
      </c>
      <c r="N152" s="129"/>
      <c r="O152" s="82">
        <v>28.0</v>
      </c>
      <c r="P152" s="65" t="s">
        <v>1402</v>
      </c>
      <c r="Q152" s="66" t="s">
        <v>1403</v>
      </c>
      <c r="R152" s="66" t="s">
        <v>1404</v>
      </c>
      <c r="S152" s="65" t="s">
        <v>462</v>
      </c>
      <c r="T152" s="66" t="s">
        <v>1352</v>
      </c>
      <c r="U152" s="66" t="s">
        <v>1049</v>
      </c>
      <c r="V152" s="82">
        <v>152.0</v>
      </c>
    </row>
    <row r="153" hidden="1">
      <c r="B153" s="65" t="s">
        <v>1405</v>
      </c>
      <c r="C153" s="65" t="s">
        <v>1406</v>
      </c>
      <c r="D153" s="65" t="s">
        <v>1407</v>
      </c>
      <c r="E153" s="65" t="s">
        <v>764</v>
      </c>
      <c r="F153" s="52" t="s">
        <v>624</v>
      </c>
      <c r="G153" s="65" t="s">
        <v>496</v>
      </c>
      <c r="H153" s="129">
        <v>43964.59603972222</v>
      </c>
      <c r="I153" s="67" t="s">
        <v>1408</v>
      </c>
      <c r="J153" s="65">
        <v>3.62539856E8</v>
      </c>
      <c r="K153" s="68" t="s">
        <v>1409</v>
      </c>
      <c r="L153" s="52"/>
      <c r="M153" s="129">
        <v>35450.0</v>
      </c>
      <c r="N153" s="129"/>
      <c r="O153" s="82">
        <v>40.0</v>
      </c>
      <c r="P153" s="52"/>
      <c r="Q153" s="66" t="s">
        <v>1410</v>
      </c>
      <c r="R153" s="66" t="s">
        <v>1411</v>
      </c>
      <c r="S153" s="65" t="s">
        <v>405</v>
      </c>
      <c r="T153" s="66" t="s">
        <v>1352</v>
      </c>
      <c r="U153" s="66" t="s">
        <v>1049</v>
      </c>
      <c r="V153" s="103">
        <v>153.0</v>
      </c>
    </row>
    <row r="154" hidden="1">
      <c r="B154" s="65" t="s">
        <v>1412</v>
      </c>
      <c r="C154" s="65" t="s">
        <v>330</v>
      </c>
      <c r="D154" s="65" t="s">
        <v>1413</v>
      </c>
      <c r="E154" s="65" t="s">
        <v>431</v>
      </c>
      <c r="F154" s="52" t="s">
        <v>624</v>
      </c>
      <c r="G154" s="65" t="s">
        <v>391</v>
      </c>
      <c r="H154" s="129">
        <v>43964.40548134259</v>
      </c>
      <c r="I154" s="67" t="s">
        <v>1414</v>
      </c>
      <c r="J154" s="65">
        <v>9.06489557E8</v>
      </c>
      <c r="K154" s="68" t="s">
        <v>1415</v>
      </c>
      <c r="L154" s="52"/>
      <c r="M154" s="129">
        <v>43965.0</v>
      </c>
      <c r="N154" s="129"/>
      <c r="O154" s="82">
        <v>48.0</v>
      </c>
      <c r="P154" s="52"/>
      <c r="Q154" s="66" t="s">
        <v>1416</v>
      </c>
      <c r="R154" s="66" t="s">
        <v>1417</v>
      </c>
      <c r="S154" s="65" t="s">
        <v>462</v>
      </c>
      <c r="T154" s="66" t="s">
        <v>1352</v>
      </c>
      <c r="U154" s="66" t="s">
        <v>1049</v>
      </c>
      <c r="V154" s="82">
        <v>154.0</v>
      </c>
    </row>
    <row r="155" hidden="1">
      <c r="B155" s="65" t="s">
        <v>1418</v>
      </c>
      <c r="C155" s="65" t="s">
        <v>1419</v>
      </c>
      <c r="D155" s="65" t="s">
        <v>1420</v>
      </c>
      <c r="E155" s="65" t="s">
        <v>431</v>
      </c>
      <c r="F155" s="52" t="s">
        <v>624</v>
      </c>
      <c r="G155" s="65" t="s">
        <v>496</v>
      </c>
      <c r="H155" s="129">
        <v>43964.399800451385</v>
      </c>
      <c r="I155" s="67" t="s">
        <v>1421</v>
      </c>
      <c r="J155" s="65">
        <v>9.34693035E8</v>
      </c>
      <c r="K155" s="68" t="s">
        <v>1422</v>
      </c>
      <c r="L155" s="52"/>
      <c r="M155" s="129">
        <v>43971.0</v>
      </c>
      <c r="O155" s="82">
        <v>48.0</v>
      </c>
      <c r="P155" s="65" t="s">
        <v>1423</v>
      </c>
      <c r="Q155" s="66" t="s">
        <v>1424</v>
      </c>
      <c r="R155" s="66" t="s">
        <v>1425</v>
      </c>
      <c r="S155" s="65" t="s">
        <v>396</v>
      </c>
      <c r="T155" s="66" t="s">
        <v>1352</v>
      </c>
      <c r="U155" s="66" t="s">
        <v>1049</v>
      </c>
      <c r="V155" s="82">
        <v>155.0</v>
      </c>
    </row>
    <row r="156" hidden="1">
      <c r="B156" s="65" t="s">
        <v>1426</v>
      </c>
      <c r="C156" s="65" t="s">
        <v>1427</v>
      </c>
      <c r="D156" s="65" t="s">
        <v>1428</v>
      </c>
      <c r="E156" s="65" t="s">
        <v>764</v>
      </c>
      <c r="F156" s="52" t="s">
        <v>624</v>
      </c>
      <c r="G156" s="65" t="s">
        <v>496</v>
      </c>
      <c r="H156" s="129">
        <v>43964.38645168982</v>
      </c>
      <c r="I156" s="67" t="s">
        <v>1429</v>
      </c>
      <c r="J156" s="65">
        <v>9.23532956E8</v>
      </c>
      <c r="K156" s="68" t="s">
        <v>1430</v>
      </c>
      <c r="L156" s="52"/>
      <c r="M156" s="129">
        <v>43994.0</v>
      </c>
      <c r="O156" s="82">
        <v>45.0</v>
      </c>
      <c r="P156" s="52"/>
      <c r="Q156" s="66" t="s">
        <v>1431</v>
      </c>
      <c r="R156" s="66" t="s">
        <v>1432</v>
      </c>
      <c r="S156" s="65" t="s">
        <v>405</v>
      </c>
      <c r="T156" s="66" t="s">
        <v>1352</v>
      </c>
      <c r="U156" s="66" t="s">
        <v>1049</v>
      </c>
      <c r="V156" s="82">
        <v>156.0</v>
      </c>
    </row>
    <row r="157" hidden="1">
      <c r="B157" s="65" t="s">
        <v>1433</v>
      </c>
      <c r="C157" s="65" t="s">
        <v>1434</v>
      </c>
      <c r="D157" s="65" t="s">
        <v>1435</v>
      </c>
      <c r="E157" s="65" t="s">
        <v>607</v>
      </c>
      <c r="F157" s="52" t="s">
        <v>624</v>
      </c>
      <c r="G157" s="65" t="s">
        <v>391</v>
      </c>
      <c r="H157" s="129">
        <v>43963.83077075232</v>
      </c>
      <c r="I157" s="67" t="s">
        <v>1436</v>
      </c>
      <c r="J157" s="65">
        <v>9.06444543E8</v>
      </c>
      <c r="K157" s="68" t="s">
        <v>1437</v>
      </c>
      <c r="L157" s="52"/>
      <c r="M157" s="129">
        <v>43969.0</v>
      </c>
      <c r="N157" s="129"/>
      <c r="O157" s="65">
        <v>30.0</v>
      </c>
      <c r="P157" s="65">
        <v>20000.0</v>
      </c>
      <c r="Q157" s="66" t="s">
        <v>1438</v>
      </c>
      <c r="R157" s="66" t="s">
        <v>1439</v>
      </c>
      <c r="S157" s="65" t="s">
        <v>396</v>
      </c>
      <c r="T157" s="66" t="s">
        <v>1352</v>
      </c>
      <c r="U157" s="66" t="s">
        <v>1049</v>
      </c>
      <c r="V157" s="82">
        <v>157.0</v>
      </c>
    </row>
    <row r="158" hidden="1">
      <c r="B158" s="65" t="s">
        <v>1440</v>
      </c>
      <c r="C158" s="65" t="s">
        <v>1441</v>
      </c>
      <c r="D158" s="65" t="s">
        <v>1442</v>
      </c>
      <c r="E158" s="65" t="s">
        <v>431</v>
      </c>
      <c r="F158" s="52" t="s">
        <v>624</v>
      </c>
      <c r="G158" s="65" t="s">
        <v>391</v>
      </c>
      <c r="H158" s="129">
        <v>43963.69518638889</v>
      </c>
      <c r="I158" s="67" t="s">
        <v>1443</v>
      </c>
      <c r="J158" s="65">
        <v>5.65238203E8</v>
      </c>
      <c r="K158" s="68" t="s">
        <v>1444</v>
      </c>
      <c r="L158" s="52"/>
      <c r="M158" s="129">
        <v>43969.0</v>
      </c>
      <c r="N158" s="129"/>
      <c r="O158" s="82">
        <v>8.0</v>
      </c>
      <c r="P158" s="65">
        <v>800.0</v>
      </c>
      <c r="Q158" s="66" t="s">
        <v>1445</v>
      </c>
      <c r="R158" s="66" t="s">
        <v>1446</v>
      </c>
      <c r="S158" s="65" t="s">
        <v>1447</v>
      </c>
      <c r="T158" s="66" t="s">
        <v>1448</v>
      </c>
      <c r="U158" s="66" t="s">
        <v>1049</v>
      </c>
      <c r="V158" s="82">
        <v>158.0</v>
      </c>
    </row>
    <row r="159" hidden="1">
      <c r="B159" s="65" t="s">
        <v>1449</v>
      </c>
      <c r="C159" s="65" t="s">
        <v>1450</v>
      </c>
      <c r="D159" s="65" t="s">
        <v>1451</v>
      </c>
      <c r="E159" s="65" t="s">
        <v>431</v>
      </c>
      <c r="F159" s="52" t="s">
        <v>624</v>
      </c>
      <c r="G159" s="65" t="s">
        <v>496</v>
      </c>
      <c r="H159" s="129">
        <v>43963.68361871528</v>
      </c>
      <c r="I159" s="67" t="s">
        <v>1452</v>
      </c>
      <c r="J159" s="65">
        <v>9.73401019E8</v>
      </c>
      <c r="K159" s="68" t="s">
        <v>1453</v>
      </c>
      <c r="L159" s="52"/>
      <c r="M159" s="129">
        <v>44002.0</v>
      </c>
      <c r="N159" s="129"/>
      <c r="O159" s="82">
        <v>40.0</v>
      </c>
      <c r="P159" s="52"/>
      <c r="Q159" s="66" t="s">
        <v>1454</v>
      </c>
      <c r="R159" s="66" t="s">
        <v>1455</v>
      </c>
      <c r="S159" s="65" t="s">
        <v>405</v>
      </c>
      <c r="T159" s="66" t="s">
        <v>1448</v>
      </c>
      <c r="U159" s="66" t="s">
        <v>1049</v>
      </c>
      <c r="V159" s="103">
        <v>159.0</v>
      </c>
    </row>
    <row r="160" hidden="1">
      <c r="B160" s="65" t="s">
        <v>1456</v>
      </c>
      <c r="C160" s="65" t="s">
        <v>1457</v>
      </c>
      <c r="D160" s="65" t="s">
        <v>1458</v>
      </c>
      <c r="E160" s="65" t="s">
        <v>431</v>
      </c>
      <c r="F160" s="52" t="s">
        <v>624</v>
      </c>
      <c r="G160" s="65" t="s">
        <v>496</v>
      </c>
      <c r="H160" s="129">
        <v>43963.67548456018</v>
      </c>
      <c r="I160" s="67" t="s">
        <v>1459</v>
      </c>
      <c r="J160" s="65">
        <v>9.34838656E8</v>
      </c>
      <c r="K160" s="68" t="s">
        <v>1460</v>
      </c>
      <c r="L160" s="52"/>
      <c r="M160" s="129">
        <v>43965.0</v>
      </c>
      <c r="N160" s="129"/>
      <c r="O160" s="82">
        <v>45.0</v>
      </c>
      <c r="P160" s="52"/>
      <c r="Q160" s="66" t="s">
        <v>1461</v>
      </c>
      <c r="R160" s="66" t="s">
        <v>1462</v>
      </c>
      <c r="S160" s="65" t="s">
        <v>405</v>
      </c>
      <c r="T160" s="66" t="s">
        <v>1448</v>
      </c>
      <c r="U160" s="66" t="s">
        <v>1049</v>
      </c>
      <c r="V160" s="82">
        <v>160.0</v>
      </c>
    </row>
    <row r="161" hidden="1">
      <c r="B161" s="65" t="s">
        <v>1463</v>
      </c>
      <c r="C161" s="65" t="s">
        <v>1464</v>
      </c>
      <c r="D161" s="65" t="s">
        <v>1465</v>
      </c>
      <c r="E161" s="65" t="s">
        <v>431</v>
      </c>
      <c r="F161" s="52" t="s">
        <v>624</v>
      </c>
      <c r="G161" s="65" t="s">
        <v>496</v>
      </c>
      <c r="H161" s="129">
        <v>43963.62094821759</v>
      </c>
      <c r="I161" s="67" t="s">
        <v>1466</v>
      </c>
      <c r="J161" s="65">
        <v>9.68489125E8</v>
      </c>
      <c r="K161" s="68" t="s">
        <v>1467</v>
      </c>
      <c r="L161" s="52"/>
      <c r="M161" s="129">
        <v>43976.0</v>
      </c>
      <c r="N161" s="129"/>
      <c r="O161" s="82">
        <v>40.0</v>
      </c>
      <c r="P161" s="52"/>
      <c r="Q161" s="66" t="s">
        <v>1468</v>
      </c>
      <c r="R161" s="66" t="s">
        <v>1469</v>
      </c>
      <c r="S161" s="65" t="s">
        <v>405</v>
      </c>
      <c r="T161" s="66" t="s">
        <v>1448</v>
      </c>
      <c r="U161" s="66" t="s">
        <v>1049</v>
      </c>
      <c r="V161" s="82">
        <v>161.0</v>
      </c>
      <c r="W161" s="164"/>
    </row>
    <row r="162" hidden="1">
      <c r="B162" s="65" t="s">
        <v>1470</v>
      </c>
      <c r="C162" s="65" t="s">
        <v>1471</v>
      </c>
      <c r="D162" s="65" t="s">
        <v>1472</v>
      </c>
      <c r="E162" s="65" t="s">
        <v>431</v>
      </c>
      <c r="F162" s="52" t="s">
        <v>624</v>
      </c>
      <c r="G162" s="65" t="s">
        <v>496</v>
      </c>
      <c r="H162" s="129">
        <v>43963.47860488426</v>
      </c>
      <c r="I162" s="67" t="s">
        <v>1473</v>
      </c>
      <c r="J162" s="65">
        <v>9.0599528E8</v>
      </c>
      <c r="K162" s="68" t="s">
        <v>1474</v>
      </c>
      <c r="L162" s="52"/>
      <c r="M162" s="129">
        <v>44172.0</v>
      </c>
      <c r="O162" s="82">
        <v>40.0</v>
      </c>
      <c r="P162" s="65">
        <v>58000.0</v>
      </c>
      <c r="Q162" s="66" t="s">
        <v>1475</v>
      </c>
      <c r="R162" s="66" t="s">
        <v>1476</v>
      </c>
      <c r="S162" s="65" t="s">
        <v>405</v>
      </c>
      <c r="T162" s="66" t="s">
        <v>1448</v>
      </c>
      <c r="U162" s="66" t="s">
        <v>1049</v>
      </c>
      <c r="V162" s="82">
        <v>162.0</v>
      </c>
    </row>
    <row r="163" hidden="1">
      <c r="B163" s="65" t="s">
        <v>1477</v>
      </c>
      <c r="C163" s="65" t="s">
        <v>1478</v>
      </c>
      <c r="D163" s="65" t="s">
        <v>1479</v>
      </c>
      <c r="E163" s="65" t="s">
        <v>431</v>
      </c>
      <c r="F163" s="52" t="s">
        <v>624</v>
      </c>
      <c r="G163" s="65" t="s">
        <v>391</v>
      </c>
      <c r="H163" s="129">
        <v>43961.652526122685</v>
      </c>
      <c r="I163" s="67" t="s">
        <v>1480</v>
      </c>
      <c r="J163" s="65">
        <v>9.73157255E8</v>
      </c>
      <c r="K163" s="68" t="s">
        <v>1481</v>
      </c>
      <c r="L163" s="52"/>
      <c r="M163" s="129">
        <v>43955.0</v>
      </c>
      <c r="N163" s="129"/>
      <c r="O163" s="82">
        <v>45.0</v>
      </c>
      <c r="P163" s="52"/>
      <c r="Q163" s="66" t="s">
        <v>1482</v>
      </c>
      <c r="R163" s="66" t="s">
        <v>1483</v>
      </c>
      <c r="S163" s="65" t="s">
        <v>405</v>
      </c>
      <c r="T163" s="66" t="s">
        <v>1448</v>
      </c>
      <c r="U163" s="66" t="s">
        <v>1049</v>
      </c>
      <c r="V163" s="82">
        <v>163.0</v>
      </c>
    </row>
    <row r="164" hidden="1">
      <c r="B164" s="65" t="s">
        <v>1484</v>
      </c>
      <c r="C164" s="65" t="s">
        <v>1485</v>
      </c>
      <c r="D164" s="65" t="s">
        <v>1486</v>
      </c>
      <c r="E164" s="65" t="s">
        <v>8</v>
      </c>
      <c r="F164" s="52" t="s">
        <v>624</v>
      </c>
      <c r="G164" s="65" t="s">
        <v>391</v>
      </c>
      <c r="H164" s="129">
        <v>43961.64875746528</v>
      </c>
      <c r="I164" s="67" t="s">
        <v>1487</v>
      </c>
      <c r="J164" s="65">
        <v>9.65595941E8</v>
      </c>
      <c r="K164" s="68" t="s">
        <v>1488</v>
      </c>
      <c r="L164" s="52"/>
      <c r="M164" s="129">
        <v>43956.0</v>
      </c>
      <c r="N164" s="129"/>
      <c r="O164" s="82">
        <v>40.0</v>
      </c>
      <c r="P164" s="65" t="s">
        <v>1489</v>
      </c>
      <c r="Q164" s="66" t="s">
        <v>1490</v>
      </c>
      <c r="R164" s="66" t="s">
        <v>1491</v>
      </c>
      <c r="S164" s="65" t="s">
        <v>462</v>
      </c>
      <c r="T164" s="66" t="s">
        <v>1448</v>
      </c>
      <c r="U164" s="66" t="s">
        <v>1049</v>
      </c>
      <c r="V164" s="82">
        <v>164.0</v>
      </c>
    </row>
    <row r="165" hidden="1">
      <c r="B165" s="65" t="s">
        <v>1492</v>
      </c>
      <c r="C165" s="65" t="s">
        <v>1493</v>
      </c>
      <c r="D165" s="65" t="s">
        <v>1494</v>
      </c>
      <c r="E165" s="65" t="s">
        <v>431</v>
      </c>
      <c r="F165" s="52" t="s">
        <v>1090</v>
      </c>
      <c r="G165" s="65" t="s">
        <v>496</v>
      </c>
      <c r="H165" s="129">
        <v>43961.637620486115</v>
      </c>
      <c r="I165" s="67" t="s">
        <v>1495</v>
      </c>
      <c r="J165" s="65">
        <v>3.46962057E8</v>
      </c>
      <c r="K165" s="68" t="s">
        <v>1496</v>
      </c>
      <c r="L165" s="52"/>
      <c r="M165" s="129">
        <v>43961.0</v>
      </c>
      <c r="N165" s="129"/>
      <c r="O165" s="82">
        <v>40.0</v>
      </c>
      <c r="P165" s="65">
        <v>27000.0</v>
      </c>
      <c r="Q165" s="118" t="s">
        <v>1497</v>
      </c>
      <c r="R165" s="66" t="s">
        <v>1498</v>
      </c>
      <c r="S165" s="65" t="s">
        <v>405</v>
      </c>
      <c r="T165" s="66" t="s">
        <v>1448</v>
      </c>
      <c r="U165" s="66" t="s">
        <v>1049</v>
      </c>
      <c r="V165" s="103">
        <v>165.0</v>
      </c>
    </row>
    <row r="166" hidden="1">
      <c r="B166" s="65" t="s">
        <v>1499</v>
      </c>
      <c r="C166" s="65" t="s">
        <v>1500</v>
      </c>
      <c r="D166" s="65" t="s">
        <v>1501</v>
      </c>
      <c r="E166" s="65" t="s">
        <v>431</v>
      </c>
      <c r="F166" s="52" t="s">
        <v>624</v>
      </c>
      <c r="G166" s="65" t="s">
        <v>496</v>
      </c>
      <c r="H166" s="129">
        <v>43961.61011927083</v>
      </c>
      <c r="I166" s="67" t="s">
        <v>1502</v>
      </c>
      <c r="J166" s="116" t="s">
        <v>1503</v>
      </c>
      <c r="K166" s="68" t="s">
        <v>1504</v>
      </c>
      <c r="L166" s="52"/>
      <c r="M166" s="129">
        <v>44140.0</v>
      </c>
      <c r="N166" s="129"/>
      <c r="O166" s="82">
        <v>44.0</v>
      </c>
      <c r="P166" s="65" t="s">
        <v>1505</v>
      </c>
      <c r="Q166" s="66" t="s">
        <v>1506</v>
      </c>
      <c r="R166" s="66" t="s">
        <v>1507</v>
      </c>
      <c r="S166" s="65" t="s">
        <v>462</v>
      </c>
      <c r="T166" s="66" t="s">
        <v>1448</v>
      </c>
      <c r="U166" s="66" t="s">
        <v>1049</v>
      </c>
      <c r="V166" s="82">
        <v>166.0</v>
      </c>
    </row>
    <row r="167" hidden="1">
      <c r="B167" s="65" t="s">
        <v>1508</v>
      </c>
      <c r="C167" s="65" t="s">
        <v>1509</v>
      </c>
      <c r="D167" s="65" t="s">
        <v>1510</v>
      </c>
      <c r="E167" s="65" t="s">
        <v>431</v>
      </c>
      <c r="F167" s="52" t="s">
        <v>624</v>
      </c>
      <c r="G167" s="65" t="s">
        <v>496</v>
      </c>
      <c r="H167" s="129">
        <v>43961.33246741898</v>
      </c>
      <c r="I167" s="67" t="s">
        <v>1511</v>
      </c>
      <c r="J167" s="65">
        <v>9.05548625E8</v>
      </c>
      <c r="K167" s="68" t="s">
        <v>1512</v>
      </c>
      <c r="L167" s="52"/>
      <c r="M167" s="129">
        <v>43963.0</v>
      </c>
      <c r="O167" s="82">
        <v>45.0</v>
      </c>
      <c r="P167" s="65">
        <v>30000.0</v>
      </c>
      <c r="Q167" s="66" t="s">
        <v>1513</v>
      </c>
      <c r="R167" s="66" t="s">
        <v>1514</v>
      </c>
      <c r="S167" s="65" t="s">
        <v>462</v>
      </c>
      <c r="T167" s="66" t="s">
        <v>1448</v>
      </c>
      <c r="U167" s="66" t="s">
        <v>1049</v>
      </c>
      <c r="V167" s="82">
        <v>167.0</v>
      </c>
    </row>
    <row r="168" hidden="1">
      <c r="B168" s="65" t="s">
        <v>1515</v>
      </c>
      <c r="C168" s="65" t="s">
        <v>1516</v>
      </c>
      <c r="D168" s="65" t="s">
        <v>1517</v>
      </c>
      <c r="E168" s="65" t="s">
        <v>431</v>
      </c>
      <c r="F168" s="52" t="s">
        <v>624</v>
      </c>
      <c r="G168" s="65" t="s">
        <v>496</v>
      </c>
      <c r="H168" s="129">
        <v>43959.954903854166</v>
      </c>
      <c r="I168" s="67" t="s">
        <v>1518</v>
      </c>
      <c r="J168" s="65">
        <v>9.35522185E8</v>
      </c>
      <c r="K168" s="68" t="s">
        <v>1519</v>
      </c>
      <c r="L168" s="52"/>
      <c r="M168" s="129">
        <v>43959.0</v>
      </c>
      <c r="N168" s="129"/>
      <c r="O168" s="82">
        <v>40.0</v>
      </c>
      <c r="P168" s="65">
        <v>57000.0</v>
      </c>
      <c r="Q168" s="66" t="s">
        <v>1520</v>
      </c>
      <c r="R168" s="66" t="s">
        <v>1521</v>
      </c>
      <c r="S168" s="65" t="s">
        <v>405</v>
      </c>
      <c r="T168" s="66" t="s">
        <v>1448</v>
      </c>
      <c r="U168" s="66" t="s">
        <v>1049</v>
      </c>
      <c r="V168" s="82">
        <v>168.0</v>
      </c>
      <c r="W168" s="164"/>
    </row>
    <row r="169" hidden="1">
      <c r="B169" s="65" t="s">
        <v>1522</v>
      </c>
      <c r="C169" s="65" t="s">
        <v>1523</v>
      </c>
      <c r="D169" s="65" t="s">
        <v>1524</v>
      </c>
      <c r="E169" s="65" t="s">
        <v>435</v>
      </c>
      <c r="F169" s="52" t="s">
        <v>624</v>
      </c>
      <c r="G169" s="65" t="s">
        <v>496</v>
      </c>
      <c r="H169" s="129">
        <v>43959.86647840278</v>
      </c>
      <c r="I169" s="168" t="s">
        <v>1525</v>
      </c>
      <c r="J169" s="65">
        <v>7.79417848E8</v>
      </c>
      <c r="K169" s="169" t="s">
        <v>1526</v>
      </c>
      <c r="L169" s="52"/>
      <c r="M169" s="129">
        <v>43960.0</v>
      </c>
      <c r="N169" s="129"/>
      <c r="O169" s="82">
        <v>40.0</v>
      </c>
      <c r="P169" s="65">
        <v>50000.0</v>
      </c>
      <c r="Q169" s="66" t="s">
        <v>1527</v>
      </c>
      <c r="R169" s="66" t="s">
        <v>1528</v>
      </c>
      <c r="S169" s="65" t="s">
        <v>405</v>
      </c>
      <c r="T169" s="66" t="s">
        <v>1448</v>
      </c>
      <c r="U169" s="66" t="s">
        <v>1049</v>
      </c>
      <c r="V169" s="82">
        <v>169.0</v>
      </c>
    </row>
    <row r="170" hidden="1">
      <c r="B170" s="65" t="s">
        <v>1529</v>
      </c>
      <c r="C170" s="65" t="s">
        <v>1530</v>
      </c>
      <c r="D170" s="65" t="s">
        <v>1531</v>
      </c>
      <c r="E170" s="65" t="s">
        <v>431</v>
      </c>
      <c r="F170" s="52" t="s">
        <v>624</v>
      </c>
      <c r="G170" s="65" t="s">
        <v>391</v>
      </c>
      <c r="H170" s="129">
        <v>43958.67310020833</v>
      </c>
      <c r="I170" s="67" t="s">
        <v>1532</v>
      </c>
      <c r="J170" s="65">
        <v>9.69068918E8</v>
      </c>
      <c r="K170" s="68" t="s">
        <v>1533</v>
      </c>
      <c r="L170" s="52"/>
      <c r="M170" s="129">
        <v>43962.0</v>
      </c>
      <c r="N170" s="129"/>
      <c r="O170" s="82">
        <v>50.0</v>
      </c>
      <c r="P170" s="65">
        <v>40000.0</v>
      </c>
      <c r="Q170" s="66" t="s">
        <v>1534</v>
      </c>
      <c r="R170" s="66" t="s">
        <v>1535</v>
      </c>
      <c r="S170" s="65" t="s">
        <v>405</v>
      </c>
      <c r="T170" s="66" t="s">
        <v>1448</v>
      </c>
      <c r="U170" s="66" t="s">
        <v>1049</v>
      </c>
      <c r="V170" s="103">
        <v>170.0</v>
      </c>
    </row>
    <row r="171" hidden="1">
      <c r="B171" s="65" t="s">
        <v>1536</v>
      </c>
      <c r="C171" s="65" t="s">
        <v>1537</v>
      </c>
      <c r="D171" s="65" t="s">
        <v>1538</v>
      </c>
      <c r="E171" s="65" t="s">
        <v>435</v>
      </c>
      <c r="F171" s="52" t="s">
        <v>624</v>
      </c>
      <c r="G171" s="65" t="s">
        <v>496</v>
      </c>
      <c r="H171" s="129">
        <v>43958.60218166666</v>
      </c>
      <c r="I171" s="67" t="s">
        <v>1539</v>
      </c>
      <c r="J171" s="65">
        <v>9.64863941E8</v>
      </c>
      <c r="K171" s="68" t="s">
        <v>1540</v>
      </c>
      <c r="L171" s="52"/>
      <c r="M171" s="129">
        <v>43962.0</v>
      </c>
      <c r="O171" s="82">
        <v>48.0</v>
      </c>
      <c r="P171" s="65">
        <v>28000.0</v>
      </c>
      <c r="Q171" s="66" t="s">
        <v>1541</v>
      </c>
      <c r="R171" s="66" t="s">
        <v>1542</v>
      </c>
      <c r="S171" s="65" t="s">
        <v>396</v>
      </c>
      <c r="T171" s="66" t="s">
        <v>1543</v>
      </c>
      <c r="U171" s="66" t="s">
        <v>1049</v>
      </c>
      <c r="V171" s="82">
        <v>171.0</v>
      </c>
    </row>
    <row r="172" hidden="1">
      <c r="B172" s="65" t="s">
        <v>1544</v>
      </c>
      <c r="C172" s="65" t="s">
        <v>1545</v>
      </c>
      <c r="D172" s="65" t="s">
        <v>1546</v>
      </c>
      <c r="E172" s="65" t="s">
        <v>435</v>
      </c>
      <c r="F172" s="52" t="s">
        <v>624</v>
      </c>
      <c r="G172" s="65" t="s">
        <v>496</v>
      </c>
      <c r="H172" s="129">
        <v>43958.45720690972</v>
      </c>
      <c r="I172" s="67" t="s">
        <v>1547</v>
      </c>
      <c r="J172" s="65">
        <v>3.56375246E8</v>
      </c>
      <c r="K172" s="68" t="s">
        <v>1548</v>
      </c>
      <c r="L172" s="52"/>
      <c r="M172" s="129">
        <v>43966.0</v>
      </c>
      <c r="O172" s="82">
        <v>56.0</v>
      </c>
      <c r="P172" s="65">
        <v>30000.0</v>
      </c>
      <c r="Q172" s="66" t="s">
        <v>1549</v>
      </c>
      <c r="R172" s="66" t="s">
        <v>1550</v>
      </c>
      <c r="S172" s="65" t="s">
        <v>462</v>
      </c>
      <c r="T172" s="66" t="s">
        <v>1543</v>
      </c>
      <c r="U172" s="66" t="s">
        <v>1049</v>
      </c>
      <c r="V172" s="82">
        <v>172.0</v>
      </c>
    </row>
    <row r="173" hidden="1">
      <c r="B173" s="65" t="s">
        <v>1551</v>
      </c>
      <c r="C173" s="65" t="s">
        <v>1552</v>
      </c>
      <c r="D173" s="65" t="s">
        <v>1553</v>
      </c>
      <c r="E173" s="65" t="s">
        <v>1554</v>
      </c>
      <c r="F173" s="52" t="s">
        <v>624</v>
      </c>
      <c r="G173" s="65" t="s">
        <v>391</v>
      </c>
      <c r="H173" s="129">
        <v>43958.357117175925</v>
      </c>
      <c r="I173" s="67" t="s">
        <v>1555</v>
      </c>
      <c r="J173" s="65">
        <v>9.69777511E8</v>
      </c>
      <c r="K173" s="68" t="s">
        <v>1556</v>
      </c>
      <c r="L173" s="52"/>
      <c r="M173" s="129">
        <v>43976.0</v>
      </c>
      <c r="N173" s="129"/>
      <c r="O173" s="82">
        <v>40.0</v>
      </c>
      <c r="P173" s="65">
        <v>30000.0</v>
      </c>
      <c r="Q173" s="66" t="s">
        <v>1557</v>
      </c>
      <c r="R173" s="66" t="s">
        <v>1558</v>
      </c>
      <c r="S173" s="65" t="s">
        <v>405</v>
      </c>
      <c r="T173" s="66" t="s">
        <v>1543</v>
      </c>
      <c r="U173" s="66" t="s">
        <v>1559</v>
      </c>
      <c r="V173" s="103">
        <v>173.0</v>
      </c>
    </row>
    <row r="174" hidden="1">
      <c r="B174" s="65" t="s">
        <v>1560</v>
      </c>
      <c r="C174" s="65" t="s">
        <v>1561</v>
      </c>
      <c r="D174" s="65" t="s">
        <v>1562</v>
      </c>
      <c r="E174" s="65" t="s">
        <v>1563</v>
      </c>
      <c r="F174" s="52" t="s">
        <v>624</v>
      </c>
      <c r="G174" s="65" t="s">
        <v>368</v>
      </c>
      <c r="H174" s="129">
        <v>43958.009198784726</v>
      </c>
      <c r="I174" s="67" t="s">
        <v>1564</v>
      </c>
      <c r="J174" s="65">
        <v>3.44242296E8</v>
      </c>
      <c r="K174" s="68" t="s">
        <v>1565</v>
      </c>
      <c r="L174" s="52"/>
      <c r="M174" s="129">
        <v>43962.0</v>
      </c>
      <c r="N174" s="129"/>
      <c r="O174" s="82">
        <v>20.0</v>
      </c>
      <c r="P174" s="65">
        <v>55000.0</v>
      </c>
      <c r="Q174" s="66" t="s">
        <v>1566</v>
      </c>
      <c r="R174" s="66" t="s">
        <v>1567</v>
      </c>
      <c r="S174" s="65" t="s">
        <v>462</v>
      </c>
      <c r="T174" s="66" t="s">
        <v>1543</v>
      </c>
      <c r="U174" s="66" t="s">
        <v>1559</v>
      </c>
      <c r="V174" s="82">
        <v>174.0</v>
      </c>
    </row>
    <row r="175" hidden="1">
      <c r="B175" s="65" t="s">
        <v>1568</v>
      </c>
      <c r="C175" s="65" t="s">
        <v>1569</v>
      </c>
      <c r="D175" s="65" t="s">
        <v>1570</v>
      </c>
      <c r="E175" s="65" t="s">
        <v>8</v>
      </c>
      <c r="F175" s="52" t="s">
        <v>624</v>
      </c>
      <c r="G175" s="65" t="s">
        <v>391</v>
      </c>
      <c r="H175" s="129">
        <v>43957.97710862268</v>
      </c>
      <c r="I175" s="67" t="s">
        <v>1571</v>
      </c>
      <c r="J175" s="65">
        <v>3.73221918E8</v>
      </c>
      <c r="K175" s="68" t="s">
        <v>1572</v>
      </c>
      <c r="L175" s="52"/>
      <c r="M175" s="129">
        <v>43962.0</v>
      </c>
      <c r="O175" s="82">
        <v>40.0</v>
      </c>
      <c r="P175" s="65" t="s">
        <v>1573</v>
      </c>
      <c r="Q175" s="66" t="s">
        <v>1574</v>
      </c>
      <c r="R175" s="66" t="s">
        <v>1575</v>
      </c>
      <c r="S175" s="65" t="s">
        <v>405</v>
      </c>
      <c r="T175" s="66" t="s">
        <v>1543</v>
      </c>
      <c r="U175" s="66" t="s">
        <v>1576</v>
      </c>
      <c r="V175" s="82">
        <v>175.0</v>
      </c>
    </row>
    <row r="176" hidden="1">
      <c r="A176" s="129"/>
      <c r="B176" s="65" t="s">
        <v>1577</v>
      </c>
      <c r="C176" s="65" t="s">
        <v>1578</v>
      </c>
      <c r="D176" s="65" t="s">
        <v>1579</v>
      </c>
      <c r="E176" s="65" t="s">
        <v>431</v>
      </c>
      <c r="F176" s="52" t="s">
        <v>624</v>
      </c>
      <c r="G176" s="65" t="s">
        <v>368</v>
      </c>
      <c r="H176" s="129">
        <v>43957.38805684028</v>
      </c>
      <c r="I176" s="67" t="s">
        <v>1580</v>
      </c>
      <c r="J176" s="65">
        <v>7.68381618E8</v>
      </c>
      <c r="K176" s="68" t="s">
        <v>1581</v>
      </c>
      <c r="L176" s="52"/>
      <c r="M176" s="129">
        <v>43959.0</v>
      </c>
      <c r="N176" s="129"/>
      <c r="O176" s="82">
        <v>28.0</v>
      </c>
      <c r="P176" s="65" t="s">
        <v>1582</v>
      </c>
      <c r="Q176" s="66" t="s">
        <v>1583</v>
      </c>
      <c r="R176" s="66" t="s">
        <v>1584</v>
      </c>
      <c r="S176" s="65" t="s">
        <v>462</v>
      </c>
      <c r="T176" s="66" t="s">
        <v>1543</v>
      </c>
      <c r="U176" s="66" t="s">
        <v>1576</v>
      </c>
      <c r="V176" s="103">
        <v>176.0</v>
      </c>
    </row>
    <row r="177" hidden="1">
      <c r="B177" s="65" t="s">
        <v>1585</v>
      </c>
      <c r="C177" s="65" t="s">
        <v>1586</v>
      </c>
      <c r="D177" s="65" t="s">
        <v>1362</v>
      </c>
      <c r="E177" s="65" t="s">
        <v>435</v>
      </c>
      <c r="F177" s="52" t="s">
        <v>624</v>
      </c>
      <c r="G177" s="65" t="s">
        <v>496</v>
      </c>
      <c r="H177" s="129">
        <v>43957.38466940972</v>
      </c>
      <c r="I177" s="67" t="s">
        <v>1587</v>
      </c>
      <c r="J177" s="65">
        <v>9.63822421E8</v>
      </c>
      <c r="K177" s="68" t="s">
        <v>1588</v>
      </c>
      <c r="L177" s="52"/>
      <c r="M177" s="129">
        <v>43958.0</v>
      </c>
      <c r="N177" s="129"/>
      <c r="O177" s="82">
        <v>45.0</v>
      </c>
      <c r="P177" s="65">
        <v>30000.0</v>
      </c>
      <c r="Q177" s="66" t="s">
        <v>1358</v>
      </c>
      <c r="R177" s="66" t="s">
        <v>1589</v>
      </c>
      <c r="S177" s="65" t="s">
        <v>405</v>
      </c>
      <c r="T177" s="66" t="s">
        <v>1543</v>
      </c>
      <c r="U177" s="66" t="s">
        <v>1049</v>
      </c>
      <c r="V177" s="103">
        <v>177.0</v>
      </c>
    </row>
    <row r="178" hidden="1">
      <c r="B178" s="65" t="s">
        <v>1590</v>
      </c>
      <c r="C178" s="65" t="s">
        <v>1591</v>
      </c>
      <c r="D178" s="65" t="s">
        <v>1592</v>
      </c>
      <c r="E178" s="65" t="s">
        <v>431</v>
      </c>
      <c r="F178" s="52" t="s">
        <v>624</v>
      </c>
      <c r="G178" s="65" t="s">
        <v>496</v>
      </c>
      <c r="H178" s="129">
        <v>43956.82254811343</v>
      </c>
      <c r="I178" s="170" t="s">
        <v>1593</v>
      </c>
      <c r="J178" s="166">
        <v>3.9369738E8</v>
      </c>
      <c r="K178" s="163" t="s">
        <v>1594</v>
      </c>
      <c r="L178" s="52"/>
      <c r="M178" s="129">
        <v>43956.0</v>
      </c>
      <c r="N178" s="129"/>
      <c r="O178" s="82">
        <v>48.0</v>
      </c>
      <c r="P178" s="65">
        <v>25000.0</v>
      </c>
      <c r="Q178" s="66" t="s">
        <v>1595</v>
      </c>
      <c r="R178" s="66" t="s">
        <v>1596</v>
      </c>
      <c r="S178" s="65" t="s">
        <v>462</v>
      </c>
      <c r="T178" s="66" t="s">
        <v>1543</v>
      </c>
      <c r="U178" s="66" t="s">
        <v>1049</v>
      </c>
      <c r="V178" s="103">
        <v>178.0</v>
      </c>
    </row>
    <row r="179" hidden="1">
      <c r="B179" s="65" t="s">
        <v>1597</v>
      </c>
      <c r="C179" s="65" t="s">
        <v>1598</v>
      </c>
      <c r="D179" s="65" t="s">
        <v>1599</v>
      </c>
      <c r="E179" s="65" t="s">
        <v>8</v>
      </c>
      <c r="F179" s="52" t="s">
        <v>624</v>
      </c>
      <c r="G179" s="65" t="s">
        <v>391</v>
      </c>
      <c r="H179" s="129">
        <v>43956.821975486106</v>
      </c>
      <c r="I179" s="67" t="s">
        <v>1600</v>
      </c>
      <c r="J179" s="116" t="s">
        <v>1601</v>
      </c>
      <c r="K179" s="68" t="s">
        <v>1602</v>
      </c>
      <c r="L179" s="52"/>
      <c r="M179" s="129">
        <v>36563.0</v>
      </c>
      <c r="O179" s="82">
        <v>45.0</v>
      </c>
      <c r="P179" s="65">
        <v>50000.0</v>
      </c>
      <c r="Q179" s="66" t="s">
        <v>1603</v>
      </c>
      <c r="R179" s="66" t="s">
        <v>1604</v>
      </c>
      <c r="S179" s="65" t="s">
        <v>462</v>
      </c>
      <c r="T179" s="66" t="s">
        <v>1543</v>
      </c>
      <c r="U179" s="66" t="s">
        <v>1576</v>
      </c>
      <c r="V179" s="82">
        <v>179.0</v>
      </c>
    </row>
    <row r="180" hidden="1">
      <c r="B180" s="65" t="s">
        <v>1605</v>
      </c>
      <c r="C180" s="65" t="s">
        <v>1606</v>
      </c>
      <c r="D180" s="65" t="s">
        <v>1607</v>
      </c>
      <c r="E180" s="65" t="s">
        <v>764</v>
      </c>
      <c r="F180" s="52" t="s">
        <v>624</v>
      </c>
      <c r="G180" s="65" t="s">
        <v>391</v>
      </c>
      <c r="H180" s="129">
        <v>43956.725566608795</v>
      </c>
      <c r="I180" s="67" t="s">
        <v>1608</v>
      </c>
      <c r="J180" s="65">
        <v>9.05747929E8</v>
      </c>
      <c r="K180" s="68" t="s">
        <v>1609</v>
      </c>
      <c r="L180" s="52"/>
      <c r="M180" s="129">
        <v>34657.0</v>
      </c>
      <c r="N180" s="129"/>
      <c r="O180" s="82">
        <v>40.0</v>
      </c>
      <c r="P180" s="65">
        <v>6400000.0</v>
      </c>
      <c r="Q180" s="66" t="s">
        <v>1610</v>
      </c>
      <c r="R180" s="66" t="s">
        <v>1611</v>
      </c>
      <c r="S180" s="65" t="s">
        <v>405</v>
      </c>
      <c r="T180" s="66" t="s">
        <v>1612</v>
      </c>
      <c r="U180" s="66" t="s">
        <v>1049</v>
      </c>
      <c r="V180" s="103">
        <v>180.0</v>
      </c>
    </row>
    <row r="181" hidden="1">
      <c r="B181" s="65" t="s">
        <v>1613</v>
      </c>
      <c r="C181" s="65" t="s">
        <v>1614</v>
      </c>
      <c r="D181" s="65" t="s">
        <v>1615</v>
      </c>
      <c r="E181" s="65" t="s">
        <v>8</v>
      </c>
      <c r="F181" s="52" t="s">
        <v>624</v>
      </c>
      <c r="G181" s="65" t="s">
        <v>368</v>
      </c>
      <c r="H181" s="129">
        <v>43956.61912982639</v>
      </c>
      <c r="I181" s="67" t="s">
        <v>1616</v>
      </c>
      <c r="J181" s="65">
        <v>9.64781189E8</v>
      </c>
      <c r="K181" s="68" t="s">
        <v>1617</v>
      </c>
      <c r="L181" s="52"/>
      <c r="M181" s="129">
        <v>43961.0</v>
      </c>
      <c r="N181" s="129"/>
      <c r="O181" s="82">
        <v>24.0</v>
      </c>
      <c r="P181" s="65">
        <v>27000.0</v>
      </c>
      <c r="Q181" s="66" t="s">
        <v>1618</v>
      </c>
      <c r="R181" s="66" t="s">
        <v>1619</v>
      </c>
      <c r="S181" s="65" t="s">
        <v>405</v>
      </c>
      <c r="T181" s="66" t="s">
        <v>1543</v>
      </c>
      <c r="U181" s="66" t="s">
        <v>1049</v>
      </c>
      <c r="V181" s="82">
        <v>181.0</v>
      </c>
    </row>
    <row r="182" hidden="1">
      <c r="B182" s="65" t="s">
        <v>1620</v>
      </c>
      <c r="C182" s="65" t="s">
        <v>1621</v>
      </c>
      <c r="D182" s="65" t="s">
        <v>1622</v>
      </c>
      <c r="E182" s="65" t="s">
        <v>431</v>
      </c>
      <c r="F182" s="52" t="s">
        <v>624</v>
      </c>
      <c r="G182" s="65" t="s">
        <v>496</v>
      </c>
      <c r="H182" s="129">
        <v>43956.60753353009</v>
      </c>
      <c r="I182" s="67" t="s">
        <v>1623</v>
      </c>
      <c r="J182" s="65">
        <v>7.96231364E8</v>
      </c>
      <c r="K182" s="68" t="s">
        <v>1624</v>
      </c>
      <c r="L182" s="52"/>
      <c r="M182" s="129">
        <v>43970.0</v>
      </c>
      <c r="O182" s="82">
        <v>40.0</v>
      </c>
      <c r="P182" s="65">
        <v>30000.0</v>
      </c>
      <c r="Q182" s="66" t="s">
        <v>1625</v>
      </c>
      <c r="R182" s="66" t="s">
        <v>1626</v>
      </c>
      <c r="S182" s="65" t="s">
        <v>405</v>
      </c>
      <c r="T182" s="66" t="s">
        <v>1543</v>
      </c>
      <c r="U182" s="66" t="s">
        <v>1049</v>
      </c>
      <c r="V182" s="82">
        <v>182.0</v>
      </c>
    </row>
    <row r="183" hidden="1">
      <c r="B183" s="65" t="s">
        <v>1627</v>
      </c>
      <c r="C183" s="65" t="s">
        <v>1628</v>
      </c>
      <c r="D183" s="65" t="s">
        <v>1629</v>
      </c>
      <c r="E183" s="65" t="s">
        <v>1630</v>
      </c>
      <c r="F183" s="52" t="s">
        <v>382</v>
      </c>
      <c r="G183" s="65" t="s">
        <v>368</v>
      </c>
      <c r="H183" s="129">
        <v>43956.50942008102</v>
      </c>
      <c r="I183" s="67" t="s">
        <v>1631</v>
      </c>
      <c r="J183" s="116" t="s">
        <v>1632</v>
      </c>
      <c r="K183" s="68" t="s">
        <v>1633</v>
      </c>
      <c r="L183" s="52"/>
      <c r="M183" s="129">
        <v>43962.0</v>
      </c>
      <c r="N183" s="129"/>
      <c r="O183" s="82">
        <v>30.0</v>
      </c>
      <c r="P183" s="65" t="s">
        <v>1634</v>
      </c>
      <c r="Q183" s="66" t="s">
        <v>1635</v>
      </c>
      <c r="R183" s="66" t="s">
        <v>1636</v>
      </c>
      <c r="S183" s="65" t="s">
        <v>462</v>
      </c>
      <c r="T183" s="66" t="s">
        <v>1543</v>
      </c>
      <c r="U183" s="66" t="s">
        <v>1049</v>
      </c>
      <c r="V183" s="82">
        <v>183.0</v>
      </c>
    </row>
    <row r="184" hidden="1">
      <c r="B184" s="65" t="s">
        <v>1637</v>
      </c>
      <c r="C184" s="65" t="s">
        <v>1638</v>
      </c>
      <c r="D184" s="65" t="s">
        <v>1599</v>
      </c>
      <c r="E184" s="65" t="s">
        <v>431</v>
      </c>
      <c r="F184" s="52" t="s">
        <v>624</v>
      </c>
      <c r="G184" s="65" t="s">
        <v>496</v>
      </c>
      <c r="H184" s="129">
        <v>43956.47083561342</v>
      </c>
      <c r="I184" s="67" t="s">
        <v>1639</v>
      </c>
      <c r="J184" s="65">
        <v>9.86006476E8</v>
      </c>
      <c r="K184" s="68" t="s">
        <v>1640</v>
      </c>
      <c r="L184" s="52"/>
      <c r="M184" s="129">
        <v>43932.0</v>
      </c>
      <c r="N184" s="129"/>
      <c r="O184" s="82">
        <v>40.0</v>
      </c>
      <c r="P184" s="65">
        <v>40000.0</v>
      </c>
      <c r="Q184" s="66" t="s">
        <v>1641</v>
      </c>
      <c r="R184" s="66" t="s">
        <v>1642</v>
      </c>
      <c r="S184" s="65" t="s">
        <v>462</v>
      </c>
      <c r="T184" s="66" t="s">
        <v>1543</v>
      </c>
      <c r="U184" s="66" t="s">
        <v>1049</v>
      </c>
      <c r="V184" s="82">
        <v>184.0</v>
      </c>
    </row>
    <row r="185" hidden="1">
      <c r="B185" s="65" t="s">
        <v>1643</v>
      </c>
      <c r="C185" s="65" t="s">
        <v>1644</v>
      </c>
      <c r="D185" s="65" t="s">
        <v>1645</v>
      </c>
      <c r="E185" s="65" t="s">
        <v>435</v>
      </c>
      <c r="F185" s="52" t="s">
        <v>624</v>
      </c>
      <c r="G185" s="65" t="s">
        <v>496</v>
      </c>
      <c r="H185" s="129">
        <v>43956.441634965275</v>
      </c>
      <c r="I185" s="67" t="s">
        <v>1646</v>
      </c>
      <c r="J185" s="65">
        <v>3.87606365E8</v>
      </c>
      <c r="K185" s="68" t="s">
        <v>1647</v>
      </c>
      <c r="L185" s="52"/>
      <c r="M185" s="129">
        <v>43962.0</v>
      </c>
      <c r="N185" s="129"/>
      <c r="O185" s="82">
        <v>30.0</v>
      </c>
      <c r="P185" s="65">
        <v>150000.0</v>
      </c>
      <c r="Q185" s="66" t="s">
        <v>1648</v>
      </c>
      <c r="R185" s="66" t="s">
        <v>1649</v>
      </c>
      <c r="S185" s="65" t="s">
        <v>405</v>
      </c>
      <c r="T185" s="66" t="s">
        <v>1543</v>
      </c>
      <c r="U185" s="66" t="s">
        <v>1576</v>
      </c>
      <c r="V185" s="82">
        <v>185.0</v>
      </c>
    </row>
    <row r="186" hidden="1">
      <c r="B186" s="65" t="s">
        <v>1650</v>
      </c>
      <c r="C186" s="65" t="s">
        <v>1651</v>
      </c>
      <c r="D186" s="65" t="s">
        <v>1652</v>
      </c>
      <c r="E186" s="65" t="s">
        <v>1653</v>
      </c>
      <c r="F186" s="52" t="s">
        <v>624</v>
      </c>
      <c r="G186" s="65" t="s">
        <v>391</v>
      </c>
      <c r="H186" s="129">
        <v>43956.383762233796</v>
      </c>
      <c r="I186" s="67" t="s">
        <v>1654</v>
      </c>
      <c r="J186" s="65">
        <v>8.52246961E8</v>
      </c>
      <c r="K186" s="68" t="s">
        <v>1655</v>
      </c>
      <c r="L186" s="52"/>
      <c r="M186" s="129">
        <v>43959.0</v>
      </c>
      <c r="N186" s="129"/>
      <c r="O186" s="82">
        <v>30.0</v>
      </c>
      <c r="P186" s="65" t="s">
        <v>1656</v>
      </c>
      <c r="Q186" s="66" t="s">
        <v>1657</v>
      </c>
      <c r="R186" s="66" t="s">
        <v>1658</v>
      </c>
      <c r="S186" s="65" t="s">
        <v>405</v>
      </c>
      <c r="T186" s="66" t="s">
        <v>1543</v>
      </c>
      <c r="U186" s="66" t="s">
        <v>1049</v>
      </c>
      <c r="V186" s="82">
        <v>186.0</v>
      </c>
    </row>
    <row r="187" hidden="1">
      <c r="B187" s="65" t="s">
        <v>5</v>
      </c>
      <c r="C187" s="65" t="s">
        <v>6</v>
      </c>
      <c r="D187" s="65" t="s">
        <v>1659</v>
      </c>
      <c r="E187" s="65" t="s">
        <v>8</v>
      </c>
      <c r="F187" s="52" t="s">
        <v>382</v>
      </c>
      <c r="G187" s="65" t="s">
        <v>368</v>
      </c>
      <c r="H187" s="129">
        <v>43956.3680909838</v>
      </c>
      <c r="I187" s="67" t="s">
        <v>1660</v>
      </c>
      <c r="J187" s="65">
        <v>8.6964459E8</v>
      </c>
      <c r="K187" s="68" t="s">
        <v>1661</v>
      </c>
      <c r="L187" s="65" t="s">
        <v>1662</v>
      </c>
      <c r="M187" s="129">
        <v>43969.0</v>
      </c>
      <c r="N187" s="129"/>
      <c r="O187" s="82">
        <v>22.0</v>
      </c>
      <c r="P187" s="65">
        <v>20000.0</v>
      </c>
      <c r="Q187" s="66" t="s">
        <v>1663</v>
      </c>
      <c r="R187" s="66" t="s">
        <v>1664</v>
      </c>
      <c r="S187" s="65" t="s">
        <v>462</v>
      </c>
      <c r="T187" s="66" t="s">
        <v>1543</v>
      </c>
      <c r="U187" s="66" t="s">
        <v>1049</v>
      </c>
      <c r="V187" s="82">
        <v>187.0</v>
      </c>
    </row>
    <row r="188" hidden="1">
      <c r="B188" s="65" t="s">
        <v>1665</v>
      </c>
      <c r="C188" s="65" t="s">
        <v>1666</v>
      </c>
      <c r="D188" s="65" t="s">
        <v>1667</v>
      </c>
      <c r="E188" s="65" t="s">
        <v>1653</v>
      </c>
      <c r="F188" s="52" t="s">
        <v>624</v>
      </c>
      <c r="G188" s="65" t="s">
        <v>368</v>
      </c>
      <c r="H188" s="129">
        <v>43956.30802719908</v>
      </c>
      <c r="I188" s="67" t="s">
        <v>1668</v>
      </c>
      <c r="J188" s="65">
        <v>8.34586949E8</v>
      </c>
      <c r="K188" s="68" t="s">
        <v>1669</v>
      </c>
      <c r="L188" s="52"/>
      <c r="M188" s="129">
        <v>43960.0</v>
      </c>
      <c r="N188" s="129"/>
      <c r="O188" s="82">
        <v>35.0</v>
      </c>
      <c r="P188" s="65" t="s">
        <v>1670</v>
      </c>
      <c r="Q188" s="66" t="s">
        <v>1671</v>
      </c>
      <c r="R188" s="66" t="s">
        <v>1672</v>
      </c>
      <c r="S188" s="65" t="s">
        <v>462</v>
      </c>
      <c r="T188" s="66" t="s">
        <v>1543</v>
      </c>
      <c r="U188" s="66" t="s">
        <v>1049</v>
      </c>
      <c r="V188" s="82">
        <v>188.0</v>
      </c>
    </row>
    <row r="189" hidden="1">
      <c r="B189" s="65" t="s">
        <v>1673</v>
      </c>
      <c r="C189" s="65" t="s">
        <v>1674</v>
      </c>
      <c r="D189" s="65" t="s">
        <v>1675</v>
      </c>
      <c r="E189" s="65" t="s">
        <v>435</v>
      </c>
      <c r="F189" s="52" t="s">
        <v>624</v>
      </c>
      <c r="G189" s="65" t="s">
        <v>496</v>
      </c>
      <c r="H189" s="129">
        <v>43956.048830844906</v>
      </c>
      <c r="I189" s="67" t="s">
        <v>1676</v>
      </c>
      <c r="J189" s="65">
        <v>7.86016706E8</v>
      </c>
      <c r="K189" s="68" t="s">
        <v>1677</v>
      </c>
      <c r="L189" s="52"/>
      <c r="M189" s="129">
        <v>32126.0</v>
      </c>
      <c r="N189" s="129"/>
      <c r="O189" s="82">
        <v>45.0</v>
      </c>
      <c r="P189" s="65">
        <v>50000.0</v>
      </c>
      <c r="Q189" s="66" t="s">
        <v>1678</v>
      </c>
      <c r="R189" s="66" t="s">
        <v>1679</v>
      </c>
      <c r="S189" s="65" t="s">
        <v>396</v>
      </c>
      <c r="T189" s="66" t="s">
        <v>1543</v>
      </c>
      <c r="U189" s="66" t="s">
        <v>1049</v>
      </c>
      <c r="V189" s="82">
        <v>189.0</v>
      </c>
    </row>
    <row r="190" hidden="1">
      <c r="B190" s="65" t="s">
        <v>1680</v>
      </c>
      <c r="C190" s="65" t="s">
        <v>1681</v>
      </c>
      <c r="D190" s="65" t="s">
        <v>1682</v>
      </c>
      <c r="E190" s="65" t="s">
        <v>431</v>
      </c>
      <c r="F190" s="52" t="s">
        <v>624</v>
      </c>
      <c r="G190" s="65" t="s">
        <v>368</v>
      </c>
      <c r="H190" s="129">
        <v>43956.01850583333</v>
      </c>
      <c r="I190" s="67" t="s">
        <v>1683</v>
      </c>
      <c r="J190" s="65">
        <v>9.78871152E8</v>
      </c>
      <c r="K190" s="68" t="s">
        <v>1684</v>
      </c>
      <c r="L190" s="52"/>
      <c r="M190" s="129">
        <v>43932.0</v>
      </c>
      <c r="N190" s="129"/>
      <c r="O190" s="82">
        <v>28.0</v>
      </c>
      <c r="P190" s="65">
        <v>25.0</v>
      </c>
      <c r="Q190" s="66" t="s">
        <v>1685</v>
      </c>
      <c r="R190" s="66" t="s">
        <v>1686</v>
      </c>
      <c r="S190" s="65" t="s">
        <v>405</v>
      </c>
      <c r="T190" s="66" t="s">
        <v>1543</v>
      </c>
      <c r="U190" s="66" t="s">
        <v>1049</v>
      </c>
      <c r="V190" s="82">
        <v>190.0</v>
      </c>
    </row>
    <row r="191" hidden="1">
      <c r="B191" s="65" t="s">
        <v>1687</v>
      </c>
      <c r="C191" s="65" t="s">
        <v>1688</v>
      </c>
      <c r="D191" s="65" t="s">
        <v>1689</v>
      </c>
      <c r="E191" s="65" t="s">
        <v>431</v>
      </c>
      <c r="F191" s="52" t="s">
        <v>624</v>
      </c>
      <c r="G191" s="65" t="s">
        <v>391</v>
      </c>
      <c r="H191" s="129">
        <v>43955.939721469906</v>
      </c>
      <c r="I191" s="67" t="s">
        <v>1690</v>
      </c>
      <c r="J191" s="65">
        <v>7.69715228E8</v>
      </c>
      <c r="K191" s="68" t="s">
        <v>1691</v>
      </c>
      <c r="L191" s="52"/>
      <c r="M191" s="129">
        <v>43956.0</v>
      </c>
      <c r="N191" s="129"/>
      <c r="O191" s="82">
        <v>42.0</v>
      </c>
      <c r="P191" s="65">
        <v>7000000.0</v>
      </c>
      <c r="Q191" s="66" t="s">
        <v>1692</v>
      </c>
      <c r="R191" s="66" t="s">
        <v>1693</v>
      </c>
      <c r="S191" s="65" t="s">
        <v>405</v>
      </c>
      <c r="T191" s="66" t="s">
        <v>1543</v>
      </c>
      <c r="U191" s="66" t="s">
        <v>1049</v>
      </c>
      <c r="V191" s="82">
        <v>191.0</v>
      </c>
    </row>
    <row r="192" hidden="1">
      <c r="B192" s="65" t="s">
        <v>1694</v>
      </c>
      <c r="C192" s="65" t="s">
        <v>1695</v>
      </c>
      <c r="D192" s="65" t="s">
        <v>1696</v>
      </c>
      <c r="E192" s="65" t="s">
        <v>1697</v>
      </c>
      <c r="F192" s="52" t="s">
        <v>624</v>
      </c>
      <c r="G192" s="65" t="s">
        <v>496</v>
      </c>
      <c r="H192" s="129">
        <v>43955.937689467595</v>
      </c>
      <c r="I192" s="67" t="s">
        <v>1698</v>
      </c>
      <c r="J192" s="65">
        <v>9.0817351E8</v>
      </c>
      <c r="K192" s="68" t="s">
        <v>1699</v>
      </c>
      <c r="L192" s="52"/>
      <c r="M192" s="129">
        <v>43962.0</v>
      </c>
      <c r="N192" s="129"/>
      <c r="O192" s="82">
        <v>44.0</v>
      </c>
      <c r="P192" s="65" t="s">
        <v>1700</v>
      </c>
      <c r="Q192" s="66" t="s">
        <v>1701</v>
      </c>
      <c r="R192" s="66" t="s">
        <v>1702</v>
      </c>
      <c r="S192" s="65" t="s">
        <v>462</v>
      </c>
      <c r="T192" s="66" t="s">
        <v>1543</v>
      </c>
      <c r="U192" s="66" t="s">
        <v>1049</v>
      </c>
      <c r="V192" s="82">
        <v>192.0</v>
      </c>
    </row>
    <row r="193" hidden="1">
      <c r="B193" s="65" t="s">
        <v>1703</v>
      </c>
      <c r="C193" s="65" t="s">
        <v>1704</v>
      </c>
      <c r="D193" s="65" t="s">
        <v>1705</v>
      </c>
      <c r="E193" s="65" t="s">
        <v>431</v>
      </c>
      <c r="F193" s="52" t="s">
        <v>624</v>
      </c>
      <c r="G193" s="65" t="s">
        <v>391</v>
      </c>
      <c r="H193" s="129">
        <v>43955.92352803241</v>
      </c>
      <c r="I193" s="67" t="s">
        <v>1706</v>
      </c>
      <c r="J193" s="65">
        <v>7.83408818E8</v>
      </c>
      <c r="K193" s="68" t="s">
        <v>1707</v>
      </c>
      <c r="L193" s="52"/>
      <c r="M193" s="129">
        <v>43962.0</v>
      </c>
      <c r="N193" s="129"/>
      <c r="O193" s="82">
        <v>50.0</v>
      </c>
      <c r="P193" s="65">
        <v>33000.0</v>
      </c>
      <c r="Q193" s="66" t="s">
        <v>1708</v>
      </c>
      <c r="R193" s="66" t="s">
        <v>1709</v>
      </c>
      <c r="S193" s="65" t="s">
        <v>462</v>
      </c>
      <c r="T193" s="66" t="s">
        <v>1543</v>
      </c>
      <c r="U193" s="66" t="s">
        <v>1049</v>
      </c>
      <c r="V193" s="103">
        <v>193.0</v>
      </c>
    </row>
    <row r="194" hidden="1">
      <c r="B194" s="65" t="s">
        <v>1643</v>
      </c>
      <c r="C194" s="65" t="s">
        <v>1644</v>
      </c>
      <c r="D194" s="65" t="s">
        <v>1710</v>
      </c>
      <c r="E194" s="65" t="s">
        <v>435</v>
      </c>
      <c r="F194" s="52" t="s">
        <v>624</v>
      </c>
      <c r="G194" s="65" t="s">
        <v>496</v>
      </c>
      <c r="H194" s="129">
        <v>43955.891491898146</v>
      </c>
      <c r="I194" s="67" t="s">
        <v>1711</v>
      </c>
      <c r="J194" s="65">
        <v>3.87606365E8</v>
      </c>
      <c r="K194" s="68" t="s">
        <v>1712</v>
      </c>
      <c r="L194" s="52"/>
      <c r="M194" s="129">
        <v>43962.0</v>
      </c>
      <c r="N194" s="129"/>
      <c r="O194" s="82">
        <v>44.0</v>
      </c>
      <c r="P194" s="65">
        <v>150000.0</v>
      </c>
      <c r="Q194" s="66" t="s">
        <v>1713</v>
      </c>
      <c r="R194" s="66" t="s">
        <v>1714</v>
      </c>
      <c r="S194" s="65" t="s">
        <v>405</v>
      </c>
      <c r="T194" s="66" t="s">
        <v>1715</v>
      </c>
      <c r="U194" s="66" t="s">
        <v>1576</v>
      </c>
      <c r="V194" s="82">
        <v>194.0</v>
      </c>
    </row>
    <row r="195" hidden="1">
      <c r="B195" s="65" t="s">
        <v>1716</v>
      </c>
      <c r="C195" s="65" t="s">
        <v>1717</v>
      </c>
      <c r="D195" s="65" t="s">
        <v>1718</v>
      </c>
      <c r="E195" s="65" t="s">
        <v>431</v>
      </c>
      <c r="F195" s="52" t="s">
        <v>624</v>
      </c>
      <c r="G195" s="65" t="s">
        <v>496</v>
      </c>
      <c r="H195" s="129">
        <v>43955.86001851852</v>
      </c>
      <c r="I195" s="67" t="s">
        <v>1719</v>
      </c>
      <c r="J195" s="65">
        <v>9.79201438E8</v>
      </c>
      <c r="K195" s="68" t="s">
        <v>1720</v>
      </c>
      <c r="L195" s="52"/>
      <c r="M195" s="129">
        <v>44140.0</v>
      </c>
      <c r="N195" s="129"/>
      <c r="O195" s="82">
        <v>48.0</v>
      </c>
      <c r="P195" s="65">
        <v>30000.0</v>
      </c>
      <c r="Q195" s="66" t="s">
        <v>1721</v>
      </c>
      <c r="R195" s="66" t="s">
        <v>1722</v>
      </c>
      <c r="S195" s="65" t="s">
        <v>396</v>
      </c>
      <c r="T195" s="66" t="s">
        <v>1715</v>
      </c>
      <c r="U195" s="66" t="s">
        <v>1049</v>
      </c>
      <c r="V195" s="103">
        <v>195.0</v>
      </c>
    </row>
    <row r="196" hidden="1">
      <c r="B196" s="65" t="s">
        <v>1723</v>
      </c>
      <c r="C196" s="65" t="s">
        <v>1724</v>
      </c>
      <c r="D196" s="65" t="s">
        <v>1362</v>
      </c>
      <c r="E196" s="65" t="s">
        <v>547</v>
      </c>
      <c r="F196" s="52" t="s">
        <v>624</v>
      </c>
      <c r="G196" s="65" t="s">
        <v>496</v>
      </c>
      <c r="H196" s="129">
        <v>43955.85803996528</v>
      </c>
      <c r="I196" s="67" t="s">
        <v>1725</v>
      </c>
      <c r="J196" s="65">
        <v>9.63387918E8</v>
      </c>
      <c r="K196" s="68" t="s">
        <v>1726</v>
      </c>
      <c r="L196" s="52"/>
      <c r="M196" s="129">
        <v>43962.0</v>
      </c>
      <c r="N196" s="129"/>
      <c r="O196" s="82">
        <v>30.0</v>
      </c>
      <c r="P196" s="65">
        <v>60000.0</v>
      </c>
      <c r="Q196" s="66" t="s">
        <v>1727</v>
      </c>
      <c r="R196" s="66" t="s">
        <v>1728</v>
      </c>
      <c r="S196" s="65" t="s">
        <v>396</v>
      </c>
      <c r="T196" s="66" t="s">
        <v>1715</v>
      </c>
      <c r="U196" s="66" t="s">
        <v>1049</v>
      </c>
      <c r="V196" s="82">
        <v>196.0</v>
      </c>
    </row>
    <row r="197" hidden="1">
      <c r="B197" s="65" t="s">
        <v>1729</v>
      </c>
      <c r="C197" s="65" t="s">
        <v>1730</v>
      </c>
      <c r="D197" s="65" t="s">
        <v>1731</v>
      </c>
      <c r="E197" s="65" t="s">
        <v>435</v>
      </c>
      <c r="F197" s="52" t="s">
        <v>624</v>
      </c>
      <c r="G197" s="65" t="s">
        <v>391</v>
      </c>
      <c r="H197" s="129">
        <v>43955.82597900463</v>
      </c>
      <c r="I197" s="67" t="s">
        <v>1732</v>
      </c>
      <c r="J197" s="65">
        <v>9.74420624E8</v>
      </c>
      <c r="K197" s="68" t="s">
        <v>1733</v>
      </c>
      <c r="L197" s="52"/>
      <c r="M197" s="129">
        <v>44017.0</v>
      </c>
      <c r="N197" s="129"/>
      <c r="O197" s="82">
        <v>48.0</v>
      </c>
      <c r="P197" s="65">
        <v>55000.0</v>
      </c>
      <c r="Q197" s="66" t="s">
        <v>1734</v>
      </c>
      <c r="R197" s="66" t="s">
        <v>1735</v>
      </c>
      <c r="S197" s="65" t="s">
        <v>396</v>
      </c>
      <c r="T197" s="66" t="s">
        <v>1715</v>
      </c>
      <c r="U197" s="66" t="s">
        <v>1049</v>
      </c>
      <c r="V197" s="82">
        <v>197.0</v>
      </c>
    </row>
    <row r="198" hidden="1">
      <c r="B198" s="65" t="s">
        <v>1736</v>
      </c>
      <c r="C198" s="65" t="s">
        <v>1737</v>
      </c>
      <c r="D198" s="65" t="s">
        <v>1738</v>
      </c>
      <c r="E198" s="65" t="s">
        <v>547</v>
      </c>
      <c r="F198" s="52" t="s">
        <v>624</v>
      </c>
      <c r="G198" s="65" t="s">
        <v>391</v>
      </c>
      <c r="H198" s="129">
        <v>43955.8243543287</v>
      </c>
      <c r="I198" s="67" t="s">
        <v>1739</v>
      </c>
      <c r="J198" s="65">
        <v>3.58659958E8</v>
      </c>
      <c r="K198" s="68" t="s">
        <v>1740</v>
      </c>
      <c r="L198" s="52"/>
      <c r="M198" s="129">
        <v>43962.0</v>
      </c>
      <c r="N198" s="129"/>
      <c r="O198" s="82">
        <v>30.0</v>
      </c>
      <c r="P198" s="65">
        <v>9000000.0</v>
      </c>
      <c r="Q198" s="66" t="s">
        <v>1741</v>
      </c>
      <c r="R198" s="66" t="s">
        <v>1742</v>
      </c>
      <c r="S198" s="65" t="s">
        <v>405</v>
      </c>
      <c r="T198" s="66" t="s">
        <v>1715</v>
      </c>
      <c r="U198" s="66" t="s">
        <v>1049</v>
      </c>
      <c r="V198" s="103">
        <v>198.0</v>
      </c>
    </row>
    <row r="199" hidden="1">
      <c r="B199" s="65" t="s">
        <v>1743</v>
      </c>
      <c r="C199" s="65" t="s">
        <v>1744</v>
      </c>
      <c r="D199" s="65" t="s">
        <v>1745</v>
      </c>
      <c r="E199" s="65" t="s">
        <v>431</v>
      </c>
      <c r="F199" s="52" t="s">
        <v>624</v>
      </c>
      <c r="G199" s="65" t="s">
        <v>496</v>
      </c>
      <c r="H199" s="129">
        <v>43955.79741645833</v>
      </c>
      <c r="I199" s="67" t="s">
        <v>1746</v>
      </c>
      <c r="J199" s="65">
        <v>8.68468745E8</v>
      </c>
      <c r="K199" s="68" t="s">
        <v>1747</v>
      </c>
      <c r="L199" s="52"/>
      <c r="M199" s="129">
        <v>36651.0</v>
      </c>
      <c r="N199" s="129"/>
      <c r="O199" s="82">
        <v>56.0</v>
      </c>
      <c r="P199" s="65">
        <v>35000.0</v>
      </c>
      <c r="Q199" s="66" t="s">
        <v>1748</v>
      </c>
      <c r="R199" s="66" t="s">
        <v>1749</v>
      </c>
      <c r="S199" s="65" t="s">
        <v>462</v>
      </c>
      <c r="T199" s="66" t="s">
        <v>1715</v>
      </c>
      <c r="U199" s="66" t="s">
        <v>1049</v>
      </c>
      <c r="V199" s="82">
        <v>199.0</v>
      </c>
    </row>
    <row r="200" hidden="1">
      <c r="B200" s="65" t="s">
        <v>1750</v>
      </c>
      <c r="C200" s="65" t="s">
        <v>1751</v>
      </c>
      <c r="D200" s="65" t="s">
        <v>1752</v>
      </c>
      <c r="E200" s="65" t="s">
        <v>1753</v>
      </c>
      <c r="F200" s="52" t="s">
        <v>624</v>
      </c>
      <c r="G200" s="65" t="s">
        <v>496</v>
      </c>
      <c r="H200" s="129">
        <v>43955.71187615741</v>
      </c>
      <c r="I200" s="67" t="s">
        <v>1754</v>
      </c>
      <c r="J200" s="65">
        <v>3.2600909E8</v>
      </c>
      <c r="K200" s="68" t="s">
        <v>1755</v>
      </c>
      <c r="L200" s="52"/>
      <c r="M200" s="129">
        <v>44079.0</v>
      </c>
      <c r="N200" s="129"/>
      <c r="O200" s="82">
        <v>45.0</v>
      </c>
      <c r="P200" s="52"/>
      <c r="Q200" s="66" t="s">
        <v>1756</v>
      </c>
      <c r="R200" s="66" t="s">
        <v>1757</v>
      </c>
      <c r="S200" s="65" t="s">
        <v>405</v>
      </c>
      <c r="T200" s="66" t="s">
        <v>1715</v>
      </c>
      <c r="U200" s="66" t="s">
        <v>1049</v>
      </c>
      <c r="V200" s="82">
        <v>200.0</v>
      </c>
    </row>
    <row r="201" hidden="1">
      <c r="B201" s="65" t="s">
        <v>1758</v>
      </c>
      <c r="C201" s="65" t="s">
        <v>1759</v>
      </c>
      <c r="D201" s="65" t="s">
        <v>1760</v>
      </c>
      <c r="E201" s="65" t="s">
        <v>1761</v>
      </c>
      <c r="F201" s="52" t="s">
        <v>624</v>
      </c>
      <c r="G201" s="65" t="s">
        <v>391</v>
      </c>
      <c r="H201" s="129">
        <v>43955.69739700231</v>
      </c>
      <c r="I201" s="67" t="s">
        <v>1762</v>
      </c>
      <c r="J201" s="65">
        <v>3.4234351E8</v>
      </c>
      <c r="K201" s="68" t="s">
        <v>1763</v>
      </c>
      <c r="L201" s="52"/>
      <c r="M201" s="129">
        <v>43962.0</v>
      </c>
      <c r="N201" s="129"/>
      <c r="O201" s="82">
        <v>30.0</v>
      </c>
      <c r="P201" s="65" t="s">
        <v>1764</v>
      </c>
      <c r="Q201" s="66" t="s">
        <v>1765</v>
      </c>
      <c r="R201" s="66" t="s">
        <v>1766</v>
      </c>
      <c r="S201" s="65" t="s">
        <v>405</v>
      </c>
      <c r="T201" s="66" t="s">
        <v>1715</v>
      </c>
      <c r="U201" s="66" t="s">
        <v>1049</v>
      </c>
      <c r="V201" s="82">
        <v>201.0</v>
      </c>
    </row>
    <row r="202" hidden="1">
      <c r="B202" s="65" t="s">
        <v>1767</v>
      </c>
      <c r="C202" s="65" t="s">
        <v>1768</v>
      </c>
      <c r="D202" s="65" t="s">
        <v>1769</v>
      </c>
      <c r="E202" s="65" t="s">
        <v>431</v>
      </c>
      <c r="F202" s="52" t="s">
        <v>624</v>
      </c>
      <c r="G202" s="65" t="s">
        <v>368</v>
      </c>
      <c r="H202" s="129">
        <v>43955.65610835648</v>
      </c>
      <c r="I202" s="67" t="s">
        <v>1770</v>
      </c>
      <c r="J202" s="65">
        <v>9.08218824E8</v>
      </c>
      <c r="K202" s="68" t="s">
        <v>1771</v>
      </c>
      <c r="L202" s="52"/>
      <c r="M202" s="129">
        <v>43969.0</v>
      </c>
      <c r="O202" s="82">
        <v>23.0</v>
      </c>
      <c r="P202" s="65" t="s">
        <v>1772</v>
      </c>
      <c r="Q202" s="66" t="s">
        <v>1773</v>
      </c>
      <c r="R202" s="66" t="s">
        <v>1774</v>
      </c>
      <c r="S202" s="65" t="s">
        <v>405</v>
      </c>
      <c r="T202" s="66" t="s">
        <v>1715</v>
      </c>
      <c r="U202" s="66" t="s">
        <v>1049</v>
      </c>
      <c r="V202" s="82">
        <v>202.0</v>
      </c>
    </row>
    <row r="203" hidden="1">
      <c r="B203" s="65" t="s">
        <v>1775</v>
      </c>
      <c r="C203" s="65" t="s">
        <v>1776</v>
      </c>
      <c r="D203" s="65" t="s">
        <v>1777</v>
      </c>
      <c r="E203" s="65" t="s">
        <v>1653</v>
      </c>
      <c r="F203" s="52" t="s">
        <v>624</v>
      </c>
      <c r="G203" s="65" t="s">
        <v>391</v>
      </c>
      <c r="H203" s="129">
        <v>43955.64759444444</v>
      </c>
      <c r="I203" s="67" t="s">
        <v>1778</v>
      </c>
      <c r="J203" s="65">
        <v>9.32714185E8</v>
      </c>
      <c r="K203" s="68" t="s">
        <v>1779</v>
      </c>
      <c r="M203" s="129">
        <v>43961.0</v>
      </c>
      <c r="O203" s="82">
        <v>48.0</v>
      </c>
      <c r="P203" s="65">
        <v>30000.0</v>
      </c>
      <c r="Q203" s="66" t="s">
        <v>1780</v>
      </c>
      <c r="R203" s="66" t="s">
        <v>1781</v>
      </c>
      <c r="S203" s="65" t="s">
        <v>405</v>
      </c>
      <c r="T203" s="66" t="s">
        <v>1715</v>
      </c>
      <c r="U203" s="66" t="s">
        <v>1049</v>
      </c>
      <c r="V203" s="82">
        <v>203.0</v>
      </c>
    </row>
    <row r="204" hidden="1">
      <c r="B204" s="65" t="s">
        <v>1782</v>
      </c>
      <c r="C204" s="65" t="s">
        <v>1783</v>
      </c>
      <c r="D204" s="65" t="s">
        <v>1784</v>
      </c>
      <c r="E204" s="65" t="s">
        <v>431</v>
      </c>
      <c r="F204" s="52" t="s">
        <v>624</v>
      </c>
      <c r="G204" s="65" t="s">
        <v>496</v>
      </c>
      <c r="H204" s="129">
        <v>43955.64121512731</v>
      </c>
      <c r="I204" s="67" t="s">
        <v>1785</v>
      </c>
      <c r="J204" s="65">
        <v>7.02342352E8</v>
      </c>
      <c r="K204" s="68" t="s">
        <v>1786</v>
      </c>
      <c r="L204" s="52"/>
      <c r="M204" s="129">
        <v>43956.0</v>
      </c>
      <c r="N204" s="129"/>
      <c r="O204" s="82">
        <v>45.0</v>
      </c>
      <c r="P204" s="65">
        <v>45000.0</v>
      </c>
      <c r="Q204" s="66" t="s">
        <v>1787</v>
      </c>
      <c r="R204" s="66" t="s">
        <v>1788</v>
      </c>
      <c r="S204" s="65" t="s">
        <v>405</v>
      </c>
      <c r="T204" s="66" t="s">
        <v>1715</v>
      </c>
      <c r="U204" s="66" t="s">
        <v>1049</v>
      </c>
      <c r="V204" s="82">
        <v>204.0</v>
      </c>
    </row>
    <row r="205" hidden="1">
      <c r="B205" s="65" t="s">
        <v>1789</v>
      </c>
      <c r="C205" s="65" t="s">
        <v>1790</v>
      </c>
      <c r="D205" s="65" t="s">
        <v>1791</v>
      </c>
      <c r="E205" s="65" t="s">
        <v>431</v>
      </c>
      <c r="F205" s="52" t="s">
        <v>624</v>
      </c>
      <c r="G205" s="65" t="s">
        <v>368</v>
      </c>
      <c r="H205" s="129">
        <v>43955.61029292824</v>
      </c>
      <c r="I205" s="67" t="s">
        <v>1792</v>
      </c>
      <c r="J205" s="65">
        <v>9.3529121E8</v>
      </c>
      <c r="K205" s="68" t="s">
        <v>1793</v>
      </c>
      <c r="L205" s="52"/>
      <c r="M205" s="129">
        <v>43982.0</v>
      </c>
      <c r="O205" s="82">
        <v>40.0</v>
      </c>
      <c r="P205" s="65">
        <v>150000.0</v>
      </c>
      <c r="Q205" s="66" t="s">
        <v>1794</v>
      </c>
      <c r="R205" s="66" t="s">
        <v>1795</v>
      </c>
      <c r="S205" s="65" t="s">
        <v>405</v>
      </c>
      <c r="T205" s="66" t="s">
        <v>1715</v>
      </c>
      <c r="U205" s="66" t="s">
        <v>1049</v>
      </c>
      <c r="V205" s="82">
        <v>205.0</v>
      </c>
    </row>
    <row r="206" hidden="1">
      <c r="B206" s="65" t="s">
        <v>1796</v>
      </c>
      <c r="C206" s="65" t="s">
        <v>1797</v>
      </c>
      <c r="D206" s="65" t="s">
        <v>1798</v>
      </c>
      <c r="E206" s="65" t="s">
        <v>435</v>
      </c>
      <c r="F206" s="52" t="s">
        <v>624</v>
      </c>
      <c r="G206" s="65" t="s">
        <v>496</v>
      </c>
      <c r="H206" s="129">
        <v>43955.597861180555</v>
      </c>
      <c r="I206" s="67" t="s">
        <v>1799</v>
      </c>
      <c r="J206" s="65">
        <v>3.35055141E8</v>
      </c>
      <c r="K206" s="68" t="s">
        <v>1800</v>
      </c>
      <c r="L206" s="52"/>
      <c r="M206" s="129">
        <v>43983.0</v>
      </c>
      <c r="O206" s="82">
        <v>45.0</v>
      </c>
      <c r="P206" s="65">
        <v>50.0</v>
      </c>
      <c r="Q206" s="66" t="s">
        <v>1801</v>
      </c>
      <c r="R206" s="66" t="s">
        <v>1802</v>
      </c>
      <c r="S206" s="65" t="s">
        <v>462</v>
      </c>
      <c r="T206" s="66" t="s">
        <v>1715</v>
      </c>
      <c r="U206" s="66" t="s">
        <v>1049</v>
      </c>
      <c r="V206" s="82">
        <v>206.0</v>
      </c>
    </row>
    <row r="207" hidden="1">
      <c r="B207" s="65" t="s">
        <v>1803</v>
      </c>
      <c r="C207" s="65" t="s">
        <v>1804</v>
      </c>
      <c r="D207" s="65" t="s">
        <v>1805</v>
      </c>
      <c r="E207" s="65" t="s">
        <v>1806</v>
      </c>
      <c r="F207" s="52" t="s">
        <v>624</v>
      </c>
      <c r="G207" s="65" t="s">
        <v>496</v>
      </c>
      <c r="H207" s="129">
        <v>43955.594590486115</v>
      </c>
      <c r="I207" s="67" t="s">
        <v>1807</v>
      </c>
      <c r="J207" s="65">
        <v>9.29280504E8</v>
      </c>
      <c r="K207" s="68" t="s">
        <v>1808</v>
      </c>
      <c r="M207" s="129">
        <v>43983.0</v>
      </c>
      <c r="O207" s="82">
        <v>48.0</v>
      </c>
      <c r="P207" s="65">
        <v>25000.0</v>
      </c>
      <c r="Q207" s="66" t="s">
        <v>1809</v>
      </c>
      <c r="R207" s="66" t="s">
        <v>1810</v>
      </c>
      <c r="S207" s="65" t="s">
        <v>405</v>
      </c>
      <c r="T207" s="66" t="s">
        <v>1715</v>
      </c>
      <c r="U207" s="66" t="s">
        <v>1049</v>
      </c>
      <c r="V207" s="82">
        <v>207.0</v>
      </c>
    </row>
    <row r="208" hidden="1">
      <c r="B208" s="65" t="s">
        <v>1811</v>
      </c>
      <c r="C208" s="65" t="s">
        <v>1812</v>
      </c>
      <c r="D208" s="65" t="s">
        <v>1813</v>
      </c>
      <c r="E208" s="65" t="s">
        <v>435</v>
      </c>
      <c r="F208" s="52" t="s">
        <v>624</v>
      </c>
      <c r="G208" s="65" t="s">
        <v>496</v>
      </c>
      <c r="H208" s="129">
        <v>43955.59453045139</v>
      </c>
      <c r="I208" s="67" t="s">
        <v>1814</v>
      </c>
      <c r="J208" s="65">
        <v>9.05712059E8</v>
      </c>
      <c r="K208" s="68" t="s">
        <v>1815</v>
      </c>
      <c r="L208" s="52"/>
      <c r="M208" s="129">
        <v>43959.0</v>
      </c>
      <c r="O208" s="82">
        <v>40.0</v>
      </c>
      <c r="P208" s="65">
        <v>100000.0</v>
      </c>
      <c r="Q208" s="66" t="s">
        <v>1816</v>
      </c>
      <c r="R208" s="66" t="s">
        <v>1817</v>
      </c>
      <c r="S208" s="65" t="s">
        <v>405</v>
      </c>
      <c r="T208" s="66" t="s">
        <v>1715</v>
      </c>
      <c r="U208" s="66" t="s">
        <v>1576</v>
      </c>
      <c r="V208" s="82">
        <v>208.0</v>
      </c>
    </row>
    <row r="209" hidden="1">
      <c r="B209" s="65" t="s">
        <v>1818</v>
      </c>
      <c r="C209" s="65" t="s">
        <v>1819</v>
      </c>
      <c r="D209" s="65" t="s">
        <v>1820</v>
      </c>
      <c r="E209" s="65" t="s">
        <v>8</v>
      </c>
      <c r="F209" s="52" t="s">
        <v>624</v>
      </c>
      <c r="G209" s="65" t="s">
        <v>368</v>
      </c>
      <c r="H209" s="129">
        <v>43955.59386915509</v>
      </c>
      <c r="I209" s="67" t="s">
        <v>1821</v>
      </c>
      <c r="J209" s="65">
        <v>9.88620262E8</v>
      </c>
      <c r="K209" s="68" t="s">
        <v>1822</v>
      </c>
      <c r="L209" s="52"/>
      <c r="M209" s="129">
        <v>43961.0</v>
      </c>
      <c r="O209" s="82">
        <v>22.0</v>
      </c>
      <c r="P209" s="65">
        <v>300.0</v>
      </c>
      <c r="Q209" s="66" t="s">
        <v>1823</v>
      </c>
      <c r="R209" s="66" t="s">
        <v>1824</v>
      </c>
      <c r="S209" s="65" t="s">
        <v>396</v>
      </c>
      <c r="T209" s="66" t="s">
        <v>1715</v>
      </c>
      <c r="U209" s="66" t="s">
        <v>1576</v>
      </c>
      <c r="V209" s="82">
        <v>209.0</v>
      </c>
    </row>
    <row r="210" hidden="1">
      <c r="B210" s="65" t="s">
        <v>1825</v>
      </c>
      <c r="C210" s="65" t="s">
        <v>1826</v>
      </c>
      <c r="D210" s="65" t="s">
        <v>1827</v>
      </c>
      <c r="E210" s="65" t="s">
        <v>1828</v>
      </c>
      <c r="F210" s="52" t="s">
        <v>624</v>
      </c>
      <c r="G210" s="65" t="s">
        <v>391</v>
      </c>
      <c r="H210" s="129">
        <v>43955.57022875</v>
      </c>
      <c r="I210" s="67" t="s">
        <v>1829</v>
      </c>
      <c r="J210" s="65">
        <v>3.55731381E8</v>
      </c>
      <c r="K210" s="68" t="s">
        <v>1830</v>
      </c>
      <c r="L210" s="52"/>
      <c r="M210" s="129">
        <v>43957.0</v>
      </c>
      <c r="O210" s="82">
        <v>45.0</v>
      </c>
      <c r="P210" s="65" t="s">
        <v>1831</v>
      </c>
      <c r="Q210" s="66" t="s">
        <v>1832</v>
      </c>
      <c r="R210" s="66" t="s">
        <v>1833</v>
      </c>
      <c r="S210" s="65" t="s">
        <v>462</v>
      </c>
      <c r="T210" s="66" t="s">
        <v>1715</v>
      </c>
      <c r="U210" s="66" t="s">
        <v>1049</v>
      </c>
      <c r="V210" s="82">
        <v>210.0</v>
      </c>
    </row>
    <row r="211" hidden="1">
      <c r="B211" s="65" t="s">
        <v>1834</v>
      </c>
      <c r="C211" s="65" t="s">
        <v>1835</v>
      </c>
      <c r="D211" s="65" t="s">
        <v>1836</v>
      </c>
      <c r="E211" s="65" t="s">
        <v>8</v>
      </c>
      <c r="F211" s="52" t="s">
        <v>624</v>
      </c>
      <c r="G211" s="65" t="s">
        <v>368</v>
      </c>
      <c r="H211" s="129">
        <v>43955.56029026621</v>
      </c>
      <c r="I211" s="67" t="s">
        <v>1837</v>
      </c>
      <c r="J211" s="65">
        <v>3.9449855E7</v>
      </c>
      <c r="K211" s="68" t="s">
        <v>1838</v>
      </c>
      <c r="L211" s="52"/>
      <c r="M211" s="129">
        <v>43956.0</v>
      </c>
      <c r="N211" s="129"/>
      <c r="O211" s="82">
        <v>23.0</v>
      </c>
      <c r="P211" s="65">
        <v>20000.0</v>
      </c>
      <c r="Q211" s="66" t="s">
        <v>1839</v>
      </c>
      <c r="R211" s="66" t="s">
        <v>1840</v>
      </c>
      <c r="S211" s="65" t="s">
        <v>405</v>
      </c>
      <c r="T211" s="66" t="s">
        <v>1715</v>
      </c>
      <c r="U211" s="66" t="s">
        <v>1049</v>
      </c>
      <c r="V211" s="82">
        <v>211.0</v>
      </c>
    </row>
    <row r="212" hidden="1">
      <c r="B212" s="65" t="s">
        <v>1841</v>
      </c>
      <c r="C212" s="65" t="s">
        <v>1842</v>
      </c>
      <c r="D212" s="65" t="s">
        <v>1843</v>
      </c>
      <c r="E212" s="65" t="s">
        <v>8</v>
      </c>
      <c r="F212" s="52" t="s">
        <v>624</v>
      </c>
      <c r="G212" s="65" t="s">
        <v>391</v>
      </c>
      <c r="H212" s="129">
        <v>43955.535640381946</v>
      </c>
      <c r="I212" s="67" t="s">
        <v>1844</v>
      </c>
      <c r="J212" s="65">
        <v>9.01661164E8</v>
      </c>
      <c r="K212" s="68" t="s">
        <v>1845</v>
      </c>
      <c r="L212" s="52"/>
      <c r="M212" s="129">
        <v>43957.0</v>
      </c>
      <c r="N212" s="129"/>
      <c r="O212" s="82">
        <v>40.0</v>
      </c>
      <c r="P212" s="65">
        <v>500000.0</v>
      </c>
      <c r="Q212" s="66" t="s">
        <v>1846</v>
      </c>
      <c r="R212" s="66" t="s">
        <v>1847</v>
      </c>
      <c r="S212" s="65" t="s">
        <v>405</v>
      </c>
      <c r="T212" s="66" t="s">
        <v>1715</v>
      </c>
      <c r="U212" s="66" t="s">
        <v>1049</v>
      </c>
      <c r="V212" s="82">
        <v>212.0</v>
      </c>
    </row>
    <row r="213" hidden="1">
      <c r="B213" s="65" t="s">
        <v>1848</v>
      </c>
      <c r="C213" s="65" t="s">
        <v>1849</v>
      </c>
      <c r="D213" s="65" t="s">
        <v>1850</v>
      </c>
      <c r="E213" s="65" t="s">
        <v>431</v>
      </c>
      <c r="F213" s="52" t="s">
        <v>624</v>
      </c>
      <c r="G213" s="65" t="s">
        <v>368</v>
      </c>
      <c r="H213" s="129">
        <v>43955.46714018518</v>
      </c>
      <c r="I213" s="67" t="s">
        <v>1851</v>
      </c>
      <c r="J213" s="65">
        <v>9.03683838E8</v>
      </c>
      <c r="K213" s="68" t="s">
        <v>1852</v>
      </c>
      <c r="M213" s="129">
        <v>43966.0</v>
      </c>
      <c r="N213" s="129"/>
      <c r="O213" s="82">
        <v>22.0</v>
      </c>
      <c r="P213" s="52"/>
      <c r="Q213" s="66" t="s">
        <v>1853</v>
      </c>
      <c r="R213" s="66" t="s">
        <v>1854</v>
      </c>
      <c r="S213" s="65" t="s">
        <v>405</v>
      </c>
      <c r="T213" s="66" t="s">
        <v>1715</v>
      </c>
      <c r="U213" s="66" t="s">
        <v>1049</v>
      </c>
      <c r="V213" s="82">
        <v>213.0</v>
      </c>
    </row>
    <row r="214" hidden="1">
      <c r="B214" s="65" t="s">
        <v>1855</v>
      </c>
      <c r="C214" s="65" t="s">
        <v>1856</v>
      </c>
      <c r="D214" s="65" t="s">
        <v>1857</v>
      </c>
      <c r="E214" s="65" t="s">
        <v>607</v>
      </c>
      <c r="F214" s="52" t="s">
        <v>624</v>
      </c>
      <c r="G214" s="65" t="s">
        <v>368</v>
      </c>
      <c r="H214" s="129">
        <v>43955.46418077547</v>
      </c>
      <c r="I214" s="67" t="s">
        <v>1858</v>
      </c>
      <c r="J214" s="65">
        <v>9.68665153E8</v>
      </c>
      <c r="K214" s="68" t="s">
        <v>1859</v>
      </c>
      <c r="L214" s="52"/>
      <c r="M214" s="129">
        <v>42870.0</v>
      </c>
      <c r="N214" s="129"/>
      <c r="O214" s="82">
        <v>26.0</v>
      </c>
      <c r="P214" s="52"/>
      <c r="Q214" s="66" t="s">
        <v>1860</v>
      </c>
      <c r="R214" s="66" t="s">
        <v>1861</v>
      </c>
      <c r="S214" s="65" t="s">
        <v>396</v>
      </c>
      <c r="T214" s="66" t="s">
        <v>1715</v>
      </c>
      <c r="U214" s="66" t="s">
        <v>1049</v>
      </c>
      <c r="V214" s="82">
        <v>214.0</v>
      </c>
    </row>
    <row r="215" hidden="1">
      <c r="B215" s="65" t="s">
        <v>1862</v>
      </c>
      <c r="C215" s="65" t="s">
        <v>1863</v>
      </c>
      <c r="D215" s="65" t="s">
        <v>1864</v>
      </c>
      <c r="E215" s="65" t="s">
        <v>764</v>
      </c>
      <c r="F215" s="52" t="s">
        <v>624</v>
      </c>
      <c r="G215" s="65" t="s">
        <v>391</v>
      </c>
      <c r="H215" s="129">
        <v>43954.19073498843</v>
      </c>
      <c r="I215" s="67" t="s">
        <v>1865</v>
      </c>
      <c r="J215" s="65">
        <v>3.69702478E8</v>
      </c>
      <c r="K215" s="68" t="s">
        <v>1866</v>
      </c>
      <c r="L215" s="52"/>
      <c r="M215" s="129">
        <v>43926.0</v>
      </c>
      <c r="O215" s="82">
        <v>48.0</v>
      </c>
      <c r="P215" s="65">
        <v>27000.0</v>
      </c>
      <c r="Q215" s="66" t="s">
        <v>1867</v>
      </c>
      <c r="R215" s="66" t="s">
        <v>1868</v>
      </c>
      <c r="S215" s="65" t="s">
        <v>405</v>
      </c>
      <c r="T215" s="66" t="s">
        <v>1715</v>
      </c>
      <c r="U215" s="66" t="s">
        <v>1049</v>
      </c>
      <c r="V215" s="82">
        <v>215.0</v>
      </c>
    </row>
    <row r="216" hidden="1">
      <c r="B216" s="65" t="s">
        <v>1869</v>
      </c>
      <c r="C216" s="65" t="s">
        <v>1870</v>
      </c>
      <c r="D216" s="65" t="s">
        <v>1871</v>
      </c>
      <c r="E216" s="65" t="s">
        <v>431</v>
      </c>
      <c r="F216" s="52" t="s">
        <v>624</v>
      </c>
      <c r="G216" s="65" t="s">
        <v>391</v>
      </c>
      <c r="H216" s="129">
        <v>43953.44846378472</v>
      </c>
      <c r="I216" s="67" t="s">
        <v>1872</v>
      </c>
      <c r="J216" s="65">
        <v>9.35468135E8</v>
      </c>
      <c r="K216" s="68" t="s">
        <v>1873</v>
      </c>
      <c r="L216" s="52"/>
      <c r="M216" s="129">
        <v>43957.0</v>
      </c>
      <c r="O216" s="82">
        <v>40.0</v>
      </c>
      <c r="P216" s="65">
        <v>1.3E7</v>
      </c>
      <c r="Q216" s="66" t="s">
        <v>1874</v>
      </c>
      <c r="R216" s="66" t="s">
        <v>1875</v>
      </c>
      <c r="S216" s="65" t="s">
        <v>462</v>
      </c>
      <c r="T216" s="66" t="s">
        <v>1715</v>
      </c>
      <c r="U216" s="66" t="s">
        <v>1576</v>
      </c>
      <c r="V216" s="82">
        <v>216.0</v>
      </c>
    </row>
    <row r="217" hidden="1">
      <c r="B217" s="65" t="s">
        <v>1876</v>
      </c>
      <c r="C217" s="65" t="s">
        <v>1877</v>
      </c>
      <c r="D217" s="65" t="s">
        <v>1878</v>
      </c>
      <c r="E217" s="65" t="s">
        <v>1879</v>
      </c>
      <c r="F217" s="52" t="s">
        <v>624</v>
      </c>
      <c r="G217" s="65" t="s">
        <v>496</v>
      </c>
      <c r="H217" s="129">
        <v>43953.078633576384</v>
      </c>
      <c r="I217" s="67" t="s">
        <v>1880</v>
      </c>
      <c r="J217" s="65">
        <v>9.66346449E8</v>
      </c>
      <c r="K217" s="68" t="s">
        <v>1881</v>
      </c>
      <c r="L217" s="52"/>
      <c r="M217" s="129">
        <v>43956.0</v>
      </c>
      <c r="N217" s="129"/>
      <c r="O217" s="82">
        <v>40.0</v>
      </c>
      <c r="P217" s="65">
        <v>50000.0</v>
      </c>
      <c r="Q217" s="66" t="s">
        <v>1882</v>
      </c>
      <c r="R217" s="66" t="s">
        <v>1883</v>
      </c>
      <c r="S217" s="65" t="s">
        <v>462</v>
      </c>
      <c r="T217" s="162" t="s">
        <v>1715</v>
      </c>
      <c r="U217" s="162" t="s">
        <v>1049</v>
      </c>
      <c r="V217" s="82">
        <v>217.0</v>
      </c>
    </row>
    <row r="218" hidden="1">
      <c r="B218" s="65" t="s">
        <v>1884</v>
      </c>
      <c r="C218" s="65" t="s">
        <v>1885</v>
      </c>
      <c r="D218" s="65" t="s">
        <v>1886</v>
      </c>
      <c r="E218" s="65" t="s">
        <v>431</v>
      </c>
      <c r="F218" s="52" t="s">
        <v>624</v>
      </c>
      <c r="G218" s="65" t="s">
        <v>391</v>
      </c>
      <c r="H218" s="129">
        <v>43952.84861872686</v>
      </c>
      <c r="I218" s="67" t="s">
        <v>1887</v>
      </c>
      <c r="J218" s="65">
        <v>9.76927216E8</v>
      </c>
      <c r="K218" s="68" t="s">
        <v>1888</v>
      </c>
      <c r="L218" s="52"/>
      <c r="M218" s="129">
        <v>43956.0</v>
      </c>
      <c r="O218" s="82">
        <v>40.0</v>
      </c>
      <c r="P218" s="52"/>
      <c r="Q218" s="66" t="s">
        <v>1889</v>
      </c>
      <c r="R218" s="66" t="s">
        <v>1890</v>
      </c>
      <c r="S218" s="65" t="s">
        <v>462</v>
      </c>
      <c r="T218" s="66" t="s">
        <v>1715</v>
      </c>
      <c r="U218" s="66" t="s">
        <v>1049</v>
      </c>
      <c r="V218" s="82">
        <v>218.0</v>
      </c>
    </row>
    <row r="219" hidden="1">
      <c r="B219" s="65" t="s">
        <v>1891</v>
      </c>
      <c r="C219" s="65" t="s">
        <v>1892</v>
      </c>
      <c r="D219" s="65" t="s">
        <v>1893</v>
      </c>
      <c r="E219" s="65" t="s">
        <v>8</v>
      </c>
      <c r="F219" s="52" t="s">
        <v>624</v>
      </c>
      <c r="G219" s="65" t="s">
        <v>368</v>
      </c>
      <c r="H219" s="129">
        <v>43951.981555844905</v>
      </c>
      <c r="I219" s="67" t="s">
        <v>1894</v>
      </c>
      <c r="J219" s="65">
        <v>9.07326068E8</v>
      </c>
      <c r="K219" s="68" t="s">
        <v>1895</v>
      </c>
      <c r="L219" s="52"/>
      <c r="M219" s="129">
        <v>43962.0</v>
      </c>
      <c r="O219" s="82">
        <v>28.0</v>
      </c>
      <c r="P219" s="65" t="s">
        <v>1896</v>
      </c>
      <c r="Q219" s="66" t="s">
        <v>1897</v>
      </c>
      <c r="R219" s="66" t="s">
        <v>1898</v>
      </c>
      <c r="S219" s="65" t="s">
        <v>396</v>
      </c>
      <c r="T219" s="66" t="s">
        <v>1715</v>
      </c>
      <c r="U219" s="66" t="s">
        <v>1049</v>
      </c>
      <c r="V219" s="82">
        <v>219.0</v>
      </c>
    </row>
    <row r="220" hidden="1">
      <c r="B220" s="65" t="s">
        <v>1899</v>
      </c>
      <c r="C220" s="65" t="s">
        <v>1900</v>
      </c>
      <c r="D220" s="65" t="s">
        <v>1901</v>
      </c>
      <c r="E220" s="65" t="s">
        <v>431</v>
      </c>
      <c r="F220" s="52" t="s">
        <v>624</v>
      </c>
      <c r="G220" s="65" t="s">
        <v>391</v>
      </c>
      <c r="H220" s="129">
        <v>43950.878931747684</v>
      </c>
      <c r="I220" s="67" t="s">
        <v>1902</v>
      </c>
      <c r="J220" s="65">
        <v>3.98945353E8</v>
      </c>
      <c r="K220" s="68" t="s">
        <v>1903</v>
      </c>
      <c r="L220" s="52"/>
      <c r="M220" s="129">
        <v>43962.0</v>
      </c>
      <c r="O220" s="82">
        <v>45.0</v>
      </c>
      <c r="P220" s="65">
        <v>60000.0</v>
      </c>
      <c r="Q220" s="66" t="s">
        <v>1904</v>
      </c>
      <c r="R220" s="66" t="s">
        <v>1905</v>
      </c>
      <c r="S220" s="65" t="s">
        <v>462</v>
      </c>
      <c r="T220" s="66" t="s">
        <v>1715</v>
      </c>
      <c r="U220" s="66" t="s">
        <v>1049</v>
      </c>
      <c r="V220" s="82">
        <v>220.0</v>
      </c>
    </row>
    <row r="221" hidden="1">
      <c r="B221" s="65" t="s">
        <v>1906</v>
      </c>
      <c r="C221" s="65" t="s">
        <v>1907</v>
      </c>
      <c r="D221" s="65" t="s">
        <v>1908</v>
      </c>
      <c r="E221" s="65" t="s">
        <v>1909</v>
      </c>
      <c r="F221" s="52" t="s">
        <v>624</v>
      </c>
      <c r="G221" s="65" t="s">
        <v>496</v>
      </c>
      <c r="H221" s="129">
        <v>43950.79402918981</v>
      </c>
      <c r="I221" s="67" t="s">
        <v>1910</v>
      </c>
      <c r="J221" s="65">
        <v>3.35987888E8</v>
      </c>
      <c r="K221" s="68" t="s">
        <v>1911</v>
      </c>
      <c r="L221" s="52"/>
      <c r="M221" s="129">
        <v>43955.0</v>
      </c>
      <c r="O221" s="82">
        <v>44.0</v>
      </c>
      <c r="P221" s="52"/>
      <c r="Q221" s="66" t="s">
        <v>1912</v>
      </c>
      <c r="R221" s="66" t="s">
        <v>1913</v>
      </c>
      <c r="S221" s="65" t="s">
        <v>462</v>
      </c>
      <c r="T221" s="162" t="s">
        <v>1715</v>
      </c>
      <c r="U221" s="162" t="s">
        <v>1049</v>
      </c>
      <c r="V221" s="82">
        <v>221.0</v>
      </c>
    </row>
    <row r="222" hidden="1">
      <c r="B222" s="65" t="s">
        <v>1914</v>
      </c>
      <c r="C222" s="65" t="s">
        <v>1915</v>
      </c>
      <c r="D222" s="65" t="s">
        <v>1916</v>
      </c>
      <c r="E222" s="65" t="s">
        <v>431</v>
      </c>
      <c r="F222" s="52" t="s">
        <v>624</v>
      </c>
      <c r="G222" s="65" t="s">
        <v>391</v>
      </c>
      <c r="H222" s="129">
        <v>43950.672737685185</v>
      </c>
      <c r="I222" s="67" t="s">
        <v>1917</v>
      </c>
      <c r="J222" s="65">
        <v>8.45675577E8</v>
      </c>
      <c r="K222" s="68" t="s">
        <v>1918</v>
      </c>
      <c r="L222" s="52"/>
      <c r="M222" s="129">
        <v>43966.0</v>
      </c>
      <c r="O222" s="82">
        <v>32.0</v>
      </c>
      <c r="P222" s="52"/>
      <c r="Q222" s="66" t="s">
        <v>1919</v>
      </c>
      <c r="R222" s="66" t="s">
        <v>1920</v>
      </c>
      <c r="S222" s="65" t="s">
        <v>405</v>
      </c>
      <c r="T222" s="66" t="s">
        <v>1715</v>
      </c>
      <c r="U222" s="66" t="s">
        <v>1049</v>
      </c>
      <c r="V222" s="82">
        <v>222.0</v>
      </c>
    </row>
    <row r="223" hidden="1">
      <c r="B223" s="65" t="s">
        <v>1921</v>
      </c>
      <c r="C223" s="65" t="s">
        <v>1922</v>
      </c>
      <c r="D223" s="65" t="s">
        <v>387</v>
      </c>
      <c r="E223" s="65" t="s">
        <v>547</v>
      </c>
      <c r="F223" s="52" t="s">
        <v>624</v>
      </c>
      <c r="G223" s="65" t="s">
        <v>496</v>
      </c>
      <c r="H223" s="129">
        <v>43950.62667673611</v>
      </c>
      <c r="I223" s="67" t="s">
        <v>1923</v>
      </c>
      <c r="J223" s="65">
        <v>9.38644812E8</v>
      </c>
      <c r="K223" s="68" t="s">
        <v>1924</v>
      </c>
      <c r="L223" s="52"/>
      <c r="M223" s="129">
        <v>43952.0</v>
      </c>
      <c r="O223" s="82">
        <v>40.0</v>
      </c>
      <c r="P223" s="65">
        <v>625000.0</v>
      </c>
      <c r="Q223" s="66" t="s">
        <v>1925</v>
      </c>
      <c r="R223" s="66" t="s">
        <v>1926</v>
      </c>
      <c r="S223" s="65" t="s">
        <v>405</v>
      </c>
      <c r="T223" s="162" t="s">
        <v>1715</v>
      </c>
      <c r="U223" s="162" t="s">
        <v>1049</v>
      </c>
      <c r="V223" s="82">
        <v>223.0</v>
      </c>
    </row>
    <row r="224" hidden="1">
      <c r="B224" s="65" t="s">
        <v>1927</v>
      </c>
      <c r="C224" s="65" t="s">
        <v>1928</v>
      </c>
      <c r="D224" s="65" t="s">
        <v>1929</v>
      </c>
      <c r="E224" s="65" t="s">
        <v>8</v>
      </c>
      <c r="F224" s="52" t="s">
        <v>624</v>
      </c>
      <c r="G224" s="65" t="s">
        <v>368</v>
      </c>
      <c r="H224" s="129">
        <v>43950.607330266204</v>
      </c>
      <c r="I224" s="67" t="s">
        <v>1930</v>
      </c>
      <c r="J224" s="65">
        <v>7.9921345E8</v>
      </c>
      <c r="K224" s="68" t="s">
        <v>1931</v>
      </c>
      <c r="L224" s="52"/>
      <c r="M224" s="129">
        <v>43966.0</v>
      </c>
      <c r="O224" s="82">
        <v>36.0</v>
      </c>
      <c r="P224" s="65">
        <v>20000.0</v>
      </c>
      <c r="Q224" s="66" t="s">
        <v>1932</v>
      </c>
      <c r="R224" s="66" t="s">
        <v>1933</v>
      </c>
      <c r="S224" s="65" t="s">
        <v>405</v>
      </c>
      <c r="T224" s="162" t="s">
        <v>1715</v>
      </c>
      <c r="U224" s="162" t="s">
        <v>1049</v>
      </c>
      <c r="V224" s="82">
        <v>224.0</v>
      </c>
    </row>
    <row r="225" hidden="1">
      <c r="B225" s="65" t="s">
        <v>1934</v>
      </c>
      <c r="C225" s="65" t="s">
        <v>1935</v>
      </c>
      <c r="D225" s="65" t="s">
        <v>1936</v>
      </c>
      <c r="E225" s="65" t="s">
        <v>607</v>
      </c>
      <c r="F225" s="52" t="s">
        <v>360</v>
      </c>
      <c r="G225" s="65" t="s">
        <v>368</v>
      </c>
      <c r="H225" s="129">
        <v>43950.519866585644</v>
      </c>
      <c r="I225" s="67" t="s">
        <v>1937</v>
      </c>
      <c r="J225" s="65">
        <v>9.73479897E8</v>
      </c>
      <c r="K225" s="68" t="s">
        <v>1938</v>
      </c>
      <c r="L225" s="65" t="s">
        <v>1939</v>
      </c>
      <c r="M225" s="129">
        <v>43964.0</v>
      </c>
      <c r="N225" s="129"/>
      <c r="O225" s="82">
        <v>22.0</v>
      </c>
      <c r="P225" s="65">
        <v>25000.0</v>
      </c>
      <c r="Q225" s="66" t="s">
        <v>1940</v>
      </c>
      <c r="R225" s="66" t="s">
        <v>1941</v>
      </c>
      <c r="S225" s="65" t="s">
        <v>405</v>
      </c>
      <c r="T225" s="171"/>
      <c r="U225" s="171"/>
      <c r="V225" s="82">
        <v>225.0</v>
      </c>
    </row>
    <row r="226" hidden="1">
      <c r="B226" s="65" t="s">
        <v>1942</v>
      </c>
      <c r="C226" s="65" t="s">
        <v>1943</v>
      </c>
      <c r="D226" s="65" t="s">
        <v>1944</v>
      </c>
      <c r="E226" s="65" t="s">
        <v>431</v>
      </c>
      <c r="F226" s="52" t="s">
        <v>624</v>
      </c>
      <c r="G226" s="65" t="s">
        <v>496</v>
      </c>
      <c r="H226" s="129">
        <v>43950.51421113426</v>
      </c>
      <c r="I226" s="67" t="s">
        <v>1945</v>
      </c>
      <c r="J226" s="65">
        <v>3.64320893E8</v>
      </c>
      <c r="K226" s="68" t="s">
        <v>1946</v>
      </c>
      <c r="L226" s="52"/>
      <c r="M226" s="129">
        <v>43955.0</v>
      </c>
      <c r="O226" s="82">
        <v>48.0</v>
      </c>
      <c r="P226" s="65">
        <v>40.0</v>
      </c>
      <c r="Q226" s="66" t="s">
        <v>1947</v>
      </c>
      <c r="R226" s="66" t="s">
        <v>1948</v>
      </c>
      <c r="S226" s="65" t="s">
        <v>462</v>
      </c>
      <c r="T226" s="66" t="s">
        <v>1715</v>
      </c>
      <c r="U226" s="66" t="s">
        <v>1049</v>
      </c>
      <c r="V226" s="82">
        <v>226.0</v>
      </c>
    </row>
    <row r="227" hidden="1">
      <c r="B227" s="65" t="s">
        <v>1949</v>
      </c>
      <c r="C227" s="65" t="s">
        <v>1950</v>
      </c>
      <c r="D227" s="65" t="s">
        <v>1951</v>
      </c>
      <c r="E227" s="65" t="s">
        <v>431</v>
      </c>
      <c r="F227" s="52" t="s">
        <v>624</v>
      </c>
      <c r="G227" s="65" t="s">
        <v>496</v>
      </c>
      <c r="H227" s="129">
        <v>43950.5060699537</v>
      </c>
      <c r="I227" s="67" t="s">
        <v>1952</v>
      </c>
      <c r="J227" s="65">
        <v>3.37508035E8</v>
      </c>
      <c r="K227" s="68" t="s">
        <v>1953</v>
      </c>
      <c r="L227" s="52"/>
      <c r="M227" s="129">
        <v>34009.0</v>
      </c>
      <c r="O227" s="82">
        <v>45.0</v>
      </c>
      <c r="P227" s="65">
        <v>25.0</v>
      </c>
      <c r="Q227" s="66" t="s">
        <v>1954</v>
      </c>
      <c r="R227" s="66" t="s">
        <v>1955</v>
      </c>
      <c r="S227" s="65" t="s">
        <v>462</v>
      </c>
      <c r="T227" s="66" t="s">
        <v>1715</v>
      </c>
      <c r="U227" s="66" t="s">
        <v>1049</v>
      </c>
      <c r="V227" s="82">
        <v>227.0</v>
      </c>
    </row>
    <row r="228" hidden="1">
      <c r="B228" s="65" t="s">
        <v>1956</v>
      </c>
      <c r="C228" s="65" t="s">
        <v>1957</v>
      </c>
      <c r="D228" s="65" t="s">
        <v>1958</v>
      </c>
      <c r="E228" s="65" t="s">
        <v>431</v>
      </c>
      <c r="F228" s="52" t="s">
        <v>624</v>
      </c>
      <c r="G228" s="65" t="s">
        <v>391</v>
      </c>
      <c r="H228" s="129">
        <v>43949.98878806713</v>
      </c>
      <c r="I228" s="67" t="s">
        <v>1959</v>
      </c>
      <c r="J228" s="65">
        <v>9.73346136E8</v>
      </c>
      <c r="K228" s="68" t="s">
        <v>1960</v>
      </c>
      <c r="L228" s="52"/>
      <c r="M228" s="129">
        <v>43952.0</v>
      </c>
      <c r="O228" s="82">
        <v>40.0</v>
      </c>
      <c r="P228" s="65" t="s">
        <v>1961</v>
      </c>
      <c r="Q228" s="66" t="s">
        <v>1962</v>
      </c>
      <c r="R228" s="66" t="s">
        <v>1963</v>
      </c>
      <c r="S228" s="65" t="s">
        <v>405</v>
      </c>
      <c r="T228" s="53"/>
      <c r="U228" s="53"/>
      <c r="V228" s="82">
        <v>228.0</v>
      </c>
    </row>
    <row r="229" hidden="1">
      <c r="B229" s="65" t="s">
        <v>1964</v>
      </c>
      <c r="C229" s="65" t="s">
        <v>1965</v>
      </c>
      <c r="D229" s="65" t="s">
        <v>1966</v>
      </c>
      <c r="E229" s="65" t="s">
        <v>439</v>
      </c>
      <c r="F229" s="52" t="s">
        <v>624</v>
      </c>
      <c r="G229" s="65" t="s">
        <v>391</v>
      </c>
      <c r="H229" s="129">
        <v>43949.541303645834</v>
      </c>
      <c r="I229" s="67" t="s">
        <v>1967</v>
      </c>
      <c r="J229" s="65">
        <v>5.82121153E8</v>
      </c>
      <c r="K229" s="68" t="s">
        <v>1968</v>
      </c>
      <c r="L229" s="52"/>
      <c r="M229" s="129">
        <v>43866.0</v>
      </c>
      <c r="N229" s="129"/>
      <c r="O229" s="82">
        <v>40.0</v>
      </c>
      <c r="P229" s="65">
        <v>400000.0</v>
      </c>
      <c r="Q229" s="66" t="s">
        <v>1969</v>
      </c>
      <c r="R229" s="66" t="s">
        <v>1970</v>
      </c>
      <c r="S229" s="65" t="s">
        <v>462</v>
      </c>
      <c r="T229" s="53"/>
      <c r="U229" s="53"/>
      <c r="V229" s="82">
        <v>229.0</v>
      </c>
    </row>
    <row r="230" hidden="1">
      <c r="B230" s="65" t="s">
        <v>1971</v>
      </c>
      <c r="C230" s="65" t="s">
        <v>1972</v>
      </c>
      <c r="D230" s="65" t="s">
        <v>1973</v>
      </c>
      <c r="E230" s="65" t="s">
        <v>431</v>
      </c>
      <c r="F230" s="52" t="s">
        <v>624</v>
      </c>
      <c r="G230" s="65" t="s">
        <v>496</v>
      </c>
      <c r="H230" s="129">
        <v>43949.469490069445</v>
      </c>
      <c r="I230" s="67" t="s">
        <v>1974</v>
      </c>
      <c r="J230" s="65">
        <v>9.05613448E8</v>
      </c>
      <c r="K230" s="68" t="s">
        <v>1975</v>
      </c>
      <c r="L230" s="52"/>
      <c r="M230" s="129">
        <v>43966.0</v>
      </c>
      <c r="O230" s="82">
        <v>48.0</v>
      </c>
      <c r="P230" s="65">
        <v>45.0</v>
      </c>
      <c r="Q230" s="66" t="s">
        <v>1976</v>
      </c>
      <c r="R230" s="66" t="s">
        <v>1977</v>
      </c>
      <c r="S230" s="65" t="s">
        <v>462</v>
      </c>
      <c r="T230" s="53"/>
      <c r="U230" s="53"/>
      <c r="V230" s="82">
        <v>230.0</v>
      </c>
    </row>
    <row r="231" hidden="1">
      <c r="B231" s="65" t="s">
        <v>1978</v>
      </c>
      <c r="C231" s="65" t="s">
        <v>1979</v>
      </c>
      <c r="D231" s="65" t="s">
        <v>1980</v>
      </c>
      <c r="E231" s="65" t="s">
        <v>8</v>
      </c>
      <c r="F231" s="52" t="s">
        <v>624</v>
      </c>
      <c r="G231" s="65" t="s">
        <v>496</v>
      </c>
      <c r="H231" s="129">
        <v>43949.447878425926</v>
      </c>
      <c r="I231" s="67" t="s">
        <v>1981</v>
      </c>
      <c r="J231" s="65">
        <v>8.68899957E8</v>
      </c>
      <c r="K231" s="68" t="s">
        <v>1982</v>
      </c>
      <c r="L231" s="52"/>
      <c r="M231" s="129">
        <v>43955.0</v>
      </c>
      <c r="O231" s="82">
        <v>44.0</v>
      </c>
      <c r="P231" s="65">
        <v>65000.0</v>
      </c>
      <c r="Q231" s="66" t="s">
        <v>1983</v>
      </c>
      <c r="R231" s="66" t="s">
        <v>1984</v>
      </c>
      <c r="S231" s="65" t="s">
        <v>396</v>
      </c>
      <c r="T231" s="53"/>
      <c r="U231" s="53"/>
      <c r="V231" s="82">
        <v>231.0</v>
      </c>
    </row>
    <row r="232" hidden="1">
      <c r="B232" s="65" t="s">
        <v>1985</v>
      </c>
      <c r="C232" s="65" t="s">
        <v>1986</v>
      </c>
      <c r="D232" s="65" t="s">
        <v>1987</v>
      </c>
      <c r="E232" s="65" t="s">
        <v>435</v>
      </c>
      <c r="F232" s="52" t="s">
        <v>624</v>
      </c>
      <c r="G232" s="65" t="s">
        <v>496</v>
      </c>
      <c r="H232" s="129">
        <v>43949.41876583333</v>
      </c>
      <c r="I232" s="67" t="s">
        <v>1988</v>
      </c>
      <c r="J232" s="65">
        <v>9.05541873E8</v>
      </c>
      <c r="K232" s="68" t="s">
        <v>1989</v>
      </c>
      <c r="L232" s="52"/>
      <c r="M232" s="129">
        <v>43955.0</v>
      </c>
      <c r="O232" s="82">
        <v>45.0</v>
      </c>
      <c r="P232" s="52"/>
      <c r="Q232" s="66" t="s">
        <v>1990</v>
      </c>
      <c r="R232" s="66" t="s">
        <v>1991</v>
      </c>
      <c r="S232" s="65" t="s">
        <v>405</v>
      </c>
      <c r="T232" s="53"/>
      <c r="U232" s="53"/>
      <c r="V232" s="82">
        <v>232.0</v>
      </c>
    </row>
    <row r="233" hidden="1">
      <c r="B233" s="65" t="s">
        <v>1992</v>
      </c>
      <c r="C233" s="65" t="s">
        <v>1993</v>
      </c>
      <c r="D233" s="65" t="s">
        <v>1994</v>
      </c>
      <c r="E233" s="65" t="s">
        <v>607</v>
      </c>
      <c r="F233" s="52" t="s">
        <v>624</v>
      </c>
      <c r="G233" s="65" t="s">
        <v>368</v>
      </c>
      <c r="H233" s="129">
        <v>43949.41494248842</v>
      </c>
      <c r="I233" s="67" t="s">
        <v>1995</v>
      </c>
      <c r="J233" s="65">
        <v>3.94920594E8</v>
      </c>
      <c r="K233" s="68" t="s">
        <v>1996</v>
      </c>
      <c r="L233" s="52"/>
      <c r="M233" s="129">
        <v>43955.0</v>
      </c>
      <c r="O233" s="82">
        <v>22.0</v>
      </c>
      <c r="P233" s="65">
        <v>50000.0</v>
      </c>
      <c r="Q233" s="66" t="s">
        <v>1997</v>
      </c>
      <c r="R233" s="66" t="s">
        <v>1998</v>
      </c>
      <c r="S233" s="65" t="s">
        <v>405</v>
      </c>
      <c r="T233" s="53"/>
      <c r="U233" s="53"/>
      <c r="V233" s="82">
        <v>233.0</v>
      </c>
    </row>
    <row r="234" hidden="1">
      <c r="B234" s="65" t="s">
        <v>1999</v>
      </c>
      <c r="C234" s="65" t="s">
        <v>2000</v>
      </c>
      <c r="D234" s="65" t="s">
        <v>2001</v>
      </c>
      <c r="E234" s="65" t="s">
        <v>764</v>
      </c>
      <c r="F234" s="52" t="s">
        <v>360</v>
      </c>
      <c r="G234" s="65" t="s">
        <v>368</v>
      </c>
      <c r="H234" s="129">
        <v>43948.94579506945</v>
      </c>
      <c r="I234" s="67" t="s">
        <v>2002</v>
      </c>
      <c r="J234" s="65">
        <v>3.48333538E8</v>
      </c>
      <c r="K234" s="68" t="s">
        <v>2003</v>
      </c>
      <c r="L234" s="65" t="s">
        <v>2004</v>
      </c>
      <c r="M234" s="129">
        <v>44170.0</v>
      </c>
      <c r="N234" s="129"/>
      <c r="O234" s="82">
        <v>22.0</v>
      </c>
      <c r="P234" s="65">
        <v>18000.0</v>
      </c>
      <c r="Q234" s="66" t="s">
        <v>2005</v>
      </c>
      <c r="R234" s="66" t="s">
        <v>2006</v>
      </c>
      <c r="S234" s="65" t="s">
        <v>405</v>
      </c>
      <c r="T234" s="53"/>
      <c r="U234" s="53"/>
      <c r="V234" s="82">
        <v>234.0</v>
      </c>
    </row>
    <row r="235" hidden="1">
      <c r="B235" s="65" t="s">
        <v>2007</v>
      </c>
      <c r="C235" s="65" t="s">
        <v>214</v>
      </c>
      <c r="D235" s="65" t="s">
        <v>2008</v>
      </c>
      <c r="E235" s="65" t="s">
        <v>431</v>
      </c>
      <c r="F235" s="52" t="s">
        <v>1090</v>
      </c>
      <c r="G235" s="65" t="s">
        <v>496</v>
      </c>
      <c r="H235" s="129">
        <v>43948.87324216435</v>
      </c>
      <c r="I235" s="67" t="s">
        <v>876</v>
      </c>
      <c r="J235" s="65">
        <v>3.26952333E8</v>
      </c>
      <c r="K235" s="68" t="s">
        <v>2009</v>
      </c>
      <c r="L235" s="52"/>
      <c r="M235" s="129">
        <v>43956.0</v>
      </c>
      <c r="O235" s="82">
        <v>44.0</v>
      </c>
      <c r="P235" s="65">
        <v>30000.0</v>
      </c>
      <c r="Q235" s="66" t="s">
        <v>2010</v>
      </c>
      <c r="R235" s="66" t="s">
        <v>2011</v>
      </c>
      <c r="S235" s="65" t="s">
        <v>462</v>
      </c>
      <c r="T235" s="53"/>
      <c r="U235" s="53"/>
      <c r="V235" s="82">
        <v>235.0</v>
      </c>
    </row>
    <row r="236" hidden="1">
      <c r="B236" s="65" t="s">
        <v>2012</v>
      </c>
      <c r="C236" s="65" t="s">
        <v>2013</v>
      </c>
      <c r="D236" s="65" t="s">
        <v>2014</v>
      </c>
      <c r="E236" s="65" t="s">
        <v>8</v>
      </c>
      <c r="F236" s="52" t="s">
        <v>624</v>
      </c>
      <c r="G236" s="65" t="s">
        <v>368</v>
      </c>
      <c r="H236" s="129">
        <v>43948.80941497685</v>
      </c>
      <c r="I236" s="67" t="s">
        <v>2015</v>
      </c>
      <c r="J236" s="65">
        <v>9.29437655E8</v>
      </c>
      <c r="K236" s="68" t="s">
        <v>2016</v>
      </c>
      <c r="L236" s="52"/>
      <c r="M236" s="129">
        <v>43966.0</v>
      </c>
      <c r="N236" s="129"/>
      <c r="O236" s="82">
        <v>24.0</v>
      </c>
      <c r="P236" s="65">
        <v>10000.0</v>
      </c>
      <c r="Q236" s="66" t="s">
        <v>2017</v>
      </c>
      <c r="R236" s="66" t="s">
        <v>2018</v>
      </c>
      <c r="S236" s="65" t="s">
        <v>405</v>
      </c>
      <c r="T236" s="53"/>
      <c r="U236" s="53"/>
      <c r="V236" s="82">
        <v>236.0</v>
      </c>
    </row>
    <row r="237" hidden="1">
      <c r="B237" s="65" t="s">
        <v>2019</v>
      </c>
      <c r="C237" s="65" t="s">
        <v>2020</v>
      </c>
      <c r="D237" s="65" t="s">
        <v>2021</v>
      </c>
      <c r="E237" s="65" t="s">
        <v>2022</v>
      </c>
      <c r="F237" s="52" t="s">
        <v>360</v>
      </c>
      <c r="G237" s="65" t="s">
        <v>368</v>
      </c>
      <c r="H237" s="129">
        <v>43948.79222077546</v>
      </c>
      <c r="I237" s="67" t="s">
        <v>2023</v>
      </c>
      <c r="J237" s="65">
        <v>3.97346328E8</v>
      </c>
      <c r="K237" s="68" t="s">
        <v>2024</v>
      </c>
      <c r="L237" s="52"/>
      <c r="M237" s="129">
        <v>43953.0</v>
      </c>
      <c r="N237" s="129"/>
      <c r="O237" s="82">
        <v>18.0</v>
      </c>
      <c r="P237" s="52"/>
      <c r="Q237" s="66" t="s">
        <v>2025</v>
      </c>
      <c r="R237" s="66" t="s">
        <v>2026</v>
      </c>
      <c r="S237" s="65" t="s">
        <v>396</v>
      </c>
      <c r="T237" s="53"/>
      <c r="U237" s="53"/>
      <c r="V237" s="82">
        <v>237.0</v>
      </c>
    </row>
    <row r="238" hidden="1">
      <c r="B238" s="65" t="s">
        <v>2027</v>
      </c>
      <c r="C238" s="65" t="s">
        <v>2028</v>
      </c>
      <c r="D238" s="65" t="s">
        <v>2029</v>
      </c>
      <c r="E238" s="65" t="s">
        <v>547</v>
      </c>
      <c r="F238" s="52" t="s">
        <v>624</v>
      </c>
      <c r="G238" s="65" t="s">
        <v>368</v>
      </c>
      <c r="H238" s="129">
        <v>43948.64681586805</v>
      </c>
      <c r="I238" s="67" t="s">
        <v>915</v>
      </c>
      <c r="J238" s="65">
        <v>9.41931493E8</v>
      </c>
      <c r="K238" s="68" t="s">
        <v>2030</v>
      </c>
      <c r="L238" s="52"/>
      <c r="M238" s="129">
        <v>43955.0</v>
      </c>
      <c r="N238" s="129"/>
      <c r="O238" s="82">
        <v>28.0</v>
      </c>
      <c r="P238" s="65" t="s">
        <v>2031</v>
      </c>
      <c r="Q238" s="66" t="s">
        <v>2032</v>
      </c>
      <c r="R238" s="66" t="s">
        <v>2033</v>
      </c>
      <c r="S238" s="65" t="s">
        <v>405</v>
      </c>
      <c r="T238" s="53"/>
      <c r="U238" s="53"/>
      <c r="V238" s="82">
        <v>238.0</v>
      </c>
    </row>
    <row r="239" hidden="1">
      <c r="B239" s="65" t="s">
        <v>2034</v>
      </c>
      <c r="C239" s="65" t="s">
        <v>2035</v>
      </c>
      <c r="D239" s="65" t="s">
        <v>2036</v>
      </c>
      <c r="E239" s="65" t="s">
        <v>439</v>
      </c>
      <c r="F239" s="52" t="s">
        <v>382</v>
      </c>
      <c r="G239" s="65" t="s">
        <v>391</v>
      </c>
      <c r="H239" s="129">
        <v>43948.63651423611</v>
      </c>
      <c r="I239" s="67" t="s">
        <v>2037</v>
      </c>
      <c r="J239" s="65">
        <v>3.7890951E8</v>
      </c>
      <c r="K239" s="68" t="s">
        <v>2038</v>
      </c>
      <c r="L239" s="52"/>
      <c r="M239" s="129">
        <v>43961.0</v>
      </c>
      <c r="O239" s="82">
        <v>22.0</v>
      </c>
      <c r="P239" s="65" t="s">
        <v>2039</v>
      </c>
      <c r="Q239" s="66" t="s">
        <v>2040</v>
      </c>
      <c r="R239" s="66" t="s">
        <v>2041</v>
      </c>
      <c r="S239" s="65" t="s">
        <v>396</v>
      </c>
      <c r="T239" s="53"/>
      <c r="U239" s="53"/>
      <c r="V239" s="82">
        <v>239.0</v>
      </c>
    </row>
    <row r="240" hidden="1">
      <c r="B240" s="65" t="s">
        <v>2042</v>
      </c>
      <c r="C240" s="65" t="s">
        <v>2043</v>
      </c>
      <c r="D240" s="65" t="s">
        <v>2044</v>
      </c>
      <c r="E240" s="65" t="s">
        <v>439</v>
      </c>
      <c r="F240" s="52" t="s">
        <v>382</v>
      </c>
      <c r="G240" s="65" t="s">
        <v>368</v>
      </c>
      <c r="H240" s="129">
        <v>43948.63195085648</v>
      </c>
      <c r="I240" s="67" t="s">
        <v>2045</v>
      </c>
      <c r="J240" s="65">
        <v>9.0195211E8</v>
      </c>
      <c r="K240" s="68" t="s">
        <v>2046</v>
      </c>
      <c r="L240" s="52"/>
      <c r="M240" s="129">
        <v>43955.0</v>
      </c>
      <c r="O240" s="82">
        <v>22.0</v>
      </c>
      <c r="P240" s="65" t="s">
        <v>2047</v>
      </c>
      <c r="Q240" s="66" t="s">
        <v>2048</v>
      </c>
      <c r="R240" s="66" t="s">
        <v>2049</v>
      </c>
      <c r="S240" s="65" t="s">
        <v>1447</v>
      </c>
      <c r="T240" s="53"/>
      <c r="U240" s="53"/>
      <c r="V240" s="82">
        <v>240.0</v>
      </c>
    </row>
    <row r="241" hidden="1">
      <c r="B241" s="65" t="s">
        <v>2050</v>
      </c>
      <c r="C241" s="65" t="s">
        <v>2051</v>
      </c>
      <c r="D241" s="65" t="s">
        <v>2052</v>
      </c>
      <c r="E241" s="65" t="s">
        <v>439</v>
      </c>
      <c r="F241" s="52" t="s">
        <v>624</v>
      </c>
      <c r="G241" s="65" t="s">
        <v>496</v>
      </c>
      <c r="H241" s="129">
        <v>43948.59890525463</v>
      </c>
      <c r="I241" s="67" t="s">
        <v>2053</v>
      </c>
      <c r="J241" s="65">
        <v>9.74028392E8</v>
      </c>
      <c r="K241" s="68" t="s">
        <v>2054</v>
      </c>
      <c r="L241" s="52"/>
      <c r="M241" s="129">
        <v>43983.0</v>
      </c>
      <c r="N241" s="129"/>
      <c r="O241" s="82">
        <v>22.0</v>
      </c>
      <c r="P241" s="65" t="s">
        <v>2055</v>
      </c>
      <c r="Q241" s="66" t="s">
        <v>2056</v>
      </c>
      <c r="R241" s="66" t="s">
        <v>2057</v>
      </c>
      <c r="S241" s="65" t="s">
        <v>396</v>
      </c>
      <c r="T241" s="53"/>
      <c r="U241" s="53"/>
      <c r="V241" s="82">
        <v>241.0</v>
      </c>
    </row>
    <row r="242" hidden="1">
      <c r="B242" s="65" t="s">
        <v>2058</v>
      </c>
      <c r="C242" s="65" t="s">
        <v>2059</v>
      </c>
      <c r="D242" s="65" t="s">
        <v>2060</v>
      </c>
      <c r="E242" s="65" t="s">
        <v>8</v>
      </c>
      <c r="F242" s="52" t="s">
        <v>624</v>
      </c>
      <c r="G242" s="65" t="s">
        <v>496</v>
      </c>
      <c r="H242" s="129">
        <v>43948.57998578704</v>
      </c>
      <c r="I242" s="67" t="s">
        <v>2061</v>
      </c>
      <c r="J242" s="65">
        <v>3.92934242E8</v>
      </c>
      <c r="K242" s="68" t="s">
        <v>2062</v>
      </c>
      <c r="M242" s="129">
        <v>43955.0</v>
      </c>
      <c r="N242" s="129"/>
      <c r="O242" s="82">
        <v>45.0</v>
      </c>
      <c r="P242" s="65" t="s">
        <v>2063</v>
      </c>
      <c r="Q242" s="66" t="s">
        <v>2064</v>
      </c>
      <c r="R242" s="66" t="s">
        <v>2065</v>
      </c>
      <c r="S242" s="65" t="s">
        <v>405</v>
      </c>
      <c r="T242" s="53"/>
      <c r="U242" s="53"/>
      <c r="V242" s="82">
        <v>242.0</v>
      </c>
    </row>
    <row r="243" hidden="1">
      <c r="B243" s="65" t="s">
        <v>2066</v>
      </c>
      <c r="C243" s="65" t="s">
        <v>2067</v>
      </c>
      <c r="D243" s="65" t="s">
        <v>2068</v>
      </c>
      <c r="E243" s="65" t="s">
        <v>431</v>
      </c>
      <c r="F243" s="52" t="s">
        <v>382</v>
      </c>
      <c r="G243" s="65" t="s">
        <v>496</v>
      </c>
      <c r="H243" s="129">
        <v>43948.56462244213</v>
      </c>
      <c r="I243" s="67" t="s">
        <v>2069</v>
      </c>
      <c r="J243" s="65">
        <v>9.04470419E8</v>
      </c>
      <c r="K243" s="68" t="s">
        <v>2070</v>
      </c>
      <c r="L243" s="52"/>
      <c r="M243" s="129">
        <v>43955.0</v>
      </c>
      <c r="O243" s="82">
        <v>44.0</v>
      </c>
      <c r="P243" s="65">
        <v>20000.0</v>
      </c>
      <c r="Q243" s="66" t="s">
        <v>1188</v>
      </c>
      <c r="R243" s="66" t="s">
        <v>2071</v>
      </c>
      <c r="S243" s="65" t="s">
        <v>405</v>
      </c>
      <c r="T243" s="53"/>
      <c r="U243" s="53"/>
      <c r="V243" s="82">
        <v>243.0</v>
      </c>
    </row>
    <row r="244" hidden="1">
      <c r="B244" s="65" t="s">
        <v>2072</v>
      </c>
      <c r="C244" s="65" t="s">
        <v>2073</v>
      </c>
      <c r="D244" s="65" t="s">
        <v>2074</v>
      </c>
      <c r="E244" s="65" t="s">
        <v>8</v>
      </c>
      <c r="F244" s="52" t="s">
        <v>624</v>
      </c>
      <c r="G244" s="65" t="s">
        <v>496</v>
      </c>
      <c r="H244" s="129">
        <v>43948.45337407407</v>
      </c>
      <c r="I244" s="67" t="s">
        <v>2075</v>
      </c>
      <c r="J244" s="65">
        <v>7.02636837E8</v>
      </c>
      <c r="K244" s="68" t="s">
        <v>2076</v>
      </c>
      <c r="L244" s="52"/>
      <c r="M244" s="129">
        <v>43948.0</v>
      </c>
      <c r="O244" s="82">
        <v>44.0</v>
      </c>
      <c r="P244" s="65">
        <v>80000.0</v>
      </c>
      <c r="Q244" s="66" t="s">
        <v>2077</v>
      </c>
      <c r="R244" s="66" t="s">
        <v>2078</v>
      </c>
      <c r="S244" s="65" t="s">
        <v>462</v>
      </c>
      <c r="T244" s="53"/>
      <c r="U244" s="53"/>
      <c r="V244" s="82">
        <v>244.0</v>
      </c>
    </row>
    <row r="245" hidden="1">
      <c r="B245" s="65" t="s">
        <v>2079</v>
      </c>
      <c r="C245" s="65" t="s">
        <v>2080</v>
      </c>
      <c r="D245" s="65" t="s">
        <v>2081</v>
      </c>
      <c r="E245" s="65" t="s">
        <v>431</v>
      </c>
      <c r="F245" s="52" t="s">
        <v>624</v>
      </c>
      <c r="G245" s="65" t="s">
        <v>496</v>
      </c>
      <c r="H245" s="129">
        <v>43947.78476202546</v>
      </c>
      <c r="I245" s="67" t="s">
        <v>2082</v>
      </c>
      <c r="J245" s="65">
        <v>9.42252367E8</v>
      </c>
      <c r="K245" s="68" t="s">
        <v>2083</v>
      </c>
      <c r="L245" s="52"/>
      <c r="M245" s="129">
        <v>43952.0</v>
      </c>
      <c r="O245" s="82">
        <v>40.0</v>
      </c>
      <c r="P245" s="65">
        <v>25000.0</v>
      </c>
      <c r="Q245" s="66" t="s">
        <v>2084</v>
      </c>
      <c r="R245" s="66" t="s">
        <v>2085</v>
      </c>
      <c r="S245" s="65" t="s">
        <v>405</v>
      </c>
      <c r="T245" s="53"/>
      <c r="U245" s="53"/>
      <c r="V245" s="82">
        <v>245.0</v>
      </c>
    </row>
    <row r="246" hidden="1">
      <c r="B246" s="65" t="s">
        <v>2086</v>
      </c>
      <c r="C246" s="65" t="s">
        <v>2087</v>
      </c>
      <c r="D246" s="65" t="s">
        <v>2088</v>
      </c>
      <c r="E246" s="65" t="s">
        <v>431</v>
      </c>
      <c r="F246" s="52" t="s">
        <v>624</v>
      </c>
      <c r="G246" s="65" t="s">
        <v>496</v>
      </c>
      <c r="H246" s="129">
        <v>43947.61503274305</v>
      </c>
      <c r="I246" s="67" t="s">
        <v>2089</v>
      </c>
      <c r="J246" s="65">
        <v>9.34517308E8</v>
      </c>
      <c r="K246" s="68" t="s">
        <v>2090</v>
      </c>
      <c r="L246" s="52"/>
      <c r="M246" s="129">
        <v>43948.0</v>
      </c>
      <c r="N246" s="129"/>
      <c r="O246" s="82">
        <v>48.0</v>
      </c>
      <c r="P246" s="65">
        <v>20000.0</v>
      </c>
      <c r="Q246" s="66" t="s">
        <v>2091</v>
      </c>
      <c r="R246" s="66" t="s">
        <v>2092</v>
      </c>
      <c r="S246" s="65" t="s">
        <v>405</v>
      </c>
      <c r="T246" s="53"/>
      <c r="U246" s="53"/>
      <c r="V246" s="82">
        <v>246.0</v>
      </c>
    </row>
    <row r="247" hidden="1">
      <c r="B247" s="65" t="s">
        <v>2093</v>
      </c>
      <c r="C247" s="65" t="s">
        <v>2094</v>
      </c>
      <c r="D247" s="65" t="s">
        <v>2095</v>
      </c>
      <c r="E247" s="65" t="s">
        <v>431</v>
      </c>
      <c r="F247" s="52" t="s">
        <v>624</v>
      </c>
      <c r="G247" s="65" t="s">
        <v>496</v>
      </c>
      <c r="H247" s="129">
        <v>43947.495322939816</v>
      </c>
      <c r="I247" s="67" t="s">
        <v>2096</v>
      </c>
      <c r="J247" s="65">
        <v>9.41979123E8</v>
      </c>
      <c r="K247" s="68" t="s">
        <v>2097</v>
      </c>
      <c r="M247" s="129">
        <v>43926.0</v>
      </c>
      <c r="O247" s="82">
        <v>45.0</v>
      </c>
      <c r="P247" s="65" t="s">
        <v>2098</v>
      </c>
      <c r="Q247" s="66" t="s">
        <v>2099</v>
      </c>
      <c r="R247" s="66" t="s">
        <v>2100</v>
      </c>
      <c r="S247" s="65" t="s">
        <v>405</v>
      </c>
      <c r="T247" s="53"/>
      <c r="U247" s="53"/>
      <c r="V247" s="82">
        <v>247.0</v>
      </c>
    </row>
    <row r="248" hidden="1">
      <c r="B248" s="65" t="s">
        <v>2101</v>
      </c>
      <c r="C248" s="65" t="s">
        <v>2102</v>
      </c>
      <c r="D248" s="65" t="s">
        <v>2103</v>
      </c>
      <c r="E248" s="65" t="s">
        <v>607</v>
      </c>
      <c r="F248" s="52" t="s">
        <v>624</v>
      </c>
      <c r="G248" s="65" t="s">
        <v>368</v>
      </c>
      <c r="H248" s="129">
        <v>43947.442221307865</v>
      </c>
      <c r="I248" s="67" t="s">
        <v>2104</v>
      </c>
      <c r="J248" s="65">
        <v>7.83566537E8</v>
      </c>
      <c r="K248" s="68" t="s">
        <v>2105</v>
      </c>
      <c r="L248" s="52"/>
      <c r="M248" s="129">
        <v>43948.0</v>
      </c>
      <c r="O248" s="82">
        <v>30.0</v>
      </c>
      <c r="P248" s="65">
        <v>20000.0</v>
      </c>
      <c r="Q248" s="66" t="s">
        <v>2106</v>
      </c>
      <c r="R248" s="66" t="s">
        <v>2107</v>
      </c>
      <c r="S248" s="65" t="s">
        <v>405</v>
      </c>
      <c r="T248" s="53"/>
      <c r="U248" s="53"/>
      <c r="V248" s="82">
        <v>248.0</v>
      </c>
    </row>
    <row r="249" hidden="1">
      <c r="B249" s="65" t="s">
        <v>2108</v>
      </c>
      <c r="C249" s="65" t="s">
        <v>2109</v>
      </c>
      <c r="D249" s="65" t="s">
        <v>2110</v>
      </c>
      <c r="E249" s="65" t="s">
        <v>431</v>
      </c>
      <c r="F249" s="52" t="s">
        <v>624</v>
      </c>
      <c r="G249" s="65" t="s">
        <v>496</v>
      </c>
      <c r="H249" s="129">
        <v>43946.827306562496</v>
      </c>
      <c r="I249" s="67" t="s">
        <v>2111</v>
      </c>
      <c r="J249" s="65">
        <v>9.85038928E8</v>
      </c>
      <c r="K249" s="68" t="s">
        <v>2112</v>
      </c>
      <c r="L249" s="52"/>
      <c r="M249" s="129">
        <v>43946.0</v>
      </c>
      <c r="N249" s="129"/>
      <c r="O249" s="82">
        <v>50.0</v>
      </c>
      <c r="P249" s="65">
        <v>20000.0</v>
      </c>
      <c r="Q249" s="66" t="s">
        <v>2113</v>
      </c>
      <c r="R249" s="66" t="s">
        <v>2114</v>
      </c>
      <c r="S249" s="65" t="s">
        <v>405</v>
      </c>
      <c r="T249" s="53"/>
      <c r="U249" s="53"/>
      <c r="V249" s="82">
        <v>249.0</v>
      </c>
    </row>
    <row r="250" hidden="1">
      <c r="B250" s="65" t="s">
        <v>2115</v>
      </c>
      <c r="C250" s="65" t="s">
        <v>2116</v>
      </c>
      <c r="D250" s="65" t="s">
        <v>2117</v>
      </c>
      <c r="E250" s="65" t="s">
        <v>439</v>
      </c>
      <c r="F250" s="52" t="s">
        <v>382</v>
      </c>
      <c r="G250" s="65" t="s">
        <v>496</v>
      </c>
      <c r="H250" s="129">
        <v>43946.47352886574</v>
      </c>
      <c r="I250" s="67" t="s">
        <v>2118</v>
      </c>
      <c r="J250" s="65">
        <v>9.84588323E8</v>
      </c>
      <c r="K250" s="68" t="s">
        <v>2119</v>
      </c>
      <c r="L250" s="52"/>
      <c r="M250" s="129">
        <v>43952.0</v>
      </c>
      <c r="N250" s="129"/>
      <c r="O250" s="82">
        <v>30.0</v>
      </c>
      <c r="P250" s="65" t="s">
        <v>2120</v>
      </c>
      <c r="Q250" s="66" t="s">
        <v>2121</v>
      </c>
      <c r="R250" s="66" t="s">
        <v>2122</v>
      </c>
      <c r="S250" s="65" t="s">
        <v>396</v>
      </c>
      <c r="T250" s="53"/>
      <c r="U250" s="53"/>
      <c r="V250" s="82">
        <v>250.0</v>
      </c>
    </row>
    <row r="251" hidden="1">
      <c r="B251" s="65" t="s">
        <v>2123</v>
      </c>
      <c r="C251" s="65" t="s">
        <v>2124</v>
      </c>
      <c r="D251" s="65" t="s">
        <v>2125</v>
      </c>
      <c r="E251" s="65" t="s">
        <v>439</v>
      </c>
      <c r="F251" s="52" t="s">
        <v>382</v>
      </c>
      <c r="G251" s="65" t="s">
        <v>391</v>
      </c>
      <c r="H251" s="129">
        <v>43946.39663752315</v>
      </c>
      <c r="I251" s="67" t="s">
        <v>2126</v>
      </c>
      <c r="J251" s="65">
        <v>7.04614408E8</v>
      </c>
      <c r="K251" s="68" t="s">
        <v>2127</v>
      </c>
      <c r="L251" s="52"/>
      <c r="M251" s="129">
        <v>43955.0</v>
      </c>
      <c r="N251" s="129"/>
      <c r="O251" s="82">
        <v>30.0</v>
      </c>
      <c r="P251" s="65" t="s">
        <v>2128</v>
      </c>
      <c r="Q251" s="66" t="s">
        <v>2129</v>
      </c>
      <c r="R251" s="66" t="s">
        <v>2130</v>
      </c>
      <c r="S251" s="65" t="s">
        <v>396</v>
      </c>
      <c r="T251" s="53"/>
      <c r="U251" s="53"/>
      <c r="V251" s="103">
        <v>251.0</v>
      </c>
    </row>
    <row r="252" hidden="1">
      <c r="B252" s="65" t="s">
        <v>2131</v>
      </c>
      <c r="C252" s="65" t="s">
        <v>2132</v>
      </c>
      <c r="D252" s="65" t="s">
        <v>2133</v>
      </c>
      <c r="E252" s="65" t="s">
        <v>439</v>
      </c>
      <c r="F252" s="52" t="s">
        <v>382</v>
      </c>
      <c r="G252" s="65" t="s">
        <v>368</v>
      </c>
      <c r="H252" s="129">
        <v>43945.91968255787</v>
      </c>
      <c r="I252" s="67" t="s">
        <v>2134</v>
      </c>
      <c r="J252" s="65">
        <v>7.726797E8</v>
      </c>
      <c r="K252" s="68" t="s">
        <v>2135</v>
      </c>
      <c r="L252" s="52"/>
      <c r="M252" s="129">
        <v>43955.0</v>
      </c>
      <c r="O252" s="82">
        <v>30.0</v>
      </c>
      <c r="P252" s="65" t="s">
        <v>2120</v>
      </c>
      <c r="Q252" s="66" t="s">
        <v>2136</v>
      </c>
      <c r="R252" s="66" t="s">
        <v>2137</v>
      </c>
      <c r="S252" s="65" t="s">
        <v>396</v>
      </c>
      <c r="T252" s="53"/>
      <c r="U252" s="53"/>
      <c r="V252" s="82">
        <v>252.0</v>
      </c>
    </row>
    <row r="253" hidden="1">
      <c r="B253" s="65" t="s">
        <v>2138</v>
      </c>
      <c r="C253" s="65" t="s">
        <v>2139</v>
      </c>
      <c r="D253" s="65" t="s">
        <v>928</v>
      </c>
      <c r="E253" s="65" t="s">
        <v>431</v>
      </c>
      <c r="F253" s="52" t="s">
        <v>382</v>
      </c>
      <c r="G253" s="65" t="s">
        <v>391</v>
      </c>
      <c r="H253" s="129">
        <v>43945.91542420139</v>
      </c>
      <c r="I253" s="67" t="s">
        <v>2140</v>
      </c>
      <c r="J253" s="65">
        <v>9.71373179E8</v>
      </c>
      <c r="K253" s="68" t="s">
        <v>2141</v>
      </c>
      <c r="L253" s="52"/>
      <c r="M253" s="129">
        <v>43955.0</v>
      </c>
      <c r="O253" s="82">
        <v>30.0</v>
      </c>
      <c r="P253" s="65" t="s">
        <v>2128</v>
      </c>
      <c r="Q253" s="66" t="s">
        <v>2142</v>
      </c>
      <c r="R253" s="66" t="s">
        <v>2143</v>
      </c>
      <c r="S253" s="65" t="s">
        <v>405</v>
      </c>
      <c r="T253" s="53"/>
      <c r="U253" s="53"/>
      <c r="V253" s="82">
        <v>253.0</v>
      </c>
    </row>
    <row r="254" hidden="1">
      <c r="B254" s="65" t="s">
        <v>2034</v>
      </c>
      <c r="C254" s="65" t="s">
        <v>2035</v>
      </c>
      <c r="D254" s="65" t="s">
        <v>2144</v>
      </c>
      <c r="E254" s="65" t="s">
        <v>439</v>
      </c>
      <c r="F254" s="52" t="s">
        <v>382</v>
      </c>
      <c r="G254" s="65" t="s">
        <v>496</v>
      </c>
      <c r="H254" s="129">
        <v>43945.882181469904</v>
      </c>
      <c r="I254" s="67" t="s">
        <v>2037</v>
      </c>
      <c r="J254" s="65">
        <v>3.7890951E8</v>
      </c>
      <c r="K254" s="68" t="s">
        <v>2145</v>
      </c>
      <c r="M254" s="129">
        <v>43956.0</v>
      </c>
      <c r="O254" s="82">
        <v>30.0</v>
      </c>
      <c r="P254" s="65" t="s">
        <v>2146</v>
      </c>
      <c r="Q254" s="66" t="s">
        <v>2040</v>
      </c>
      <c r="R254" s="66" t="s">
        <v>2041</v>
      </c>
      <c r="S254" s="65" t="s">
        <v>396</v>
      </c>
      <c r="T254" s="53"/>
      <c r="U254" s="53"/>
      <c r="V254" s="82">
        <v>254.0</v>
      </c>
    </row>
    <row r="255" hidden="1">
      <c r="B255" s="65" t="s">
        <v>2147</v>
      </c>
      <c r="C255" s="65" t="s">
        <v>2000</v>
      </c>
      <c r="D255" s="65" t="s">
        <v>935</v>
      </c>
      <c r="E255" s="65" t="s">
        <v>607</v>
      </c>
      <c r="F255" s="52" t="s">
        <v>360</v>
      </c>
      <c r="G255" s="65" t="s">
        <v>368</v>
      </c>
      <c r="H255" s="129">
        <v>43945.8122797338</v>
      </c>
      <c r="I255" s="67" t="s">
        <v>2002</v>
      </c>
      <c r="J255" s="65">
        <v>3.48333538E8</v>
      </c>
      <c r="K255" s="68" t="s">
        <v>2148</v>
      </c>
      <c r="L255" s="52"/>
      <c r="M255" s="129">
        <v>43948.0</v>
      </c>
      <c r="O255" s="82">
        <v>22.0</v>
      </c>
      <c r="P255" s="65" t="s">
        <v>2149</v>
      </c>
      <c r="Q255" s="66" t="s">
        <v>2005</v>
      </c>
      <c r="R255" s="66" t="s">
        <v>2006</v>
      </c>
      <c r="S255" s="65" t="s">
        <v>405</v>
      </c>
      <c r="T255" s="53"/>
      <c r="U255" s="53"/>
      <c r="V255" s="82">
        <v>255.0</v>
      </c>
    </row>
    <row r="256" hidden="1">
      <c r="B256" s="65" t="s">
        <v>2150</v>
      </c>
      <c r="C256" s="65" t="s">
        <v>2151</v>
      </c>
      <c r="D256" s="65" t="s">
        <v>2152</v>
      </c>
      <c r="E256" s="65" t="s">
        <v>439</v>
      </c>
      <c r="F256" s="52" t="s">
        <v>382</v>
      </c>
      <c r="G256" s="65" t="s">
        <v>368</v>
      </c>
      <c r="H256" s="129">
        <v>43945.81188900463</v>
      </c>
      <c r="I256" s="67" t="s">
        <v>2153</v>
      </c>
      <c r="J256" s="65">
        <v>3.39684945E8</v>
      </c>
      <c r="K256" s="68" t="s">
        <v>2154</v>
      </c>
      <c r="L256" s="52"/>
      <c r="M256" s="129">
        <v>43952.0</v>
      </c>
      <c r="O256" s="82">
        <v>22.0</v>
      </c>
      <c r="P256" s="65" t="s">
        <v>2128</v>
      </c>
      <c r="Q256" s="66" t="s">
        <v>2155</v>
      </c>
      <c r="R256" s="66" t="s">
        <v>2156</v>
      </c>
      <c r="S256" s="65" t="s">
        <v>405</v>
      </c>
      <c r="T256" s="53"/>
      <c r="U256" s="53"/>
      <c r="V256" s="82">
        <v>256.0</v>
      </c>
    </row>
    <row r="257" hidden="1">
      <c r="B257" s="65" t="s">
        <v>874</v>
      </c>
      <c r="C257" s="65" t="s">
        <v>214</v>
      </c>
      <c r="D257" s="65" t="s">
        <v>2008</v>
      </c>
      <c r="E257" s="65" t="s">
        <v>431</v>
      </c>
      <c r="F257" s="52" t="s">
        <v>360</v>
      </c>
      <c r="G257" s="65" t="s">
        <v>496</v>
      </c>
      <c r="H257" s="129">
        <v>43945.71932409723</v>
      </c>
      <c r="I257" s="67" t="s">
        <v>876</v>
      </c>
      <c r="J257" s="65">
        <v>3.26952333E8</v>
      </c>
      <c r="K257" s="68" t="s">
        <v>2157</v>
      </c>
      <c r="L257" s="52"/>
      <c r="M257" s="129">
        <v>44140.0</v>
      </c>
      <c r="O257" s="82">
        <v>30.0</v>
      </c>
      <c r="P257" s="65" t="s">
        <v>1634</v>
      </c>
      <c r="Q257" s="66" t="s">
        <v>2010</v>
      </c>
      <c r="R257" s="66" t="s">
        <v>2011</v>
      </c>
      <c r="S257" s="65" t="s">
        <v>462</v>
      </c>
      <c r="T257" s="53"/>
      <c r="U257" s="53"/>
      <c r="V257" s="82">
        <v>257.0</v>
      </c>
    </row>
    <row r="258" hidden="1">
      <c r="B258" s="65" t="s">
        <v>2042</v>
      </c>
      <c r="C258" s="65" t="s">
        <v>2043</v>
      </c>
      <c r="D258" s="65" t="s">
        <v>2158</v>
      </c>
      <c r="E258" s="65" t="s">
        <v>439</v>
      </c>
      <c r="F258" s="52" t="s">
        <v>367</v>
      </c>
      <c r="G258" s="65" t="s">
        <v>368</v>
      </c>
      <c r="H258" s="129">
        <v>43945.691897627315</v>
      </c>
      <c r="I258" s="67" t="s">
        <v>2045</v>
      </c>
      <c r="J258" s="65">
        <v>9.0195211E8</v>
      </c>
      <c r="K258" s="68" t="s">
        <v>2159</v>
      </c>
      <c r="L258" s="52"/>
      <c r="M258" s="129">
        <v>43952.0</v>
      </c>
      <c r="O258" s="82">
        <v>22.0</v>
      </c>
      <c r="P258" s="65">
        <v>12000.0</v>
      </c>
      <c r="Q258" s="66" t="s">
        <v>2160</v>
      </c>
      <c r="R258" s="66" t="s">
        <v>2049</v>
      </c>
      <c r="S258" s="65" t="s">
        <v>1447</v>
      </c>
      <c r="T258" s="53"/>
      <c r="U258" s="53"/>
      <c r="V258" s="82">
        <v>258.0</v>
      </c>
    </row>
    <row r="259" hidden="1">
      <c r="B259" s="65" t="s">
        <v>2161</v>
      </c>
      <c r="C259" s="65" t="s">
        <v>2162</v>
      </c>
      <c r="D259" s="65" t="s">
        <v>2163</v>
      </c>
      <c r="E259" s="65" t="s">
        <v>431</v>
      </c>
      <c r="F259" s="52" t="s">
        <v>624</v>
      </c>
      <c r="G259" s="65" t="s">
        <v>496</v>
      </c>
      <c r="H259" s="129">
        <v>43945.48906440972</v>
      </c>
      <c r="I259" s="67" t="s">
        <v>2164</v>
      </c>
      <c r="J259" s="65">
        <v>9.78349039E8</v>
      </c>
      <c r="K259" s="68" t="s">
        <v>2165</v>
      </c>
      <c r="L259" s="52"/>
      <c r="M259" s="129">
        <v>43948.0</v>
      </c>
      <c r="O259" s="82">
        <v>45.0</v>
      </c>
      <c r="P259" s="65">
        <v>25000.0</v>
      </c>
      <c r="Q259" s="66" t="s">
        <v>2166</v>
      </c>
      <c r="R259" s="66" t="s">
        <v>2167</v>
      </c>
      <c r="S259" s="65" t="s">
        <v>396</v>
      </c>
      <c r="T259" s="53"/>
      <c r="U259" s="53"/>
      <c r="V259" s="82">
        <v>259.0</v>
      </c>
    </row>
    <row r="260" hidden="1">
      <c r="B260" s="65" t="s">
        <v>2168</v>
      </c>
      <c r="C260" s="65" t="s">
        <v>2169</v>
      </c>
      <c r="D260" s="65" t="s">
        <v>2170</v>
      </c>
      <c r="E260" s="65" t="s">
        <v>439</v>
      </c>
      <c r="F260" s="52" t="s">
        <v>382</v>
      </c>
      <c r="G260" s="65" t="s">
        <v>368</v>
      </c>
      <c r="H260" s="129">
        <v>43945.47129209491</v>
      </c>
      <c r="I260" s="67" t="s">
        <v>2171</v>
      </c>
      <c r="J260" s="65">
        <v>9.15354079E8</v>
      </c>
      <c r="K260" s="68" t="s">
        <v>2172</v>
      </c>
      <c r="L260" s="52"/>
      <c r="M260" s="129">
        <v>43947.0</v>
      </c>
      <c r="N260" s="129"/>
      <c r="O260" s="82">
        <v>22.0</v>
      </c>
      <c r="P260" s="65">
        <v>25000.0</v>
      </c>
      <c r="Q260" s="66" t="s">
        <v>2173</v>
      </c>
      <c r="R260" s="66" t="s">
        <v>2174</v>
      </c>
      <c r="S260" s="65" t="s">
        <v>405</v>
      </c>
      <c r="T260" s="53"/>
      <c r="U260" s="53"/>
      <c r="V260" s="82">
        <v>260.0</v>
      </c>
    </row>
    <row r="261" hidden="1">
      <c r="B261" s="65" t="s">
        <v>2175</v>
      </c>
      <c r="C261" s="65" t="s">
        <v>2176</v>
      </c>
      <c r="D261" s="65" t="s">
        <v>2177</v>
      </c>
      <c r="E261" s="65" t="s">
        <v>607</v>
      </c>
      <c r="F261" s="52" t="s">
        <v>382</v>
      </c>
      <c r="G261" s="65" t="s">
        <v>368</v>
      </c>
      <c r="H261" s="129">
        <v>43945.447714699076</v>
      </c>
      <c r="I261" s="67" t="s">
        <v>2178</v>
      </c>
      <c r="J261" s="65">
        <v>7.08083058E8</v>
      </c>
      <c r="K261" s="68" t="s">
        <v>2179</v>
      </c>
      <c r="L261" s="52"/>
      <c r="M261" s="129">
        <v>43238.0</v>
      </c>
      <c r="N261" s="129"/>
      <c r="O261" s="82">
        <v>18.0</v>
      </c>
      <c r="P261" s="65">
        <v>18000.0</v>
      </c>
      <c r="Q261" s="66" t="s">
        <v>2180</v>
      </c>
      <c r="R261" s="66" t="s">
        <v>2181</v>
      </c>
      <c r="S261" s="65" t="s">
        <v>405</v>
      </c>
      <c r="T261" s="53"/>
      <c r="U261" s="53"/>
      <c r="V261" s="103">
        <v>261.0</v>
      </c>
    </row>
    <row r="262" hidden="1">
      <c r="B262" s="65" t="s">
        <v>2182</v>
      </c>
      <c r="C262" s="65" t="s">
        <v>234</v>
      </c>
      <c r="D262" s="65" t="s">
        <v>2183</v>
      </c>
      <c r="E262" s="65" t="s">
        <v>607</v>
      </c>
      <c r="F262" s="52" t="s">
        <v>624</v>
      </c>
      <c r="G262" s="65" t="s">
        <v>391</v>
      </c>
      <c r="H262" s="129">
        <v>43944.90569251157</v>
      </c>
      <c r="I262" s="67" t="s">
        <v>2184</v>
      </c>
      <c r="J262" s="65">
        <v>8.62554326E8</v>
      </c>
      <c r="K262" s="68" t="s">
        <v>2186</v>
      </c>
      <c r="L262" s="52"/>
      <c r="M262" s="129">
        <v>43952.0</v>
      </c>
      <c r="O262" s="82">
        <v>30.0</v>
      </c>
      <c r="P262" s="65">
        <v>6000000.0</v>
      </c>
      <c r="Q262" s="66" t="s">
        <v>2187</v>
      </c>
      <c r="R262" s="66" t="s">
        <v>2188</v>
      </c>
      <c r="S262" s="65" t="s">
        <v>396</v>
      </c>
      <c r="T262" s="53"/>
      <c r="U262" s="53"/>
      <c r="V262" s="134"/>
    </row>
    <row r="263" hidden="1">
      <c r="B263" s="65" t="s">
        <v>2189</v>
      </c>
      <c r="C263" s="65" t="s">
        <v>2190</v>
      </c>
      <c r="D263" s="65" t="s">
        <v>2191</v>
      </c>
      <c r="E263" s="65" t="s">
        <v>2192</v>
      </c>
      <c r="F263" s="52" t="s">
        <v>624</v>
      </c>
      <c r="G263" s="65" t="s">
        <v>496</v>
      </c>
      <c r="H263" s="129">
        <v>43944.85505899305</v>
      </c>
      <c r="I263" s="67" t="s">
        <v>2193</v>
      </c>
      <c r="J263" s="65">
        <v>8.6550388E8</v>
      </c>
      <c r="K263" s="68" t="s">
        <v>2195</v>
      </c>
      <c r="L263" s="52"/>
      <c r="M263" s="129">
        <v>43955.0</v>
      </c>
      <c r="N263" s="129"/>
      <c r="O263" s="82">
        <v>56.0</v>
      </c>
      <c r="P263" s="65">
        <v>45000.0</v>
      </c>
      <c r="Q263" s="66" t="s">
        <v>2196</v>
      </c>
      <c r="R263" s="66" t="s">
        <v>2197</v>
      </c>
      <c r="S263" s="65" t="s">
        <v>462</v>
      </c>
      <c r="T263" s="53"/>
      <c r="U263" s="53"/>
      <c r="V263" s="134"/>
    </row>
    <row r="264" hidden="1">
      <c r="B264" s="65" t="s">
        <v>2198</v>
      </c>
      <c r="C264" s="65" t="s">
        <v>2199</v>
      </c>
      <c r="D264" s="65" t="s">
        <v>2200</v>
      </c>
      <c r="E264" s="65" t="s">
        <v>435</v>
      </c>
      <c r="F264" s="52" t="s">
        <v>624</v>
      </c>
      <c r="G264" s="65" t="s">
        <v>496</v>
      </c>
      <c r="H264" s="129">
        <v>43944.71332805556</v>
      </c>
      <c r="I264" s="67" t="s">
        <v>2201</v>
      </c>
      <c r="J264" s="65">
        <v>9.05709316E8</v>
      </c>
      <c r="K264" s="68" t="s">
        <v>2203</v>
      </c>
      <c r="L264" s="52"/>
      <c r="M264" s="129">
        <v>43948.0</v>
      </c>
      <c r="N264" s="129"/>
      <c r="O264" s="82">
        <v>37.0</v>
      </c>
      <c r="P264" s="65" t="s">
        <v>2204</v>
      </c>
      <c r="Q264" s="66" t="s">
        <v>2205</v>
      </c>
      <c r="R264" s="66" t="s">
        <v>2206</v>
      </c>
      <c r="S264" s="65" t="s">
        <v>405</v>
      </c>
      <c r="T264" s="53"/>
      <c r="U264" s="53"/>
      <c r="V264" s="134"/>
    </row>
    <row r="265" hidden="1">
      <c r="B265" s="65" t="s">
        <v>2207</v>
      </c>
      <c r="C265" s="65" t="s">
        <v>2208</v>
      </c>
      <c r="D265" s="65" t="s">
        <v>2209</v>
      </c>
      <c r="E265" s="65" t="s">
        <v>2210</v>
      </c>
      <c r="F265" s="52" t="s">
        <v>624</v>
      </c>
      <c r="G265" s="65" t="s">
        <v>391</v>
      </c>
      <c r="H265" s="129">
        <v>43944.60647164352</v>
      </c>
      <c r="I265" s="67" t="s">
        <v>1646</v>
      </c>
      <c r="J265" s="116" t="s">
        <v>2211</v>
      </c>
      <c r="K265" s="68" t="s">
        <v>2212</v>
      </c>
      <c r="M265" s="129">
        <v>43948.0</v>
      </c>
      <c r="O265" s="82">
        <v>40.0</v>
      </c>
      <c r="P265" s="65">
        <v>30000.0</v>
      </c>
      <c r="Q265" s="66" t="s">
        <v>2213</v>
      </c>
      <c r="R265" s="66" t="s">
        <v>2214</v>
      </c>
      <c r="S265" s="65" t="s">
        <v>405</v>
      </c>
      <c r="T265" s="53"/>
      <c r="U265" s="53"/>
      <c r="V265" s="134"/>
    </row>
    <row r="266" hidden="1">
      <c r="B266" s="65" t="s">
        <v>2215</v>
      </c>
      <c r="C266" s="65" t="s">
        <v>2216</v>
      </c>
      <c r="D266" s="65" t="s">
        <v>2217</v>
      </c>
      <c r="E266" s="65" t="s">
        <v>547</v>
      </c>
      <c r="F266" s="52" t="s">
        <v>624</v>
      </c>
      <c r="G266" s="65" t="s">
        <v>496</v>
      </c>
      <c r="H266" s="129">
        <v>43944.53231299769</v>
      </c>
      <c r="I266" s="67" t="s">
        <v>2218</v>
      </c>
      <c r="J266" s="65">
        <v>8.86678119E8</v>
      </c>
      <c r="K266" s="68" t="s">
        <v>2220</v>
      </c>
      <c r="L266" s="52"/>
      <c r="M266" s="129">
        <v>43948.0</v>
      </c>
      <c r="O266" s="82">
        <v>23.0</v>
      </c>
      <c r="P266" s="65">
        <v>50000.0</v>
      </c>
      <c r="Q266" s="66" t="s">
        <v>2221</v>
      </c>
      <c r="R266" s="66" t="s">
        <v>2222</v>
      </c>
      <c r="S266" s="65" t="s">
        <v>462</v>
      </c>
      <c r="T266" s="53"/>
      <c r="U266" s="172"/>
      <c r="V266" s="134"/>
    </row>
    <row r="267" hidden="1">
      <c r="B267" s="65" t="s">
        <v>2175</v>
      </c>
      <c r="C267" s="65" t="s">
        <v>2176</v>
      </c>
      <c r="D267" s="65" t="s">
        <v>2177</v>
      </c>
      <c r="E267" s="65" t="s">
        <v>607</v>
      </c>
      <c r="F267" s="52" t="s">
        <v>382</v>
      </c>
      <c r="G267" s="65" t="s">
        <v>368</v>
      </c>
      <c r="H267" s="129">
        <v>43944.41593015046</v>
      </c>
      <c r="I267" s="67" t="s">
        <v>2178</v>
      </c>
      <c r="J267" s="65">
        <v>7.08083058E8</v>
      </c>
      <c r="K267" s="68" t="s">
        <v>2179</v>
      </c>
      <c r="L267" s="52"/>
      <c r="M267" s="129">
        <v>43952.0</v>
      </c>
      <c r="N267" s="129"/>
      <c r="O267" s="82">
        <v>18.0</v>
      </c>
      <c r="P267" s="65">
        <v>18000.0</v>
      </c>
      <c r="Q267" s="66" t="s">
        <v>2180</v>
      </c>
      <c r="R267" s="66" t="s">
        <v>2181</v>
      </c>
      <c r="S267" s="65" t="s">
        <v>405</v>
      </c>
      <c r="T267" s="53"/>
      <c r="U267" s="53"/>
      <c r="V267" s="82">
        <v>261.0</v>
      </c>
    </row>
    <row r="268" hidden="1">
      <c r="B268" s="65" t="s">
        <v>2224</v>
      </c>
      <c r="C268" s="65" t="s">
        <v>2225</v>
      </c>
      <c r="D268" s="65" t="s">
        <v>2226</v>
      </c>
      <c r="E268" s="65" t="s">
        <v>431</v>
      </c>
      <c r="F268" s="52" t="s">
        <v>624</v>
      </c>
      <c r="G268" s="65" t="s">
        <v>496</v>
      </c>
      <c r="H268" s="129">
        <v>43943.9806604051</v>
      </c>
      <c r="I268" s="67" t="s">
        <v>2227</v>
      </c>
      <c r="J268" s="65">
        <v>9.05968895E8</v>
      </c>
      <c r="K268" s="68" t="s">
        <v>2229</v>
      </c>
      <c r="L268" s="52"/>
      <c r="M268" s="129">
        <v>43835.0</v>
      </c>
      <c r="O268" s="82">
        <v>45.0</v>
      </c>
      <c r="P268" s="65">
        <v>30000.0</v>
      </c>
      <c r="Q268" s="66" t="s">
        <v>2230</v>
      </c>
      <c r="R268" s="66" t="s">
        <v>2231</v>
      </c>
      <c r="S268" s="65" t="s">
        <v>405</v>
      </c>
      <c r="T268" s="53"/>
      <c r="U268" s="53"/>
      <c r="V268" s="134"/>
    </row>
    <row r="269" hidden="1">
      <c r="B269" s="65" t="s">
        <v>2232</v>
      </c>
      <c r="C269" s="65" t="s">
        <v>2233</v>
      </c>
      <c r="D269" s="65" t="s">
        <v>2234</v>
      </c>
      <c r="E269" s="65" t="s">
        <v>435</v>
      </c>
      <c r="F269" s="52" t="s">
        <v>624</v>
      </c>
      <c r="G269" s="65" t="s">
        <v>496</v>
      </c>
      <c r="H269" s="129">
        <v>43943.85542457176</v>
      </c>
      <c r="I269" s="67" t="s">
        <v>2235</v>
      </c>
      <c r="J269" s="116" t="s">
        <v>2236</v>
      </c>
      <c r="K269" s="68" t="s">
        <v>2237</v>
      </c>
      <c r="L269" s="52"/>
      <c r="M269" s="129">
        <v>43931.0</v>
      </c>
      <c r="O269" s="82">
        <v>30.0</v>
      </c>
      <c r="P269" s="65">
        <v>60000.0</v>
      </c>
      <c r="Q269" s="66" t="s">
        <v>2238</v>
      </c>
      <c r="R269" s="66" t="s">
        <v>2239</v>
      </c>
      <c r="S269" s="65" t="s">
        <v>405</v>
      </c>
      <c r="T269" s="53"/>
      <c r="U269" s="53"/>
      <c r="V269" s="134"/>
    </row>
    <row r="270" hidden="1">
      <c r="B270" s="65" t="s">
        <v>2240</v>
      </c>
      <c r="C270" s="65" t="s">
        <v>2241</v>
      </c>
      <c r="D270" s="65" t="s">
        <v>2242</v>
      </c>
      <c r="E270" s="65" t="s">
        <v>8</v>
      </c>
      <c r="F270" s="52" t="s">
        <v>624</v>
      </c>
      <c r="G270" s="65" t="s">
        <v>496</v>
      </c>
      <c r="H270" s="129">
        <v>43943.69352980324</v>
      </c>
      <c r="I270" s="67" t="s">
        <v>2243</v>
      </c>
      <c r="J270" s="65">
        <v>3.85988522E8</v>
      </c>
      <c r="K270" s="68" t="s">
        <v>2245</v>
      </c>
      <c r="M270" s="129">
        <v>43955.0</v>
      </c>
      <c r="O270" s="82">
        <v>40.0</v>
      </c>
      <c r="P270" s="65" t="s">
        <v>2246</v>
      </c>
      <c r="Q270" s="66" t="s">
        <v>2247</v>
      </c>
      <c r="R270" s="66" t="s">
        <v>2248</v>
      </c>
      <c r="S270" s="65" t="s">
        <v>405</v>
      </c>
      <c r="T270" s="53"/>
      <c r="U270" s="53"/>
      <c r="V270" s="134"/>
    </row>
    <row r="271" hidden="1">
      <c r="B271" s="65" t="s">
        <v>2249</v>
      </c>
      <c r="C271" s="65" t="s">
        <v>2250</v>
      </c>
      <c r="D271" s="65" t="s">
        <v>2251</v>
      </c>
      <c r="E271" s="65" t="s">
        <v>439</v>
      </c>
      <c r="F271" s="52" t="s">
        <v>624</v>
      </c>
      <c r="G271" s="65" t="s">
        <v>368</v>
      </c>
      <c r="H271" s="129">
        <v>43943.64169508102</v>
      </c>
      <c r="I271" s="67" t="s">
        <v>2252</v>
      </c>
      <c r="J271" s="65">
        <v>9.47356018E8</v>
      </c>
      <c r="K271" s="68" t="s">
        <v>2254</v>
      </c>
      <c r="L271" s="52"/>
      <c r="M271" s="129">
        <v>43945.0</v>
      </c>
      <c r="O271" s="82">
        <v>20.0</v>
      </c>
      <c r="P271" s="65">
        <v>300000.0</v>
      </c>
      <c r="Q271" s="66" t="s">
        <v>2255</v>
      </c>
      <c r="R271" s="66" t="s">
        <v>2256</v>
      </c>
      <c r="S271" s="65" t="s">
        <v>462</v>
      </c>
      <c r="T271" s="53"/>
      <c r="U271" s="53"/>
      <c r="V271" s="134"/>
    </row>
    <row r="272" hidden="1">
      <c r="B272" s="65" t="s">
        <v>2257</v>
      </c>
      <c r="C272" s="65" t="s">
        <v>2258</v>
      </c>
      <c r="D272" s="65" t="s">
        <v>2259</v>
      </c>
      <c r="E272" s="65" t="s">
        <v>431</v>
      </c>
      <c r="F272" s="52" t="s">
        <v>624</v>
      </c>
      <c r="G272" s="65" t="s">
        <v>496</v>
      </c>
      <c r="H272" s="129">
        <v>43943.626119629625</v>
      </c>
      <c r="I272" s="67" t="s">
        <v>2260</v>
      </c>
      <c r="J272" s="65">
        <v>9.78771929E8</v>
      </c>
      <c r="K272" s="68" t="s">
        <v>2262</v>
      </c>
      <c r="L272" s="52"/>
      <c r="M272" s="129">
        <v>43954.0</v>
      </c>
      <c r="O272" s="82">
        <v>40.0</v>
      </c>
      <c r="P272" s="65">
        <v>25000.0</v>
      </c>
      <c r="Q272" s="66" t="s">
        <v>2263</v>
      </c>
      <c r="R272" s="66" t="s">
        <v>2264</v>
      </c>
      <c r="S272" s="65" t="s">
        <v>462</v>
      </c>
      <c r="T272" s="66" t="s">
        <v>2265</v>
      </c>
      <c r="U272" s="53"/>
      <c r="V272" s="134"/>
    </row>
    <row r="273" hidden="1">
      <c r="B273" s="65" t="s">
        <v>2266</v>
      </c>
      <c r="C273" s="65" t="s">
        <v>2267</v>
      </c>
      <c r="D273" s="65" t="s">
        <v>2268</v>
      </c>
      <c r="E273" s="65" t="s">
        <v>431</v>
      </c>
      <c r="F273" s="52" t="s">
        <v>624</v>
      </c>
      <c r="G273" s="65" t="s">
        <v>496</v>
      </c>
      <c r="H273" s="129">
        <v>43943.621659826385</v>
      </c>
      <c r="I273" s="67" t="s">
        <v>2269</v>
      </c>
      <c r="J273" s="65">
        <v>3.86333169E8</v>
      </c>
      <c r="K273" s="68" t="s">
        <v>2271</v>
      </c>
      <c r="M273" s="129">
        <v>43952.0</v>
      </c>
      <c r="O273" s="82">
        <v>40.0</v>
      </c>
      <c r="P273" s="65" t="s">
        <v>2272</v>
      </c>
      <c r="Q273" s="66" t="s">
        <v>2273</v>
      </c>
      <c r="R273" s="66" t="s">
        <v>2274</v>
      </c>
      <c r="S273" s="65" t="s">
        <v>405</v>
      </c>
      <c r="T273" s="66" t="s">
        <v>2265</v>
      </c>
      <c r="U273" s="53"/>
      <c r="V273" s="134"/>
    </row>
    <row r="274" hidden="1">
      <c r="B274" s="65" t="s">
        <v>2275</v>
      </c>
      <c r="C274" s="65" t="s">
        <v>2276</v>
      </c>
      <c r="D274" s="65" t="s">
        <v>2277</v>
      </c>
      <c r="E274" s="65" t="s">
        <v>431</v>
      </c>
      <c r="F274" s="52" t="s">
        <v>624</v>
      </c>
      <c r="G274" s="65" t="s">
        <v>496</v>
      </c>
      <c r="H274" s="129">
        <v>43943.613700601854</v>
      </c>
      <c r="I274" s="67" t="s">
        <v>2278</v>
      </c>
      <c r="J274" s="65">
        <v>3.85619306E8</v>
      </c>
      <c r="K274" s="68" t="s">
        <v>2280</v>
      </c>
      <c r="L274" s="52"/>
      <c r="M274" s="129">
        <v>43948.0</v>
      </c>
      <c r="O274" s="82">
        <v>45.0</v>
      </c>
      <c r="P274" s="65">
        <v>25000.0</v>
      </c>
      <c r="Q274" s="66" t="s">
        <v>2281</v>
      </c>
      <c r="R274" s="66" t="s">
        <v>2282</v>
      </c>
      <c r="S274" s="65" t="s">
        <v>396</v>
      </c>
      <c r="T274" s="66" t="s">
        <v>2265</v>
      </c>
      <c r="U274" s="53"/>
      <c r="V274" s="134"/>
    </row>
    <row r="275" hidden="1">
      <c r="B275" s="65" t="s">
        <v>2283</v>
      </c>
      <c r="C275" s="65" t="s">
        <v>2284</v>
      </c>
      <c r="D275" s="65" t="s">
        <v>1599</v>
      </c>
      <c r="E275" s="65" t="s">
        <v>431</v>
      </c>
      <c r="F275" s="52" t="s">
        <v>624</v>
      </c>
      <c r="G275" s="65" t="s">
        <v>368</v>
      </c>
      <c r="H275" s="129">
        <v>43943.49580552083</v>
      </c>
      <c r="I275" s="67" t="s">
        <v>2285</v>
      </c>
      <c r="J275" s="65">
        <v>9.35305198E8</v>
      </c>
      <c r="K275" s="68" t="s">
        <v>2287</v>
      </c>
      <c r="L275" s="52"/>
      <c r="M275" s="129">
        <v>43952.0</v>
      </c>
      <c r="O275" s="82">
        <v>30.0</v>
      </c>
      <c r="P275" s="65" t="s">
        <v>2288</v>
      </c>
      <c r="Q275" s="66" t="s">
        <v>2289</v>
      </c>
      <c r="R275" s="66" t="s">
        <v>2290</v>
      </c>
      <c r="S275" s="65" t="s">
        <v>462</v>
      </c>
      <c r="T275" s="66" t="s">
        <v>2265</v>
      </c>
      <c r="U275" s="53"/>
      <c r="V275" s="134"/>
    </row>
    <row r="276" hidden="1">
      <c r="B276" s="65" t="s">
        <v>2291</v>
      </c>
      <c r="C276" s="65" t="s">
        <v>2292</v>
      </c>
      <c r="D276" s="65" t="s">
        <v>2293</v>
      </c>
      <c r="E276" s="65" t="s">
        <v>764</v>
      </c>
      <c r="F276" s="52" t="s">
        <v>382</v>
      </c>
      <c r="G276" s="65" t="s">
        <v>496</v>
      </c>
      <c r="H276" s="129">
        <v>43943.48889305556</v>
      </c>
      <c r="I276" s="67" t="s">
        <v>2294</v>
      </c>
      <c r="J276" s="65">
        <v>3.39048383E8</v>
      </c>
      <c r="K276" s="68" t="s">
        <v>2296</v>
      </c>
      <c r="L276" s="52"/>
      <c r="M276" s="129">
        <v>42848.0</v>
      </c>
      <c r="O276" s="82">
        <v>45.0</v>
      </c>
      <c r="P276" s="65">
        <v>30000.0</v>
      </c>
      <c r="Q276" s="66" t="s">
        <v>2297</v>
      </c>
      <c r="R276" s="66" t="s">
        <v>2298</v>
      </c>
      <c r="S276" s="65" t="s">
        <v>462</v>
      </c>
      <c r="T276" s="66" t="s">
        <v>2265</v>
      </c>
      <c r="U276" s="53"/>
      <c r="V276" s="134"/>
    </row>
    <row r="277" hidden="1">
      <c r="A277" s="129"/>
      <c r="B277" s="65" t="s">
        <v>2299</v>
      </c>
      <c r="C277" s="65" t="s">
        <v>2300</v>
      </c>
      <c r="D277" s="65" t="s">
        <v>2301</v>
      </c>
      <c r="E277" s="65" t="s">
        <v>8</v>
      </c>
      <c r="F277" s="52" t="s">
        <v>624</v>
      </c>
      <c r="G277" s="65" t="s">
        <v>496</v>
      </c>
      <c r="H277" s="129">
        <v>43942.91895258102</v>
      </c>
      <c r="I277" s="67" t="s">
        <v>2302</v>
      </c>
      <c r="J277" s="65">
        <v>7.75049767E8</v>
      </c>
      <c r="K277" s="68" t="s">
        <v>2304</v>
      </c>
      <c r="L277" s="52"/>
      <c r="M277" s="129">
        <v>43952.0</v>
      </c>
      <c r="N277" s="129"/>
      <c r="O277" s="82">
        <v>30.0</v>
      </c>
      <c r="P277" s="65">
        <v>37000.0</v>
      </c>
      <c r="Q277" s="66" t="s">
        <v>2305</v>
      </c>
      <c r="R277" s="66" t="s">
        <v>2306</v>
      </c>
      <c r="S277" s="65" t="s">
        <v>405</v>
      </c>
      <c r="T277" s="66" t="s">
        <v>2265</v>
      </c>
      <c r="U277" s="53"/>
      <c r="V277" s="134"/>
    </row>
    <row r="278" hidden="1">
      <c r="B278" s="65" t="s">
        <v>2307</v>
      </c>
      <c r="C278" s="65" t="s">
        <v>2308</v>
      </c>
      <c r="D278" s="65" t="s">
        <v>2309</v>
      </c>
      <c r="E278" s="65" t="s">
        <v>431</v>
      </c>
      <c r="F278" s="52" t="s">
        <v>624</v>
      </c>
      <c r="G278" s="65" t="s">
        <v>391</v>
      </c>
      <c r="H278" s="129">
        <v>43942.88468200232</v>
      </c>
      <c r="I278" s="67" t="s">
        <v>2310</v>
      </c>
      <c r="J278" s="65">
        <v>9.38606117E8</v>
      </c>
      <c r="K278" s="68" t="s">
        <v>2312</v>
      </c>
      <c r="L278" s="52"/>
      <c r="M278" s="129">
        <v>43966.0</v>
      </c>
      <c r="O278" s="82">
        <v>45.0</v>
      </c>
      <c r="P278" s="65">
        <v>35000.0</v>
      </c>
      <c r="Q278" s="66" t="s">
        <v>2313</v>
      </c>
      <c r="R278" s="66" t="s">
        <v>2314</v>
      </c>
      <c r="S278" s="65" t="s">
        <v>405</v>
      </c>
      <c r="T278" s="66" t="s">
        <v>2265</v>
      </c>
      <c r="U278" s="53"/>
      <c r="V278" s="134"/>
    </row>
    <row r="279" hidden="1">
      <c r="B279" s="65" t="s">
        <v>2315</v>
      </c>
      <c r="C279" s="65" t="s">
        <v>2316</v>
      </c>
      <c r="D279" s="65" t="s">
        <v>2317</v>
      </c>
      <c r="E279" s="65" t="s">
        <v>764</v>
      </c>
      <c r="F279" s="52" t="s">
        <v>382</v>
      </c>
      <c r="G279" s="65" t="s">
        <v>496</v>
      </c>
      <c r="H279" s="129">
        <v>43942.882104282406</v>
      </c>
      <c r="I279" s="67" t="s">
        <v>2318</v>
      </c>
      <c r="J279" s="65">
        <v>3.33592396E8</v>
      </c>
      <c r="K279" s="68" t="s">
        <v>2320</v>
      </c>
      <c r="L279" s="52"/>
      <c r="M279" s="129">
        <v>43955.0</v>
      </c>
      <c r="O279" s="82">
        <v>45.0</v>
      </c>
      <c r="P279" s="65" t="s">
        <v>2321</v>
      </c>
      <c r="Q279" s="66" t="s">
        <v>2322</v>
      </c>
      <c r="R279" s="66" t="s">
        <v>2323</v>
      </c>
      <c r="S279" s="65" t="s">
        <v>405</v>
      </c>
      <c r="T279" s="66" t="s">
        <v>2265</v>
      </c>
      <c r="U279" s="53"/>
      <c r="V279" s="134"/>
    </row>
    <row r="280" hidden="1">
      <c r="B280" s="65" t="s">
        <v>2315</v>
      </c>
      <c r="C280" s="65" t="s">
        <v>2316</v>
      </c>
      <c r="D280" s="65" t="s">
        <v>2317</v>
      </c>
      <c r="E280" s="65" t="s">
        <v>607</v>
      </c>
      <c r="F280" s="52" t="s">
        <v>382</v>
      </c>
      <c r="G280" s="65" t="s">
        <v>368</v>
      </c>
      <c r="H280" s="129">
        <v>43942.85270545139</v>
      </c>
      <c r="I280" s="67" t="s">
        <v>2318</v>
      </c>
      <c r="J280" s="65">
        <v>3.33592396E8</v>
      </c>
      <c r="K280" s="68" t="s">
        <v>2324</v>
      </c>
      <c r="L280" s="52"/>
      <c r="M280" s="129">
        <v>43946.0</v>
      </c>
      <c r="N280" s="129"/>
      <c r="O280" s="82">
        <v>30.0</v>
      </c>
      <c r="P280" s="65" t="s">
        <v>2325</v>
      </c>
      <c r="Q280" s="66" t="s">
        <v>2326</v>
      </c>
      <c r="R280" s="66" t="s">
        <v>2327</v>
      </c>
      <c r="S280" s="65" t="s">
        <v>405</v>
      </c>
      <c r="T280" s="66" t="s">
        <v>2265</v>
      </c>
      <c r="U280" s="53"/>
      <c r="V280" s="134"/>
    </row>
    <row r="281" hidden="1">
      <c r="B281" s="65" t="s">
        <v>2328</v>
      </c>
      <c r="C281" s="65" t="s">
        <v>2329</v>
      </c>
      <c r="D281" s="65" t="s">
        <v>2330</v>
      </c>
      <c r="E281" s="65" t="s">
        <v>8</v>
      </c>
      <c r="F281" s="52" t="s">
        <v>624</v>
      </c>
      <c r="G281" s="65" t="s">
        <v>496</v>
      </c>
      <c r="H281" s="129">
        <v>43942.75000069445</v>
      </c>
      <c r="I281" s="67" t="s">
        <v>2331</v>
      </c>
      <c r="J281" s="65">
        <v>3.56008077E8</v>
      </c>
      <c r="K281" s="68" t="s">
        <v>2333</v>
      </c>
      <c r="L281" s="52"/>
      <c r="M281" s="129">
        <v>43948.0</v>
      </c>
      <c r="O281" s="82">
        <v>45.0</v>
      </c>
      <c r="P281" s="65">
        <v>25000.0</v>
      </c>
      <c r="Q281" s="66" t="s">
        <v>2334</v>
      </c>
      <c r="R281" s="66" t="s">
        <v>2335</v>
      </c>
      <c r="S281" s="65" t="s">
        <v>405</v>
      </c>
      <c r="T281" s="66" t="s">
        <v>2265</v>
      </c>
      <c r="U281" s="53"/>
      <c r="V281" s="134"/>
    </row>
    <row r="282" hidden="1">
      <c r="B282" s="65" t="s">
        <v>2336</v>
      </c>
      <c r="C282" s="65" t="s">
        <v>2337</v>
      </c>
      <c r="D282" s="65" t="s">
        <v>2338</v>
      </c>
      <c r="E282" s="65" t="s">
        <v>607</v>
      </c>
      <c r="F282" s="52" t="s">
        <v>624</v>
      </c>
      <c r="G282" s="65" t="s">
        <v>391</v>
      </c>
      <c r="H282" s="129">
        <v>43942.72797196759</v>
      </c>
      <c r="I282" s="67" t="s">
        <v>2339</v>
      </c>
      <c r="J282" s="65">
        <v>9.38029596E8</v>
      </c>
      <c r="K282" s="68" t="s">
        <v>2341</v>
      </c>
      <c r="L282" s="52"/>
      <c r="M282" s="129">
        <v>43944.0</v>
      </c>
      <c r="O282" s="82">
        <v>44.0</v>
      </c>
      <c r="P282" s="65" t="s">
        <v>2342</v>
      </c>
      <c r="Q282" s="66" t="s">
        <v>2343</v>
      </c>
      <c r="R282" s="66" t="s">
        <v>2344</v>
      </c>
      <c r="S282" s="65" t="s">
        <v>405</v>
      </c>
      <c r="T282" s="66" t="s">
        <v>2265</v>
      </c>
      <c r="U282" s="53"/>
      <c r="V282" s="134"/>
    </row>
    <row r="283" hidden="1">
      <c r="B283" s="65" t="s">
        <v>2345</v>
      </c>
      <c r="C283" s="65" t="s">
        <v>2346</v>
      </c>
      <c r="D283" s="65" t="s">
        <v>1362</v>
      </c>
      <c r="E283" s="65" t="s">
        <v>607</v>
      </c>
      <c r="F283" s="52" t="s">
        <v>624</v>
      </c>
      <c r="G283" s="65" t="s">
        <v>368</v>
      </c>
      <c r="H283" s="129">
        <v>43942.719890011576</v>
      </c>
      <c r="I283" s="67" t="s">
        <v>2347</v>
      </c>
      <c r="J283" s="65">
        <v>9.3581176E8</v>
      </c>
      <c r="K283" s="68" t="s">
        <v>2349</v>
      </c>
      <c r="L283" s="52"/>
      <c r="M283" s="129">
        <v>43966.0</v>
      </c>
      <c r="N283" s="129"/>
      <c r="O283" s="82">
        <v>30.0</v>
      </c>
      <c r="P283" s="65">
        <v>22000.0</v>
      </c>
      <c r="Q283" s="66" t="s">
        <v>2350</v>
      </c>
      <c r="R283" s="66" t="s">
        <v>2351</v>
      </c>
      <c r="S283" s="65" t="s">
        <v>396</v>
      </c>
      <c r="T283" s="66" t="s">
        <v>2265</v>
      </c>
      <c r="U283" s="53"/>
      <c r="V283" s="134"/>
    </row>
    <row r="284" hidden="1">
      <c r="B284" s="65" t="s">
        <v>2352</v>
      </c>
      <c r="C284" s="65" t="s">
        <v>2353</v>
      </c>
      <c r="D284" s="65" t="s">
        <v>2354</v>
      </c>
      <c r="E284" s="65" t="s">
        <v>431</v>
      </c>
      <c r="F284" s="52" t="s">
        <v>624</v>
      </c>
      <c r="G284" s="65" t="s">
        <v>496</v>
      </c>
      <c r="H284" s="129">
        <v>43942.685348009254</v>
      </c>
      <c r="I284" s="67" t="s">
        <v>2355</v>
      </c>
      <c r="J284" s="65">
        <v>3.64874202E8</v>
      </c>
      <c r="K284" s="68" t="s">
        <v>2357</v>
      </c>
      <c r="L284" s="52"/>
      <c r="M284" s="129">
        <v>43944.0</v>
      </c>
      <c r="O284" s="82">
        <v>35.0</v>
      </c>
      <c r="P284" s="65">
        <v>25000.0</v>
      </c>
      <c r="Q284" s="66" t="s">
        <v>2358</v>
      </c>
      <c r="R284" s="66" t="s">
        <v>2359</v>
      </c>
      <c r="S284" s="65" t="s">
        <v>462</v>
      </c>
      <c r="T284" s="66" t="s">
        <v>2265</v>
      </c>
      <c r="U284" s="53"/>
      <c r="V284" s="134"/>
    </row>
    <row r="285" hidden="1">
      <c r="B285" s="65" t="s">
        <v>2360</v>
      </c>
      <c r="C285" s="65" t="s">
        <v>2361</v>
      </c>
      <c r="D285" s="65" t="s">
        <v>2362</v>
      </c>
      <c r="E285" s="65" t="s">
        <v>439</v>
      </c>
      <c r="F285" s="52" t="s">
        <v>624</v>
      </c>
      <c r="G285" s="65" t="s">
        <v>391</v>
      </c>
      <c r="H285" s="129">
        <v>43942.678884918976</v>
      </c>
      <c r="I285" s="67" t="s">
        <v>2363</v>
      </c>
      <c r="J285" s="65">
        <v>9.37199743E8</v>
      </c>
      <c r="K285" s="68" t="s">
        <v>2365</v>
      </c>
      <c r="L285" s="52"/>
      <c r="M285" s="129">
        <v>43976.0</v>
      </c>
      <c r="O285" s="82">
        <v>48.0</v>
      </c>
      <c r="P285" s="65">
        <v>27000.0</v>
      </c>
      <c r="Q285" s="66" t="s">
        <v>2366</v>
      </c>
      <c r="R285" s="66" t="s">
        <v>2367</v>
      </c>
      <c r="S285" s="65" t="s">
        <v>396</v>
      </c>
      <c r="T285" s="66" t="s">
        <v>2265</v>
      </c>
      <c r="U285" s="53"/>
      <c r="V285" s="134"/>
    </row>
    <row r="286" hidden="1">
      <c r="B286" s="65" t="s">
        <v>1803</v>
      </c>
      <c r="C286" s="65" t="s">
        <v>2368</v>
      </c>
      <c r="D286" s="65" t="s">
        <v>2369</v>
      </c>
      <c r="E286" s="65" t="s">
        <v>431</v>
      </c>
      <c r="F286" s="52" t="s">
        <v>624</v>
      </c>
      <c r="G286" s="65" t="s">
        <v>496</v>
      </c>
      <c r="H286" s="129">
        <v>43942.66416792824</v>
      </c>
      <c r="I286" s="67" t="s">
        <v>1807</v>
      </c>
      <c r="J286" s="65">
        <v>9.29280504E8</v>
      </c>
      <c r="K286" s="68" t="s">
        <v>2371</v>
      </c>
      <c r="L286" s="52"/>
      <c r="M286" s="129">
        <v>43956.0</v>
      </c>
      <c r="O286" s="82">
        <v>48.0</v>
      </c>
      <c r="P286" s="65">
        <v>30000.0</v>
      </c>
      <c r="Q286" s="66" t="s">
        <v>2372</v>
      </c>
      <c r="R286" s="66" t="s">
        <v>2373</v>
      </c>
      <c r="S286" s="65" t="s">
        <v>405</v>
      </c>
      <c r="T286" s="66" t="s">
        <v>2265</v>
      </c>
      <c r="U286" s="53"/>
      <c r="V286" s="134"/>
    </row>
    <row r="287" hidden="1">
      <c r="B287" s="65" t="s">
        <v>2374</v>
      </c>
      <c r="C287" s="65" t="s">
        <v>2375</v>
      </c>
      <c r="D287" s="65" t="s">
        <v>2376</v>
      </c>
      <c r="E287" s="65" t="s">
        <v>359</v>
      </c>
      <c r="F287" s="52" t="s">
        <v>624</v>
      </c>
      <c r="G287" s="65" t="s">
        <v>496</v>
      </c>
      <c r="H287" s="129">
        <v>43942.59259002315</v>
      </c>
      <c r="I287" s="67" t="s">
        <v>2377</v>
      </c>
      <c r="J287" s="116" t="s">
        <v>2378</v>
      </c>
      <c r="K287" s="68" t="s">
        <v>2379</v>
      </c>
      <c r="L287" s="52"/>
      <c r="M287" s="129">
        <v>43944.0</v>
      </c>
      <c r="O287" s="82">
        <v>35.0</v>
      </c>
      <c r="P287" s="65">
        <v>30000.0</v>
      </c>
      <c r="Q287" s="66" t="s">
        <v>2380</v>
      </c>
      <c r="R287" s="66" t="s">
        <v>2381</v>
      </c>
      <c r="S287" s="65" t="s">
        <v>405</v>
      </c>
      <c r="T287" s="66" t="s">
        <v>2265</v>
      </c>
      <c r="U287" s="53"/>
      <c r="V287" s="134"/>
    </row>
    <row r="288" hidden="1">
      <c r="B288" s="65" t="s">
        <v>2382</v>
      </c>
      <c r="C288" s="65" t="s">
        <v>2383</v>
      </c>
      <c r="D288" s="65" t="s">
        <v>2384</v>
      </c>
      <c r="E288" s="65" t="s">
        <v>439</v>
      </c>
      <c r="F288" s="52" t="s">
        <v>382</v>
      </c>
      <c r="G288" s="65" t="s">
        <v>368</v>
      </c>
      <c r="H288" s="129">
        <v>43942.57743762732</v>
      </c>
      <c r="I288" s="67" t="s">
        <v>2385</v>
      </c>
      <c r="J288" s="65">
        <v>9.75483787E8</v>
      </c>
      <c r="K288" s="68" t="s">
        <v>2387</v>
      </c>
      <c r="L288" s="52"/>
      <c r="M288" s="129">
        <v>43966.0</v>
      </c>
      <c r="O288" s="82">
        <v>22.0</v>
      </c>
      <c r="P288" s="65" t="s">
        <v>2388</v>
      </c>
      <c r="Q288" s="66" t="s">
        <v>2389</v>
      </c>
      <c r="R288" s="66" t="s">
        <v>2390</v>
      </c>
      <c r="S288" s="65" t="s">
        <v>405</v>
      </c>
      <c r="T288" s="53"/>
      <c r="U288" s="53"/>
      <c r="V288" s="134"/>
    </row>
    <row r="289" hidden="1">
      <c r="B289" s="65" t="s">
        <v>2391</v>
      </c>
      <c r="C289" s="65" t="s">
        <v>2392</v>
      </c>
      <c r="D289" s="65" t="s">
        <v>2393</v>
      </c>
      <c r="E289" s="65" t="s">
        <v>764</v>
      </c>
      <c r="F289" s="52" t="s">
        <v>382</v>
      </c>
      <c r="G289" s="65" t="s">
        <v>496</v>
      </c>
      <c r="H289" s="129">
        <v>43942.52594694444</v>
      </c>
      <c r="I289" s="67" t="s">
        <v>2394</v>
      </c>
      <c r="J289" s="65">
        <v>9.05119143E8</v>
      </c>
      <c r="K289" s="68" t="s">
        <v>2396</v>
      </c>
      <c r="L289" s="52"/>
      <c r="M289" s="129">
        <v>43948.0</v>
      </c>
      <c r="O289" s="82">
        <v>44.0</v>
      </c>
      <c r="P289" s="65">
        <v>300000.0</v>
      </c>
      <c r="Q289" s="66" t="s">
        <v>2397</v>
      </c>
      <c r="R289" s="66" t="s">
        <v>2398</v>
      </c>
      <c r="S289" s="65" t="s">
        <v>462</v>
      </c>
      <c r="T289" s="53"/>
      <c r="U289" s="53"/>
      <c r="V289" s="134"/>
    </row>
    <row r="290" hidden="1">
      <c r="B290" s="65" t="s">
        <v>2399</v>
      </c>
      <c r="C290" s="65" t="s">
        <v>2400</v>
      </c>
      <c r="D290" s="65" t="s">
        <v>2401</v>
      </c>
      <c r="E290" s="65" t="s">
        <v>431</v>
      </c>
      <c r="F290" s="52" t="s">
        <v>624</v>
      </c>
      <c r="G290" s="65" t="s">
        <v>496</v>
      </c>
      <c r="H290" s="129">
        <v>43942.467449895834</v>
      </c>
      <c r="I290" s="67" t="s">
        <v>2402</v>
      </c>
      <c r="J290" s="65">
        <v>9.08868511E8</v>
      </c>
      <c r="K290" s="68" t="s">
        <v>2404</v>
      </c>
      <c r="M290" s="129">
        <v>43955.0</v>
      </c>
      <c r="O290" s="82">
        <v>56.0</v>
      </c>
      <c r="P290" s="65">
        <v>30000.0</v>
      </c>
      <c r="Q290" s="66" t="s">
        <v>2405</v>
      </c>
      <c r="R290" s="66" t="s">
        <v>2406</v>
      </c>
      <c r="S290" s="65" t="s">
        <v>462</v>
      </c>
      <c r="T290" s="66" t="s">
        <v>2407</v>
      </c>
      <c r="U290" s="53"/>
      <c r="V290" s="134"/>
    </row>
    <row r="291" hidden="1">
      <c r="B291" s="65" t="s">
        <v>2408</v>
      </c>
      <c r="C291" s="65" t="s">
        <v>2409</v>
      </c>
      <c r="D291" s="65" t="s">
        <v>2410</v>
      </c>
      <c r="E291" s="65" t="s">
        <v>431</v>
      </c>
      <c r="F291" s="52" t="s">
        <v>624</v>
      </c>
      <c r="G291" s="65" t="s">
        <v>496</v>
      </c>
      <c r="H291" s="129">
        <v>43942.456047025466</v>
      </c>
      <c r="I291" s="67" t="s">
        <v>2411</v>
      </c>
      <c r="J291" s="65">
        <v>3.25227888E8</v>
      </c>
      <c r="K291" s="68" t="s">
        <v>2413</v>
      </c>
      <c r="L291" s="52"/>
      <c r="M291" s="129">
        <v>43926.0</v>
      </c>
      <c r="O291" s="82">
        <v>40.0</v>
      </c>
      <c r="P291" s="65">
        <v>40000.0</v>
      </c>
      <c r="Q291" s="66" t="s">
        <v>2414</v>
      </c>
      <c r="R291" s="66" t="s">
        <v>2415</v>
      </c>
      <c r="S291" s="65" t="s">
        <v>405</v>
      </c>
      <c r="T291" s="66" t="s">
        <v>2407</v>
      </c>
      <c r="U291" s="53"/>
      <c r="V291" s="134"/>
    </row>
    <row r="292" hidden="1">
      <c r="B292" s="65" t="s">
        <v>2416</v>
      </c>
      <c r="C292" s="65" t="s">
        <v>2417</v>
      </c>
      <c r="D292" s="65" t="s">
        <v>2418</v>
      </c>
      <c r="E292" s="65" t="s">
        <v>431</v>
      </c>
      <c r="F292" s="52" t="s">
        <v>624</v>
      </c>
      <c r="G292" s="65" t="s">
        <v>496</v>
      </c>
      <c r="H292" s="129">
        <v>43942.44657328704</v>
      </c>
      <c r="I292" s="67" t="s">
        <v>2419</v>
      </c>
      <c r="J292" s="65">
        <v>3.373575E8</v>
      </c>
      <c r="K292" s="68" t="s">
        <v>2421</v>
      </c>
      <c r="L292" s="52"/>
      <c r="M292" s="129">
        <v>43967.0</v>
      </c>
      <c r="O292" s="82">
        <v>48.0</v>
      </c>
      <c r="P292" s="65">
        <v>25000.0</v>
      </c>
      <c r="Q292" s="66" t="s">
        <v>2422</v>
      </c>
      <c r="R292" s="66" t="s">
        <v>2423</v>
      </c>
      <c r="S292" s="65" t="s">
        <v>405</v>
      </c>
      <c r="T292" s="66" t="s">
        <v>2407</v>
      </c>
      <c r="U292" s="53"/>
      <c r="V292" s="134"/>
    </row>
    <row r="293" hidden="1">
      <c r="B293" s="65" t="s">
        <v>2424</v>
      </c>
      <c r="C293" s="65" t="s">
        <v>2425</v>
      </c>
      <c r="D293" s="65" t="s">
        <v>2426</v>
      </c>
      <c r="E293" s="65" t="s">
        <v>435</v>
      </c>
      <c r="F293" s="52" t="s">
        <v>624</v>
      </c>
      <c r="G293" s="65" t="s">
        <v>496</v>
      </c>
      <c r="H293" s="129">
        <v>43942.444962152775</v>
      </c>
      <c r="I293" s="67" t="s">
        <v>2427</v>
      </c>
      <c r="J293" s="65">
        <v>9.17496478E8</v>
      </c>
      <c r="K293" s="68" t="s">
        <v>2429</v>
      </c>
      <c r="M293" s="129">
        <v>43835.0</v>
      </c>
      <c r="O293" s="82">
        <v>40.0</v>
      </c>
      <c r="P293" s="65">
        <v>30000.0</v>
      </c>
      <c r="Q293" s="66" t="s">
        <v>2430</v>
      </c>
      <c r="R293" s="66" t="s">
        <v>2431</v>
      </c>
      <c r="S293" s="65" t="s">
        <v>405</v>
      </c>
      <c r="T293" s="66" t="s">
        <v>2432</v>
      </c>
      <c r="U293" s="53"/>
      <c r="V293" s="134"/>
    </row>
    <row r="294" hidden="1">
      <c r="B294" s="65" t="s">
        <v>2433</v>
      </c>
      <c r="C294" s="65" t="s">
        <v>2434</v>
      </c>
      <c r="D294" s="65" t="s">
        <v>2435</v>
      </c>
      <c r="E294" s="65" t="s">
        <v>431</v>
      </c>
      <c r="F294" s="52" t="s">
        <v>624</v>
      </c>
      <c r="G294" s="65" t="s">
        <v>496</v>
      </c>
      <c r="H294" s="129">
        <v>43942.00656226852</v>
      </c>
      <c r="I294" s="67" t="s">
        <v>2436</v>
      </c>
      <c r="J294" s="65">
        <v>3.35016633E8</v>
      </c>
      <c r="K294" s="68" t="s">
        <v>2438</v>
      </c>
      <c r="M294" s="129">
        <v>34222.0</v>
      </c>
      <c r="O294" s="82">
        <v>30.0</v>
      </c>
      <c r="P294" s="65">
        <v>20000.0</v>
      </c>
      <c r="Q294" s="66" t="s">
        <v>2439</v>
      </c>
      <c r="R294" s="66" t="s">
        <v>2440</v>
      </c>
      <c r="S294" s="65" t="s">
        <v>405</v>
      </c>
      <c r="T294" s="66" t="s">
        <v>2432</v>
      </c>
      <c r="U294" s="53"/>
      <c r="V294" s="134"/>
    </row>
    <row r="295" hidden="1">
      <c r="B295" s="65" t="s">
        <v>2123</v>
      </c>
      <c r="C295" s="65" t="s">
        <v>2441</v>
      </c>
      <c r="D295" s="65" t="s">
        <v>2442</v>
      </c>
      <c r="E295" s="65" t="s">
        <v>431</v>
      </c>
      <c r="F295" s="52" t="s">
        <v>624</v>
      </c>
      <c r="G295" s="65" t="s">
        <v>496</v>
      </c>
      <c r="H295" s="129">
        <v>43941.89987690972</v>
      </c>
      <c r="I295" s="67" t="s">
        <v>2443</v>
      </c>
      <c r="J295" s="65">
        <v>3.35326967E8</v>
      </c>
      <c r="K295" s="68" t="s">
        <v>2445</v>
      </c>
      <c r="M295" s="129">
        <v>43962.0</v>
      </c>
      <c r="O295" s="82">
        <v>45.0</v>
      </c>
      <c r="P295" s="65" t="s">
        <v>2446</v>
      </c>
      <c r="Q295" s="66" t="s">
        <v>2447</v>
      </c>
      <c r="R295" s="66" t="s">
        <v>2448</v>
      </c>
      <c r="S295" s="65" t="s">
        <v>405</v>
      </c>
      <c r="T295" s="66" t="s">
        <v>2432</v>
      </c>
      <c r="U295" s="53"/>
      <c r="V295" s="134"/>
    </row>
    <row r="296" hidden="1">
      <c r="B296" s="65" t="s">
        <v>2449</v>
      </c>
      <c r="C296" s="65" t="s">
        <v>2450</v>
      </c>
      <c r="D296" s="65" t="s">
        <v>2451</v>
      </c>
      <c r="E296" s="65" t="s">
        <v>607</v>
      </c>
      <c r="F296" s="52" t="s">
        <v>624</v>
      </c>
      <c r="G296" s="65" t="s">
        <v>496</v>
      </c>
      <c r="H296" s="129">
        <v>43941.883907696756</v>
      </c>
      <c r="I296" s="67" t="s">
        <v>2452</v>
      </c>
      <c r="J296" s="65">
        <v>9.35399229E8</v>
      </c>
      <c r="K296" s="68" t="s">
        <v>2454</v>
      </c>
      <c r="L296" s="52"/>
      <c r="M296" s="129">
        <v>43948.0</v>
      </c>
      <c r="O296" s="82">
        <v>40.0</v>
      </c>
      <c r="P296" s="65">
        <v>1.5E7</v>
      </c>
      <c r="Q296" s="66" t="s">
        <v>2455</v>
      </c>
      <c r="R296" s="66" t="s">
        <v>2456</v>
      </c>
      <c r="S296" s="65" t="s">
        <v>462</v>
      </c>
      <c r="T296" s="66" t="s">
        <v>2457</v>
      </c>
      <c r="U296" s="53"/>
      <c r="V296" s="134"/>
    </row>
    <row r="297" hidden="1">
      <c r="B297" s="65" t="s">
        <v>2458</v>
      </c>
      <c r="C297" s="65" t="s">
        <v>2459</v>
      </c>
      <c r="D297" s="65" t="s">
        <v>2460</v>
      </c>
      <c r="E297" s="65" t="s">
        <v>431</v>
      </c>
      <c r="F297" s="52" t="s">
        <v>624</v>
      </c>
      <c r="G297" s="65" t="s">
        <v>368</v>
      </c>
      <c r="H297" s="129">
        <v>43941.86708729167</v>
      </c>
      <c r="I297" s="67" t="s">
        <v>2461</v>
      </c>
      <c r="J297" s="65">
        <v>3.26903535E8</v>
      </c>
      <c r="K297" s="68" t="s">
        <v>2463</v>
      </c>
      <c r="M297" s="129">
        <v>43976.0</v>
      </c>
      <c r="O297" s="82">
        <v>30.0</v>
      </c>
      <c r="P297" s="65" t="s">
        <v>1505</v>
      </c>
      <c r="Q297" s="66" t="s">
        <v>2464</v>
      </c>
      <c r="R297" s="66" t="s">
        <v>2465</v>
      </c>
      <c r="S297" s="65" t="s">
        <v>405</v>
      </c>
      <c r="T297" s="66" t="s">
        <v>2457</v>
      </c>
      <c r="U297" s="53"/>
      <c r="V297" s="134"/>
    </row>
    <row r="298" hidden="1">
      <c r="B298" s="65" t="s">
        <v>2466</v>
      </c>
      <c r="C298" s="65" t="s">
        <v>2467</v>
      </c>
      <c r="D298" s="65" t="s">
        <v>2468</v>
      </c>
      <c r="E298" s="65" t="s">
        <v>435</v>
      </c>
      <c r="F298" s="52" t="s">
        <v>624</v>
      </c>
      <c r="G298" s="65" t="s">
        <v>496</v>
      </c>
      <c r="H298" s="129">
        <v>43941.69070016204</v>
      </c>
      <c r="I298" s="67" t="s">
        <v>2469</v>
      </c>
      <c r="J298" s="65">
        <v>9.06402981E8</v>
      </c>
      <c r="K298" s="68" t="s">
        <v>2471</v>
      </c>
      <c r="L298" s="52"/>
      <c r="M298" s="129">
        <v>43943.0</v>
      </c>
      <c r="N298" s="129"/>
      <c r="O298" s="82">
        <v>40.0</v>
      </c>
      <c r="P298" s="65">
        <v>40000.0</v>
      </c>
      <c r="Q298" s="66" t="s">
        <v>2472</v>
      </c>
      <c r="R298" s="66" t="s">
        <v>2473</v>
      </c>
      <c r="S298" s="65" t="s">
        <v>405</v>
      </c>
      <c r="T298" s="66" t="s">
        <v>2457</v>
      </c>
      <c r="U298" s="53"/>
      <c r="V298" s="134"/>
    </row>
    <row r="299" hidden="1">
      <c r="B299" s="65" t="s">
        <v>2474</v>
      </c>
      <c r="C299" s="65" t="s">
        <v>2475</v>
      </c>
      <c r="D299" s="65" t="s">
        <v>2476</v>
      </c>
      <c r="E299" s="65" t="s">
        <v>431</v>
      </c>
      <c r="F299" s="52" t="s">
        <v>624</v>
      </c>
      <c r="G299" s="65" t="s">
        <v>368</v>
      </c>
      <c r="H299" s="129">
        <v>43941.69070016204</v>
      </c>
      <c r="I299" s="67" t="s">
        <v>2477</v>
      </c>
      <c r="J299" s="65">
        <v>9.05726256E8</v>
      </c>
      <c r="K299" s="68" t="s">
        <v>2479</v>
      </c>
      <c r="L299" s="52"/>
      <c r="M299" s="129"/>
      <c r="O299" s="82">
        <v>23.0</v>
      </c>
      <c r="P299" s="65">
        <v>55000.0</v>
      </c>
      <c r="Q299" s="66" t="s">
        <v>2480</v>
      </c>
      <c r="R299" s="66" t="s">
        <v>2481</v>
      </c>
      <c r="S299" s="65" t="s">
        <v>462</v>
      </c>
      <c r="T299" s="66" t="s">
        <v>2457</v>
      </c>
      <c r="U299" s="53"/>
      <c r="V299" s="134"/>
    </row>
    <row r="300" hidden="1">
      <c r="B300" s="65" t="s">
        <v>2482</v>
      </c>
      <c r="C300" s="65" t="s">
        <v>2483</v>
      </c>
      <c r="D300" s="65" t="s">
        <v>2484</v>
      </c>
      <c r="E300" s="65" t="s">
        <v>439</v>
      </c>
      <c r="F300" s="52" t="s">
        <v>624</v>
      </c>
      <c r="G300" s="65" t="s">
        <v>496</v>
      </c>
      <c r="H300" s="129">
        <v>43941.456872662035</v>
      </c>
      <c r="I300" s="67" t="s">
        <v>2485</v>
      </c>
      <c r="J300" s="65">
        <v>3.36335332E8</v>
      </c>
      <c r="K300" s="68" t="s">
        <v>2487</v>
      </c>
      <c r="L300" s="52"/>
      <c r="M300" s="129">
        <v>44109.0</v>
      </c>
      <c r="N300" s="129"/>
      <c r="O300" s="82">
        <v>45.0</v>
      </c>
      <c r="P300" s="65">
        <v>30000.0</v>
      </c>
      <c r="Q300" s="66" t="s">
        <v>2488</v>
      </c>
      <c r="R300" s="66" t="s">
        <v>2489</v>
      </c>
      <c r="S300" s="65" t="s">
        <v>405</v>
      </c>
      <c r="T300" s="66" t="s">
        <v>2490</v>
      </c>
      <c r="U300" s="53"/>
      <c r="V300" s="134"/>
    </row>
    <row r="301" hidden="1">
      <c r="B301" s="65" t="s">
        <v>2491</v>
      </c>
      <c r="C301" s="65" t="s">
        <v>2492</v>
      </c>
      <c r="D301" s="65" t="s">
        <v>2493</v>
      </c>
      <c r="E301" s="65" t="s">
        <v>435</v>
      </c>
      <c r="F301" s="52" t="s">
        <v>624</v>
      </c>
      <c r="G301" s="65" t="s">
        <v>496</v>
      </c>
      <c r="H301" s="129">
        <v>43941.456872662035</v>
      </c>
      <c r="I301" s="67" t="s">
        <v>2494</v>
      </c>
      <c r="J301" s="65">
        <v>9.35722911E8</v>
      </c>
      <c r="K301" s="68" t="s">
        <v>2496</v>
      </c>
      <c r="M301" s="129">
        <v>43800.0</v>
      </c>
      <c r="O301" s="82">
        <v>40.0</v>
      </c>
      <c r="P301" s="65">
        <v>60000.0</v>
      </c>
      <c r="Q301" s="66" t="s">
        <v>2497</v>
      </c>
      <c r="R301" s="66" t="s">
        <v>2498</v>
      </c>
      <c r="S301" s="65" t="s">
        <v>405</v>
      </c>
      <c r="T301" s="66" t="s">
        <v>2490</v>
      </c>
      <c r="U301" s="53"/>
      <c r="V301" s="134"/>
    </row>
    <row r="302" hidden="1">
      <c r="B302" s="65" t="s">
        <v>2499</v>
      </c>
      <c r="C302" s="65" t="s">
        <v>2500</v>
      </c>
      <c r="D302" s="65" t="s">
        <v>1392</v>
      </c>
      <c r="E302" s="65" t="s">
        <v>431</v>
      </c>
      <c r="F302" s="52" t="s">
        <v>624</v>
      </c>
      <c r="G302" s="65" t="s">
        <v>496</v>
      </c>
      <c r="H302" s="129">
        <v>43939.653495833336</v>
      </c>
      <c r="I302" s="67" t="s">
        <v>2501</v>
      </c>
      <c r="J302" s="65">
        <v>9.12465916E8</v>
      </c>
      <c r="K302" s="68" t="s">
        <v>2503</v>
      </c>
      <c r="M302" s="129"/>
      <c r="O302" s="82">
        <v>45.0</v>
      </c>
      <c r="P302" s="65">
        <v>45000.0</v>
      </c>
      <c r="Q302" s="66" t="s">
        <v>2504</v>
      </c>
      <c r="R302" s="66" t="s">
        <v>2505</v>
      </c>
      <c r="S302" s="65" t="s">
        <v>462</v>
      </c>
      <c r="T302" s="66" t="s">
        <v>2490</v>
      </c>
      <c r="U302" s="53"/>
      <c r="V302" s="134"/>
    </row>
    <row r="303" hidden="1">
      <c r="B303" s="65" t="s">
        <v>2506</v>
      </c>
      <c r="C303" s="65" t="s">
        <v>2507</v>
      </c>
      <c r="D303" s="65" t="s">
        <v>2508</v>
      </c>
      <c r="E303" s="65" t="s">
        <v>439</v>
      </c>
      <c r="F303" s="52" t="s">
        <v>382</v>
      </c>
      <c r="G303" s="65" t="s">
        <v>368</v>
      </c>
      <c r="H303" s="129">
        <v>43938.985615833335</v>
      </c>
      <c r="I303" s="67" t="s">
        <v>2509</v>
      </c>
      <c r="J303" s="65">
        <v>3.66764679E8</v>
      </c>
      <c r="K303" s="68" t="s">
        <v>2511</v>
      </c>
      <c r="M303" s="129">
        <v>43650.0</v>
      </c>
      <c r="O303" s="82">
        <v>22.0</v>
      </c>
      <c r="P303" s="65">
        <v>2.8E7</v>
      </c>
      <c r="Q303" s="66" t="s">
        <v>2512</v>
      </c>
      <c r="R303" s="66" t="s">
        <v>2513</v>
      </c>
      <c r="S303" s="65" t="s">
        <v>405</v>
      </c>
      <c r="T303" s="53"/>
      <c r="U303" s="53"/>
      <c r="V303" s="134"/>
    </row>
    <row r="304" hidden="1">
      <c r="B304" s="65" t="s">
        <v>2514</v>
      </c>
      <c r="C304" s="65" t="s">
        <v>2515</v>
      </c>
      <c r="D304" s="65" t="s">
        <v>2426</v>
      </c>
      <c r="E304" s="65" t="s">
        <v>607</v>
      </c>
      <c r="F304" s="52" t="s">
        <v>624</v>
      </c>
      <c r="G304" s="65" t="s">
        <v>391</v>
      </c>
      <c r="H304" s="129">
        <v>43938.74964971065</v>
      </c>
      <c r="I304" s="67" t="s">
        <v>2516</v>
      </c>
      <c r="J304" s="65">
        <v>3.65278499E8</v>
      </c>
      <c r="K304" s="68" t="s">
        <v>2518</v>
      </c>
      <c r="M304" s="129">
        <v>43650.0</v>
      </c>
      <c r="O304" s="82">
        <v>49.0</v>
      </c>
      <c r="P304" s="65">
        <v>22000.0</v>
      </c>
      <c r="Q304" s="66" t="s">
        <v>2519</v>
      </c>
      <c r="R304" s="66" t="s">
        <v>2520</v>
      </c>
      <c r="S304" s="65" t="s">
        <v>405</v>
      </c>
      <c r="T304" s="66" t="s">
        <v>2490</v>
      </c>
      <c r="U304" s="53"/>
      <c r="V304" s="134"/>
    </row>
    <row r="305" hidden="1">
      <c r="B305" s="65" t="s">
        <v>2521</v>
      </c>
      <c r="C305" s="65" t="s">
        <v>2522</v>
      </c>
      <c r="D305" s="65" t="s">
        <v>2523</v>
      </c>
      <c r="E305" s="65" t="s">
        <v>435</v>
      </c>
      <c r="F305" s="52" t="s">
        <v>624</v>
      </c>
      <c r="G305" s="65" t="s">
        <v>368</v>
      </c>
      <c r="H305" s="129">
        <v>43938.49153935185</v>
      </c>
      <c r="I305" s="67" t="s">
        <v>2524</v>
      </c>
      <c r="J305" s="65">
        <v>9.05838623E8</v>
      </c>
      <c r="K305" s="68" t="s">
        <v>2526</v>
      </c>
      <c r="M305" s="129">
        <v>43482.0</v>
      </c>
      <c r="N305" s="129"/>
      <c r="O305" s="82">
        <v>35.0</v>
      </c>
      <c r="P305" s="65">
        <v>20000.0</v>
      </c>
      <c r="Q305" s="66" t="s">
        <v>2527</v>
      </c>
      <c r="R305" s="66" t="s">
        <v>2528</v>
      </c>
      <c r="S305" s="65" t="s">
        <v>405</v>
      </c>
      <c r="T305" s="66" t="s">
        <v>2490</v>
      </c>
      <c r="U305" s="53"/>
      <c r="V305" s="134"/>
    </row>
    <row r="306" hidden="1">
      <c r="B306" s="65" t="s">
        <v>452</v>
      </c>
      <c r="C306" s="65" t="s">
        <v>2529</v>
      </c>
      <c r="D306" s="65" t="s">
        <v>1599</v>
      </c>
      <c r="E306" s="65" t="s">
        <v>2530</v>
      </c>
      <c r="F306" s="52" t="s">
        <v>624</v>
      </c>
      <c r="G306" s="65" t="s">
        <v>496</v>
      </c>
      <c r="H306" s="129">
        <v>43937.99113425926</v>
      </c>
      <c r="I306" s="67" t="s">
        <v>2531</v>
      </c>
      <c r="J306" s="65">
        <v>9.05522702E8</v>
      </c>
      <c r="K306" s="68" t="s">
        <v>2533</v>
      </c>
      <c r="M306" s="52" t="s">
        <v>402</v>
      </c>
      <c r="O306" s="82">
        <v>44.0</v>
      </c>
      <c r="P306" s="65" t="s">
        <v>2534</v>
      </c>
      <c r="Q306" s="66" t="s">
        <v>2535</v>
      </c>
      <c r="R306" s="66" t="s">
        <v>2536</v>
      </c>
      <c r="S306" s="65" t="s">
        <v>462</v>
      </c>
      <c r="T306" s="66" t="s">
        <v>2490</v>
      </c>
      <c r="U306" s="53"/>
      <c r="V306" s="134"/>
    </row>
    <row r="307" hidden="1">
      <c r="B307" s="65" t="s">
        <v>2537</v>
      </c>
      <c r="C307" s="65" t="s">
        <v>2538</v>
      </c>
      <c r="D307" s="65" t="s">
        <v>2539</v>
      </c>
      <c r="E307" s="65" t="s">
        <v>2540</v>
      </c>
      <c r="F307" s="52" t="s">
        <v>624</v>
      </c>
      <c r="G307" s="65" t="s">
        <v>496</v>
      </c>
      <c r="H307" s="129">
        <v>43937.77012731481</v>
      </c>
      <c r="I307" s="67" t="s">
        <v>2541</v>
      </c>
      <c r="J307" s="65">
        <v>7.84949245E8</v>
      </c>
      <c r="K307" s="68" t="s">
        <v>2543</v>
      </c>
      <c r="L307" s="52"/>
      <c r="M307" s="129"/>
      <c r="O307" s="82">
        <v>45.0</v>
      </c>
      <c r="P307" s="65" t="s">
        <v>2544</v>
      </c>
      <c r="Q307" s="66" t="s">
        <v>2545</v>
      </c>
      <c r="R307" s="66" t="s">
        <v>2546</v>
      </c>
      <c r="S307" s="65" t="s">
        <v>405</v>
      </c>
      <c r="T307" s="66" t="s">
        <v>2490</v>
      </c>
      <c r="U307" s="53"/>
      <c r="V307" s="134"/>
    </row>
    <row r="308" hidden="1">
      <c r="B308" s="65" t="s">
        <v>2547</v>
      </c>
      <c r="C308" s="65" t="s">
        <v>2548</v>
      </c>
      <c r="D308" s="65" t="s">
        <v>2549</v>
      </c>
      <c r="E308" s="65" t="s">
        <v>8</v>
      </c>
      <c r="F308" s="52" t="s">
        <v>624</v>
      </c>
      <c r="G308" s="65" t="s">
        <v>368</v>
      </c>
      <c r="H308" s="129">
        <v>43937.75546296296</v>
      </c>
      <c r="I308" s="67" t="s">
        <v>2550</v>
      </c>
      <c r="J308" s="65">
        <v>9.06599203E8</v>
      </c>
      <c r="K308" s="68" t="s">
        <v>2552</v>
      </c>
      <c r="M308" s="129"/>
      <c r="O308" s="82">
        <v>40.0</v>
      </c>
      <c r="P308" s="134"/>
      <c r="Q308" s="66" t="s">
        <v>2553</v>
      </c>
      <c r="R308" s="66" t="s">
        <v>2554</v>
      </c>
      <c r="S308" s="65" t="s">
        <v>462</v>
      </c>
      <c r="T308" s="66" t="s">
        <v>2490</v>
      </c>
      <c r="U308" s="53"/>
      <c r="V308" s="134"/>
    </row>
    <row r="309" hidden="1">
      <c r="B309" s="65" t="s">
        <v>2555</v>
      </c>
      <c r="C309" s="65" t="s">
        <v>2556</v>
      </c>
      <c r="D309" s="65" t="s">
        <v>2557</v>
      </c>
      <c r="E309" s="65" t="s">
        <v>607</v>
      </c>
      <c r="F309" s="52" t="s">
        <v>624</v>
      </c>
      <c r="G309" s="65" t="s">
        <v>368</v>
      </c>
      <c r="H309" s="129">
        <v>43936.401921296296</v>
      </c>
      <c r="I309" s="67" t="s">
        <v>2558</v>
      </c>
      <c r="J309" s="65">
        <v>7.72427792E8</v>
      </c>
      <c r="K309" s="68" t="s">
        <v>2560</v>
      </c>
      <c r="M309" s="129"/>
      <c r="O309" s="82">
        <v>40.0</v>
      </c>
      <c r="P309" s="65">
        <v>25.0</v>
      </c>
      <c r="Q309" s="66" t="s">
        <v>2561</v>
      </c>
      <c r="R309" s="66" t="s">
        <v>2562</v>
      </c>
      <c r="S309" s="65" t="s">
        <v>405</v>
      </c>
      <c r="T309" s="66" t="s">
        <v>2490</v>
      </c>
      <c r="U309" s="54"/>
      <c r="V309" s="134"/>
    </row>
    <row r="310" hidden="1">
      <c r="B310" s="65" t="s">
        <v>2563</v>
      </c>
      <c r="C310" s="65" t="s">
        <v>2564</v>
      </c>
      <c r="D310" s="65" t="s">
        <v>1035</v>
      </c>
      <c r="E310" s="65" t="s">
        <v>431</v>
      </c>
      <c r="F310" s="52" t="s">
        <v>382</v>
      </c>
      <c r="G310" s="65" t="s">
        <v>496</v>
      </c>
      <c r="H310" s="129">
        <v>43935.81842592593</v>
      </c>
      <c r="I310" s="67" t="s">
        <v>2565</v>
      </c>
      <c r="J310" s="65">
        <v>9.62617406E8</v>
      </c>
      <c r="K310" s="68" t="s">
        <v>2567</v>
      </c>
      <c r="M310" s="129">
        <v>43845.0</v>
      </c>
      <c r="O310" s="82">
        <v>40.0</v>
      </c>
      <c r="P310" s="52"/>
      <c r="Q310" s="66" t="s">
        <v>2568</v>
      </c>
      <c r="R310" s="66" t="s">
        <v>2569</v>
      </c>
      <c r="S310" s="65" t="s">
        <v>462</v>
      </c>
      <c r="T310" s="66" t="s">
        <v>2490</v>
      </c>
      <c r="U310" s="53"/>
      <c r="V310" s="134"/>
    </row>
    <row r="311" hidden="1">
      <c r="B311" s="65" t="s">
        <v>2570</v>
      </c>
      <c r="C311" s="65" t="s">
        <v>2571</v>
      </c>
      <c r="D311" s="65" t="s">
        <v>2572</v>
      </c>
      <c r="E311" s="65" t="s">
        <v>431</v>
      </c>
      <c r="F311" s="52" t="s">
        <v>624</v>
      </c>
      <c r="G311" s="65" t="s">
        <v>391</v>
      </c>
      <c r="H311" s="129">
        <v>43934.73873842593</v>
      </c>
      <c r="I311" s="67" t="s">
        <v>2573</v>
      </c>
      <c r="J311" s="65">
        <v>9.06565108E8</v>
      </c>
      <c r="K311" s="68" t="s">
        <v>2575</v>
      </c>
      <c r="L311" s="52"/>
      <c r="M311" s="129"/>
      <c r="O311" s="82">
        <v>48.0</v>
      </c>
      <c r="P311" s="65">
        <v>60000.0</v>
      </c>
      <c r="Q311" s="66" t="s">
        <v>2576</v>
      </c>
      <c r="R311" s="66" t="s">
        <v>2577</v>
      </c>
      <c r="S311" s="65" t="s">
        <v>405</v>
      </c>
      <c r="T311" s="66" t="s">
        <v>2490</v>
      </c>
      <c r="U311" s="53"/>
      <c r="V311" s="134"/>
    </row>
    <row r="312" hidden="1">
      <c r="B312" s="65" t="s">
        <v>1803</v>
      </c>
      <c r="C312" s="65" t="s">
        <v>1804</v>
      </c>
      <c r="D312" s="65" t="s">
        <v>2369</v>
      </c>
      <c r="E312" s="65" t="s">
        <v>431</v>
      </c>
      <c r="F312" s="52" t="s">
        <v>624</v>
      </c>
      <c r="G312" s="65" t="s">
        <v>496</v>
      </c>
      <c r="H312" s="129">
        <v>43934.493263888886</v>
      </c>
      <c r="I312" s="67" t="s">
        <v>1807</v>
      </c>
      <c r="J312" s="65">
        <v>9.29280504E8</v>
      </c>
      <c r="K312" s="68" t="s">
        <v>2578</v>
      </c>
      <c r="M312" s="129"/>
      <c r="O312" s="82">
        <v>48.0</v>
      </c>
      <c r="P312" s="82">
        <v>25000.0</v>
      </c>
      <c r="Q312" s="66" t="s">
        <v>2579</v>
      </c>
      <c r="R312" s="66" t="s">
        <v>2580</v>
      </c>
      <c r="S312" s="65" t="s">
        <v>405</v>
      </c>
      <c r="T312" s="66" t="s">
        <v>2490</v>
      </c>
      <c r="U312" s="53"/>
      <c r="V312" s="134"/>
    </row>
    <row r="313" hidden="1">
      <c r="B313" s="65" t="s">
        <v>2581</v>
      </c>
      <c r="C313" s="65" t="s">
        <v>2582</v>
      </c>
      <c r="D313" s="65" t="s">
        <v>2583</v>
      </c>
      <c r="E313" s="65" t="s">
        <v>435</v>
      </c>
      <c r="F313" s="52" t="s">
        <v>624</v>
      </c>
      <c r="G313" s="65" t="s">
        <v>391</v>
      </c>
      <c r="H313" s="129">
        <v>43933.94265046297</v>
      </c>
      <c r="I313" s="67" t="s">
        <v>2584</v>
      </c>
      <c r="J313" s="65">
        <v>9.37614108E8</v>
      </c>
      <c r="K313" s="68" t="s">
        <v>2586</v>
      </c>
      <c r="M313" s="129">
        <v>43875.0</v>
      </c>
      <c r="N313" s="129"/>
      <c r="O313" s="82">
        <v>45.0</v>
      </c>
      <c r="P313" s="65">
        <v>50000.0</v>
      </c>
      <c r="Q313" s="66" t="s">
        <v>2587</v>
      </c>
      <c r="R313" s="66" t="s">
        <v>2588</v>
      </c>
      <c r="S313" s="65" t="s">
        <v>462</v>
      </c>
      <c r="T313" s="66" t="s">
        <v>2490</v>
      </c>
      <c r="U313" s="53"/>
      <c r="V313" s="134"/>
    </row>
    <row r="314" hidden="1">
      <c r="B314" s="65" t="s">
        <v>2589</v>
      </c>
      <c r="C314" s="65" t="s">
        <v>2590</v>
      </c>
      <c r="D314" s="65" t="s">
        <v>2591</v>
      </c>
      <c r="E314" s="65" t="s">
        <v>431</v>
      </c>
      <c r="F314" s="52" t="s">
        <v>624</v>
      </c>
      <c r="G314" s="65" t="s">
        <v>496</v>
      </c>
      <c r="H314" s="129">
        <v>43932.91805555555</v>
      </c>
      <c r="I314" s="67" t="s">
        <v>2592</v>
      </c>
      <c r="J314" s="65">
        <v>9.64523627E8</v>
      </c>
      <c r="K314" s="68" t="s">
        <v>2594</v>
      </c>
      <c r="M314" s="129"/>
      <c r="O314" s="82">
        <v>36.0</v>
      </c>
      <c r="P314" s="65">
        <v>8000000.0</v>
      </c>
      <c r="Q314" s="66" t="s">
        <v>2595</v>
      </c>
      <c r="R314" s="66" t="s">
        <v>2596</v>
      </c>
      <c r="S314" s="65" t="s">
        <v>462</v>
      </c>
      <c r="T314" s="66" t="s">
        <v>2490</v>
      </c>
      <c r="U314" s="53"/>
      <c r="V314" s="134"/>
    </row>
    <row r="315" hidden="1">
      <c r="B315" s="65" t="s">
        <v>2597</v>
      </c>
      <c r="C315" s="65" t="s">
        <v>2598</v>
      </c>
      <c r="D315" s="65" t="s">
        <v>2599</v>
      </c>
      <c r="E315" s="65" t="s">
        <v>1233</v>
      </c>
      <c r="F315" s="52" t="s">
        <v>624</v>
      </c>
      <c r="G315" s="65" t="s">
        <v>496</v>
      </c>
      <c r="H315" s="129">
        <v>43932.64520833333</v>
      </c>
      <c r="I315" s="67" t="s">
        <v>2600</v>
      </c>
      <c r="J315" s="65">
        <v>7.03697402E8</v>
      </c>
      <c r="K315" s="68" t="s">
        <v>2602</v>
      </c>
      <c r="L315" s="52"/>
      <c r="M315" s="129">
        <v>43885.0</v>
      </c>
      <c r="O315" s="82">
        <v>44.0</v>
      </c>
      <c r="P315" s="82">
        <v>22000.0</v>
      </c>
      <c r="Q315" s="66" t="s">
        <v>2603</v>
      </c>
      <c r="R315" s="66" t="s">
        <v>2604</v>
      </c>
      <c r="S315" s="65" t="s">
        <v>405</v>
      </c>
      <c r="T315" s="53"/>
      <c r="U315" s="53"/>
      <c r="V315" s="134"/>
    </row>
    <row r="316" hidden="1">
      <c r="B316" s="65" t="s">
        <v>2605</v>
      </c>
      <c r="C316" s="65" t="s">
        <v>2606</v>
      </c>
      <c r="D316" s="65" t="s">
        <v>2607</v>
      </c>
      <c r="E316" s="65" t="s">
        <v>435</v>
      </c>
      <c r="F316" s="52" t="s">
        <v>624</v>
      </c>
      <c r="G316" s="65" t="s">
        <v>496</v>
      </c>
      <c r="H316" s="129">
        <v>43932.46435185186</v>
      </c>
      <c r="I316" s="67" t="s">
        <v>2608</v>
      </c>
      <c r="J316" s="65">
        <v>7.688591579E9</v>
      </c>
      <c r="K316" s="68" t="s">
        <v>2610</v>
      </c>
      <c r="L316" s="52"/>
      <c r="M316" s="129"/>
      <c r="O316" s="82">
        <v>45.0</v>
      </c>
      <c r="P316" s="65">
        <v>30000.0</v>
      </c>
      <c r="Q316" s="66" t="s">
        <v>2611</v>
      </c>
      <c r="R316" s="66" t="s">
        <v>2612</v>
      </c>
      <c r="S316" s="65" t="s">
        <v>462</v>
      </c>
      <c r="T316" s="53"/>
      <c r="U316" s="53"/>
      <c r="V316" s="134"/>
    </row>
    <row r="317" hidden="1">
      <c r="B317" s="65" t="s">
        <v>2613</v>
      </c>
      <c r="C317" s="65" t="s">
        <v>2614</v>
      </c>
      <c r="D317" s="65" t="s">
        <v>2615</v>
      </c>
      <c r="E317" s="65" t="s">
        <v>435</v>
      </c>
      <c r="F317" s="52" t="s">
        <v>624</v>
      </c>
      <c r="G317" s="65" t="s">
        <v>496</v>
      </c>
      <c r="H317" s="129">
        <v>43932.0</v>
      </c>
      <c r="I317" s="67" t="s">
        <v>2616</v>
      </c>
      <c r="J317" s="65">
        <v>9.05533088E8</v>
      </c>
      <c r="K317" s="68" t="s">
        <v>2618</v>
      </c>
      <c r="L317" s="52"/>
      <c r="M317" s="129"/>
      <c r="O317" s="82">
        <v>30.0</v>
      </c>
      <c r="P317" s="65" t="s">
        <v>2619</v>
      </c>
      <c r="Q317" s="66" t="s">
        <v>2620</v>
      </c>
      <c r="R317" s="66" t="s">
        <v>2621</v>
      </c>
      <c r="S317" s="65" t="s">
        <v>462</v>
      </c>
      <c r="T317" s="53"/>
      <c r="U317" s="53"/>
      <c r="V317" s="134"/>
    </row>
    <row r="318" hidden="1">
      <c r="B318" s="65" t="s">
        <v>2622</v>
      </c>
      <c r="C318" s="65" t="s">
        <v>2623</v>
      </c>
      <c r="D318" s="65" t="s">
        <v>2624</v>
      </c>
      <c r="E318" s="65" t="s">
        <v>435</v>
      </c>
      <c r="F318" s="52" t="s">
        <v>624</v>
      </c>
      <c r="G318" s="65" t="s">
        <v>496</v>
      </c>
      <c r="H318" s="129">
        <v>43931.93677083333</v>
      </c>
      <c r="I318" s="67" t="s">
        <v>2625</v>
      </c>
      <c r="J318" s="65">
        <v>9.35430906E8</v>
      </c>
      <c r="K318" s="68" t="s">
        <v>2627</v>
      </c>
      <c r="M318" s="129"/>
      <c r="O318" s="82">
        <v>40.0</v>
      </c>
      <c r="P318" s="65" t="s">
        <v>2628</v>
      </c>
      <c r="Q318" s="66" t="s">
        <v>2629</v>
      </c>
      <c r="R318" s="66" t="s">
        <v>2630</v>
      </c>
      <c r="S318" s="65" t="s">
        <v>405</v>
      </c>
      <c r="T318" s="53"/>
      <c r="U318" s="53"/>
      <c r="V318" s="134"/>
    </row>
    <row r="319" hidden="1">
      <c r="B319" s="65" t="s">
        <v>2631</v>
      </c>
      <c r="C319" s="65" t="s">
        <v>2632</v>
      </c>
      <c r="D319" s="65" t="s">
        <v>2633</v>
      </c>
      <c r="E319" s="65" t="s">
        <v>439</v>
      </c>
      <c r="F319" s="52" t="s">
        <v>382</v>
      </c>
      <c r="G319" s="65" t="s">
        <v>496</v>
      </c>
      <c r="H319" s="129">
        <v>43931.88799768519</v>
      </c>
      <c r="I319" s="67" t="s">
        <v>2634</v>
      </c>
      <c r="J319" s="65">
        <v>9.29054704E8</v>
      </c>
      <c r="K319" s="68" t="s">
        <v>2636</v>
      </c>
      <c r="L319" s="52"/>
      <c r="M319" s="129"/>
      <c r="O319" s="82">
        <v>30.0</v>
      </c>
      <c r="P319" s="65">
        <v>6500000.0</v>
      </c>
      <c r="Q319" s="66" t="s">
        <v>2637</v>
      </c>
      <c r="R319" s="66" t="s">
        <v>2638</v>
      </c>
      <c r="S319" s="65" t="s">
        <v>396</v>
      </c>
      <c r="T319" s="53"/>
      <c r="U319" s="53"/>
      <c r="V319" s="134"/>
    </row>
    <row r="320" hidden="1">
      <c r="B320" s="65" t="s">
        <v>2639</v>
      </c>
      <c r="C320" s="65" t="s">
        <v>2640</v>
      </c>
      <c r="D320" s="65" t="s">
        <v>2641</v>
      </c>
      <c r="E320" s="65" t="s">
        <v>439</v>
      </c>
      <c r="F320" s="52" t="s">
        <v>382</v>
      </c>
      <c r="G320" s="65" t="s">
        <v>368</v>
      </c>
      <c r="H320" s="129">
        <v>43931.88056712963</v>
      </c>
      <c r="I320" s="67" t="s">
        <v>2642</v>
      </c>
      <c r="J320" s="65">
        <v>7.96812312E8</v>
      </c>
      <c r="K320" s="68" t="s">
        <v>2644</v>
      </c>
      <c r="L320" s="52"/>
      <c r="M320" s="129"/>
      <c r="O320" s="82">
        <v>22.0</v>
      </c>
      <c r="P320" s="65">
        <v>0.0</v>
      </c>
      <c r="Q320" s="66" t="s">
        <v>2645</v>
      </c>
      <c r="R320" s="66" t="s">
        <v>2646</v>
      </c>
      <c r="S320" s="65" t="s">
        <v>396</v>
      </c>
      <c r="T320" s="53"/>
      <c r="U320" s="53"/>
      <c r="V320" s="134"/>
    </row>
    <row r="321" hidden="1">
      <c r="B321" s="65" t="s">
        <v>2647</v>
      </c>
      <c r="C321" s="65" t="s">
        <v>2648</v>
      </c>
      <c r="D321" s="65" t="s">
        <v>2649</v>
      </c>
      <c r="E321" s="65" t="s">
        <v>439</v>
      </c>
      <c r="F321" s="52" t="s">
        <v>360</v>
      </c>
      <c r="G321" s="65" t="s">
        <v>368</v>
      </c>
      <c r="H321" s="129">
        <v>43931.75714120371</v>
      </c>
      <c r="I321" s="67" t="s">
        <v>2650</v>
      </c>
      <c r="J321" s="65">
        <v>9.24264486E8</v>
      </c>
      <c r="K321" s="68" t="s">
        <v>2652</v>
      </c>
      <c r="M321" s="129"/>
      <c r="O321" s="82">
        <v>22.0</v>
      </c>
      <c r="P321" s="65">
        <v>0.0</v>
      </c>
      <c r="Q321" s="66" t="s">
        <v>2653</v>
      </c>
      <c r="R321" s="66" t="s">
        <v>2654</v>
      </c>
      <c r="S321" s="65" t="s">
        <v>405</v>
      </c>
      <c r="T321" s="53"/>
      <c r="U321" s="53"/>
      <c r="V321" s="134"/>
    </row>
    <row r="322" hidden="1">
      <c r="B322" s="65" t="s">
        <v>2655</v>
      </c>
      <c r="C322" s="65" t="s">
        <v>2656</v>
      </c>
      <c r="D322" s="65" t="s">
        <v>2657</v>
      </c>
      <c r="E322" s="65" t="s">
        <v>431</v>
      </c>
      <c r="F322" s="52" t="s">
        <v>382</v>
      </c>
      <c r="G322" s="65" t="s">
        <v>496</v>
      </c>
      <c r="H322" s="129">
        <v>43931.45521990741</v>
      </c>
      <c r="I322" s="67" t="s">
        <v>2658</v>
      </c>
      <c r="J322" s="65">
        <v>3.33037381E8</v>
      </c>
      <c r="K322" s="68" t="s">
        <v>2660</v>
      </c>
      <c r="L322" s="52"/>
      <c r="M322" s="129"/>
      <c r="O322" s="82">
        <v>44.0</v>
      </c>
      <c r="P322" s="65" t="s">
        <v>2661</v>
      </c>
      <c r="Q322" s="66" t="s">
        <v>2662</v>
      </c>
      <c r="R322" s="66" t="s">
        <v>2663</v>
      </c>
      <c r="S322" s="65" t="s">
        <v>405</v>
      </c>
      <c r="T322" s="53"/>
      <c r="U322" s="53"/>
      <c r="V322" s="134"/>
    </row>
    <row r="323" hidden="1">
      <c r="B323" s="65" t="s">
        <v>2664</v>
      </c>
      <c r="C323" s="65" t="s">
        <v>2665</v>
      </c>
      <c r="D323" s="65" t="s">
        <v>2666</v>
      </c>
      <c r="E323" s="65" t="s">
        <v>439</v>
      </c>
      <c r="F323" s="52" t="s">
        <v>382</v>
      </c>
      <c r="G323" s="65" t="s">
        <v>391</v>
      </c>
      <c r="H323" s="129">
        <v>43930.84237268519</v>
      </c>
      <c r="I323" s="67" t="s">
        <v>2667</v>
      </c>
      <c r="J323" s="65">
        <v>3.82727169E8</v>
      </c>
      <c r="K323" s="68" t="s">
        <v>2669</v>
      </c>
      <c r="M323" s="129">
        <v>43875.0</v>
      </c>
      <c r="O323" s="82">
        <v>44.0</v>
      </c>
      <c r="P323" s="65">
        <v>1.0E7</v>
      </c>
      <c r="Q323" s="66" t="s">
        <v>2670</v>
      </c>
      <c r="R323" s="66" t="s">
        <v>2671</v>
      </c>
      <c r="S323" s="65" t="s">
        <v>405</v>
      </c>
      <c r="T323" s="53"/>
      <c r="U323" s="53"/>
      <c r="V323" s="134"/>
    </row>
    <row r="324" hidden="1">
      <c r="B324" s="65" t="s">
        <v>2672</v>
      </c>
      <c r="C324" s="65" t="s">
        <v>2673</v>
      </c>
      <c r="D324" s="65" t="s">
        <v>2674</v>
      </c>
      <c r="E324" s="65" t="s">
        <v>607</v>
      </c>
      <c r="F324" s="52" t="s">
        <v>382</v>
      </c>
      <c r="G324" s="65" t="s">
        <v>368</v>
      </c>
      <c r="H324" s="129">
        <v>43930.81444444445</v>
      </c>
      <c r="I324" s="67" t="s">
        <v>2675</v>
      </c>
      <c r="J324" s="65">
        <v>9.4405418E7</v>
      </c>
      <c r="K324" s="68" t="s">
        <v>2677</v>
      </c>
      <c r="L324" s="52"/>
      <c r="M324" s="129"/>
      <c r="O324" s="82">
        <v>22.0</v>
      </c>
      <c r="P324" s="65">
        <v>2000000.0</v>
      </c>
      <c r="Q324" s="66" t="s">
        <v>2678</v>
      </c>
      <c r="R324" s="66" t="s">
        <v>2679</v>
      </c>
      <c r="S324" s="65" t="s">
        <v>405</v>
      </c>
      <c r="T324" s="53"/>
      <c r="U324" s="53"/>
      <c r="V324" s="134"/>
    </row>
    <row r="325" hidden="1">
      <c r="B325" s="65" t="s">
        <v>2680</v>
      </c>
      <c r="C325" s="65" t="s">
        <v>2681</v>
      </c>
      <c r="D325" s="65" t="s">
        <v>1013</v>
      </c>
      <c r="E325" s="65" t="s">
        <v>607</v>
      </c>
      <c r="F325" s="52" t="s">
        <v>382</v>
      </c>
      <c r="G325" s="65" t="s">
        <v>368</v>
      </c>
      <c r="H325" s="129">
        <v>43930.47712962963</v>
      </c>
      <c r="I325" s="67" t="s">
        <v>2682</v>
      </c>
      <c r="J325" s="65">
        <v>8.68871459E8</v>
      </c>
      <c r="K325" s="68" t="s">
        <v>2684</v>
      </c>
      <c r="L325" s="52"/>
      <c r="M325" s="129"/>
      <c r="O325" s="82">
        <v>22.0</v>
      </c>
      <c r="P325" s="65">
        <v>25000.0</v>
      </c>
      <c r="Q325" s="66" t="s">
        <v>2685</v>
      </c>
      <c r="R325" s="66" t="s">
        <v>2686</v>
      </c>
      <c r="S325" s="65" t="s">
        <v>396</v>
      </c>
      <c r="T325" s="53"/>
      <c r="U325" s="53"/>
      <c r="V325" s="134"/>
    </row>
    <row r="326" hidden="1">
      <c r="B326" s="65" t="s">
        <v>2687</v>
      </c>
      <c r="C326" s="65" t="s">
        <v>2688</v>
      </c>
      <c r="D326" s="65" t="s">
        <v>2689</v>
      </c>
      <c r="E326" s="65" t="s">
        <v>607</v>
      </c>
      <c r="F326" s="52" t="s">
        <v>382</v>
      </c>
      <c r="G326" s="65" t="s">
        <v>391</v>
      </c>
      <c r="H326" s="129">
        <v>43929.88119212963</v>
      </c>
      <c r="I326" s="67" t="s">
        <v>2690</v>
      </c>
      <c r="J326" s="65">
        <v>9.35120358E8</v>
      </c>
      <c r="K326" s="68" t="s">
        <v>2692</v>
      </c>
      <c r="L326" s="52"/>
      <c r="M326" s="129"/>
      <c r="O326" s="82">
        <v>44.0</v>
      </c>
      <c r="P326" s="65">
        <v>50000.0</v>
      </c>
      <c r="Q326" s="66" t="s">
        <v>2693</v>
      </c>
      <c r="R326" s="66" t="s">
        <v>2694</v>
      </c>
      <c r="S326" s="65" t="s">
        <v>462</v>
      </c>
      <c r="T326" s="53"/>
      <c r="U326" s="53"/>
      <c r="V326" s="134"/>
    </row>
    <row r="327" hidden="1">
      <c r="B327" s="65" t="s">
        <v>2695</v>
      </c>
      <c r="C327" s="65" t="s">
        <v>2696</v>
      </c>
      <c r="D327" s="65" t="s">
        <v>1599</v>
      </c>
      <c r="E327" s="65" t="s">
        <v>439</v>
      </c>
      <c r="F327" s="52" t="s">
        <v>624</v>
      </c>
      <c r="G327" s="65" t="s">
        <v>496</v>
      </c>
      <c r="H327" s="129">
        <v>43929.56384259259</v>
      </c>
      <c r="I327" s="67" t="s">
        <v>2697</v>
      </c>
      <c r="J327" s="65">
        <v>3.6585319E8</v>
      </c>
      <c r="K327" s="68" t="s">
        <v>2699</v>
      </c>
      <c r="L327" s="52"/>
      <c r="M327" s="129"/>
      <c r="O327" s="82">
        <v>40.0</v>
      </c>
      <c r="P327" s="65" t="s">
        <v>2700</v>
      </c>
      <c r="Q327" s="66" t="s">
        <v>2701</v>
      </c>
      <c r="R327" s="66" t="s">
        <v>2702</v>
      </c>
      <c r="S327" s="65" t="s">
        <v>405</v>
      </c>
      <c r="T327" s="53"/>
      <c r="U327" s="53"/>
      <c r="V327" s="134"/>
    </row>
    <row r="328" hidden="1">
      <c r="B328" s="65" t="s">
        <v>2703</v>
      </c>
      <c r="C328" s="65" t="s">
        <v>2704</v>
      </c>
      <c r="D328" s="65" t="s">
        <v>2705</v>
      </c>
      <c r="E328" s="65" t="s">
        <v>431</v>
      </c>
      <c r="F328" s="52" t="s">
        <v>624</v>
      </c>
      <c r="G328" s="65" t="s">
        <v>391</v>
      </c>
      <c r="H328" s="129">
        <v>43929.484571759254</v>
      </c>
      <c r="I328" s="67" t="s">
        <v>2706</v>
      </c>
      <c r="J328" s="65">
        <v>9.63380591E8</v>
      </c>
      <c r="K328" s="68" t="s">
        <v>2708</v>
      </c>
      <c r="M328" s="129">
        <v>43800.0</v>
      </c>
      <c r="O328" s="82">
        <v>40.0</v>
      </c>
      <c r="P328" s="65">
        <v>93750.0</v>
      </c>
      <c r="Q328" s="66" t="s">
        <v>2709</v>
      </c>
      <c r="R328" s="66" t="s">
        <v>2710</v>
      </c>
      <c r="S328" s="65" t="s">
        <v>462</v>
      </c>
      <c r="T328" s="53"/>
      <c r="U328" s="53"/>
      <c r="V328" s="134"/>
    </row>
    <row r="329" hidden="1">
      <c r="B329" s="65" t="s">
        <v>2711</v>
      </c>
      <c r="C329" s="65" t="s">
        <v>2712</v>
      </c>
      <c r="D329" s="65" t="s">
        <v>2713</v>
      </c>
      <c r="E329" s="65" t="s">
        <v>439</v>
      </c>
      <c r="F329" s="52" t="s">
        <v>624</v>
      </c>
      <c r="G329" s="65" t="s">
        <v>496</v>
      </c>
      <c r="H329" s="129">
        <v>43929.11196759259</v>
      </c>
      <c r="I329" s="67" t="s">
        <v>2714</v>
      </c>
      <c r="J329" s="65">
        <v>5.840486E8</v>
      </c>
      <c r="K329" s="68" t="s">
        <v>2716</v>
      </c>
      <c r="M329" s="129"/>
      <c r="O329" s="82">
        <v>45.0</v>
      </c>
      <c r="P329" s="65" t="s">
        <v>2717</v>
      </c>
      <c r="Q329" s="66" t="s">
        <v>2718</v>
      </c>
      <c r="R329" s="66" t="s">
        <v>2719</v>
      </c>
      <c r="S329" s="65" t="s">
        <v>396</v>
      </c>
      <c r="T329" s="53"/>
      <c r="U329" s="53"/>
      <c r="V329" s="134"/>
    </row>
    <row r="330" hidden="1">
      <c r="B330" s="65" t="s">
        <v>2563</v>
      </c>
      <c r="C330" s="65" t="s">
        <v>2564</v>
      </c>
      <c r="D330" s="65" t="s">
        <v>1035</v>
      </c>
      <c r="E330" s="65" t="s">
        <v>431</v>
      </c>
      <c r="F330" s="52" t="s">
        <v>382</v>
      </c>
      <c r="G330" s="65" t="s">
        <v>496</v>
      </c>
      <c r="H330" s="129">
        <v>43928.94798611111</v>
      </c>
      <c r="I330" s="67" t="s">
        <v>2565</v>
      </c>
      <c r="J330" s="65">
        <v>9.62617406E8</v>
      </c>
      <c r="K330" s="68" t="s">
        <v>2720</v>
      </c>
      <c r="L330" s="52"/>
      <c r="M330" s="129"/>
      <c r="O330" s="82">
        <v>44.0</v>
      </c>
      <c r="P330" s="65">
        <v>6500000.0</v>
      </c>
      <c r="Q330" s="66" t="s">
        <v>2721</v>
      </c>
      <c r="R330" s="66" t="s">
        <v>2722</v>
      </c>
      <c r="S330" s="65" t="s">
        <v>462</v>
      </c>
      <c r="T330" s="53"/>
      <c r="U330" s="53"/>
      <c r="V330" s="134"/>
    </row>
    <row r="331" hidden="1">
      <c r="B331" s="65" t="s">
        <v>2723</v>
      </c>
      <c r="C331" s="65" t="s">
        <v>2724</v>
      </c>
      <c r="D331" s="65" t="s">
        <v>2725</v>
      </c>
      <c r="E331" s="65" t="s">
        <v>439</v>
      </c>
      <c r="F331" s="52" t="s">
        <v>360</v>
      </c>
      <c r="G331" s="65" t="s">
        <v>391</v>
      </c>
      <c r="H331" s="129">
        <v>43928.93835648148</v>
      </c>
      <c r="I331" s="67" t="s">
        <v>2726</v>
      </c>
      <c r="J331" s="65">
        <v>7.8708395E8</v>
      </c>
      <c r="K331" s="68" t="s">
        <v>2728</v>
      </c>
      <c r="M331" s="129"/>
      <c r="O331" s="82">
        <v>44.0</v>
      </c>
      <c r="P331" s="65" t="s">
        <v>2729</v>
      </c>
      <c r="Q331" s="66" t="s">
        <v>2730</v>
      </c>
      <c r="R331" s="66" t="s">
        <v>2731</v>
      </c>
      <c r="S331" s="65" t="s">
        <v>396</v>
      </c>
      <c r="T331" s="53"/>
      <c r="U331" s="53"/>
      <c r="V331" s="134"/>
    </row>
    <row r="332" hidden="1">
      <c r="B332" s="65" t="s">
        <v>2732</v>
      </c>
      <c r="C332" s="65" t="s">
        <v>2733</v>
      </c>
      <c r="D332" s="65" t="s">
        <v>2734</v>
      </c>
      <c r="E332" s="65" t="s">
        <v>607</v>
      </c>
      <c r="F332" s="52" t="s">
        <v>624</v>
      </c>
      <c r="G332" s="65" t="s">
        <v>496</v>
      </c>
      <c r="H332" s="129">
        <v>43928.927673611106</v>
      </c>
      <c r="I332" s="67" t="s">
        <v>2735</v>
      </c>
      <c r="J332" s="65">
        <v>8.47598079E8</v>
      </c>
      <c r="K332" s="68" t="s">
        <v>2737</v>
      </c>
      <c r="L332" s="52"/>
      <c r="M332" s="129"/>
      <c r="N332" s="129"/>
      <c r="O332" s="82">
        <v>44.0</v>
      </c>
      <c r="P332" s="65">
        <v>50000.0</v>
      </c>
      <c r="Q332" s="66" t="s">
        <v>2738</v>
      </c>
      <c r="R332" s="66" t="s">
        <v>2739</v>
      </c>
      <c r="S332" s="65" t="s">
        <v>462</v>
      </c>
      <c r="T332" s="53"/>
      <c r="U332" s="53"/>
      <c r="V332" s="134"/>
    </row>
    <row r="333" hidden="1">
      <c r="B333" s="65" t="s">
        <v>2740</v>
      </c>
      <c r="C333" s="65" t="s">
        <v>2741</v>
      </c>
      <c r="D333" s="65" t="s">
        <v>2742</v>
      </c>
      <c r="E333" s="65" t="s">
        <v>8</v>
      </c>
      <c r="F333" s="52" t="s">
        <v>624</v>
      </c>
      <c r="G333" s="65" t="s">
        <v>496</v>
      </c>
      <c r="H333" s="129">
        <v>43928.72699074074</v>
      </c>
      <c r="I333" s="67" t="s">
        <v>2743</v>
      </c>
      <c r="J333" s="65">
        <v>9.86567818E8</v>
      </c>
      <c r="K333" s="68" t="s">
        <v>2745</v>
      </c>
      <c r="L333" s="52"/>
      <c r="M333" s="129"/>
      <c r="O333" s="82">
        <v>44.0</v>
      </c>
      <c r="P333" s="65" t="s">
        <v>2746</v>
      </c>
      <c r="Q333" s="66" t="s">
        <v>2747</v>
      </c>
      <c r="R333" s="66" t="s">
        <v>2748</v>
      </c>
      <c r="S333" s="65" t="s">
        <v>405</v>
      </c>
      <c r="T333" s="53"/>
      <c r="U333" s="53"/>
      <c r="V333" s="134"/>
    </row>
    <row r="334" hidden="1">
      <c r="B334" s="65" t="s">
        <v>2291</v>
      </c>
      <c r="C334" s="65" t="s">
        <v>2292</v>
      </c>
      <c r="D334" s="65" t="s">
        <v>2749</v>
      </c>
      <c r="E334" s="65" t="s">
        <v>439</v>
      </c>
      <c r="F334" s="52" t="s">
        <v>360</v>
      </c>
      <c r="G334" s="65" t="s">
        <v>496</v>
      </c>
      <c r="H334" s="129">
        <v>43928.69761574074</v>
      </c>
      <c r="I334" s="67" t="s">
        <v>2294</v>
      </c>
      <c r="J334" s="65">
        <v>3.39048383E8</v>
      </c>
      <c r="K334" s="68" t="s">
        <v>2750</v>
      </c>
      <c r="M334" s="129"/>
      <c r="O334" s="82">
        <v>44.0</v>
      </c>
      <c r="P334" s="65">
        <v>30000.0</v>
      </c>
      <c r="Q334" s="66" t="s">
        <v>2297</v>
      </c>
      <c r="R334" s="66" t="s">
        <v>2290</v>
      </c>
      <c r="S334" s="65" t="s">
        <v>462</v>
      </c>
      <c r="T334" s="53"/>
      <c r="U334" s="53"/>
      <c r="V334" s="134"/>
    </row>
    <row r="335" hidden="1">
      <c r="B335" s="65" t="s">
        <v>5</v>
      </c>
      <c r="C335" s="65" t="s">
        <v>2751</v>
      </c>
      <c r="D335" s="65" t="s">
        <v>1579</v>
      </c>
      <c r="E335" s="65" t="s">
        <v>8</v>
      </c>
      <c r="F335" s="52" t="s">
        <v>382</v>
      </c>
      <c r="G335" s="65" t="s">
        <v>368</v>
      </c>
      <c r="H335" s="129">
        <v>43928.49796296297</v>
      </c>
      <c r="I335" s="67" t="s">
        <v>2752</v>
      </c>
      <c r="J335" s="65">
        <v>9.35151503E8</v>
      </c>
      <c r="K335" s="68" t="s">
        <v>2754</v>
      </c>
      <c r="L335" s="52"/>
      <c r="M335" s="129">
        <v>44047.0</v>
      </c>
      <c r="O335" s="82">
        <v>24.0</v>
      </c>
      <c r="P335" s="65" t="s">
        <v>2755</v>
      </c>
      <c r="Q335" s="66" t="s">
        <v>2756</v>
      </c>
      <c r="R335" s="66" t="s">
        <v>2757</v>
      </c>
      <c r="S335" s="65" t="s">
        <v>405</v>
      </c>
      <c r="T335" s="53"/>
      <c r="U335" s="53"/>
      <c r="V335" s="134"/>
    </row>
    <row r="336" hidden="1">
      <c r="B336" s="65" t="s">
        <v>2758</v>
      </c>
      <c r="C336" s="65" t="s">
        <v>2759</v>
      </c>
      <c r="D336" s="65" t="s">
        <v>2760</v>
      </c>
      <c r="E336" s="65" t="s">
        <v>431</v>
      </c>
      <c r="F336" s="52" t="s">
        <v>624</v>
      </c>
      <c r="G336" s="65" t="s">
        <v>391</v>
      </c>
      <c r="H336" s="129">
        <v>43927.93513888889</v>
      </c>
      <c r="I336" s="67" t="s">
        <v>2761</v>
      </c>
      <c r="J336" s="65">
        <v>7.02568739E8</v>
      </c>
      <c r="K336" s="68" t="s">
        <v>2763</v>
      </c>
      <c r="L336" s="52"/>
      <c r="M336" s="129">
        <v>43920.0</v>
      </c>
      <c r="O336" s="82">
        <v>30.0</v>
      </c>
      <c r="P336" s="65">
        <v>30.0</v>
      </c>
      <c r="Q336" s="66" t="s">
        <v>2764</v>
      </c>
      <c r="R336" s="66" t="s">
        <v>2765</v>
      </c>
      <c r="S336" s="65" t="s">
        <v>405</v>
      </c>
      <c r="T336" s="53"/>
      <c r="U336" s="53"/>
      <c r="V336" s="134"/>
    </row>
    <row r="337" hidden="1">
      <c r="B337" s="65" t="s">
        <v>2766</v>
      </c>
      <c r="C337" s="65" t="s">
        <v>2767</v>
      </c>
      <c r="D337" s="65" t="s">
        <v>1458</v>
      </c>
      <c r="E337" s="65" t="s">
        <v>435</v>
      </c>
      <c r="F337" s="52" t="s">
        <v>624</v>
      </c>
      <c r="G337" s="65" t="s">
        <v>496</v>
      </c>
      <c r="H337" s="129">
        <v>43927.860543981486</v>
      </c>
      <c r="I337" s="67" t="s">
        <v>2768</v>
      </c>
      <c r="J337" s="65">
        <v>3.84871996E8</v>
      </c>
      <c r="K337" s="68" t="s">
        <v>2770</v>
      </c>
      <c r="L337" s="52"/>
      <c r="M337" s="129">
        <v>43987.0</v>
      </c>
      <c r="O337" s="82">
        <v>40.0</v>
      </c>
      <c r="P337" s="65">
        <v>60000.0</v>
      </c>
      <c r="Q337" s="66" t="s">
        <v>2771</v>
      </c>
      <c r="R337" s="66" t="s">
        <v>2772</v>
      </c>
      <c r="S337" s="65" t="s">
        <v>462</v>
      </c>
      <c r="T337" s="53"/>
      <c r="U337" s="53"/>
      <c r="V337" s="134"/>
    </row>
    <row r="338" hidden="1">
      <c r="B338" s="65" t="s">
        <v>2773</v>
      </c>
      <c r="C338" s="65" t="s">
        <v>2774</v>
      </c>
      <c r="D338" s="65" t="s">
        <v>2775</v>
      </c>
      <c r="E338" s="65" t="s">
        <v>431</v>
      </c>
      <c r="F338" s="52" t="s">
        <v>624</v>
      </c>
      <c r="G338" s="65" t="s">
        <v>496</v>
      </c>
      <c r="H338" s="129">
        <v>43927.825833333336</v>
      </c>
      <c r="I338" s="67" t="s">
        <v>2776</v>
      </c>
      <c r="J338" s="65">
        <v>3.26741124E8</v>
      </c>
      <c r="K338" s="68" t="s">
        <v>2778</v>
      </c>
      <c r="L338" s="52"/>
      <c r="M338" s="129"/>
      <c r="O338" s="82">
        <v>48.0</v>
      </c>
      <c r="P338" s="65">
        <v>29000.0</v>
      </c>
      <c r="Q338" s="66" t="s">
        <v>2779</v>
      </c>
      <c r="R338" s="66" t="s">
        <v>2780</v>
      </c>
      <c r="S338" s="65" t="s">
        <v>405</v>
      </c>
      <c r="T338" s="53"/>
      <c r="U338" s="53"/>
      <c r="V338" s="134"/>
    </row>
    <row r="339" hidden="1">
      <c r="B339" s="65" t="s">
        <v>2240</v>
      </c>
      <c r="C339" s="65" t="s">
        <v>2241</v>
      </c>
      <c r="D339" s="65" t="s">
        <v>2242</v>
      </c>
      <c r="E339" s="65" t="s">
        <v>8</v>
      </c>
      <c r="F339" s="52" t="s">
        <v>624</v>
      </c>
      <c r="G339" s="65" t="s">
        <v>496</v>
      </c>
      <c r="H339" s="129">
        <v>43927.825833333336</v>
      </c>
      <c r="I339" s="67" t="s">
        <v>2781</v>
      </c>
      <c r="J339" s="65">
        <v>3.85988522E8</v>
      </c>
      <c r="K339" s="68" t="s">
        <v>2782</v>
      </c>
      <c r="L339" s="52"/>
      <c r="M339" s="129">
        <v>43920.0</v>
      </c>
      <c r="O339" s="82">
        <v>40.0</v>
      </c>
      <c r="P339" s="65" t="s">
        <v>2783</v>
      </c>
      <c r="Q339" s="66" t="s">
        <v>2784</v>
      </c>
      <c r="R339" s="66" t="s">
        <v>2785</v>
      </c>
      <c r="S339" s="65" t="s">
        <v>405</v>
      </c>
      <c r="T339" s="53"/>
      <c r="U339" s="53"/>
      <c r="V339" s="134"/>
    </row>
    <row r="340" hidden="1">
      <c r="B340" s="65" t="s">
        <v>2773</v>
      </c>
      <c r="C340" s="65" t="s">
        <v>2774</v>
      </c>
      <c r="D340" s="65" t="s">
        <v>2775</v>
      </c>
      <c r="E340" s="65" t="s">
        <v>431</v>
      </c>
      <c r="F340" s="52" t="s">
        <v>624</v>
      </c>
      <c r="G340" s="65" t="s">
        <v>496</v>
      </c>
      <c r="H340" s="129">
        <v>43926.952199074076</v>
      </c>
      <c r="I340" s="67" t="s">
        <v>2776</v>
      </c>
      <c r="J340" s="65">
        <v>3.26741124E8</v>
      </c>
      <c r="K340" s="68" t="s">
        <v>2786</v>
      </c>
      <c r="L340" s="52"/>
      <c r="M340" s="129">
        <v>43916.0</v>
      </c>
      <c r="O340" s="82">
        <v>48.0</v>
      </c>
      <c r="P340" s="65">
        <v>30000.0</v>
      </c>
      <c r="Q340" s="66" t="s">
        <v>2787</v>
      </c>
      <c r="R340" s="66" t="s">
        <v>2788</v>
      </c>
      <c r="S340" s="65" t="s">
        <v>405</v>
      </c>
      <c r="T340" s="53"/>
      <c r="U340" s="53"/>
      <c r="V340" s="134"/>
    </row>
    <row r="341" hidden="1">
      <c r="B341" s="65" t="s">
        <v>2789</v>
      </c>
      <c r="C341" s="65" t="s">
        <v>2790</v>
      </c>
      <c r="D341" s="65" t="s">
        <v>2791</v>
      </c>
      <c r="E341" s="65" t="s">
        <v>431</v>
      </c>
      <c r="F341" s="52" t="s">
        <v>624</v>
      </c>
      <c r="G341" s="65" t="s">
        <v>391</v>
      </c>
      <c r="H341" s="129">
        <v>43926.90332175926</v>
      </c>
      <c r="I341" s="67" t="s">
        <v>2792</v>
      </c>
      <c r="J341" s="65">
        <v>9.69556943E8</v>
      </c>
      <c r="K341" s="68" t="s">
        <v>2794</v>
      </c>
      <c r="L341" s="52"/>
      <c r="M341" s="129">
        <v>43920.0</v>
      </c>
      <c r="O341" s="82">
        <v>44.0</v>
      </c>
      <c r="P341" s="65">
        <v>6000000.0</v>
      </c>
      <c r="Q341" s="66" t="s">
        <v>2795</v>
      </c>
      <c r="R341" s="66" t="s">
        <v>2796</v>
      </c>
      <c r="S341" s="65" t="s">
        <v>462</v>
      </c>
      <c r="T341" s="53"/>
      <c r="U341" s="53"/>
      <c r="V341" s="134"/>
    </row>
    <row r="342" hidden="1">
      <c r="B342" s="65" t="s">
        <v>2797</v>
      </c>
      <c r="C342" s="65" t="s">
        <v>2798</v>
      </c>
      <c r="D342" s="65" t="s">
        <v>2799</v>
      </c>
      <c r="E342" s="65" t="s">
        <v>431</v>
      </c>
      <c r="F342" s="52" t="s">
        <v>624</v>
      </c>
      <c r="G342" s="65" t="s">
        <v>496</v>
      </c>
      <c r="H342" s="129">
        <v>43925.77150462963</v>
      </c>
      <c r="I342" s="67" t="s">
        <v>2800</v>
      </c>
      <c r="J342" s="65">
        <v>9.41272923E8</v>
      </c>
      <c r="K342" s="68" t="s">
        <v>2802</v>
      </c>
      <c r="L342" s="52"/>
      <c r="M342" s="129">
        <v>43891.0</v>
      </c>
      <c r="O342" s="82">
        <v>40.0</v>
      </c>
      <c r="P342" s="65" t="s">
        <v>2803</v>
      </c>
      <c r="Q342" s="66" t="s">
        <v>2804</v>
      </c>
      <c r="R342" s="66" t="s">
        <v>2805</v>
      </c>
      <c r="S342" s="65" t="s">
        <v>405</v>
      </c>
      <c r="T342" s="53"/>
      <c r="U342" s="53"/>
      <c r="V342" s="134"/>
    </row>
    <row r="343" hidden="1">
      <c r="B343" s="65" t="s">
        <v>2806</v>
      </c>
      <c r="C343" s="65" t="s">
        <v>2807</v>
      </c>
      <c r="D343" s="65" t="s">
        <v>1362</v>
      </c>
      <c r="E343" s="65" t="s">
        <v>431</v>
      </c>
      <c r="F343" s="52" t="s">
        <v>624</v>
      </c>
      <c r="G343" s="65" t="s">
        <v>496</v>
      </c>
      <c r="H343" s="129">
        <v>43925.49256944444</v>
      </c>
      <c r="I343" s="67" t="s">
        <v>2808</v>
      </c>
      <c r="J343" s="65">
        <v>9.38030409E8</v>
      </c>
      <c r="K343" s="68" t="s">
        <v>2810</v>
      </c>
      <c r="M343" s="129">
        <v>43927.0</v>
      </c>
      <c r="O343" s="82">
        <v>40.0</v>
      </c>
      <c r="P343" s="65">
        <v>40000.0</v>
      </c>
      <c r="Q343" s="66" t="s">
        <v>2811</v>
      </c>
      <c r="R343" s="66" t="s">
        <v>2812</v>
      </c>
      <c r="S343" s="65" t="s">
        <v>462</v>
      </c>
      <c r="T343" s="53"/>
      <c r="U343" s="53"/>
      <c r="V343" s="134"/>
    </row>
    <row r="344" hidden="1">
      <c r="B344" s="65" t="s">
        <v>2066</v>
      </c>
      <c r="C344" s="65" t="s">
        <v>2067</v>
      </c>
      <c r="D344" s="65" t="s">
        <v>2813</v>
      </c>
      <c r="E344" s="65" t="s">
        <v>431</v>
      </c>
      <c r="F344" s="52" t="s">
        <v>382</v>
      </c>
      <c r="G344" s="65" t="s">
        <v>496</v>
      </c>
      <c r="H344" s="129">
        <v>43924.34638888889</v>
      </c>
      <c r="I344" s="67" t="s">
        <v>2069</v>
      </c>
      <c r="J344" s="65">
        <v>9.04470419E8</v>
      </c>
      <c r="K344" s="68" t="s">
        <v>2815</v>
      </c>
      <c r="M344" s="129">
        <v>43925.0</v>
      </c>
      <c r="O344" s="82">
        <v>44.0</v>
      </c>
      <c r="P344" s="65">
        <v>25000.0</v>
      </c>
      <c r="Q344" s="66" t="s">
        <v>2816</v>
      </c>
      <c r="R344" s="66" t="s">
        <v>2817</v>
      </c>
      <c r="S344" s="65" t="s">
        <v>462</v>
      </c>
      <c r="T344" s="53"/>
      <c r="U344" s="53"/>
      <c r="V344" s="134"/>
    </row>
    <row r="345" hidden="1">
      <c r="B345" s="65" t="s">
        <v>2818</v>
      </c>
      <c r="C345" s="65" t="s">
        <v>2819</v>
      </c>
      <c r="D345" s="65" t="s">
        <v>2820</v>
      </c>
      <c r="E345" s="65" t="s">
        <v>431</v>
      </c>
      <c r="F345" s="52" t="s">
        <v>382</v>
      </c>
      <c r="G345" s="65" t="s">
        <v>496</v>
      </c>
      <c r="H345" s="129">
        <v>43924.33987268519</v>
      </c>
      <c r="I345" s="67" t="s">
        <v>2821</v>
      </c>
      <c r="J345" s="65">
        <v>7.79590104E8</v>
      </c>
      <c r="K345" s="68" t="s">
        <v>2823</v>
      </c>
      <c r="L345" s="52"/>
      <c r="M345" s="129">
        <v>43924.0</v>
      </c>
      <c r="O345" s="82">
        <v>44.0</v>
      </c>
      <c r="P345" s="65">
        <v>20000.0</v>
      </c>
      <c r="Q345" s="66" t="s">
        <v>2824</v>
      </c>
      <c r="R345" s="66" t="s">
        <v>2825</v>
      </c>
      <c r="S345" s="65" t="s">
        <v>405</v>
      </c>
      <c r="T345" s="53"/>
      <c r="U345" s="53"/>
      <c r="V345" s="134"/>
    </row>
    <row r="346" hidden="1">
      <c r="B346" s="65" t="s">
        <v>2826</v>
      </c>
      <c r="C346" s="65" t="s">
        <v>2827</v>
      </c>
      <c r="D346" s="65" t="s">
        <v>1599</v>
      </c>
      <c r="E346" s="65" t="s">
        <v>8</v>
      </c>
      <c r="F346" s="52" t="s">
        <v>624</v>
      </c>
      <c r="G346" s="65" t="s">
        <v>496</v>
      </c>
      <c r="H346" s="129">
        <v>43924.33247685185</v>
      </c>
      <c r="I346" s="67" t="s">
        <v>2828</v>
      </c>
      <c r="J346" s="65">
        <v>9.87082306E8</v>
      </c>
      <c r="K346" s="68" t="s">
        <v>2830</v>
      </c>
      <c r="L346" s="52"/>
      <c r="M346" s="129">
        <v>43926.0</v>
      </c>
      <c r="O346" s="82">
        <v>40.0</v>
      </c>
      <c r="P346" s="65">
        <v>35000.0</v>
      </c>
      <c r="Q346" s="66" t="s">
        <v>2831</v>
      </c>
      <c r="R346" s="66" t="s">
        <v>2832</v>
      </c>
      <c r="S346" s="65" t="s">
        <v>462</v>
      </c>
      <c r="T346" s="53"/>
      <c r="U346" s="53"/>
      <c r="V346" s="134"/>
    </row>
    <row r="347" hidden="1">
      <c r="B347" s="65" t="s">
        <v>2833</v>
      </c>
      <c r="C347" s="65" t="s">
        <v>2834</v>
      </c>
      <c r="D347" s="65" t="s">
        <v>2835</v>
      </c>
      <c r="E347" s="65" t="s">
        <v>431</v>
      </c>
      <c r="F347" s="52" t="s">
        <v>624</v>
      </c>
      <c r="G347" s="65" t="s">
        <v>496</v>
      </c>
      <c r="H347" s="129">
        <v>43923.93881944445</v>
      </c>
      <c r="I347" s="67" t="s">
        <v>2836</v>
      </c>
      <c r="J347" s="65">
        <v>9.05992383E8</v>
      </c>
      <c r="K347" s="68" t="s">
        <v>2838</v>
      </c>
      <c r="M347" s="129">
        <v>43927.0</v>
      </c>
      <c r="O347" s="82">
        <v>45.0</v>
      </c>
      <c r="P347" s="65" t="s">
        <v>2839</v>
      </c>
      <c r="Q347" s="66" t="s">
        <v>2840</v>
      </c>
      <c r="R347" s="66" t="s">
        <v>2841</v>
      </c>
      <c r="S347" s="65" t="s">
        <v>462</v>
      </c>
      <c r="T347" s="53"/>
      <c r="U347" s="54"/>
      <c r="V347" s="134"/>
    </row>
    <row r="348" hidden="1">
      <c r="B348" s="65" t="s">
        <v>2842</v>
      </c>
      <c r="C348" s="65" t="s">
        <v>2843</v>
      </c>
      <c r="D348" s="65" t="s">
        <v>2844</v>
      </c>
      <c r="E348" s="65" t="s">
        <v>547</v>
      </c>
      <c r="F348" s="52" t="s">
        <v>382</v>
      </c>
      <c r="G348" s="65" t="s">
        <v>391</v>
      </c>
      <c r="H348" s="129">
        <v>43923.48596064815</v>
      </c>
      <c r="I348" s="67" t="s">
        <v>2845</v>
      </c>
      <c r="J348" s="65">
        <v>3.72060977E8</v>
      </c>
      <c r="K348" s="68" t="s">
        <v>2847</v>
      </c>
      <c r="L348" s="52"/>
      <c r="M348" s="129">
        <v>43922.0</v>
      </c>
      <c r="O348" s="82">
        <v>44.0</v>
      </c>
      <c r="P348" s="82">
        <v>8000000.0</v>
      </c>
      <c r="Q348" s="66" t="s">
        <v>2848</v>
      </c>
      <c r="R348" s="66" t="s">
        <v>2849</v>
      </c>
      <c r="S348" s="65" t="s">
        <v>405</v>
      </c>
      <c r="T348" s="53"/>
      <c r="U348" s="53"/>
      <c r="V348" s="134"/>
    </row>
    <row r="349" hidden="1">
      <c r="B349" s="65" t="s">
        <v>2850</v>
      </c>
      <c r="C349" s="65" t="s">
        <v>2851</v>
      </c>
      <c r="D349" s="65" t="s">
        <v>2852</v>
      </c>
      <c r="E349" s="65" t="s">
        <v>439</v>
      </c>
      <c r="F349" s="52" t="s">
        <v>382</v>
      </c>
      <c r="G349" s="65" t="s">
        <v>368</v>
      </c>
      <c r="H349" s="129">
        <v>43922.79041666667</v>
      </c>
      <c r="I349" s="67" t="s">
        <v>2853</v>
      </c>
      <c r="J349" s="65">
        <v>9.79740613E8</v>
      </c>
      <c r="K349" s="68" t="s">
        <v>2855</v>
      </c>
      <c r="M349" s="129">
        <v>43923.0</v>
      </c>
      <c r="O349" s="82">
        <v>22.0</v>
      </c>
      <c r="P349" s="65">
        <v>0.0</v>
      </c>
      <c r="Q349" s="66" t="s">
        <v>2856</v>
      </c>
      <c r="R349" s="66" t="s">
        <v>2857</v>
      </c>
      <c r="S349" s="65" t="s">
        <v>396</v>
      </c>
      <c r="T349" s="53"/>
      <c r="U349" s="53"/>
      <c r="V349" s="134"/>
    </row>
    <row r="350" hidden="1">
      <c r="B350" s="65" t="s">
        <v>2858</v>
      </c>
      <c r="C350" s="65" t="s">
        <v>2859</v>
      </c>
      <c r="D350" s="65" t="s">
        <v>2860</v>
      </c>
      <c r="E350" s="65" t="s">
        <v>607</v>
      </c>
      <c r="F350" s="52" t="s">
        <v>624</v>
      </c>
      <c r="G350" s="65" t="s">
        <v>368</v>
      </c>
      <c r="H350" s="129">
        <v>43922.59572916667</v>
      </c>
      <c r="I350" s="67" t="s">
        <v>2861</v>
      </c>
      <c r="J350" s="65">
        <v>7.7549739E8</v>
      </c>
      <c r="K350" s="68" t="s">
        <v>2863</v>
      </c>
      <c r="L350" s="52"/>
      <c r="M350" s="129">
        <v>43923.0</v>
      </c>
      <c r="O350" s="82">
        <v>28.0</v>
      </c>
      <c r="P350" s="65" t="s">
        <v>2864</v>
      </c>
      <c r="Q350" s="66" t="s">
        <v>2865</v>
      </c>
      <c r="R350" s="66" t="s">
        <v>2866</v>
      </c>
      <c r="S350" s="65" t="s">
        <v>405</v>
      </c>
      <c r="T350" s="53"/>
      <c r="U350" s="53"/>
      <c r="V350" s="134"/>
    </row>
    <row r="351" hidden="1">
      <c r="B351" s="65" t="s">
        <v>2867</v>
      </c>
      <c r="C351" s="65" t="s">
        <v>2868</v>
      </c>
      <c r="D351" s="65" t="s">
        <v>2869</v>
      </c>
      <c r="E351" s="65" t="s">
        <v>439</v>
      </c>
      <c r="F351" s="52" t="s">
        <v>382</v>
      </c>
      <c r="G351" s="65" t="s">
        <v>368</v>
      </c>
      <c r="H351" s="129">
        <v>43922.39597222222</v>
      </c>
      <c r="I351" s="67" t="s">
        <v>2870</v>
      </c>
      <c r="J351" s="65">
        <v>7.86443045E8</v>
      </c>
      <c r="K351" s="68" t="s">
        <v>2872</v>
      </c>
      <c r="L351" s="52"/>
      <c r="M351" s="129">
        <v>43936.0</v>
      </c>
      <c r="O351" s="82">
        <v>22.0</v>
      </c>
      <c r="P351" s="65">
        <v>23000.0</v>
      </c>
      <c r="Q351" s="66" t="s">
        <v>2873</v>
      </c>
      <c r="R351" s="66" t="s">
        <v>2873</v>
      </c>
      <c r="S351" s="65" t="s">
        <v>396</v>
      </c>
      <c r="T351" s="53"/>
      <c r="U351" s="54"/>
      <c r="V351" s="134"/>
    </row>
    <row r="352" hidden="1">
      <c r="B352" s="65" t="s">
        <v>2874</v>
      </c>
      <c r="C352" s="65" t="s">
        <v>2875</v>
      </c>
      <c r="D352" s="65" t="s">
        <v>2876</v>
      </c>
      <c r="E352" s="65" t="s">
        <v>435</v>
      </c>
      <c r="F352" s="52" t="s">
        <v>624</v>
      </c>
      <c r="G352" s="65" t="s">
        <v>496</v>
      </c>
      <c r="H352" s="129">
        <v>43921.91079861111</v>
      </c>
      <c r="I352" s="67" t="s">
        <v>2877</v>
      </c>
      <c r="J352" s="65">
        <v>3.79044152E8</v>
      </c>
      <c r="K352" s="68" t="s">
        <v>2879</v>
      </c>
      <c r="M352" s="129">
        <v>43927.0</v>
      </c>
      <c r="O352" s="82">
        <v>45.0</v>
      </c>
      <c r="P352" s="52"/>
      <c r="Q352" s="66" t="s">
        <v>2880</v>
      </c>
      <c r="R352" s="66" t="s">
        <v>2881</v>
      </c>
      <c r="S352" s="65" t="s">
        <v>462</v>
      </c>
      <c r="T352" s="53"/>
      <c r="U352" s="54"/>
      <c r="V352" s="134"/>
    </row>
    <row r="353" hidden="1">
      <c r="B353" s="65" t="s">
        <v>2882</v>
      </c>
      <c r="C353" s="65" t="s">
        <v>2883</v>
      </c>
      <c r="D353" s="65" t="s">
        <v>2884</v>
      </c>
      <c r="E353" s="65" t="s">
        <v>439</v>
      </c>
      <c r="F353" s="52" t="s">
        <v>360</v>
      </c>
      <c r="G353" s="65" t="s">
        <v>391</v>
      </c>
      <c r="H353" s="129">
        <v>43921.898252314815</v>
      </c>
      <c r="I353" s="67" t="s">
        <v>2885</v>
      </c>
      <c r="J353" s="65">
        <v>8.98410495E8</v>
      </c>
      <c r="K353" s="68" t="s">
        <v>2887</v>
      </c>
      <c r="M353" s="129">
        <v>43926.0</v>
      </c>
      <c r="N353" s="129"/>
      <c r="O353" s="82">
        <v>44.0</v>
      </c>
      <c r="P353" s="65">
        <v>5000000.0</v>
      </c>
      <c r="Q353" s="66" t="s">
        <v>2888</v>
      </c>
      <c r="R353" s="66" t="s">
        <v>2889</v>
      </c>
      <c r="S353" s="65" t="s">
        <v>396</v>
      </c>
      <c r="T353" s="53"/>
      <c r="U353" s="54"/>
      <c r="V353" s="134"/>
    </row>
    <row r="354" hidden="1">
      <c r="B354" s="65" t="s">
        <v>2890</v>
      </c>
      <c r="C354" s="65" t="s">
        <v>2891</v>
      </c>
      <c r="D354" s="65" t="s">
        <v>2892</v>
      </c>
      <c r="E354" s="65" t="s">
        <v>439</v>
      </c>
      <c r="F354" s="52" t="s">
        <v>382</v>
      </c>
      <c r="G354" s="65" t="s">
        <v>496</v>
      </c>
      <c r="H354" s="129">
        <v>43921.82100694445</v>
      </c>
      <c r="I354" s="67" t="s">
        <v>2893</v>
      </c>
      <c r="J354" s="65">
        <v>9.83800048E8</v>
      </c>
      <c r="K354" s="68" t="s">
        <v>2895</v>
      </c>
      <c r="L354" s="52"/>
      <c r="M354" s="129">
        <v>43926.0</v>
      </c>
      <c r="O354" s="82">
        <v>44.0</v>
      </c>
      <c r="P354" s="65">
        <v>0.0</v>
      </c>
      <c r="Q354" s="66" t="s">
        <v>2896</v>
      </c>
      <c r="R354" s="66" t="s">
        <v>2897</v>
      </c>
      <c r="S354" s="65" t="s">
        <v>405</v>
      </c>
      <c r="T354" s="53"/>
      <c r="U354" s="53"/>
      <c r="V354" s="134"/>
    </row>
    <row r="355" hidden="1">
      <c r="B355" s="65" t="s">
        <v>2898</v>
      </c>
      <c r="C355" s="65" t="s">
        <v>2899</v>
      </c>
      <c r="D355" s="65" t="s">
        <v>2900</v>
      </c>
      <c r="E355" s="65" t="s">
        <v>439</v>
      </c>
      <c r="F355" s="52" t="s">
        <v>382</v>
      </c>
      <c r="G355" s="65" t="s">
        <v>496</v>
      </c>
      <c r="H355" s="129">
        <v>43921.702152777776</v>
      </c>
      <c r="I355" s="67" t="s">
        <v>2901</v>
      </c>
      <c r="J355" s="65">
        <v>9.0582025E8</v>
      </c>
      <c r="K355" s="68" t="s">
        <v>2903</v>
      </c>
      <c r="M355" s="129">
        <v>43925.0</v>
      </c>
      <c r="O355" s="82">
        <v>44.0</v>
      </c>
      <c r="P355" s="65" t="s">
        <v>2904</v>
      </c>
      <c r="Q355" s="66" t="s">
        <v>2905</v>
      </c>
      <c r="R355" s="66" t="s">
        <v>2906</v>
      </c>
      <c r="S355" s="65" t="s">
        <v>405</v>
      </c>
      <c r="T355" s="53"/>
      <c r="U355" s="53"/>
      <c r="V355" s="134"/>
    </row>
    <row r="356" hidden="1">
      <c r="B356" s="65" t="s">
        <v>2907</v>
      </c>
      <c r="C356" s="65" t="s">
        <v>2908</v>
      </c>
      <c r="D356" s="65" t="s">
        <v>2909</v>
      </c>
      <c r="E356" s="65" t="s">
        <v>439</v>
      </c>
      <c r="F356" s="52" t="s">
        <v>382</v>
      </c>
      <c r="G356" s="65" t="s">
        <v>496</v>
      </c>
      <c r="H356" s="129">
        <v>43919.91784722223</v>
      </c>
      <c r="I356" s="67" t="s">
        <v>2910</v>
      </c>
      <c r="J356" s="65">
        <v>3.48346573E8</v>
      </c>
      <c r="K356" s="68" t="s">
        <v>2912</v>
      </c>
      <c r="M356" s="129">
        <v>43925.0</v>
      </c>
      <c r="N356" s="129"/>
      <c r="O356" s="82">
        <v>44.0</v>
      </c>
      <c r="P356" s="65">
        <v>2000000.0</v>
      </c>
      <c r="Q356" s="66" t="s">
        <v>2913</v>
      </c>
      <c r="R356" s="66" t="s">
        <v>2914</v>
      </c>
      <c r="S356" s="65" t="s">
        <v>396</v>
      </c>
      <c r="T356" s="53"/>
      <c r="U356" s="54"/>
      <c r="V356" s="134"/>
    </row>
    <row r="357" hidden="1">
      <c r="B357" s="65" t="s">
        <v>2915</v>
      </c>
      <c r="C357" s="65" t="s">
        <v>2916</v>
      </c>
      <c r="D357" s="65" t="s">
        <v>1144</v>
      </c>
      <c r="E357" s="65" t="s">
        <v>439</v>
      </c>
      <c r="F357" s="52" t="s">
        <v>382</v>
      </c>
      <c r="G357" s="65" t="s">
        <v>496</v>
      </c>
      <c r="H357" s="129">
        <v>43918.634618055556</v>
      </c>
      <c r="I357" s="67" t="s">
        <v>2917</v>
      </c>
      <c r="J357" s="65">
        <v>7.94636676E8</v>
      </c>
      <c r="K357" s="68" t="s">
        <v>2919</v>
      </c>
      <c r="M357" s="129">
        <v>43927.0</v>
      </c>
      <c r="O357" s="82">
        <v>44.0</v>
      </c>
      <c r="P357" s="65">
        <v>8000000.0</v>
      </c>
      <c r="Q357" s="66" t="s">
        <v>2920</v>
      </c>
      <c r="R357" s="66" t="s">
        <v>2921</v>
      </c>
      <c r="S357" s="65" t="s">
        <v>462</v>
      </c>
      <c r="T357" s="53"/>
      <c r="U357" s="54"/>
      <c r="V357" s="134"/>
    </row>
    <row r="358" hidden="1">
      <c r="B358" s="65" t="s">
        <v>2922</v>
      </c>
      <c r="C358" s="65" t="s">
        <v>2923</v>
      </c>
      <c r="D358" s="65" t="s">
        <v>2924</v>
      </c>
      <c r="E358" s="65" t="s">
        <v>8</v>
      </c>
      <c r="F358" s="52" t="s">
        <v>624</v>
      </c>
      <c r="G358" s="65" t="s">
        <v>368</v>
      </c>
      <c r="H358" s="129">
        <v>43918.55091435185</v>
      </c>
      <c r="I358" s="67" t="s">
        <v>2925</v>
      </c>
      <c r="J358" s="65">
        <v>9.81629624E8</v>
      </c>
      <c r="K358" s="68" t="s">
        <v>2927</v>
      </c>
      <c r="L358" s="52"/>
      <c r="M358" s="129">
        <v>43927.0</v>
      </c>
      <c r="N358" s="129"/>
      <c r="O358" s="82">
        <v>30.0</v>
      </c>
      <c r="P358" s="65">
        <v>25000.0</v>
      </c>
      <c r="Q358" s="66" t="s">
        <v>2928</v>
      </c>
      <c r="R358" s="66" t="s">
        <v>2929</v>
      </c>
      <c r="S358" s="65" t="s">
        <v>462</v>
      </c>
      <c r="T358" s="53"/>
      <c r="U358" s="54"/>
      <c r="V358" s="134"/>
    </row>
    <row r="359" hidden="1">
      <c r="B359" s="65" t="s">
        <v>1627</v>
      </c>
      <c r="C359" s="65" t="s">
        <v>1628</v>
      </c>
      <c r="D359" s="65" t="s">
        <v>2930</v>
      </c>
      <c r="E359" s="65" t="s">
        <v>8</v>
      </c>
      <c r="F359" s="52" t="s">
        <v>382</v>
      </c>
      <c r="G359" s="65" t="s">
        <v>368</v>
      </c>
      <c r="H359" s="129">
        <v>43918.464594907404</v>
      </c>
      <c r="I359" s="67" t="s">
        <v>1631</v>
      </c>
      <c r="J359" s="65">
        <v>8.46682559E8</v>
      </c>
      <c r="K359" s="68" t="s">
        <v>2932</v>
      </c>
      <c r="L359" s="65" t="s">
        <v>1662</v>
      </c>
      <c r="M359" s="129">
        <v>43927.0</v>
      </c>
      <c r="O359" s="82">
        <v>22.0</v>
      </c>
      <c r="P359" s="82">
        <v>18000.0</v>
      </c>
      <c r="Q359" s="66">
        <v>20000.0</v>
      </c>
      <c r="R359" s="66" t="s">
        <v>2933</v>
      </c>
      <c r="S359" s="65" t="s">
        <v>462</v>
      </c>
      <c r="T359" s="54"/>
      <c r="U359" s="54"/>
      <c r="V359" s="134"/>
    </row>
    <row r="360" hidden="1">
      <c r="B360" s="65" t="s">
        <v>5</v>
      </c>
      <c r="C360" s="65" t="s">
        <v>6</v>
      </c>
      <c r="D360" s="65" t="s">
        <v>7</v>
      </c>
      <c r="E360" s="65" t="s">
        <v>8</v>
      </c>
      <c r="F360" s="52" t="s">
        <v>360</v>
      </c>
      <c r="G360" s="65" t="s">
        <v>368</v>
      </c>
      <c r="H360" s="129">
        <v>43917.87771990741</v>
      </c>
      <c r="I360" s="67" t="s">
        <v>1660</v>
      </c>
      <c r="J360" s="65">
        <v>8.6964459E8</v>
      </c>
      <c r="K360" s="68" t="s">
        <v>2935</v>
      </c>
      <c r="L360" s="52"/>
      <c r="M360" s="129">
        <v>43927.0</v>
      </c>
      <c r="O360" s="82">
        <v>22.0</v>
      </c>
      <c r="P360" s="65">
        <v>2000000.0</v>
      </c>
      <c r="Q360" s="66" t="s">
        <v>2936</v>
      </c>
      <c r="R360" s="66" t="s">
        <v>2937</v>
      </c>
      <c r="S360" s="65" t="s">
        <v>405</v>
      </c>
      <c r="T360" s="53"/>
      <c r="U360" s="54"/>
      <c r="V360" s="134"/>
    </row>
    <row r="361" hidden="1">
      <c r="B361" s="65" t="s">
        <v>2938</v>
      </c>
      <c r="C361" s="65" t="s">
        <v>2939</v>
      </c>
      <c r="D361" s="65" t="s">
        <v>2940</v>
      </c>
      <c r="E361" s="65" t="s">
        <v>8</v>
      </c>
      <c r="F361" s="52" t="s">
        <v>624</v>
      </c>
      <c r="G361" s="65" t="s">
        <v>496</v>
      </c>
      <c r="H361" s="129">
        <v>43917.45966435185</v>
      </c>
      <c r="I361" s="67" t="s">
        <v>2941</v>
      </c>
      <c r="J361" s="65">
        <v>3.42572686E8</v>
      </c>
      <c r="K361" s="68" t="s">
        <v>2943</v>
      </c>
      <c r="M361" s="129">
        <v>43928.0</v>
      </c>
      <c r="N361" s="129"/>
      <c r="O361" s="82">
        <v>40.0</v>
      </c>
      <c r="P361" s="65">
        <v>50000.0</v>
      </c>
      <c r="Q361" s="66" t="s">
        <v>2944</v>
      </c>
      <c r="R361" s="66" t="s">
        <v>2945</v>
      </c>
      <c r="S361" s="65" t="s">
        <v>462</v>
      </c>
      <c r="T361" s="53"/>
      <c r="U361" s="54"/>
      <c r="V361" s="134"/>
    </row>
    <row r="362" hidden="1">
      <c r="B362" s="65" t="s">
        <v>2946</v>
      </c>
      <c r="C362" s="65" t="s">
        <v>2947</v>
      </c>
      <c r="D362" s="65" t="s">
        <v>2948</v>
      </c>
      <c r="E362" s="65" t="s">
        <v>439</v>
      </c>
      <c r="F362" s="52" t="s">
        <v>382</v>
      </c>
      <c r="G362" s="65" t="s">
        <v>368</v>
      </c>
      <c r="H362" s="129">
        <v>43916.72859953703</v>
      </c>
      <c r="I362" s="67" t="s">
        <v>2949</v>
      </c>
      <c r="J362" s="65">
        <v>3.44378413E8</v>
      </c>
      <c r="K362" s="68" t="s">
        <v>2951</v>
      </c>
      <c r="L362" s="52"/>
      <c r="M362" s="129">
        <v>43987.0</v>
      </c>
      <c r="N362" s="129"/>
      <c r="O362" s="82">
        <v>22.0</v>
      </c>
      <c r="P362" s="65">
        <v>5000000.0</v>
      </c>
      <c r="Q362" s="66" t="s">
        <v>2952</v>
      </c>
      <c r="R362" s="66" t="s">
        <v>2953</v>
      </c>
      <c r="S362" s="65" t="s">
        <v>462</v>
      </c>
      <c r="T362" s="53"/>
      <c r="U362" s="54"/>
      <c r="V362" s="134"/>
    </row>
    <row r="363" hidden="1">
      <c r="B363" s="65" t="s">
        <v>2954</v>
      </c>
      <c r="C363" s="65" t="s">
        <v>2955</v>
      </c>
      <c r="D363" s="65" t="s">
        <v>2956</v>
      </c>
      <c r="E363" s="65" t="s">
        <v>8</v>
      </c>
      <c r="F363" s="52" t="s">
        <v>624</v>
      </c>
      <c r="G363" s="65" t="s">
        <v>496</v>
      </c>
      <c r="H363" s="129">
        <v>43916.62951388889</v>
      </c>
      <c r="I363" s="67" t="s">
        <v>2957</v>
      </c>
      <c r="J363" s="116" t="s">
        <v>2958</v>
      </c>
      <c r="K363" s="68" t="s">
        <v>2959</v>
      </c>
      <c r="M363" s="129">
        <v>43952.0</v>
      </c>
      <c r="N363" s="129"/>
      <c r="O363" s="82">
        <v>48.0</v>
      </c>
      <c r="P363" s="65" t="s">
        <v>2960</v>
      </c>
      <c r="Q363" s="66" t="s">
        <v>2961</v>
      </c>
      <c r="R363" s="66" t="s">
        <v>2962</v>
      </c>
      <c r="S363" s="65" t="s">
        <v>405</v>
      </c>
      <c r="T363" s="66" t="s">
        <v>2963</v>
      </c>
      <c r="U363" s="54"/>
      <c r="V363" s="134"/>
    </row>
    <row r="364" hidden="1">
      <c r="B364" s="65" t="s">
        <v>2964</v>
      </c>
      <c r="C364" s="65" t="s">
        <v>2965</v>
      </c>
      <c r="D364" s="65" t="s">
        <v>2966</v>
      </c>
      <c r="E364" s="65" t="s">
        <v>435</v>
      </c>
      <c r="F364" s="52" t="s">
        <v>624</v>
      </c>
      <c r="G364" s="65" t="s">
        <v>391</v>
      </c>
      <c r="H364" s="129">
        <v>43916.382881944446</v>
      </c>
      <c r="I364" s="67" t="s">
        <v>2967</v>
      </c>
      <c r="J364" s="65">
        <v>9.0645006E8</v>
      </c>
      <c r="K364" s="68" t="s">
        <v>2969</v>
      </c>
      <c r="L364" s="52"/>
      <c r="M364" s="129"/>
      <c r="N364" s="129"/>
      <c r="O364" s="82">
        <v>40.0</v>
      </c>
      <c r="P364" s="65">
        <v>50000.0</v>
      </c>
      <c r="Q364" s="66" t="s">
        <v>2970</v>
      </c>
      <c r="R364" s="66" t="s">
        <v>2971</v>
      </c>
      <c r="S364" s="65" t="s">
        <v>405</v>
      </c>
      <c r="T364" s="66" t="s">
        <v>2963</v>
      </c>
      <c r="U364" s="54"/>
      <c r="V364" s="134"/>
    </row>
    <row r="365" hidden="1">
      <c r="B365" s="65" t="s">
        <v>2972</v>
      </c>
      <c r="C365" s="65" t="s">
        <v>2973</v>
      </c>
      <c r="D365" s="65" t="s">
        <v>2974</v>
      </c>
      <c r="E365" s="65" t="s">
        <v>435</v>
      </c>
      <c r="F365" s="52" t="s">
        <v>624</v>
      </c>
      <c r="G365" s="65" t="s">
        <v>391</v>
      </c>
      <c r="H365" s="129">
        <v>43916.34127314815</v>
      </c>
      <c r="I365" s="67" t="s">
        <v>2975</v>
      </c>
      <c r="J365" s="65">
        <v>9.32680269E8</v>
      </c>
      <c r="K365" s="68" t="s">
        <v>2977</v>
      </c>
      <c r="M365" s="129"/>
      <c r="O365" s="82">
        <v>40.0</v>
      </c>
      <c r="P365" s="65">
        <v>30000.0</v>
      </c>
      <c r="Q365" s="66" t="s">
        <v>2978</v>
      </c>
      <c r="R365" s="66" t="s">
        <v>2979</v>
      </c>
      <c r="S365" s="65" t="s">
        <v>396</v>
      </c>
      <c r="T365" s="66" t="s">
        <v>2963</v>
      </c>
      <c r="U365" s="54"/>
      <c r="V365" s="134"/>
    </row>
    <row r="366" hidden="1">
      <c r="B366" s="65" t="s">
        <v>2980</v>
      </c>
      <c r="C366" s="65" t="s">
        <v>2981</v>
      </c>
      <c r="D366" s="65" t="s">
        <v>2982</v>
      </c>
      <c r="E366" s="65" t="s">
        <v>8</v>
      </c>
      <c r="F366" s="52" t="s">
        <v>624</v>
      </c>
      <c r="G366" s="65" t="s">
        <v>368</v>
      </c>
      <c r="H366" s="129">
        <v>43916.341261574074</v>
      </c>
      <c r="I366" s="67" t="s">
        <v>2983</v>
      </c>
      <c r="J366" s="65">
        <v>8.16352734E8</v>
      </c>
      <c r="K366" s="68" t="s">
        <v>2985</v>
      </c>
      <c r="L366" s="52"/>
      <c r="M366" s="129"/>
      <c r="O366" s="82">
        <v>25.0</v>
      </c>
      <c r="P366" s="65">
        <v>40000.0</v>
      </c>
      <c r="Q366" s="66" t="s">
        <v>2986</v>
      </c>
      <c r="R366" s="66" t="s">
        <v>2987</v>
      </c>
      <c r="S366" s="65" t="s">
        <v>396</v>
      </c>
      <c r="T366" s="66" t="s">
        <v>2963</v>
      </c>
      <c r="U366" s="54"/>
      <c r="V366" s="134"/>
    </row>
    <row r="367" hidden="1">
      <c r="B367" s="65" t="s">
        <v>2988</v>
      </c>
      <c r="C367" s="65" t="s">
        <v>2989</v>
      </c>
      <c r="D367" s="65" t="s">
        <v>2990</v>
      </c>
      <c r="E367" s="65" t="s">
        <v>431</v>
      </c>
      <c r="F367" s="52" t="s">
        <v>624</v>
      </c>
      <c r="G367" s="65" t="s">
        <v>496</v>
      </c>
      <c r="H367" s="129">
        <v>43916.34125</v>
      </c>
      <c r="I367" s="67" t="s">
        <v>2991</v>
      </c>
      <c r="J367" s="65">
        <v>3.47500582E8</v>
      </c>
      <c r="K367" s="68" t="s">
        <v>2993</v>
      </c>
      <c r="L367" s="52"/>
      <c r="M367" s="129"/>
      <c r="O367" s="82">
        <v>44.0</v>
      </c>
      <c r="P367" s="65">
        <v>5000000.0</v>
      </c>
      <c r="Q367" s="66" t="s">
        <v>2994</v>
      </c>
      <c r="R367" s="66" t="s">
        <v>2995</v>
      </c>
      <c r="S367" s="65" t="s">
        <v>462</v>
      </c>
      <c r="T367" s="66" t="s">
        <v>2963</v>
      </c>
      <c r="U367" s="54"/>
      <c r="V367" s="134"/>
    </row>
    <row r="368" hidden="1">
      <c r="B368" s="65" t="s">
        <v>2996</v>
      </c>
      <c r="C368" s="65" t="s">
        <v>2997</v>
      </c>
      <c r="D368" s="65" t="s">
        <v>2998</v>
      </c>
      <c r="E368" s="65" t="s">
        <v>607</v>
      </c>
      <c r="F368" s="52" t="s">
        <v>624</v>
      </c>
      <c r="G368" s="65" t="s">
        <v>391</v>
      </c>
      <c r="H368" s="129">
        <v>43916.34123842593</v>
      </c>
      <c r="I368" s="67" t="s">
        <v>2999</v>
      </c>
      <c r="J368" s="65">
        <v>9.32586532E8</v>
      </c>
      <c r="K368" s="68" t="s">
        <v>3001</v>
      </c>
      <c r="L368" s="52"/>
      <c r="M368" s="129"/>
      <c r="O368" s="82">
        <v>44.0</v>
      </c>
      <c r="P368" s="52"/>
      <c r="Q368" s="66" t="s">
        <v>3002</v>
      </c>
      <c r="R368" s="66" t="s">
        <v>3003</v>
      </c>
      <c r="S368" s="65" t="s">
        <v>462</v>
      </c>
      <c r="T368" s="66" t="s">
        <v>2963</v>
      </c>
      <c r="U368" s="54"/>
      <c r="V368" s="134"/>
    </row>
    <row r="369" hidden="1">
      <c r="B369" s="65" t="s">
        <v>3004</v>
      </c>
      <c r="C369" s="65" t="s">
        <v>3005</v>
      </c>
      <c r="D369" s="65" t="s">
        <v>3006</v>
      </c>
      <c r="E369" s="65" t="s">
        <v>431</v>
      </c>
      <c r="F369" s="52" t="s">
        <v>624</v>
      </c>
      <c r="G369" s="65" t="s">
        <v>496</v>
      </c>
      <c r="H369" s="129">
        <v>43916.34122685185</v>
      </c>
      <c r="I369" s="67" t="s">
        <v>3007</v>
      </c>
      <c r="J369" s="65">
        <v>9.05917309E8</v>
      </c>
      <c r="K369" s="68" t="s">
        <v>3009</v>
      </c>
      <c r="L369" s="52"/>
      <c r="M369" s="129"/>
      <c r="O369" s="82">
        <v>48.0</v>
      </c>
      <c r="P369" s="52"/>
      <c r="Q369" s="66" t="s">
        <v>3010</v>
      </c>
      <c r="R369" s="66" t="s">
        <v>3011</v>
      </c>
      <c r="S369" s="65" t="s">
        <v>462</v>
      </c>
      <c r="T369" s="66" t="s">
        <v>2963</v>
      </c>
      <c r="U369" s="54"/>
      <c r="V369" s="134"/>
    </row>
    <row r="370" hidden="1">
      <c r="B370" s="65" t="s">
        <v>3012</v>
      </c>
      <c r="C370" s="65" t="s">
        <v>3013</v>
      </c>
      <c r="D370" s="65" t="s">
        <v>3014</v>
      </c>
      <c r="E370" s="65" t="s">
        <v>431</v>
      </c>
      <c r="F370" s="52" t="s">
        <v>624</v>
      </c>
      <c r="G370" s="65" t="s">
        <v>391</v>
      </c>
      <c r="H370" s="129">
        <v>43916.341215277775</v>
      </c>
      <c r="I370" s="67" t="s">
        <v>3015</v>
      </c>
      <c r="J370" s="65">
        <v>9.68950892E8</v>
      </c>
      <c r="K370" s="68" t="s">
        <v>3017</v>
      </c>
      <c r="L370" s="52"/>
      <c r="M370" s="129"/>
      <c r="O370" s="82">
        <v>48.0</v>
      </c>
      <c r="P370" s="65">
        <v>20000.0</v>
      </c>
      <c r="Q370" s="66" t="s">
        <v>3018</v>
      </c>
      <c r="R370" s="66" t="s">
        <v>1407</v>
      </c>
      <c r="S370" s="65" t="s">
        <v>405</v>
      </c>
      <c r="T370" s="66" t="s">
        <v>2963</v>
      </c>
      <c r="U370" s="54"/>
      <c r="V370" s="134"/>
    </row>
    <row r="371" hidden="1">
      <c r="B371" s="65" t="s">
        <v>3019</v>
      </c>
      <c r="C371" s="65" t="s">
        <v>3020</v>
      </c>
      <c r="D371" s="65" t="s">
        <v>3021</v>
      </c>
      <c r="E371" s="65" t="s">
        <v>764</v>
      </c>
      <c r="F371" s="52" t="s">
        <v>624</v>
      </c>
      <c r="G371" s="65" t="s">
        <v>496</v>
      </c>
      <c r="H371" s="129">
        <v>43916.341203703705</v>
      </c>
      <c r="I371" s="67" t="s">
        <v>3022</v>
      </c>
      <c r="J371" s="65">
        <v>9.84818539E8</v>
      </c>
      <c r="K371" s="68" t="s">
        <v>3024</v>
      </c>
      <c r="L371" s="52"/>
      <c r="M371" s="129">
        <v>43800.0</v>
      </c>
      <c r="O371" s="82">
        <v>48.0</v>
      </c>
      <c r="P371" s="65">
        <v>8000000.0</v>
      </c>
      <c r="Q371" s="66" t="s">
        <v>3025</v>
      </c>
      <c r="R371" s="66" t="s">
        <v>3026</v>
      </c>
      <c r="S371" s="65" t="s">
        <v>405</v>
      </c>
      <c r="T371" s="66" t="s">
        <v>2963</v>
      </c>
      <c r="U371" s="54"/>
      <c r="V371" s="134"/>
    </row>
    <row r="372" hidden="1">
      <c r="B372" s="65" t="s">
        <v>3027</v>
      </c>
      <c r="C372" s="65" t="s">
        <v>3028</v>
      </c>
      <c r="D372" s="65" t="s">
        <v>3029</v>
      </c>
      <c r="E372" s="65" t="s">
        <v>3030</v>
      </c>
      <c r="F372" s="52" t="s">
        <v>624</v>
      </c>
      <c r="G372" s="65" t="s">
        <v>391</v>
      </c>
      <c r="H372" s="129">
        <v>43916.34119212963</v>
      </c>
      <c r="I372" s="67" t="s">
        <v>3031</v>
      </c>
      <c r="J372" s="65">
        <v>9.35563641E8</v>
      </c>
      <c r="K372" s="68" t="s">
        <v>3033</v>
      </c>
      <c r="M372" s="129"/>
      <c r="O372" s="82">
        <v>48.0</v>
      </c>
      <c r="P372" s="65">
        <v>35000.0</v>
      </c>
      <c r="Q372" s="66" t="s">
        <v>3034</v>
      </c>
      <c r="R372" s="66" t="s">
        <v>3035</v>
      </c>
      <c r="S372" s="65" t="s">
        <v>396</v>
      </c>
      <c r="T372" s="66" t="s">
        <v>2963</v>
      </c>
      <c r="U372" s="54"/>
      <c r="V372" s="134"/>
    </row>
    <row r="373" hidden="1">
      <c r="B373" s="65" t="s">
        <v>3036</v>
      </c>
      <c r="C373" s="65" t="s">
        <v>3037</v>
      </c>
      <c r="D373" s="65" t="s">
        <v>3038</v>
      </c>
      <c r="E373" s="65" t="s">
        <v>431</v>
      </c>
      <c r="F373" s="52" t="s">
        <v>624</v>
      </c>
      <c r="G373" s="65" t="s">
        <v>496</v>
      </c>
      <c r="H373" s="129">
        <v>43916.34118055555</v>
      </c>
      <c r="I373" s="67" t="s">
        <v>3039</v>
      </c>
      <c r="J373" s="65">
        <v>3.95484808E8</v>
      </c>
      <c r="K373" s="68" t="s">
        <v>3041</v>
      </c>
      <c r="M373" s="129"/>
      <c r="O373" s="82">
        <v>44.0</v>
      </c>
      <c r="P373" s="65">
        <v>30000.0</v>
      </c>
      <c r="Q373" s="66" t="s">
        <v>3042</v>
      </c>
      <c r="R373" s="66" t="s">
        <v>3043</v>
      </c>
      <c r="S373" s="65" t="s">
        <v>405</v>
      </c>
      <c r="T373" s="66" t="s">
        <v>2963</v>
      </c>
      <c r="U373" s="54"/>
      <c r="V373" s="134"/>
    </row>
    <row r="374" hidden="1">
      <c r="B374" s="65" t="s">
        <v>3044</v>
      </c>
      <c r="C374" s="65" t="s">
        <v>3045</v>
      </c>
      <c r="D374" s="65" t="s">
        <v>3046</v>
      </c>
      <c r="E374" s="65" t="s">
        <v>764</v>
      </c>
      <c r="F374" s="52" t="s">
        <v>624</v>
      </c>
      <c r="G374" s="65" t="s">
        <v>391</v>
      </c>
      <c r="H374" s="129">
        <v>43916.34118055555</v>
      </c>
      <c r="I374" s="67" t="s">
        <v>3047</v>
      </c>
      <c r="J374" s="65">
        <v>7.05290802E8</v>
      </c>
      <c r="K374" s="68" t="s">
        <v>3049</v>
      </c>
      <c r="M374" s="129">
        <v>43925.0</v>
      </c>
      <c r="O374" s="82">
        <v>40.0</v>
      </c>
      <c r="P374" s="65" t="s">
        <v>3050</v>
      </c>
      <c r="Q374" s="66" t="s">
        <v>3051</v>
      </c>
      <c r="R374" s="66" t="s">
        <v>3052</v>
      </c>
      <c r="S374" s="65" t="s">
        <v>405</v>
      </c>
      <c r="T374" s="66" t="s">
        <v>2963</v>
      </c>
      <c r="U374" s="54"/>
      <c r="V374" s="134"/>
    </row>
    <row r="375" hidden="1">
      <c r="B375" s="65" t="s">
        <v>3053</v>
      </c>
      <c r="C375" s="65" t="s">
        <v>3054</v>
      </c>
      <c r="D375" s="65" t="s">
        <v>3055</v>
      </c>
      <c r="E375" s="65" t="s">
        <v>8</v>
      </c>
      <c r="F375" s="52" t="s">
        <v>624</v>
      </c>
      <c r="G375" s="65" t="s">
        <v>496</v>
      </c>
      <c r="H375" s="129">
        <v>43916.34116898148</v>
      </c>
      <c r="I375" s="67" t="s">
        <v>3056</v>
      </c>
      <c r="J375" s="65">
        <v>3.25858282E8</v>
      </c>
      <c r="K375" s="68" t="s">
        <v>3058</v>
      </c>
      <c r="L375" s="52"/>
      <c r="M375" s="129"/>
      <c r="N375" s="129"/>
      <c r="O375" s="82">
        <v>45.0</v>
      </c>
      <c r="P375" s="65">
        <v>20000.0</v>
      </c>
      <c r="Q375" s="66" t="s">
        <v>3059</v>
      </c>
      <c r="R375" s="66" t="s">
        <v>3060</v>
      </c>
      <c r="S375" s="65" t="s">
        <v>405</v>
      </c>
      <c r="T375" s="66" t="s">
        <v>2963</v>
      </c>
      <c r="U375" s="54"/>
      <c r="V375" s="134"/>
    </row>
    <row r="376" hidden="1">
      <c r="B376" s="65" t="s">
        <v>3061</v>
      </c>
      <c r="C376" s="65" t="s">
        <v>3062</v>
      </c>
      <c r="D376" s="65" t="s">
        <v>3063</v>
      </c>
      <c r="E376" s="65" t="s">
        <v>8</v>
      </c>
      <c r="F376" s="52" t="s">
        <v>624</v>
      </c>
      <c r="G376" s="65" t="s">
        <v>496</v>
      </c>
      <c r="H376" s="129">
        <v>43916.34115740741</v>
      </c>
      <c r="I376" s="67" t="s">
        <v>3064</v>
      </c>
      <c r="J376" s="65">
        <v>9.33183934E8</v>
      </c>
      <c r="K376" s="68" t="s">
        <v>3066</v>
      </c>
      <c r="L376" s="52"/>
      <c r="M376" s="129"/>
      <c r="O376" s="82">
        <v>44.0</v>
      </c>
      <c r="P376" s="65" t="s">
        <v>3067</v>
      </c>
      <c r="Q376" s="66" t="s">
        <v>1549</v>
      </c>
      <c r="R376" s="66" t="s">
        <v>3068</v>
      </c>
      <c r="S376" s="65" t="s">
        <v>405</v>
      </c>
      <c r="T376" s="66" t="s">
        <v>2963</v>
      </c>
      <c r="U376" s="54"/>
      <c r="V376" s="134"/>
    </row>
    <row r="377" hidden="1">
      <c r="B377" s="65" t="s">
        <v>3069</v>
      </c>
      <c r="C377" s="65" t="s">
        <v>3070</v>
      </c>
      <c r="D377" s="65" t="s">
        <v>1458</v>
      </c>
      <c r="E377" s="65" t="s">
        <v>607</v>
      </c>
      <c r="F377" s="52" t="s">
        <v>624</v>
      </c>
      <c r="G377" s="65" t="s">
        <v>496</v>
      </c>
      <c r="H377" s="129">
        <v>43916.34114583333</v>
      </c>
      <c r="I377" s="67" t="s">
        <v>3071</v>
      </c>
      <c r="J377" s="65">
        <v>7.79505397E8</v>
      </c>
      <c r="K377" s="68" t="s">
        <v>3073</v>
      </c>
      <c r="L377" s="52"/>
      <c r="M377" s="129">
        <v>43936.0</v>
      </c>
      <c r="O377" s="82">
        <v>44.0</v>
      </c>
      <c r="P377" s="52"/>
      <c r="Q377" s="66" t="s">
        <v>3074</v>
      </c>
      <c r="R377" s="66" t="s">
        <v>3075</v>
      </c>
      <c r="S377" s="65" t="s">
        <v>405</v>
      </c>
      <c r="T377" s="66" t="s">
        <v>3076</v>
      </c>
      <c r="U377" s="54"/>
      <c r="V377" s="134"/>
    </row>
    <row r="378" hidden="1">
      <c r="B378" s="65" t="s">
        <v>3077</v>
      </c>
      <c r="C378" s="65" t="s">
        <v>3078</v>
      </c>
      <c r="D378" s="65" t="s">
        <v>3079</v>
      </c>
      <c r="E378" s="65" t="s">
        <v>3080</v>
      </c>
      <c r="F378" s="52" t="s">
        <v>382</v>
      </c>
      <c r="G378" s="65" t="s">
        <v>368</v>
      </c>
      <c r="H378" s="129">
        <v>43916.34113425926</v>
      </c>
      <c r="I378" s="67" t="s">
        <v>3081</v>
      </c>
      <c r="J378" s="65">
        <v>9.72301048E8</v>
      </c>
      <c r="K378" s="68" t="s">
        <v>3083</v>
      </c>
      <c r="L378" s="65" t="s">
        <v>1939</v>
      </c>
      <c r="M378" s="129"/>
      <c r="O378" s="82">
        <v>18.0</v>
      </c>
      <c r="P378" s="82">
        <v>20000.0</v>
      </c>
      <c r="Q378" s="66" t="s">
        <v>3084</v>
      </c>
      <c r="R378" s="66" t="s">
        <v>3085</v>
      </c>
      <c r="S378" s="65" t="s">
        <v>405</v>
      </c>
      <c r="T378" s="66" t="s">
        <v>3076</v>
      </c>
      <c r="U378" s="54"/>
      <c r="V378" s="134"/>
    </row>
    <row r="379" hidden="1">
      <c r="B379" s="65" t="s">
        <v>494</v>
      </c>
      <c r="C379" s="65" t="s">
        <v>177</v>
      </c>
      <c r="D379" s="65" t="s">
        <v>1384</v>
      </c>
      <c r="E379" s="65" t="s">
        <v>435</v>
      </c>
      <c r="F379" s="52" t="s">
        <v>360</v>
      </c>
      <c r="G379" s="65" t="s">
        <v>496</v>
      </c>
      <c r="H379" s="129">
        <v>43916.34112268519</v>
      </c>
      <c r="I379" s="67" t="s">
        <v>497</v>
      </c>
      <c r="J379" s="65">
        <v>9.43155369E8</v>
      </c>
      <c r="K379" s="68" t="s">
        <v>3087</v>
      </c>
      <c r="L379" s="65" t="s">
        <v>1939</v>
      </c>
      <c r="M379" s="129"/>
      <c r="O379" s="82">
        <v>40.0</v>
      </c>
      <c r="P379" s="65">
        <v>24000.0</v>
      </c>
      <c r="Q379" s="66" t="s">
        <v>3088</v>
      </c>
      <c r="R379" s="66" t="s">
        <v>3089</v>
      </c>
      <c r="S379" s="65" t="s">
        <v>396</v>
      </c>
      <c r="T379" s="66" t="s">
        <v>3076</v>
      </c>
      <c r="U379" s="53"/>
      <c r="V379" s="134"/>
    </row>
    <row r="380" hidden="1">
      <c r="B380" s="65" t="s">
        <v>3090</v>
      </c>
      <c r="C380" s="65" t="s">
        <v>3091</v>
      </c>
      <c r="D380" s="65" t="s">
        <v>3092</v>
      </c>
      <c r="E380" s="65" t="s">
        <v>431</v>
      </c>
      <c r="F380" s="52" t="s">
        <v>360</v>
      </c>
      <c r="G380" s="65" t="s">
        <v>496</v>
      </c>
      <c r="H380" s="129">
        <v>43916.34111111111</v>
      </c>
      <c r="I380" s="67" t="s">
        <v>3093</v>
      </c>
      <c r="J380" s="65">
        <v>9.34773933E8</v>
      </c>
      <c r="K380" s="68" t="s">
        <v>3095</v>
      </c>
      <c r="M380" s="129"/>
      <c r="O380" s="82">
        <v>44.0</v>
      </c>
      <c r="P380" s="65">
        <v>25000.0</v>
      </c>
      <c r="Q380" s="66" t="s">
        <v>1947</v>
      </c>
      <c r="R380" s="66" t="s">
        <v>3096</v>
      </c>
      <c r="S380" s="65" t="s">
        <v>462</v>
      </c>
      <c r="T380" s="66" t="s">
        <v>3076</v>
      </c>
      <c r="U380" s="66" t="s">
        <v>3097</v>
      </c>
      <c r="V380" s="134"/>
    </row>
    <row r="381" hidden="1">
      <c r="B381" s="65" t="s">
        <v>3098</v>
      </c>
      <c r="C381" s="65" t="s">
        <v>3099</v>
      </c>
      <c r="D381" s="65" t="s">
        <v>3100</v>
      </c>
      <c r="E381" s="65" t="s">
        <v>3101</v>
      </c>
      <c r="F381" s="52" t="s">
        <v>624</v>
      </c>
      <c r="G381" s="65" t="s">
        <v>496</v>
      </c>
      <c r="H381" s="129">
        <v>43916.341099537036</v>
      </c>
      <c r="I381" s="67" t="s">
        <v>3102</v>
      </c>
      <c r="J381" s="116" t="s">
        <v>3103</v>
      </c>
      <c r="K381" s="68" t="s">
        <v>3104</v>
      </c>
      <c r="L381" s="52"/>
      <c r="M381" s="129"/>
      <c r="O381" s="82">
        <v>48.0</v>
      </c>
      <c r="P381" s="65" t="s">
        <v>3105</v>
      </c>
      <c r="Q381" s="66" t="s">
        <v>3106</v>
      </c>
      <c r="R381" s="66" t="s">
        <v>3107</v>
      </c>
      <c r="S381" s="65" t="s">
        <v>396</v>
      </c>
      <c r="T381" s="66" t="s">
        <v>3076</v>
      </c>
      <c r="U381" s="54"/>
      <c r="V381" s="134"/>
    </row>
    <row r="382" hidden="1">
      <c r="B382" s="65" t="s">
        <v>3108</v>
      </c>
      <c r="C382" s="65" t="s">
        <v>3109</v>
      </c>
      <c r="D382" s="65" t="s">
        <v>1013</v>
      </c>
      <c r="E382" s="65" t="s">
        <v>8</v>
      </c>
      <c r="F382" s="52" t="s">
        <v>624</v>
      </c>
      <c r="G382" s="65" t="s">
        <v>391</v>
      </c>
      <c r="H382" s="129">
        <v>43916.34108796297</v>
      </c>
      <c r="I382" s="67" t="s">
        <v>3110</v>
      </c>
      <c r="J382" s="65">
        <v>9.0906659E8</v>
      </c>
      <c r="K382" s="68" t="s">
        <v>3112</v>
      </c>
      <c r="L382" s="52"/>
      <c r="M382" s="129"/>
      <c r="O382" s="82">
        <v>40.0</v>
      </c>
      <c r="P382" s="65">
        <v>50000.0</v>
      </c>
      <c r="Q382" s="66" t="s">
        <v>3113</v>
      </c>
      <c r="R382" s="66" t="s">
        <v>3114</v>
      </c>
      <c r="S382" s="65" t="s">
        <v>462</v>
      </c>
      <c r="T382" s="66" t="s">
        <v>3076</v>
      </c>
      <c r="U382" s="54"/>
      <c r="V382" s="134"/>
    </row>
    <row r="383" hidden="1">
      <c r="B383" s="65" t="s">
        <v>3115</v>
      </c>
      <c r="C383" s="65" t="s">
        <v>3116</v>
      </c>
      <c r="D383" s="65" t="s">
        <v>3117</v>
      </c>
      <c r="E383" s="65" t="s">
        <v>3101</v>
      </c>
      <c r="F383" s="52" t="s">
        <v>624</v>
      </c>
      <c r="G383" s="65" t="s">
        <v>496</v>
      </c>
      <c r="H383" s="129">
        <v>43916.34107638889</v>
      </c>
      <c r="I383" s="67" t="s">
        <v>3118</v>
      </c>
      <c r="J383" s="65">
        <v>7.96722759E8</v>
      </c>
      <c r="K383" s="68" t="s">
        <v>3120</v>
      </c>
      <c r="M383" s="129"/>
      <c r="O383" s="82">
        <v>44.0</v>
      </c>
      <c r="P383" s="65">
        <v>40000.0</v>
      </c>
      <c r="Q383" s="66" t="s">
        <v>3121</v>
      </c>
      <c r="R383" s="66" t="s">
        <v>3122</v>
      </c>
      <c r="S383" s="65" t="s">
        <v>396</v>
      </c>
      <c r="T383" s="66" t="s">
        <v>3076</v>
      </c>
      <c r="U383" s="53"/>
      <c r="V383" s="134"/>
    </row>
    <row r="384" hidden="1">
      <c r="B384" s="65" t="s">
        <v>3123</v>
      </c>
      <c r="C384" s="65" t="s">
        <v>3124</v>
      </c>
      <c r="D384" s="65" t="s">
        <v>3125</v>
      </c>
      <c r="E384" s="65" t="s">
        <v>8</v>
      </c>
      <c r="F384" s="52" t="s">
        <v>382</v>
      </c>
      <c r="G384" s="65" t="s">
        <v>368</v>
      </c>
      <c r="H384" s="129">
        <v>43916.34106481481</v>
      </c>
      <c r="I384" s="67" t="s">
        <v>3126</v>
      </c>
      <c r="J384" s="65">
        <v>7.9931271E8</v>
      </c>
      <c r="K384" s="68" t="s">
        <v>3128</v>
      </c>
      <c r="L384" s="52"/>
      <c r="M384" s="129"/>
      <c r="O384" s="82">
        <v>20.0</v>
      </c>
      <c r="P384" s="65" t="s">
        <v>3129</v>
      </c>
      <c r="Q384" s="66" t="s">
        <v>3130</v>
      </c>
      <c r="R384" s="66" t="s">
        <v>3131</v>
      </c>
      <c r="S384" s="65" t="s">
        <v>462</v>
      </c>
      <c r="T384" s="66" t="s">
        <v>3076</v>
      </c>
      <c r="U384" s="66" t="s">
        <v>3097</v>
      </c>
      <c r="V384" s="134"/>
    </row>
    <row r="385" hidden="1">
      <c r="B385" s="65" t="s">
        <v>3132</v>
      </c>
      <c r="C385" s="65" t="s">
        <v>3133</v>
      </c>
      <c r="D385" s="65" t="s">
        <v>3134</v>
      </c>
      <c r="E385" s="65" t="s">
        <v>439</v>
      </c>
      <c r="F385" s="52" t="s">
        <v>624</v>
      </c>
      <c r="G385" s="65" t="s">
        <v>391</v>
      </c>
      <c r="H385" s="129">
        <v>43916.34105324074</v>
      </c>
      <c r="I385" s="67" t="s">
        <v>3135</v>
      </c>
      <c r="J385" s="116" t="s">
        <v>3136</v>
      </c>
      <c r="K385" s="68" t="s">
        <v>3137</v>
      </c>
      <c r="M385" s="129">
        <v>43885.0</v>
      </c>
      <c r="O385" s="82">
        <v>48.0</v>
      </c>
      <c r="P385" s="65" t="s">
        <v>3138</v>
      </c>
      <c r="Q385" s="66" t="s">
        <v>3139</v>
      </c>
      <c r="R385" s="66" t="s">
        <v>3140</v>
      </c>
      <c r="S385" s="65" t="s">
        <v>462</v>
      </c>
      <c r="T385" s="66" t="s">
        <v>3076</v>
      </c>
      <c r="U385" s="54"/>
      <c r="V385" s="134"/>
    </row>
    <row r="386" hidden="1">
      <c r="B386" s="65" t="s">
        <v>3141</v>
      </c>
      <c r="C386" s="65" t="s">
        <v>3142</v>
      </c>
      <c r="D386" s="65" t="s">
        <v>3143</v>
      </c>
      <c r="E386" s="65" t="s">
        <v>435</v>
      </c>
      <c r="F386" s="52" t="s">
        <v>624</v>
      </c>
      <c r="G386" s="65" t="s">
        <v>496</v>
      </c>
      <c r="H386" s="129">
        <v>43916.34104166667</v>
      </c>
      <c r="I386" s="67" t="s">
        <v>3144</v>
      </c>
      <c r="J386" s="65">
        <v>9.31449572E8</v>
      </c>
      <c r="K386" s="68" t="s">
        <v>3146</v>
      </c>
      <c r="M386" s="129"/>
      <c r="O386" s="82">
        <v>40.0</v>
      </c>
      <c r="P386" s="65" t="s">
        <v>3147</v>
      </c>
      <c r="Q386" s="66" t="s">
        <v>3148</v>
      </c>
      <c r="R386" s="66" t="s">
        <v>3149</v>
      </c>
      <c r="S386" s="65" t="s">
        <v>396</v>
      </c>
      <c r="T386" s="66" t="s">
        <v>3076</v>
      </c>
      <c r="U386" s="54"/>
      <c r="V386" s="134"/>
    </row>
    <row r="387" hidden="1">
      <c r="B387" s="65" t="s">
        <v>3150</v>
      </c>
      <c r="C387" s="65" t="s">
        <v>3151</v>
      </c>
      <c r="D387" s="65" t="s">
        <v>3152</v>
      </c>
      <c r="E387" s="65" t="s">
        <v>764</v>
      </c>
      <c r="F387" s="52" t="s">
        <v>624</v>
      </c>
      <c r="G387" s="65" t="s">
        <v>496</v>
      </c>
      <c r="H387" s="129">
        <v>43916.34103009259</v>
      </c>
      <c r="I387" s="67" t="s">
        <v>3153</v>
      </c>
      <c r="J387" s="65">
        <v>9.05571942E8</v>
      </c>
      <c r="K387" s="68" t="s">
        <v>3155</v>
      </c>
      <c r="M387" s="129">
        <v>43936.0</v>
      </c>
      <c r="O387" s="82">
        <v>48.0</v>
      </c>
      <c r="P387" s="65">
        <v>40000.0</v>
      </c>
      <c r="Q387" s="66" t="s">
        <v>3156</v>
      </c>
      <c r="R387" s="66" t="s">
        <v>3157</v>
      </c>
      <c r="S387" s="65" t="s">
        <v>405</v>
      </c>
      <c r="T387" s="66" t="s">
        <v>3076</v>
      </c>
      <c r="U387" s="54"/>
      <c r="V387" s="134"/>
    </row>
    <row r="388" hidden="1">
      <c r="B388" s="65" t="s">
        <v>3158</v>
      </c>
      <c r="C388" s="65" t="s">
        <v>3159</v>
      </c>
      <c r="D388" s="65" t="s">
        <v>3160</v>
      </c>
      <c r="E388" s="65" t="s">
        <v>764</v>
      </c>
      <c r="F388" s="52" t="s">
        <v>624</v>
      </c>
      <c r="G388" s="65" t="s">
        <v>496</v>
      </c>
      <c r="H388" s="129">
        <v>43916.34101851852</v>
      </c>
      <c r="I388" s="67" t="s">
        <v>3161</v>
      </c>
      <c r="J388" s="65">
        <v>8.99852398E8</v>
      </c>
      <c r="K388" s="68" t="s">
        <v>3163</v>
      </c>
      <c r="L388" s="52"/>
      <c r="M388" s="129"/>
      <c r="O388" s="82">
        <v>40.0</v>
      </c>
      <c r="P388" s="82">
        <v>25000.0</v>
      </c>
      <c r="Q388" s="66" t="s">
        <v>3164</v>
      </c>
      <c r="R388" s="66" t="s">
        <v>3165</v>
      </c>
      <c r="S388" s="65" t="s">
        <v>462</v>
      </c>
      <c r="T388" s="66" t="s">
        <v>3076</v>
      </c>
      <c r="U388" s="54"/>
      <c r="V388" s="134"/>
    </row>
    <row r="389" hidden="1">
      <c r="B389" s="65" t="s">
        <v>3166</v>
      </c>
      <c r="C389" s="65" t="s">
        <v>3167</v>
      </c>
      <c r="D389" s="65" t="s">
        <v>3168</v>
      </c>
      <c r="E389" s="65" t="s">
        <v>8</v>
      </c>
      <c r="F389" s="52" t="s">
        <v>624</v>
      </c>
      <c r="G389" s="65" t="s">
        <v>391</v>
      </c>
      <c r="H389" s="129">
        <v>43916.34100694444</v>
      </c>
      <c r="I389" s="67" t="s">
        <v>3169</v>
      </c>
      <c r="J389" s="65">
        <v>9.36714737E8</v>
      </c>
      <c r="K389" s="68" t="s">
        <v>3171</v>
      </c>
      <c r="M389" s="129"/>
      <c r="N389" s="129"/>
      <c r="O389" s="82">
        <v>44.0</v>
      </c>
      <c r="P389" s="65">
        <v>28000.0</v>
      </c>
      <c r="Q389" s="66" t="s">
        <v>1410</v>
      </c>
      <c r="R389" s="66" t="s">
        <v>3172</v>
      </c>
      <c r="S389" s="65" t="s">
        <v>462</v>
      </c>
      <c r="T389" s="66" t="s">
        <v>3076</v>
      </c>
      <c r="U389" s="54"/>
      <c r="V389" s="134"/>
    </row>
    <row r="390" hidden="1">
      <c r="B390" s="65" t="s">
        <v>3173</v>
      </c>
      <c r="C390" s="65" t="s">
        <v>3174</v>
      </c>
      <c r="D390" s="65" t="s">
        <v>3175</v>
      </c>
      <c r="E390" s="65" t="s">
        <v>435</v>
      </c>
      <c r="F390" s="52" t="s">
        <v>624</v>
      </c>
      <c r="G390" s="65" t="s">
        <v>496</v>
      </c>
      <c r="H390" s="129">
        <v>43916.34099537037</v>
      </c>
      <c r="I390" s="67" t="s">
        <v>3176</v>
      </c>
      <c r="J390" s="65">
        <v>8.66030164E8</v>
      </c>
      <c r="K390" s="68" t="s">
        <v>3178</v>
      </c>
      <c r="L390" s="52"/>
      <c r="M390" s="129"/>
      <c r="N390" s="129"/>
      <c r="O390" s="82">
        <v>40.0</v>
      </c>
      <c r="P390" s="82">
        <v>35000.0</v>
      </c>
      <c r="Q390" s="66" t="s">
        <v>3179</v>
      </c>
      <c r="R390" s="66" t="s">
        <v>3180</v>
      </c>
      <c r="S390" s="65" t="s">
        <v>405</v>
      </c>
      <c r="T390" s="66" t="s">
        <v>3076</v>
      </c>
      <c r="U390" s="54"/>
      <c r="V390" s="134"/>
    </row>
    <row r="391" hidden="1">
      <c r="B391" s="65" t="s">
        <v>3181</v>
      </c>
      <c r="C391" s="65" t="s">
        <v>3182</v>
      </c>
      <c r="D391" s="65" t="s">
        <v>3183</v>
      </c>
      <c r="E391" s="65" t="s">
        <v>8</v>
      </c>
      <c r="F391" s="52" t="s">
        <v>624</v>
      </c>
      <c r="G391" s="65" t="s">
        <v>368</v>
      </c>
      <c r="H391" s="129">
        <v>43916.3409837963</v>
      </c>
      <c r="I391" s="67" t="s">
        <v>3184</v>
      </c>
      <c r="J391" s="65">
        <v>9.35856334E8</v>
      </c>
      <c r="K391" s="68" t="s">
        <v>3186</v>
      </c>
      <c r="M391" s="129">
        <v>43941.0</v>
      </c>
      <c r="O391" s="82">
        <v>22.0</v>
      </c>
      <c r="P391" s="65">
        <v>25000.0</v>
      </c>
      <c r="Q391" s="66" t="s">
        <v>3187</v>
      </c>
      <c r="R391" s="66" t="s">
        <v>3188</v>
      </c>
      <c r="S391" s="65" t="s">
        <v>405</v>
      </c>
      <c r="T391" s="66" t="s">
        <v>3076</v>
      </c>
      <c r="U391" s="54"/>
      <c r="V391" s="134"/>
    </row>
    <row r="392" hidden="1">
      <c r="B392" s="65" t="s">
        <v>3189</v>
      </c>
      <c r="C392" s="65" t="s">
        <v>3190</v>
      </c>
      <c r="D392" s="65" t="s">
        <v>3191</v>
      </c>
      <c r="E392" s="65" t="s">
        <v>607</v>
      </c>
      <c r="F392" s="52" t="s">
        <v>360</v>
      </c>
      <c r="G392" s="65" t="s">
        <v>391</v>
      </c>
      <c r="H392" s="129">
        <v>43878.29178240741</v>
      </c>
      <c r="I392" s="67" t="s">
        <v>3192</v>
      </c>
      <c r="J392" s="65">
        <v>9.73905282E8</v>
      </c>
      <c r="K392" s="68" t="s">
        <v>3194</v>
      </c>
      <c r="M392" s="129"/>
      <c r="O392" s="82">
        <v>30.0</v>
      </c>
      <c r="P392" s="65">
        <v>28000.0</v>
      </c>
      <c r="Q392" s="66" t="s">
        <v>3195</v>
      </c>
      <c r="R392" s="66" t="s">
        <v>3196</v>
      </c>
      <c r="S392" s="65" t="s">
        <v>405</v>
      </c>
      <c r="T392" s="66" t="s">
        <v>3076</v>
      </c>
      <c r="U392" s="54"/>
      <c r="V392" s="134"/>
    </row>
    <row r="393" hidden="1">
      <c r="B393" s="65" t="s">
        <v>5</v>
      </c>
      <c r="C393" s="65" t="s">
        <v>2751</v>
      </c>
      <c r="D393" s="65" t="s">
        <v>1579</v>
      </c>
      <c r="E393" s="65" t="s">
        <v>8</v>
      </c>
      <c r="F393" s="52" t="s">
        <v>382</v>
      </c>
      <c r="G393" s="65" t="s">
        <v>368</v>
      </c>
      <c r="H393" s="129">
        <v>43878.29177083333</v>
      </c>
      <c r="I393" s="67" t="s">
        <v>2752</v>
      </c>
      <c r="J393" s="65">
        <v>9.35151503E8</v>
      </c>
      <c r="K393" s="68" t="s">
        <v>3197</v>
      </c>
      <c r="M393" s="129"/>
      <c r="O393" s="82">
        <v>24.0</v>
      </c>
      <c r="P393" s="65" t="s">
        <v>3198</v>
      </c>
      <c r="Q393" s="66" t="s">
        <v>3199</v>
      </c>
      <c r="R393" s="66" t="s">
        <v>3200</v>
      </c>
      <c r="S393" s="65" t="s">
        <v>405</v>
      </c>
      <c r="T393" s="66" t="s">
        <v>3076</v>
      </c>
      <c r="U393" s="54"/>
      <c r="V393" s="134"/>
    </row>
    <row r="394" hidden="1">
      <c r="B394" s="65" t="s">
        <v>3201</v>
      </c>
      <c r="C394" s="65" t="s">
        <v>3202</v>
      </c>
      <c r="D394" s="65" t="s">
        <v>3203</v>
      </c>
      <c r="E394" s="65" t="s">
        <v>435</v>
      </c>
      <c r="F394" s="52" t="s">
        <v>624</v>
      </c>
      <c r="G394" s="65" t="s">
        <v>496</v>
      </c>
      <c r="H394" s="129">
        <v>43878.29175925926</v>
      </c>
      <c r="I394" s="67" t="s">
        <v>1732</v>
      </c>
      <c r="J394" s="65">
        <v>9.34980531E8</v>
      </c>
      <c r="K394" s="68" t="s">
        <v>3205</v>
      </c>
      <c r="M394" s="129"/>
      <c r="O394" s="82">
        <v>40.0</v>
      </c>
      <c r="P394" s="65" t="s">
        <v>3206</v>
      </c>
      <c r="Q394" s="66" t="s">
        <v>3207</v>
      </c>
      <c r="R394" s="66" t="s">
        <v>3208</v>
      </c>
      <c r="S394" s="65" t="s">
        <v>405</v>
      </c>
      <c r="T394" s="66" t="s">
        <v>3076</v>
      </c>
      <c r="U394" s="54"/>
      <c r="V394" s="134"/>
    </row>
    <row r="395" hidden="1">
      <c r="B395" s="65" t="s">
        <v>3209</v>
      </c>
      <c r="C395" s="65" t="s">
        <v>3210</v>
      </c>
      <c r="D395" s="65" t="s">
        <v>3211</v>
      </c>
      <c r="E395" s="65" t="s">
        <v>431</v>
      </c>
      <c r="F395" s="52" t="s">
        <v>624</v>
      </c>
      <c r="G395" s="65" t="s">
        <v>368</v>
      </c>
      <c r="H395" s="129">
        <v>43878.29174768519</v>
      </c>
      <c r="I395" s="67" t="s">
        <v>3212</v>
      </c>
      <c r="J395" s="65">
        <v>9.34960679E8</v>
      </c>
      <c r="K395" s="68" t="s">
        <v>3214</v>
      </c>
      <c r="M395" s="129"/>
      <c r="O395" s="82">
        <v>25.0</v>
      </c>
      <c r="P395" s="65" t="s">
        <v>3215</v>
      </c>
      <c r="Q395" s="66" t="s">
        <v>3216</v>
      </c>
      <c r="R395" s="66" t="s">
        <v>3217</v>
      </c>
      <c r="S395" s="65" t="s">
        <v>405</v>
      </c>
      <c r="T395" s="66" t="s">
        <v>3076</v>
      </c>
      <c r="U395" s="54"/>
      <c r="V395" s="134"/>
    </row>
    <row r="396" hidden="1">
      <c r="B396" s="65" t="s">
        <v>3209</v>
      </c>
      <c r="C396" s="65" t="s">
        <v>3210</v>
      </c>
      <c r="D396" s="65" t="s">
        <v>3211</v>
      </c>
      <c r="E396" s="65" t="s">
        <v>435</v>
      </c>
      <c r="F396" s="52" t="s">
        <v>624</v>
      </c>
      <c r="G396" s="65" t="s">
        <v>368</v>
      </c>
      <c r="H396" s="129">
        <v>43878.29173611111</v>
      </c>
      <c r="I396" s="67" t="s">
        <v>3212</v>
      </c>
      <c r="J396" s="65">
        <v>9.34960679E8</v>
      </c>
      <c r="K396" s="68" t="s">
        <v>3218</v>
      </c>
      <c r="L396" s="52"/>
      <c r="M396" s="52" t="s">
        <v>402</v>
      </c>
      <c r="O396" s="82">
        <v>25.0</v>
      </c>
      <c r="P396" s="65" t="s">
        <v>3215</v>
      </c>
      <c r="Q396" s="66" t="s">
        <v>3219</v>
      </c>
      <c r="R396" s="66" t="s">
        <v>3217</v>
      </c>
      <c r="S396" s="65" t="s">
        <v>405</v>
      </c>
      <c r="T396" s="66" t="s">
        <v>3076</v>
      </c>
      <c r="U396" s="54"/>
      <c r="V396" s="134"/>
    </row>
    <row r="397" hidden="1">
      <c r="B397" s="65" t="s">
        <v>3220</v>
      </c>
      <c r="C397" s="65" t="s">
        <v>3221</v>
      </c>
      <c r="D397" s="65" t="s">
        <v>3222</v>
      </c>
      <c r="E397" s="65" t="s">
        <v>435</v>
      </c>
      <c r="F397" s="52" t="s">
        <v>382</v>
      </c>
      <c r="G397" s="65" t="s">
        <v>496</v>
      </c>
      <c r="H397" s="129">
        <v>43847.29166666667</v>
      </c>
      <c r="I397" s="67" t="s">
        <v>3223</v>
      </c>
      <c r="J397" s="65">
        <v>3.74800452E8</v>
      </c>
      <c r="K397" s="68" t="s">
        <v>3225</v>
      </c>
      <c r="L397" s="52"/>
      <c r="M397" s="129">
        <v>43955.0</v>
      </c>
      <c r="O397" s="82">
        <v>44.0</v>
      </c>
      <c r="P397" s="65">
        <v>5000000.0</v>
      </c>
      <c r="Q397" s="66" t="s">
        <v>3226</v>
      </c>
      <c r="R397" s="66" t="s">
        <v>3227</v>
      </c>
      <c r="S397" s="65" t="s">
        <v>405</v>
      </c>
      <c r="T397" s="53"/>
      <c r="U397" s="54"/>
      <c r="V397" s="134"/>
    </row>
    <row r="398" hidden="1">
      <c r="B398" s="65" t="s">
        <v>3228</v>
      </c>
      <c r="C398" s="65" t="s">
        <v>3229</v>
      </c>
      <c r="D398" s="65" t="s">
        <v>3230</v>
      </c>
      <c r="E398" s="65" t="s">
        <v>439</v>
      </c>
      <c r="F398" s="52" t="s">
        <v>382</v>
      </c>
      <c r="G398" s="65" t="s">
        <v>496</v>
      </c>
      <c r="H398" s="129">
        <v>43800.29166666667</v>
      </c>
      <c r="I398" s="67" t="s">
        <v>3231</v>
      </c>
      <c r="J398" s="65">
        <v>3.47079556E8</v>
      </c>
      <c r="K398" s="68" t="s">
        <v>3233</v>
      </c>
      <c r="M398" s="129">
        <v>43948.0</v>
      </c>
      <c r="O398" s="82">
        <v>44.0</v>
      </c>
      <c r="P398" s="65">
        <v>0.0</v>
      </c>
      <c r="Q398" s="66" t="s">
        <v>3234</v>
      </c>
      <c r="R398" s="66" t="s">
        <v>3235</v>
      </c>
      <c r="S398" s="65" t="s">
        <v>462</v>
      </c>
      <c r="T398" s="53"/>
      <c r="U398" s="53"/>
      <c r="V398" s="134"/>
    </row>
    <row r="399" hidden="1">
      <c r="B399" s="65" t="s">
        <v>3236</v>
      </c>
      <c r="C399" s="65" t="s">
        <v>3237</v>
      </c>
      <c r="D399" s="65" t="s">
        <v>3238</v>
      </c>
      <c r="E399" s="65" t="s">
        <v>8</v>
      </c>
      <c r="F399" s="52" t="s">
        <v>360</v>
      </c>
      <c r="G399" s="65" t="s">
        <v>496</v>
      </c>
      <c r="H399" s="129">
        <v>43650.29305555555</v>
      </c>
      <c r="I399" s="67" t="s">
        <v>3239</v>
      </c>
      <c r="J399" s="65">
        <v>3.67177172E8</v>
      </c>
      <c r="K399" s="68" t="s">
        <v>3241</v>
      </c>
      <c r="M399" s="129"/>
      <c r="O399" s="82">
        <v>40.0</v>
      </c>
      <c r="P399" s="65">
        <v>25.0</v>
      </c>
      <c r="Q399" s="66" t="s">
        <v>3242</v>
      </c>
      <c r="R399" s="66" t="s">
        <v>3243</v>
      </c>
      <c r="S399" s="65" t="s">
        <v>462</v>
      </c>
      <c r="T399" s="66" t="s">
        <v>3244</v>
      </c>
      <c r="U399" s="66" t="s">
        <v>3245</v>
      </c>
      <c r="V399" s="134"/>
    </row>
    <row r="400" hidden="1">
      <c r="B400" s="65" t="s">
        <v>3246</v>
      </c>
      <c r="C400" s="65" t="s">
        <v>3247</v>
      </c>
      <c r="D400" s="65" t="s">
        <v>3248</v>
      </c>
      <c r="E400" s="65" t="s">
        <v>439</v>
      </c>
      <c r="F400" s="52" t="s">
        <v>624</v>
      </c>
      <c r="G400" s="65" t="s">
        <v>496</v>
      </c>
      <c r="H400" s="129">
        <v>43650.29236111111</v>
      </c>
      <c r="I400" s="67" t="s">
        <v>3249</v>
      </c>
      <c r="J400" s="65">
        <v>3.34312595E8</v>
      </c>
      <c r="K400" s="68" t="s">
        <v>3251</v>
      </c>
      <c r="L400" s="52"/>
      <c r="M400" s="129">
        <v>43650.29236111111</v>
      </c>
      <c r="O400" s="82">
        <v>40.0</v>
      </c>
      <c r="P400" s="65">
        <v>50000.0</v>
      </c>
      <c r="Q400" s="66" t="s">
        <v>3252</v>
      </c>
      <c r="R400" s="66" t="s">
        <v>3253</v>
      </c>
      <c r="S400" s="65" t="s">
        <v>462</v>
      </c>
      <c r="T400" s="66" t="s">
        <v>3244</v>
      </c>
      <c r="U400" s="54"/>
      <c r="V400" s="134"/>
    </row>
    <row r="401" hidden="1">
      <c r="B401" s="65" t="s">
        <v>3254</v>
      </c>
      <c r="C401" s="65" t="s">
        <v>3255</v>
      </c>
      <c r="D401" s="65" t="s">
        <v>3256</v>
      </c>
      <c r="E401" s="65" t="s">
        <v>547</v>
      </c>
      <c r="F401" s="52" t="s">
        <v>624</v>
      </c>
      <c r="G401" s="65" t="s">
        <v>496</v>
      </c>
      <c r="H401" s="129">
        <v>43650.29236111111</v>
      </c>
      <c r="I401" s="67" t="s">
        <v>3257</v>
      </c>
      <c r="J401" s="65">
        <v>7.06145127E8</v>
      </c>
      <c r="K401" s="68" t="s">
        <v>3259</v>
      </c>
      <c r="L401" s="52"/>
      <c r="M401" s="129">
        <v>43650.29236111111</v>
      </c>
      <c r="O401" s="82">
        <v>44.0</v>
      </c>
      <c r="P401" s="52"/>
      <c r="Q401" s="66" t="s">
        <v>3260</v>
      </c>
      <c r="R401" s="66" t="s">
        <v>3261</v>
      </c>
      <c r="S401" s="65" t="s">
        <v>462</v>
      </c>
      <c r="T401" s="66" t="s">
        <v>3244</v>
      </c>
      <c r="U401" s="53"/>
      <c r="V401" s="134"/>
    </row>
    <row r="402">
      <c r="B402" s="65" t="s">
        <v>4979</v>
      </c>
      <c r="C402" s="65" t="s">
        <v>4980</v>
      </c>
      <c r="D402" s="65" t="s">
        <v>4981</v>
      </c>
      <c r="E402" s="65" t="s">
        <v>439</v>
      </c>
      <c r="F402" s="52" t="s">
        <v>360</v>
      </c>
      <c r="G402" s="65" t="s">
        <v>391</v>
      </c>
      <c r="H402" s="161">
        <v>44018.555344513894</v>
      </c>
      <c r="I402" s="67" t="s">
        <v>4982</v>
      </c>
      <c r="J402" s="65">
        <v>9.35164857E8</v>
      </c>
      <c r="K402" s="68" t="s">
        <v>4984</v>
      </c>
      <c r="M402" s="161">
        <v>35932.0</v>
      </c>
      <c r="O402" s="82">
        <v>30.0</v>
      </c>
      <c r="P402" s="65"/>
      <c r="Q402" s="66" t="s">
        <v>4985</v>
      </c>
      <c r="R402" s="66" t="s">
        <v>115</v>
      </c>
      <c r="S402" s="65" t="s">
        <v>405</v>
      </c>
      <c r="T402" s="66"/>
      <c r="U402" s="53"/>
    </row>
    <row r="403">
      <c r="B403" s="65" t="s">
        <v>4971</v>
      </c>
      <c r="C403" s="65" t="s">
        <v>4972</v>
      </c>
      <c r="D403" s="65" t="s">
        <v>4973</v>
      </c>
      <c r="E403" s="65" t="s">
        <v>439</v>
      </c>
      <c r="F403" s="52" t="s">
        <v>360</v>
      </c>
      <c r="G403" s="65" t="s">
        <v>391</v>
      </c>
      <c r="H403" s="161">
        <v>44018.55463993056</v>
      </c>
      <c r="I403" s="67" t="s">
        <v>4974</v>
      </c>
      <c r="J403" s="65">
        <v>3.68479466E8</v>
      </c>
      <c r="K403" s="68" t="s">
        <v>4976</v>
      </c>
      <c r="L403" s="65"/>
      <c r="M403" s="161">
        <v>44019.0</v>
      </c>
      <c r="O403" s="82">
        <v>40.0</v>
      </c>
      <c r="P403" s="65">
        <v>20000.0</v>
      </c>
      <c r="Q403" s="66" t="s">
        <v>4977</v>
      </c>
      <c r="R403" s="66" t="s">
        <v>4978</v>
      </c>
      <c r="S403" s="65" t="s">
        <v>405</v>
      </c>
      <c r="T403" s="66"/>
      <c r="U403" s="53"/>
      <c r="V403" s="134"/>
    </row>
    <row r="404">
      <c r="B404" s="65" t="s">
        <v>4963</v>
      </c>
      <c r="C404" s="65" t="s">
        <v>4964</v>
      </c>
      <c r="D404" s="65" t="s">
        <v>4965</v>
      </c>
      <c r="E404" s="65" t="s">
        <v>4459</v>
      </c>
      <c r="F404" s="52"/>
      <c r="G404" s="65" t="s">
        <v>368</v>
      </c>
      <c r="H404" s="161">
        <v>44018.54553822917</v>
      </c>
      <c r="I404" s="67" t="s">
        <v>4966</v>
      </c>
      <c r="J404" s="65">
        <v>7.78060589E8</v>
      </c>
      <c r="K404" s="68" t="s">
        <v>4968</v>
      </c>
      <c r="M404" s="161">
        <v>44172.0</v>
      </c>
      <c r="O404" s="82">
        <v>28.0</v>
      </c>
      <c r="P404" s="65">
        <v>30.0</v>
      </c>
      <c r="Q404" s="66" t="s">
        <v>4969</v>
      </c>
      <c r="R404" s="66" t="s">
        <v>4970</v>
      </c>
      <c r="S404" s="65" t="s">
        <v>405</v>
      </c>
      <c r="T404" s="66"/>
      <c r="U404" s="66"/>
    </row>
    <row r="405">
      <c r="B405" s="65" t="s">
        <v>4955</v>
      </c>
      <c r="C405" s="65" t="s">
        <v>4956</v>
      </c>
      <c r="D405" s="65" t="s">
        <v>4957</v>
      </c>
      <c r="E405" s="65" t="s">
        <v>431</v>
      </c>
      <c r="F405" s="52"/>
      <c r="G405" s="65" t="s">
        <v>496</v>
      </c>
      <c r="H405" s="161">
        <v>44018.538317847226</v>
      </c>
      <c r="I405" s="67" t="s">
        <v>4958</v>
      </c>
      <c r="J405" s="65">
        <v>9.11548381E8</v>
      </c>
      <c r="K405" s="68" t="s">
        <v>4960</v>
      </c>
      <c r="M405" s="161">
        <v>44032.0</v>
      </c>
      <c r="O405" s="82">
        <v>40.0</v>
      </c>
      <c r="P405" s="82">
        <v>500.0</v>
      </c>
      <c r="Q405" s="66" t="s">
        <v>4961</v>
      </c>
      <c r="R405" s="66" t="s">
        <v>4962</v>
      </c>
      <c r="S405" s="65" t="s">
        <v>405</v>
      </c>
      <c r="T405" s="66"/>
      <c r="U405" s="54"/>
    </row>
    <row r="406">
      <c r="B406" s="65" t="s">
        <v>4948</v>
      </c>
      <c r="C406" s="65" t="s">
        <v>355</v>
      </c>
      <c r="D406" s="65" t="s">
        <v>4949</v>
      </c>
      <c r="E406" s="65" t="s">
        <v>8</v>
      </c>
      <c r="F406" s="52"/>
      <c r="G406" s="65" t="s">
        <v>391</v>
      </c>
      <c r="H406" s="161">
        <v>44017.90408043981</v>
      </c>
      <c r="I406" s="67" t="s">
        <v>4950</v>
      </c>
      <c r="J406" s="65">
        <v>7.07316293E8</v>
      </c>
      <c r="K406" s="68" t="s">
        <v>4952</v>
      </c>
      <c r="M406" s="161">
        <v>34238.0</v>
      </c>
      <c r="O406" s="82">
        <v>45.0</v>
      </c>
      <c r="P406" s="82">
        <v>150000.0</v>
      </c>
      <c r="Q406" s="66" t="s">
        <v>4953</v>
      </c>
      <c r="R406" s="66" t="s">
        <v>4954</v>
      </c>
      <c r="S406" s="65" t="s">
        <v>462</v>
      </c>
      <c r="T406" s="66"/>
      <c r="U406" s="54"/>
    </row>
    <row r="407">
      <c r="B407" s="65" t="s">
        <v>4940</v>
      </c>
      <c r="C407" s="65" t="s">
        <v>4941</v>
      </c>
      <c r="D407" s="65" t="s">
        <v>4942</v>
      </c>
      <c r="E407" s="65" t="s">
        <v>439</v>
      </c>
      <c r="F407" s="52"/>
      <c r="G407" s="65" t="s">
        <v>496</v>
      </c>
      <c r="H407" s="161">
        <v>44017.8929636574</v>
      </c>
      <c r="I407" s="67" t="s">
        <v>4943</v>
      </c>
      <c r="J407" s="65">
        <v>9.47042737E8</v>
      </c>
      <c r="K407" s="68" t="s">
        <v>4945</v>
      </c>
      <c r="M407" s="161">
        <v>44017.0</v>
      </c>
      <c r="O407" s="82">
        <v>48.0</v>
      </c>
      <c r="P407" s="82">
        <v>38000.0</v>
      </c>
      <c r="Q407" s="66" t="s">
        <v>4946</v>
      </c>
      <c r="R407" s="66" t="s">
        <v>4947</v>
      </c>
      <c r="S407" s="65" t="s">
        <v>1447</v>
      </c>
      <c r="T407" s="66"/>
      <c r="U407" s="54"/>
    </row>
    <row r="408">
      <c r="B408" s="65" t="s">
        <v>4932</v>
      </c>
      <c r="C408" s="65" t="s">
        <v>4933</v>
      </c>
      <c r="D408" s="65" t="s">
        <v>4934</v>
      </c>
      <c r="E408" s="65" t="s">
        <v>8</v>
      </c>
      <c r="F408" s="52"/>
      <c r="G408" s="65" t="s">
        <v>496</v>
      </c>
      <c r="H408" s="161">
        <v>44017.83301768519</v>
      </c>
      <c r="I408" s="67" t="s">
        <v>4935</v>
      </c>
      <c r="J408" s="65">
        <v>9.32476656E8</v>
      </c>
      <c r="K408" s="68" t="s">
        <v>4937</v>
      </c>
      <c r="M408" s="161">
        <v>44025.0</v>
      </c>
      <c r="O408" s="82">
        <v>40.0</v>
      </c>
      <c r="P408" s="82">
        <v>30000.0</v>
      </c>
      <c r="Q408" s="66" t="s">
        <v>4938</v>
      </c>
      <c r="R408" s="66" t="s">
        <v>4939</v>
      </c>
      <c r="S408" s="65" t="s">
        <v>405</v>
      </c>
      <c r="T408" s="66"/>
      <c r="U408" s="54"/>
    </row>
    <row r="409">
      <c r="B409" s="65" t="s">
        <v>4049</v>
      </c>
      <c r="C409" s="65" t="s">
        <v>4050</v>
      </c>
      <c r="D409" s="65" t="s">
        <v>4926</v>
      </c>
      <c r="E409" s="65" t="s">
        <v>4927</v>
      </c>
      <c r="F409" s="52"/>
      <c r="G409" s="65" t="s">
        <v>496</v>
      </c>
      <c r="H409" s="161">
        <v>44017.67644039352</v>
      </c>
      <c r="I409" s="67" t="s">
        <v>4928</v>
      </c>
      <c r="J409" s="65">
        <v>7.75198335E8</v>
      </c>
      <c r="K409" s="68" t="s">
        <v>4929</v>
      </c>
      <c r="M409" s="161">
        <v>44172.0</v>
      </c>
      <c r="O409" s="82">
        <v>30.0</v>
      </c>
      <c r="P409" s="82">
        <v>40000.0</v>
      </c>
      <c r="Q409" s="66" t="s">
        <v>4930</v>
      </c>
      <c r="R409" s="66" t="s">
        <v>4931</v>
      </c>
      <c r="S409" s="65" t="s">
        <v>462</v>
      </c>
      <c r="T409" s="66"/>
      <c r="U409" s="54"/>
    </row>
    <row r="410">
      <c r="B410" s="65" t="s">
        <v>4917</v>
      </c>
      <c r="C410" s="65" t="s">
        <v>4918</v>
      </c>
      <c r="D410" s="65" t="s">
        <v>4919</v>
      </c>
      <c r="E410" s="65" t="s">
        <v>439</v>
      </c>
      <c r="F410" s="52"/>
      <c r="G410" s="65" t="s">
        <v>368</v>
      </c>
      <c r="H410" s="161">
        <v>44017.58839847222</v>
      </c>
      <c r="I410" s="67" t="s">
        <v>4920</v>
      </c>
      <c r="J410" s="65">
        <v>3.27012782E8</v>
      </c>
      <c r="K410" s="68" t="s">
        <v>4922</v>
      </c>
      <c r="M410" s="161">
        <v>44018.0</v>
      </c>
      <c r="O410" s="82">
        <v>48.0</v>
      </c>
      <c r="P410" s="65" t="s">
        <v>4923</v>
      </c>
      <c r="Q410" s="66" t="s">
        <v>4924</v>
      </c>
      <c r="R410" s="66" t="s">
        <v>4925</v>
      </c>
      <c r="S410" s="65" t="s">
        <v>1447</v>
      </c>
      <c r="T410" s="66"/>
      <c r="U410" s="54"/>
    </row>
    <row r="411">
      <c r="B411" s="65" t="s">
        <v>4909</v>
      </c>
      <c r="C411" s="65" t="s">
        <v>4910</v>
      </c>
      <c r="D411" s="65" t="s">
        <v>4911</v>
      </c>
      <c r="E411" s="65" t="s">
        <v>607</v>
      </c>
      <c r="F411" s="52"/>
      <c r="G411" s="65" t="s">
        <v>391</v>
      </c>
      <c r="H411" s="161">
        <v>44017.586002083335</v>
      </c>
      <c r="I411" s="67" t="s">
        <v>4912</v>
      </c>
      <c r="J411" s="65">
        <v>9.23087793E8</v>
      </c>
      <c r="K411" s="68" t="s">
        <v>4914</v>
      </c>
      <c r="M411" s="161">
        <v>44027.0</v>
      </c>
      <c r="O411" s="82">
        <v>48.0</v>
      </c>
      <c r="P411" s="82">
        <v>25000.0</v>
      </c>
      <c r="Q411" s="66" t="s">
        <v>4915</v>
      </c>
      <c r="R411" s="66" t="s">
        <v>4916</v>
      </c>
      <c r="S411" s="65" t="s">
        <v>405</v>
      </c>
      <c r="T411" s="66"/>
      <c r="U411" s="54"/>
    </row>
    <row r="412">
      <c r="B412" s="65" t="s">
        <v>4901</v>
      </c>
      <c r="C412" s="65" t="s">
        <v>4902</v>
      </c>
      <c r="D412" s="65" t="s">
        <v>4903</v>
      </c>
      <c r="E412" s="65" t="s">
        <v>439</v>
      </c>
      <c r="F412" s="52"/>
      <c r="G412" s="65" t="s">
        <v>496</v>
      </c>
      <c r="H412" s="161">
        <v>44017.57632774305</v>
      </c>
      <c r="I412" s="67" t="s">
        <v>4904</v>
      </c>
      <c r="J412" s="65">
        <v>3.33766842E8</v>
      </c>
      <c r="K412" s="68" t="s">
        <v>4906</v>
      </c>
      <c r="M412" s="161">
        <v>44032.0</v>
      </c>
      <c r="O412" s="82">
        <v>30.0</v>
      </c>
      <c r="P412" s="82">
        <v>5000.0</v>
      </c>
      <c r="Q412" s="66" t="s">
        <v>4907</v>
      </c>
      <c r="R412" s="66" t="s">
        <v>4908</v>
      </c>
      <c r="S412" s="65" t="s">
        <v>396</v>
      </c>
      <c r="T412" s="66"/>
      <c r="U412" s="54"/>
    </row>
    <row r="413">
      <c r="B413" s="65" t="s">
        <v>4892</v>
      </c>
      <c r="C413" s="65" t="s">
        <v>4893</v>
      </c>
      <c r="D413" s="65" t="s">
        <v>4894</v>
      </c>
      <c r="E413" s="65" t="s">
        <v>435</v>
      </c>
      <c r="F413" s="52"/>
      <c r="G413" s="65" t="s">
        <v>496</v>
      </c>
      <c r="H413" s="161">
        <v>44017.4674953588</v>
      </c>
      <c r="I413" s="67" t="s">
        <v>4895</v>
      </c>
      <c r="J413" s="65">
        <v>3.43929719E8</v>
      </c>
      <c r="K413" s="68" t="s">
        <v>4897</v>
      </c>
      <c r="M413" s="161">
        <v>44111.0</v>
      </c>
      <c r="O413" s="82">
        <v>48.0</v>
      </c>
      <c r="P413" s="65" t="s">
        <v>4898</v>
      </c>
      <c r="Q413" s="66" t="s">
        <v>4899</v>
      </c>
      <c r="R413" s="66" t="s">
        <v>4900</v>
      </c>
      <c r="S413" s="65" t="s">
        <v>462</v>
      </c>
      <c r="T413" s="66"/>
      <c r="U413" s="54"/>
    </row>
    <row r="414">
      <c r="B414" s="65" t="s">
        <v>4884</v>
      </c>
      <c r="C414" s="65" t="s">
        <v>4885</v>
      </c>
      <c r="D414" s="65" t="s">
        <v>4886</v>
      </c>
      <c r="E414" s="65" t="s">
        <v>435</v>
      </c>
      <c r="F414" s="52"/>
      <c r="G414" s="65" t="s">
        <v>496</v>
      </c>
      <c r="H414" s="161">
        <v>44017.42231458334</v>
      </c>
      <c r="I414" s="67" t="s">
        <v>4887</v>
      </c>
      <c r="J414" s="65">
        <v>9.84484247E8</v>
      </c>
      <c r="K414" s="68" t="s">
        <v>4889</v>
      </c>
      <c r="M414" s="161">
        <v>44025.0</v>
      </c>
      <c r="O414" s="82">
        <v>48.0</v>
      </c>
      <c r="P414" s="65">
        <v>50000.0</v>
      </c>
      <c r="Q414" s="66" t="s">
        <v>4890</v>
      </c>
      <c r="R414" s="66" t="s">
        <v>4891</v>
      </c>
      <c r="S414" s="65" t="s">
        <v>405</v>
      </c>
      <c r="T414" s="66"/>
      <c r="U414" s="54"/>
    </row>
    <row r="415">
      <c r="B415" s="65" t="s">
        <v>4877</v>
      </c>
      <c r="C415" s="65" t="s">
        <v>350</v>
      </c>
      <c r="D415" s="65" t="s">
        <v>4878</v>
      </c>
      <c r="E415" s="65" t="s">
        <v>607</v>
      </c>
      <c r="F415" s="52"/>
      <c r="G415" s="65" t="s">
        <v>391</v>
      </c>
      <c r="H415" s="161">
        <v>44016.92558752315</v>
      </c>
      <c r="I415" s="67" t="s">
        <v>4879</v>
      </c>
      <c r="J415" s="65">
        <v>9.7780044E8</v>
      </c>
      <c r="K415" s="68" t="s">
        <v>4881</v>
      </c>
      <c r="M415" s="161">
        <v>44111.0</v>
      </c>
      <c r="O415" s="82">
        <v>48.0</v>
      </c>
      <c r="P415" s="82">
        <v>30.0</v>
      </c>
      <c r="Q415" s="66" t="s">
        <v>4882</v>
      </c>
      <c r="R415" s="66" t="s">
        <v>4883</v>
      </c>
      <c r="S415" s="65" t="s">
        <v>462</v>
      </c>
      <c r="T415" s="66" t="s">
        <v>4770</v>
      </c>
      <c r="U415" s="54"/>
    </row>
    <row r="416">
      <c r="B416" s="65" t="s">
        <v>4869</v>
      </c>
      <c r="C416" s="65" t="s">
        <v>4870</v>
      </c>
      <c r="D416" s="65" t="s">
        <v>4871</v>
      </c>
      <c r="E416" s="65" t="s">
        <v>8</v>
      </c>
      <c r="F416" s="52"/>
      <c r="G416" s="65" t="s">
        <v>368</v>
      </c>
      <c r="H416" s="161">
        <v>44016.84726701389</v>
      </c>
      <c r="I416" s="67" t="s">
        <v>4872</v>
      </c>
      <c r="J416" s="65">
        <v>9.0591038E8</v>
      </c>
      <c r="K416" s="68" t="s">
        <v>4874</v>
      </c>
      <c r="M416" s="161">
        <v>44018.0</v>
      </c>
      <c r="O416" s="82">
        <v>22.0</v>
      </c>
      <c r="P416" s="65">
        <v>20000.0</v>
      </c>
      <c r="Q416" s="66" t="s">
        <v>4875</v>
      </c>
      <c r="R416" s="66" t="s">
        <v>4876</v>
      </c>
      <c r="S416" s="65" t="s">
        <v>405</v>
      </c>
      <c r="T416" s="66" t="s">
        <v>4770</v>
      </c>
      <c r="U416" s="54"/>
    </row>
    <row r="417">
      <c r="B417" s="65" t="s">
        <v>4861</v>
      </c>
      <c r="C417" s="65" t="s">
        <v>4862</v>
      </c>
      <c r="D417" s="65" t="s">
        <v>4863</v>
      </c>
      <c r="E417" s="65" t="s">
        <v>431</v>
      </c>
      <c r="F417" s="52"/>
      <c r="G417" s="65" t="s">
        <v>391</v>
      </c>
      <c r="H417" s="161">
        <v>44016.84284052083</v>
      </c>
      <c r="I417" s="67" t="s">
        <v>4864</v>
      </c>
      <c r="J417" s="65">
        <v>3.52887888E8</v>
      </c>
      <c r="K417" s="68" t="s">
        <v>4866</v>
      </c>
      <c r="M417" s="161">
        <v>44025.0</v>
      </c>
      <c r="O417" s="82">
        <v>45.0</v>
      </c>
      <c r="P417" s="82">
        <v>7000000.0</v>
      </c>
      <c r="Q417" s="66" t="s">
        <v>4867</v>
      </c>
      <c r="R417" s="66" t="s">
        <v>4868</v>
      </c>
      <c r="S417" s="65" t="s">
        <v>405</v>
      </c>
      <c r="T417" s="66" t="s">
        <v>4770</v>
      </c>
      <c r="U417" s="54"/>
    </row>
    <row r="418">
      <c r="B418" s="65" t="s">
        <v>4853</v>
      </c>
      <c r="C418" s="65" t="s">
        <v>4854</v>
      </c>
      <c r="D418" s="65" t="s">
        <v>4855</v>
      </c>
      <c r="E418" s="65" t="s">
        <v>8</v>
      </c>
      <c r="F418" s="52"/>
      <c r="G418" s="65" t="s">
        <v>391</v>
      </c>
      <c r="H418" s="161">
        <v>44016.688053819445</v>
      </c>
      <c r="I418" s="67" t="s">
        <v>4856</v>
      </c>
      <c r="J418" s="65">
        <v>8.33973409E8</v>
      </c>
      <c r="K418" s="68" t="s">
        <v>4858</v>
      </c>
      <c r="M418" s="161">
        <v>44018.0</v>
      </c>
      <c r="O418" s="82">
        <v>30.0</v>
      </c>
      <c r="P418" s="65">
        <v>50000.0</v>
      </c>
      <c r="Q418" s="66" t="s">
        <v>4859</v>
      </c>
      <c r="R418" s="66" t="s">
        <v>4860</v>
      </c>
      <c r="S418" s="65" t="s">
        <v>396</v>
      </c>
      <c r="T418" s="66" t="s">
        <v>4770</v>
      </c>
      <c r="U418" s="54"/>
    </row>
    <row r="419">
      <c r="B419" s="65" t="s">
        <v>4846</v>
      </c>
      <c r="C419" s="65" t="s">
        <v>4847</v>
      </c>
      <c r="D419" s="65" t="s">
        <v>1269</v>
      </c>
      <c r="E419" s="65" t="s">
        <v>431</v>
      </c>
      <c r="F419" s="52"/>
      <c r="G419" s="65" t="s">
        <v>496</v>
      </c>
      <c r="H419" s="161">
        <v>44016.675749999995</v>
      </c>
      <c r="I419" s="67" t="s">
        <v>4848</v>
      </c>
      <c r="J419" s="65">
        <v>9.66307784E8</v>
      </c>
      <c r="K419" s="68" t="s">
        <v>4850</v>
      </c>
      <c r="M419" s="161">
        <v>44018.0</v>
      </c>
      <c r="O419" s="82">
        <v>40.0</v>
      </c>
      <c r="P419" s="65">
        <v>31000.0</v>
      </c>
      <c r="Q419" s="66" t="s">
        <v>4851</v>
      </c>
      <c r="R419" s="66" t="s">
        <v>4852</v>
      </c>
      <c r="S419" s="65" t="s">
        <v>462</v>
      </c>
      <c r="T419" s="66" t="s">
        <v>4770</v>
      </c>
      <c r="U419" s="54"/>
      <c r="V419" s="82"/>
    </row>
    <row r="420">
      <c r="B420" s="65" t="s">
        <v>4837</v>
      </c>
      <c r="C420" s="65" t="s">
        <v>4838</v>
      </c>
      <c r="D420" s="65" t="s">
        <v>4839</v>
      </c>
      <c r="E420" s="65" t="s">
        <v>435</v>
      </c>
      <c r="F420" s="52"/>
      <c r="G420" s="65" t="s">
        <v>368</v>
      </c>
      <c r="H420" s="161">
        <v>44016.63678381944</v>
      </c>
      <c r="I420" s="67" t="s">
        <v>4840</v>
      </c>
      <c r="J420" s="65">
        <v>3.58086326E8</v>
      </c>
      <c r="K420" s="68" t="s">
        <v>4842</v>
      </c>
      <c r="L420" s="52"/>
      <c r="M420" s="161">
        <v>44025.0</v>
      </c>
      <c r="O420" s="82">
        <v>25.0</v>
      </c>
      <c r="P420" s="65" t="s">
        <v>4843</v>
      </c>
      <c r="Q420" s="66" t="s">
        <v>4844</v>
      </c>
      <c r="R420" s="66" t="s">
        <v>4845</v>
      </c>
      <c r="S420" s="65" t="s">
        <v>405</v>
      </c>
      <c r="T420" s="66" t="s">
        <v>4770</v>
      </c>
      <c r="U420" s="53"/>
    </row>
    <row r="421">
      <c r="B421" s="65" t="s">
        <v>4828</v>
      </c>
      <c r="C421" s="65" t="s">
        <v>4829</v>
      </c>
      <c r="D421" s="65" t="s">
        <v>4830</v>
      </c>
      <c r="E421" s="65" t="s">
        <v>8</v>
      </c>
      <c r="F421" s="52"/>
      <c r="G421" s="65" t="s">
        <v>368</v>
      </c>
      <c r="H421" s="161">
        <v>44016.59522857639</v>
      </c>
      <c r="I421" s="67" t="s">
        <v>4831</v>
      </c>
      <c r="J421" s="65">
        <v>9.46274328E8</v>
      </c>
      <c r="K421" s="68" t="s">
        <v>4833</v>
      </c>
      <c r="L421" s="65"/>
      <c r="M421" s="161" t="s">
        <v>4834</v>
      </c>
      <c r="O421" s="82">
        <v>28.0</v>
      </c>
      <c r="P421" s="65">
        <v>30000.0</v>
      </c>
      <c r="Q421" s="66" t="s">
        <v>4835</v>
      </c>
      <c r="R421" s="66" t="s">
        <v>4836</v>
      </c>
      <c r="S421" s="65" t="s">
        <v>405</v>
      </c>
      <c r="T421" s="66" t="s">
        <v>4770</v>
      </c>
      <c r="U421" s="54"/>
    </row>
    <row r="422">
      <c r="B422" s="65" t="s">
        <v>4820</v>
      </c>
      <c r="C422" s="65" t="s">
        <v>4821</v>
      </c>
      <c r="D422" s="65" t="s">
        <v>4822</v>
      </c>
      <c r="E422" s="65" t="s">
        <v>439</v>
      </c>
      <c r="F422" s="52"/>
      <c r="G422" s="65" t="s">
        <v>496</v>
      </c>
      <c r="H422" s="161">
        <v>44016.52288892361</v>
      </c>
      <c r="I422" s="67" t="s">
        <v>4823</v>
      </c>
      <c r="J422" s="65">
        <v>3.93595533E8</v>
      </c>
      <c r="K422" s="68" t="s">
        <v>4825</v>
      </c>
      <c r="M422" s="161">
        <v>44018.0</v>
      </c>
      <c r="O422" s="82">
        <v>30.0</v>
      </c>
      <c r="P422" s="65">
        <v>20000.0</v>
      </c>
      <c r="Q422" s="66" t="s">
        <v>4826</v>
      </c>
      <c r="R422" s="66" t="s">
        <v>4827</v>
      </c>
      <c r="S422" s="65" t="s">
        <v>405</v>
      </c>
      <c r="T422" s="66" t="s">
        <v>4770</v>
      </c>
      <c r="U422" s="66"/>
    </row>
    <row r="423">
      <c r="B423" s="65" t="s">
        <v>4812</v>
      </c>
      <c r="C423" s="65" t="s">
        <v>4813</v>
      </c>
      <c r="D423" s="65" t="s">
        <v>4814</v>
      </c>
      <c r="E423" s="65" t="s">
        <v>431</v>
      </c>
      <c r="F423" s="52"/>
      <c r="G423" s="65" t="s">
        <v>391</v>
      </c>
      <c r="H423" s="161">
        <v>44016.501999201384</v>
      </c>
      <c r="I423" s="67" t="s">
        <v>4815</v>
      </c>
      <c r="J423" s="65">
        <v>9.82273307E8</v>
      </c>
      <c r="K423" s="68" t="s">
        <v>4817</v>
      </c>
      <c r="M423" s="161">
        <v>40365.0</v>
      </c>
      <c r="O423" s="82">
        <v>50.0</v>
      </c>
      <c r="P423" s="82">
        <v>35000.0</v>
      </c>
      <c r="Q423" s="66" t="s">
        <v>4818</v>
      </c>
      <c r="R423" s="66" t="s">
        <v>4819</v>
      </c>
      <c r="S423" s="65" t="s">
        <v>396</v>
      </c>
      <c r="T423" s="66" t="s">
        <v>4770</v>
      </c>
      <c r="U423" s="54"/>
    </row>
    <row r="424">
      <c r="B424" s="65" t="s">
        <v>4804</v>
      </c>
      <c r="C424" s="65" t="s">
        <v>4805</v>
      </c>
      <c r="D424" s="65" t="s">
        <v>4806</v>
      </c>
      <c r="E424" s="65" t="s">
        <v>431</v>
      </c>
      <c r="F424" s="52"/>
      <c r="G424" s="65" t="s">
        <v>496</v>
      </c>
      <c r="H424" s="161">
        <v>44016.48611854167</v>
      </c>
      <c r="I424" s="67" t="s">
        <v>4807</v>
      </c>
      <c r="J424" s="65">
        <v>9.25160437E8</v>
      </c>
      <c r="K424" s="68" t="s">
        <v>4809</v>
      </c>
      <c r="M424" s="161">
        <v>44020.0</v>
      </c>
      <c r="O424" s="82">
        <v>40.0</v>
      </c>
      <c r="P424" s="65">
        <v>35000.0</v>
      </c>
      <c r="Q424" s="66" t="s">
        <v>4810</v>
      </c>
      <c r="R424" s="66" t="s">
        <v>4811</v>
      </c>
      <c r="S424" s="65" t="s">
        <v>405</v>
      </c>
      <c r="T424" s="66" t="s">
        <v>4770</v>
      </c>
      <c r="U424" s="54"/>
    </row>
    <row r="425">
      <c r="B425" s="65" t="s">
        <v>4796</v>
      </c>
      <c r="C425" s="65" t="s">
        <v>4797</v>
      </c>
      <c r="D425" s="65" t="s">
        <v>4798</v>
      </c>
      <c r="E425" s="65" t="s">
        <v>439</v>
      </c>
      <c r="F425" s="52"/>
      <c r="G425" s="65" t="s">
        <v>368</v>
      </c>
      <c r="H425" s="161">
        <v>44016.46572878472</v>
      </c>
      <c r="I425" s="67" t="s">
        <v>4799</v>
      </c>
      <c r="J425" s="116" t="s">
        <v>4800</v>
      </c>
      <c r="K425" s="68" t="s">
        <v>4801</v>
      </c>
      <c r="M425" s="161">
        <v>44019.0</v>
      </c>
      <c r="O425" s="82">
        <v>22.0</v>
      </c>
      <c r="P425" s="82">
        <v>20.0</v>
      </c>
      <c r="Q425" s="66" t="s">
        <v>4802</v>
      </c>
      <c r="R425" s="66" t="s">
        <v>4803</v>
      </c>
      <c r="S425" s="65" t="s">
        <v>405</v>
      </c>
      <c r="T425" s="66" t="s">
        <v>4770</v>
      </c>
      <c r="U425" s="54"/>
    </row>
    <row r="426">
      <c r="B426" s="65" t="s">
        <v>4787</v>
      </c>
      <c r="C426" s="65" t="s">
        <v>4788</v>
      </c>
      <c r="D426" s="65" t="s">
        <v>4789</v>
      </c>
      <c r="E426" s="65" t="s">
        <v>4790</v>
      </c>
      <c r="F426" s="52"/>
      <c r="G426" s="65" t="s">
        <v>496</v>
      </c>
      <c r="H426" s="161">
        <v>44016.46482519676</v>
      </c>
      <c r="I426" s="67" t="s">
        <v>4791</v>
      </c>
      <c r="J426" s="65">
        <v>3.66031479E8</v>
      </c>
      <c r="K426" s="68" t="s">
        <v>4793</v>
      </c>
      <c r="M426" s="161">
        <v>44027.0</v>
      </c>
      <c r="O426" s="82">
        <v>40.0</v>
      </c>
      <c r="P426" s="65">
        <v>125000.0</v>
      </c>
      <c r="Q426" s="66" t="s">
        <v>4794</v>
      </c>
      <c r="R426" s="66" t="s">
        <v>4795</v>
      </c>
      <c r="S426" s="65" t="s">
        <v>405</v>
      </c>
      <c r="T426" s="66" t="s">
        <v>4770</v>
      </c>
      <c r="U426" s="54"/>
    </row>
    <row r="427">
      <c r="B427" s="65" t="s">
        <v>4779</v>
      </c>
      <c r="C427" s="65" t="s">
        <v>4780</v>
      </c>
      <c r="D427" s="52" t="s">
        <v>4333</v>
      </c>
      <c r="E427" s="65" t="s">
        <v>4781</v>
      </c>
      <c r="F427" s="52"/>
      <c r="G427" s="65" t="s">
        <v>496</v>
      </c>
      <c r="H427" s="161">
        <v>44016.434234942135</v>
      </c>
      <c r="I427" s="67" t="s">
        <v>4782</v>
      </c>
      <c r="J427" s="65">
        <v>9.32576846E8</v>
      </c>
      <c r="K427" s="68" t="s">
        <v>4784</v>
      </c>
      <c r="M427" s="161">
        <v>44024.0</v>
      </c>
      <c r="O427" s="134">
        <v>30.0</v>
      </c>
      <c r="P427" s="134">
        <v>20000.0</v>
      </c>
      <c r="Q427" s="66" t="s">
        <v>4785</v>
      </c>
      <c r="R427" s="66" t="s">
        <v>4786</v>
      </c>
      <c r="S427" s="65" t="s">
        <v>396</v>
      </c>
      <c r="T427" s="66" t="s">
        <v>4770</v>
      </c>
      <c r="U427" s="54"/>
    </row>
    <row r="428">
      <c r="B428" s="65" t="s">
        <v>4771</v>
      </c>
      <c r="C428" s="65" t="s">
        <v>4772</v>
      </c>
      <c r="D428" s="65" t="s">
        <v>4773</v>
      </c>
      <c r="E428" s="65" t="s">
        <v>439</v>
      </c>
      <c r="F428" s="52"/>
      <c r="G428" s="65" t="s">
        <v>496</v>
      </c>
      <c r="H428" s="161">
        <v>44016.42210915509</v>
      </c>
      <c r="I428" s="67" t="s">
        <v>4774</v>
      </c>
      <c r="J428" s="65">
        <v>9.1203387E8</v>
      </c>
      <c r="K428" s="68" t="s">
        <v>4776</v>
      </c>
      <c r="M428" s="161">
        <v>44044.0</v>
      </c>
      <c r="O428" s="82">
        <v>45.0</v>
      </c>
      <c r="P428" s="65">
        <v>40000.0</v>
      </c>
      <c r="Q428" s="66" t="s">
        <v>4777</v>
      </c>
      <c r="R428" s="66" t="s">
        <v>4778</v>
      </c>
      <c r="S428" s="65" t="s">
        <v>1447</v>
      </c>
      <c r="T428" s="66" t="s">
        <v>4770</v>
      </c>
      <c r="U428" s="54"/>
    </row>
    <row r="429">
      <c r="B429" s="65" t="s">
        <v>4763</v>
      </c>
      <c r="C429" s="65" t="s">
        <v>4764</v>
      </c>
      <c r="D429" s="65" t="s">
        <v>4765</v>
      </c>
      <c r="E429" s="65" t="s">
        <v>431</v>
      </c>
      <c r="F429" s="52"/>
      <c r="G429" s="65" t="s">
        <v>391</v>
      </c>
      <c r="H429" s="161">
        <v>44016.34643737269</v>
      </c>
      <c r="I429" s="67" t="s">
        <v>4766</v>
      </c>
      <c r="J429" s="65">
        <v>3.57167591E8</v>
      </c>
      <c r="K429" s="68" t="s">
        <v>4768</v>
      </c>
      <c r="M429" s="161">
        <v>44027.0</v>
      </c>
      <c r="O429" s="82">
        <v>45.0</v>
      </c>
      <c r="P429" s="65"/>
      <c r="Q429" s="66" t="s">
        <v>1101</v>
      </c>
      <c r="R429" s="66" t="s">
        <v>4769</v>
      </c>
      <c r="S429" s="65" t="s">
        <v>462</v>
      </c>
      <c r="T429" s="66" t="s">
        <v>4770</v>
      </c>
      <c r="U429" s="66"/>
      <c r="V429" s="134"/>
    </row>
    <row r="430">
      <c r="B430" s="65" t="s">
        <v>4755</v>
      </c>
      <c r="C430" s="65" t="s">
        <v>4756</v>
      </c>
      <c r="D430" s="65" t="s">
        <v>4757</v>
      </c>
      <c r="E430" s="65" t="s">
        <v>431</v>
      </c>
      <c r="F430" s="52"/>
      <c r="G430" s="65" t="s">
        <v>496</v>
      </c>
      <c r="H430" s="161">
        <v>44016.33609065972</v>
      </c>
      <c r="I430" s="67" t="s">
        <v>4758</v>
      </c>
      <c r="J430" s="116" t="s">
        <v>4759</v>
      </c>
      <c r="K430" s="68" t="s">
        <v>4760</v>
      </c>
      <c r="M430" s="161">
        <v>44017.0</v>
      </c>
      <c r="O430" s="82">
        <v>48.0</v>
      </c>
      <c r="P430" s="65">
        <v>20000.0</v>
      </c>
      <c r="Q430" s="66" t="s">
        <v>4761</v>
      </c>
      <c r="R430" s="66" t="s">
        <v>4762</v>
      </c>
      <c r="S430" s="65" t="s">
        <v>405</v>
      </c>
      <c r="T430" s="66" t="s">
        <v>4730</v>
      </c>
      <c r="U430" s="53"/>
      <c r="V430" s="134"/>
    </row>
    <row r="431">
      <c r="B431" s="65" t="s">
        <v>4747</v>
      </c>
      <c r="C431" s="65" t="s">
        <v>4748</v>
      </c>
      <c r="D431" s="65" t="s">
        <v>4749</v>
      </c>
      <c r="E431" s="65" t="s">
        <v>439</v>
      </c>
      <c r="F431" s="52"/>
      <c r="G431" s="65" t="s">
        <v>368</v>
      </c>
      <c r="H431" s="161">
        <v>44015.68125829861</v>
      </c>
      <c r="I431" s="67" t="s">
        <v>4750</v>
      </c>
      <c r="J431" s="65">
        <v>9.44355759E8</v>
      </c>
      <c r="K431" s="68" t="s">
        <v>4752</v>
      </c>
      <c r="L431" s="52"/>
      <c r="M431" s="161">
        <v>44046.0</v>
      </c>
      <c r="O431" s="82">
        <v>22.0</v>
      </c>
      <c r="P431" s="65">
        <v>25000.0</v>
      </c>
      <c r="Q431" s="66" t="s">
        <v>4753</v>
      </c>
      <c r="R431" s="66" t="s">
        <v>4754</v>
      </c>
      <c r="S431" s="65" t="s">
        <v>405</v>
      </c>
      <c r="T431" s="66" t="s">
        <v>4730</v>
      </c>
      <c r="U431" s="53"/>
      <c r="V431" s="134"/>
    </row>
    <row r="432">
      <c r="B432" s="65" t="s">
        <v>4739</v>
      </c>
      <c r="C432" s="65" t="s">
        <v>4740</v>
      </c>
      <c r="D432" s="65" t="s">
        <v>4741</v>
      </c>
      <c r="E432" s="65" t="s">
        <v>8</v>
      </c>
      <c r="F432" s="52"/>
      <c r="G432" s="65" t="s">
        <v>368</v>
      </c>
      <c r="H432" s="161">
        <v>44015.4461175</v>
      </c>
      <c r="I432" s="67" t="s">
        <v>4742</v>
      </c>
      <c r="J432" s="65">
        <v>3.54897826E8</v>
      </c>
      <c r="K432" s="68" t="s">
        <v>4744</v>
      </c>
      <c r="M432" s="161">
        <v>44018.0</v>
      </c>
      <c r="O432" s="82">
        <v>20.0</v>
      </c>
      <c r="P432" s="65">
        <v>20.0</v>
      </c>
      <c r="Q432" s="66" t="s">
        <v>4745</v>
      </c>
      <c r="R432" s="66" t="s">
        <v>4746</v>
      </c>
      <c r="S432" s="65" t="s">
        <v>405</v>
      </c>
      <c r="T432" s="66" t="s">
        <v>4730</v>
      </c>
      <c r="U432" s="53"/>
    </row>
    <row r="433">
      <c r="B433" s="65" t="s">
        <v>4731</v>
      </c>
      <c r="C433" s="65" t="s">
        <v>4732</v>
      </c>
      <c r="D433" s="65" t="s">
        <v>4733</v>
      </c>
      <c r="E433" s="65" t="s">
        <v>439</v>
      </c>
      <c r="F433" s="52"/>
      <c r="G433" s="65" t="s">
        <v>368</v>
      </c>
      <c r="H433" s="161">
        <v>44015.38637620371</v>
      </c>
      <c r="I433" s="67" t="s">
        <v>4734</v>
      </c>
      <c r="J433" s="65">
        <v>9.073751E8</v>
      </c>
      <c r="K433" s="68" t="s">
        <v>4736</v>
      </c>
      <c r="M433" s="161">
        <v>44111.0</v>
      </c>
      <c r="O433" s="82">
        <v>30.0</v>
      </c>
      <c r="P433" s="65">
        <v>300000.0</v>
      </c>
      <c r="Q433" s="66" t="s">
        <v>4737</v>
      </c>
      <c r="R433" s="66" t="s">
        <v>4738</v>
      </c>
      <c r="S433" s="65" t="s">
        <v>462</v>
      </c>
      <c r="T433" s="66" t="s">
        <v>4730</v>
      </c>
      <c r="U433" s="54"/>
      <c r="V433" s="134"/>
    </row>
    <row r="434">
      <c r="B434" s="65" t="s">
        <v>4721</v>
      </c>
      <c r="C434" s="65" t="s">
        <v>4722</v>
      </c>
      <c r="D434" s="65" t="s">
        <v>4723</v>
      </c>
      <c r="E434" s="65" t="s">
        <v>431</v>
      </c>
      <c r="F434" s="52"/>
      <c r="G434" s="65" t="s">
        <v>391</v>
      </c>
      <c r="H434" s="161">
        <v>44015.357426689814</v>
      </c>
      <c r="I434" s="67" t="s">
        <v>4724</v>
      </c>
      <c r="J434" s="65">
        <v>9.2906636E8</v>
      </c>
      <c r="K434" s="68" t="s">
        <v>4726</v>
      </c>
      <c r="M434" s="161">
        <v>43900.0</v>
      </c>
      <c r="O434" s="82">
        <v>48.0</v>
      </c>
      <c r="P434" s="65" t="s">
        <v>4727</v>
      </c>
      <c r="Q434" s="66" t="s">
        <v>4728</v>
      </c>
      <c r="R434" s="66" t="s">
        <v>4729</v>
      </c>
      <c r="S434" s="65" t="s">
        <v>396</v>
      </c>
      <c r="T434" s="66" t="s">
        <v>4730</v>
      </c>
      <c r="U434" s="53"/>
      <c r="V434" s="134"/>
    </row>
    <row r="435">
      <c r="B435" s="65" t="s">
        <v>4713</v>
      </c>
      <c r="C435" s="65" t="s">
        <v>4714</v>
      </c>
      <c r="D435" s="65" t="s">
        <v>4715</v>
      </c>
      <c r="E435" s="65" t="s">
        <v>435</v>
      </c>
      <c r="F435" s="52"/>
      <c r="G435" s="65" t="s">
        <v>496</v>
      </c>
      <c r="H435" s="161">
        <v>44014.614433877316</v>
      </c>
      <c r="I435" s="67" t="s">
        <v>4716</v>
      </c>
      <c r="J435" s="65">
        <v>9.63200103E8</v>
      </c>
      <c r="K435" s="68" t="s">
        <v>4718</v>
      </c>
      <c r="M435" s="161">
        <v>44022.0</v>
      </c>
      <c r="O435" s="82">
        <v>30.0</v>
      </c>
      <c r="P435" s="65">
        <v>20000.0</v>
      </c>
      <c r="Q435" s="66" t="s">
        <v>4719</v>
      </c>
      <c r="R435" s="66" t="s">
        <v>4720</v>
      </c>
      <c r="S435" s="65" t="s">
        <v>405</v>
      </c>
      <c r="T435" s="66" t="s">
        <v>4678</v>
      </c>
      <c r="U435" s="54"/>
    </row>
    <row r="436">
      <c r="B436" s="65" t="s">
        <v>4705</v>
      </c>
      <c r="C436" s="65" t="s">
        <v>4706</v>
      </c>
      <c r="D436" s="65" t="s">
        <v>4707</v>
      </c>
      <c r="E436" s="65" t="s">
        <v>4708</v>
      </c>
      <c r="F436" s="52"/>
      <c r="G436" s="65" t="s">
        <v>368</v>
      </c>
      <c r="H436" s="161">
        <v>44014.51635297453</v>
      </c>
      <c r="I436" s="67" t="s">
        <v>4709</v>
      </c>
      <c r="J436" s="65">
        <v>8.324900175E9</v>
      </c>
      <c r="K436" s="68" t="s">
        <v>4710</v>
      </c>
      <c r="L436" s="52"/>
      <c r="M436" s="161">
        <v>44075.0</v>
      </c>
      <c r="O436" s="82">
        <v>25.0</v>
      </c>
      <c r="P436" s="65">
        <v>70000.0</v>
      </c>
      <c r="Q436" s="66" t="s">
        <v>4711</v>
      </c>
      <c r="R436" s="66" t="s">
        <v>4712</v>
      </c>
      <c r="S436" s="65" t="s">
        <v>462</v>
      </c>
      <c r="T436" s="66" t="s">
        <v>4678</v>
      </c>
      <c r="U436" s="54"/>
    </row>
    <row r="437">
      <c r="B437" s="65" t="s">
        <v>4696</v>
      </c>
      <c r="C437" s="65" t="s">
        <v>4697</v>
      </c>
      <c r="D437" s="65" t="s">
        <v>4698</v>
      </c>
      <c r="E437" s="65" t="s">
        <v>4699</v>
      </c>
      <c r="F437" s="52"/>
      <c r="G437" s="65" t="s">
        <v>496</v>
      </c>
      <c r="H437" s="161">
        <v>44014.50190909722</v>
      </c>
      <c r="I437" s="67" t="s">
        <v>4700</v>
      </c>
      <c r="J437" s="65">
        <v>7.79162663E8</v>
      </c>
      <c r="K437" s="68" t="s">
        <v>4702</v>
      </c>
      <c r="M437" s="161">
        <v>44014.0</v>
      </c>
      <c r="O437" s="82">
        <v>45.0</v>
      </c>
      <c r="P437" s="65">
        <v>60000.0</v>
      </c>
      <c r="Q437" s="66" t="s">
        <v>4703</v>
      </c>
      <c r="R437" s="66" t="s">
        <v>4704</v>
      </c>
      <c r="S437" s="65" t="s">
        <v>462</v>
      </c>
      <c r="T437" s="66" t="s">
        <v>4678</v>
      </c>
      <c r="U437" s="54"/>
    </row>
    <row r="438">
      <c r="B438" s="65" t="s">
        <v>4688</v>
      </c>
      <c r="C438" s="65" t="s">
        <v>4689</v>
      </c>
      <c r="D438" s="65" t="s">
        <v>3046</v>
      </c>
      <c r="E438" s="65" t="s">
        <v>431</v>
      </c>
      <c r="F438" s="52"/>
      <c r="G438" s="65" t="s">
        <v>496</v>
      </c>
      <c r="H438" s="161">
        <v>44014.4875009838</v>
      </c>
      <c r="I438" s="67" t="s">
        <v>4690</v>
      </c>
      <c r="J438" s="65">
        <v>9.11536239E8</v>
      </c>
      <c r="K438" s="68" t="s">
        <v>4692</v>
      </c>
      <c r="L438" s="52"/>
      <c r="M438" s="161">
        <v>44015.0</v>
      </c>
      <c r="O438" s="82">
        <v>45.0</v>
      </c>
      <c r="P438" s="65" t="s">
        <v>4693</v>
      </c>
      <c r="Q438" s="66" t="s">
        <v>4694</v>
      </c>
      <c r="R438" s="66" t="s">
        <v>4695</v>
      </c>
      <c r="S438" s="65" t="s">
        <v>462</v>
      </c>
      <c r="T438" s="66" t="s">
        <v>4678</v>
      </c>
      <c r="U438" s="54"/>
    </row>
    <row r="439">
      <c r="B439" s="65" t="s">
        <v>4679</v>
      </c>
      <c r="C439" s="65" t="s">
        <v>4680</v>
      </c>
      <c r="D439" s="65" t="s">
        <v>4681</v>
      </c>
      <c r="E439" s="65" t="s">
        <v>439</v>
      </c>
      <c r="F439" s="52"/>
      <c r="G439" s="65" t="s">
        <v>496</v>
      </c>
      <c r="H439" s="161">
        <v>44014.41165620371</v>
      </c>
      <c r="I439" s="67" t="s">
        <v>4682</v>
      </c>
      <c r="J439" s="65">
        <v>3.5302672E8</v>
      </c>
      <c r="K439" s="68" t="s">
        <v>4684</v>
      </c>
      <c r="M439" s="161">
        <v>44021.0</v>
      </c>
      <c r="O439" s="82">
        <v>22.0</v>
      </c>
      <c r="P439" s="65" t="s">
        <v>4685</v>
      </c>
      <c r="Q439" s="66" t="s">
        <v>4686</v>
      </c>
      <c r="R439" s="66" t="s">
        <v>4687</v>
      </c>
      <c r="S439" s="65" t="s">
        <v>462</v>
      </c>
      <c r="T439" s="66" t="s">
        <v>4678</v>
      </c>
      <c r="U439" s="54"/>
      <c r="V439" s="134"/>
    </row>
    <row r="440">
      <c r="B440" s="65" t="s">
        <v>4670</v>
      </c>
      <c r="C440" s="65" t="s">
        <v>4671</v>
      </c>
      <c r="D440" s="65" t="s">
        <v>4672</v>
      </c>
      <c r="E440" s="65" t="s">
        <v>8</v>
      </c>
      <c r="F440" s="52"/>
      <c r="G440" s="65" t="s">
        <v>496</v>
      </c>
      <c r="H440" s="161">
        <v>44014.37819769676</v>
      </c>
      <c r="I440" s="67" t="s">
        <v>4673</v>
      </c>
      <c r="J440" s="65">
        <v>3.59636387E8</v>
      </c>
      <c r="K440" s="68" t="s">
        <v>4675</v>
      </c>
      <c r="L440" s="52"/>
      <c r="M440" s="161">
        <v>44172.0</v>
      </c>
      <c r="O440" s="82">
        <v>45.0</v>
      </c>
      <c r="P440" s="65">
        <v>50.0</v>
      </c>
      <c r="Q440" s="66" t="s">
        <v>4676</v>
      </c>
      <c r="R440" s="66" t="s">
        <v>4677</v>
      </c>
      <c r="S440" s="65" t="s">
        <v>405</v>
      </c>
      <c r="T440" s="66" t="s">
        <v>4678</v>
      </c>
      <c r="U440" s="53"/>
    </row>
    <row r="441">
      <c r="B441" s="65" t="s">
        <v>2818</v>
      </c>
      <c r="C441" s="65" t="s">
        <v>4663</v>
      </c>
      <c r="D441" s="65" t="s">
        <v>4664</v>
      </c>
      <c r="E441" s="65" t="s">
        <v>431</v>
      </c>
      <c r="F441" s="52"/>
      <c r="G441" s="65" t="s">
        <v>368</v>
      </c>
      <c r="H441" s="161">
        <v>44013.81745607639</v>
      </c>
      <c r="I441" s="67" t="s">
        <v>4665</v>
      </c>
      <c r="J441" s="65">
        <v>9.17788238E8</v>
      </c>
      <c r="K441" s="68" t="s">
        <v>4667</v>
      </c>
      <c r="L441" s="52"/>
      <c r="M441" s="161">
        <v>44015.0</v>
      </c>
      <c r="O441" s="82">
        <v>28.0</v>
      </c>
      <c r="P441" s="65">
        <v>25.0</v>
      </c>
      <c r="Q441" s="66" t="s">
        <v>4668</v>
      </c>
      <c r="R441" s="66" t="s">
        <v>4669</v>
      </c>
      <c r="S441" s="65" t="s">
        <v>462</v>
      </c>
      <c r="T441" s="66" t="s">
        <v>4630</v>
      </c>
      <c r="U441" s="66"/>
    </row>
    <row r="442">
      <c r="B442" s="65" t="s">
        <v>4655</v>
      </c>
      <c r="C442" s="65" t="s">
        <v>4656</v>
      </c>
      <c r="D442" s="65" t="s">
        <v>4657</v>
      </c>
      <c r="E442" s="65" t="s">
        <v>8</v>
      </c>
      <c r="F442" s="52"/>
      <c r="G442" s="65" t="s">
        <v>368</v>
      </c>
      <c r="H442" s="161">
        <v>44013.816391354165</v>
      </c>
      <c r="I442" s="67" t="s">
        <v>4658</v>
      </c>
      <c r="J442" s="65">
        <v>3.83291616E8</v>
      </c>
      <c r="K442" s="68" t="s">
        <v>4660</v>
      </c>
      <c r="M442" s="161">
        <v>44013.0</v>
      </c>
      <c r="O442" s="82">
        <v>30.0</v>
      </c>
      <c r="P442" s="65">
        <v>25000.0</v>
      </c>
      <c r="Q442" s="66" t="s">
        <v>4661</v>
      </c>
      <c r="R442" s="66" t="s">
        <v>4662</v>
      </c>
      <c r="S442" s="65" t="s">
        <v>462</v>
      </c>
      <c r="T442" s="66" t="s">
        <v>4630</v>
      </c>
      <c r="U442" s="53"/>
    </row>
    <row r="443">
      <c r="B443" s="65" t="s">
        <v>4647</v>
      </c>
      <c r="C443" s="65" t="s">
        <v>4648</v>
      </c>
      <c r="D443" s="65" t="s">
        <v>4649</v>
      </c>
      <c r="E443" s="65" t="s">
        <v>439</v>
      </c>
      <c r="F443" s="52"/>
      <c r="G443" s="65" t="s">
        <v>496</v>
      </c>
      <c r="H443" s="161">
        <v>44013.807324016205</v>
      </c>
      <c r="I443" s="67" t="s">
        <v>4650</v>
      </c>
      <c r="J443" s="65">
        <v>3.87509041E8</v>
      </c>
      <c r="K443" s="68" t="s">
        <v>4652</v>
      </c>
      <c r="L443" s="52"/>
      <c r="M443" s="161">
        <v>44020.0</v>
      </c>
      <c r="O443" s="82">
        <v>45.0</v>
      </c>
      <c r="P443" s="65">
        <v>40000.0</v>
      </c>
      <c r="Q443" s="66" t="s">
        <v>4653</v>
      </c>
      <c r="R443" s="66" t="s">
        <v>4654</v>
      </c>
      <c r="S443" s="65" t="s">
        <v>396</v>
      </c>
      <c r="T443" s="66" t="s">
        <v>4630</v>
      </c>
      <c r="U443" s="54"/>
    </row>
    <row r="444">
      <c r="B444" s="65" t="s">
        <v>4639</v>
      </c>
      <c r="C444" s="65" t="s">
        <v>4640</v>
      </c>
      <c r="D444" s="65" t="s">
        <v>4641</v>
      </c>
      <c r="E444" s="65" t="s">
        <v>435</v>
      </c>
      <c r="F444" s="52"/>
      <c r="G444" s="65" t="s">
        <v>496</v>
      </c>
      <c r="H444" s="161">
        <v>44013.70047601852</v>
      </c>
      <c r="I444" s="67" t="s">
        <v>4642</v>
      </c>
      <c r="J444" s="65">
        <v>9.43070588E8</v>
      </c>
      <c r="K444" s="68" t="s">
        <v>4644</v>
      </c>
      <c r="M444" s="161">
        <v>44018.0</v>
      </c>
      <c r="O444" s="82">
        <v>40.0</v>
      </c>
      <c r="P444" s="65">
        <v>60000.0</v>
      </c>
      <c r="Q444" s="66" t="s">
        <v>4645</v>
      </c>
      <c r="R444" s="66" t="s">
        <v>4646</v>
      </c>
      <c r="S444" s="65" t="s">
        <v>405</v>
      </c>
      <c r="T444" s="66" t="s">
        <v>4630</v>
      </c>
      <c r="U444" s="53"/>
      <c r="V444" s="134"/>
    </row>
    <row r="445" hidden="1">
      <c r="B445" s="65" t="s">
        <v>3610</v>
      </c>
      <c r="C445" s="65" t="s">
        <v>3611</v>
      </c>
      <c r="D445" s="65" t="s">
        <v>3612</v>
      </c>
      <c r="E445" s="65" t="s">
        <v>547</v>
      </c>
      <c r="F445" s="52" t="s">
        <v>360</v>
      </c>
      <c r="G445" s="65" t="s">
        <v>391</v>
      </c>
      <c r="H445" s="161">
        <v>43999.71171366898</v>
      </c>
      <c r="I445" s="67" t="s">
        <v>3613</v>
      </c>
      <c r="J445" s="65">
        <v>3.85895655E8</v>
      </c>
      <c r="K445" s="68" t="s">
        <v>3615</v>
      </c>
      <c r="M445" s="161">
        <v>44013.0</v>
      </c>
      <c r="O445" s="82">
        <v>40.0</v>
      </c>
      <c r="P445" s="65">
        <v>30000.0</v>
      </c>
      <c r="Q445" s="66" t="s">
        <v>3616</v>
      </c>
      <c r="R445" s="66" t="s">
        <v>3617</v>
      </c>
      <c r="S445" s="65" t="s">
        <v>405</v>
      </c>
      <c r="T445" s="66" t="s">
        <v>3561</v>
      </c>
      <c r="U445" s="66" t="s">
        <v>3097</v>
      </c>
      <c r="V445" s="134"/>
    </row>
    <row r="446">
      <c r="B446" s="65" t="s">
        <v>4631</v>
      </c>
      <c r="C446" s="65" t="s">
        <v>4632</v>
      </c>
      <c r="D446" s="65" t="s">
        <v>4633</v>
      </c>
      <c r="E446" s="65" t="s">
        <v>431</v>
      </c>
      <c r="F446" s="52"/>
      <c r="G446" s="65" t="s">
        <v>368</v>
      </c>
      <c r="H446" s="161">
        <v>44012.90085818287</v>
      </c>
      <c r="I446" s="67" t="s">
        <v>4634</v>
      </c>
      <c r="J446" s="65">
        <v>7.744987E8</v>
      </c>
      <c r="K446" s="68" t="s">
        <v>4636</v>
      </c>
      <c r="M446" s="161">
        <v>44018.0</v>
      </c>
      <c r="O446" s="82">
        <v>24.0</v>
      </c>
      <c r="P446" s="65">
        <v>30.0</v>
      </c>
      <c r="Q446" s="66" t="s">
        <v>4637</v>
      </c>
      <c r="R446" s="66" t="s">
        <v>4638</v>
      </c>
      <c r="S446" s="65" t="s">
        <v>405</v>
      </c>
      <c r="T446" s="66" t="s">
        <v>4630</v>
      </c>
      <c r="U446" s="54"/>
    </row>
    <row r="447">
      <c r="B447" s="65" t="s">
        <v>4621</v>
      </c>
      <c r="C447" s="65" t="s">
        <v>4622</v>
      </c>
      <c r="D447" s="65" t="s">
        <v>4623</v>
      </c>
      <c r="E447" s="65" t="s">
        <v>435</v>
      </c>
      <c r="F447" s="52"/>
      <c r="G447" s="65" t="s">
        <v>496</v>
      </c>
      <c r="H447" s="161">
        <v>44012.52915739584</v>
      </c>
      <c r="I447" s="67" t="s">
        <v>4624</v>
      </c>
      <c r="J447" s="116" t="s">
        <v>4625</v>
      </c>
      <c r="K447" s="68" t="s">
        <v>4626</v>
      </c>
      <c r="L447" s="52"/>
      <c r="M447" s="161">
        <v>44018.0</v>
      </c>
      <c r="O447" s="82">
        <v>40.0</v>
      </c>
      <c r="P447" s="65" t="s">
        <v>4627</v>
      </c>
      <c r="Q447" s="66" t="s">
        <v>4628</v>
      </c>
      <c r="R447" s="66" t="s">
        <v>4629</v>
      </c>
      <c r="S447" s="65" t="s">
        <v>462</v>
      </c>
      <c r="T447" s="66" t="s">
        <v>4630</v>
      </c>
      <c r="U447" s="53"/>
      <c r="V447" s="134"/>
    </row>
    <row r="448">
      <c r="B448" s="65" t="s">
        <v>4614</v>
      </c>
      <c r="C448" s="65" t="s">
        <v>4615</v>
      </c>
      <c r="D448" s="65" t="s">
        <v>875</v>
      </c>
      <c r="E448" s="65" t="s">
        <v>435</v>
      </c>
      <c r="F448" s="52" t="s">
        <v>624</v>
      </c>
      <c r="G448" s="65" t="s">
        <v>391</v>
      </c>
      <c r="H448" s="161">
        <v>44012.404919374996</v>
      </c>
      <c r="I448" s="67" t="s">
        <v>4616</v>
      </c>
      <c r="J448" s="65">
        <v>3.56135763E8</v>
      </c>
      <c r="K448" s="68" t="s">
        <v>4618</v>
      </c>
      <c r="L448" s="52"/>
      <c r="M448" s="161">
        <v>44022.0</v>
      </c>
      <c r="O448" s="82">
        <v>30.0</v>
      </c>
      <c r="P448" s="65"/>
      <c r="Q448" s="66" t="s">
        <v>4619</v>
      </c>
      <c r="R448" s="66" t="s">
        <v>4620</v>
      </c>
      <c r="S448" s="65" t="s">
        <v>405</v>
      </c>
      <c r="T448" s="66"/>
      <c r="U448" s="53"/>
    </row>
    <row r="449">
      <c r="B449" s="65" t="s">
        <v>4607</v>
      </c>
      <c r="C449" s="65" t="s">
        <v>4608</v>
      </c>
      <c r="D449" s="65" t="s">
        <v>4609</v>
      </c>
      <c r="E449" s="65" t="s">
        <v>431</v>
      </c>
      <c r="F449" s="52" t="s">
        <v>360</v>
      </c>
      <c r="G449" s="65" t="s">
        <v>496</v>
      </c>
      <c r="H449" s="161">
        <v>44012.32516865741</v>
      </c>
      <c r="I449" s="67" t="s">
        <v>4610</v>
      </c>
      <c r="J449" s="65">
        <v>9.34891414E8</v>
      </c>
      <c r="K449" s="68" t="s">
        <v>4612</v>
      </c>
      <c r="M449" s="161">
        <v>44006.0</v>
      </c>
      <c r="O449" s="82">
        <v>44.0</v>
      </c>
      <c r="P449" s="65">
        <v>8000000.0</v>
      </c>
      <c r="Q449" s="66">
        <v>8000000.0</v>
      </c>
      <c r="R449" s="66" t="s">
        <v>4613</v>
      </c>
      <c r="S449" s="65" t="s">
        <v>405</v>
      </c>
      <c r="T449" s="66"/>
      <c r="U449" s="53"/>
    </row>
    <row r="450">
      <c r="B450" s="65" t="s">
        <v>4576</v>
      </c>
      <c r="C450" s="65" t="s">
        <v>4577</v>
      </c>
      <c r="D450" s="65" t="s">
        <v>4578</v>
      </c>
      <c r="E450" s="65" t="s">
        <v>439</v>
      </c>
      <c r="F450" s="52" t="s">
        <v>624</v>
      </c>
      <c r="G450" s="65" t="s">
        <v>391</v>
      </c>
      <c r="H450" s="161">
        <v>44011.40203150463</v>
      </c>
      <c r="I450" s="67" t="s">
        <v>4579</v>
      </c>
      <c r="J450" s="65">
        <v>7.08143873E8</v>
      </c>
      <c r="K450" s="68" t="s">
        <v>4581</v>
      </c>
      <c r="M450" s="161">
        <v>44018.0</v>
      </c>
      <c r="O450" s="82">
        <v>40.0</v>
      </c>
      <c r="P450" s="65">
        <v>5000000.0</v>
      </c>
      <c r="Q450" s="66" t="s">
        <v>4582</v>
      </c>
      <c r="R450" s="66" t="s">
        <v>4583</v>
      </c>
      <c r="S450" s="65" t="s">
        <v>405</v>
      </c>
      <c r="T450" s="66" t="s">
        <v>4493</v>
      </c>
      <c r="U450" s="53"/>
      <c r="V450" s="134"/>
    </row>
    <row r="451">
      <c r="B451" s="65" t="s">
        <v>4565</v>
      </c>
      <c r="C451" s="65" t="s">
        <v>4566</v>
      </c>
      <c r="D451" s="65" t="s">
        <v>4567</v>
      </c>
      <c r="E451" s="65" t="s">
        <v>4573</v>
      </c>
      <c r="F451" s="52" t="s">
        <v>624</v>
      </c>
      <c r="G451" s="65" t="s">
        <v>391</v>
      </c>
      <c r="H451" s="161">
        <v>44011.397981585644</v>
      </c>
      <c r="I451" s="67" t="s">
        <v>4568</v>
      </c>
      <c r="J451" s="65">
        <v>8.68005697E8</v>
      </c>
      <c r="K451" s="68" t="s">
        <v>4574</v>
      </c>
      <c r="M451" s="161">
        <v>44018.0</v>
      </c>
      <c r="O451" s="82">
        <v>40.0</v>
      </c>
      <c r="P451" s="65">
        <v>5000000.0</v>
      </c>
      <c r="Q451" s="66" t="s">
        <v>4571</v>
      </c>
      <c r="R451" s="66" t="s">
        <v>4575</v>
      </c>
      <c r="S451" s="65" t="s">
        <v>405</v>
      </c>
      <c r="T451" s="66" t="s">
        <v>4493</v>
      </c>
      <c r="U451" s="53"/>
    </row>
    <row r="452">
      <c r="B452" s="65" t="s">
        <v>4565</v>
      </c>
      <c r="C452" s="65" t="s">
        <v>4566</v>
      </c>
      <c r="D452" s="65" t="s">
        <v>4567</v>
      </c>
      <c r="E452" s="65" t="s">
        <v>607</v>
      </c>
      <c r="F452" s="52" t="s">
        <v>624</v>
      </c>
      <c r="G452" s="65" t="s">
        <v>391</v>
      </c>
      <c r="H452" s="161">
        <v>44011.39624494213</v>
      </c>
      <c r="I452" s="67" t="s">
        <v>4568</v>
      </c>
      <c r="J452" s="65">
        <v>8.68005697E8</v>
      </c>
      <c r="K452" s="68" t="s">
        <v>4570</v>
      </c>
      <c r="M452" s="161">
        <v>44018.0</v>
      </c>
      <c r="O452" s="82">
        <v>45.0</v>
      </c>
      <c r="P452" s="65">
        <v>500000.0</v>
      </c>
      <c r="Q452" s="66" t="s">
        <v>4571</v>
      </c>
      <c r="R452" s="66" t="s">
        <v>4572</v>
      </c>
      <c r="S452" s="65" t="s">
        <v>405</v>
      </c>
      <c r="T452" s="66" t="s">
        <v>4493</v>
      </c>
      <c r="U452" s="54"/>
    </row>
    <row r="453">
      <c r="B453" s="65" t="s">
        <v>4557</v>
      </c>
      <c r="C453" s="65" t="s">
        <v>4558</v>
      </c>
      <c r="D453" s="65" t="s">
        <v>4559</v>
      </c>
      <c r="E453" s="65" t="s">
        <v>439</v>
      </c>
      <c r="F453" s="52" t="s">
        <v>624</v>
      </c>
      <c r="G453" s="65" t="s">
        <v>368</v>
      </c>
      <c r="H453" s="161">
        <v>44011.33557274306</v>
      </c>
      <c r="I453" s="67" t="s">
        <v>4560</v>
      </c>
      <c r="J453" s="65">
        <v>7.77409097E8</v>
      </c>
      <c r="K453" s="68" t="s">
        <v>4562</v>
      </c>
      <c r="M453" s="161">
        <v>44018.0</v>
      </c>
      <c r="O453" s="82">
        <v>25.0</v>
      </c>
      <c r="P453" s="65">
        <v>40000.0</v>
      </c>
      <c r="Q453" s="66" t="s">
        <v>4563</v>
      </c>
      <c r="R453" s="66" t="s">
        <v>4564</v>
      </c>
      <c r="S453" s="65" t="s">
        <v>396</v>
      </c>
      <c r="T453" s="66" t="s">
        <v>4493</v>
      </c>
      <c r="U453" s="53"/>
    </row>
    <row r="454">
      <c r="B454" s="65" t="s">
        <v>4548</v>
      </c>
      <c r="C454" s="65" t="s">
        <v>4549</v>
      </c>
      <c r="D454" s="65" t="s">
        <v>4550</v>
      </c>
      <c r="E454" s="65" t="s">
        <v>8</v>
      </c>
      <c r="F454" s="52" t="s">
        <v>624</v>
      </c>
      <c r="G454" s="65" t="s">
        <v>496</v>
      </c>
      <c r="H454" s="161">
        <v>44010.90148513889</v>
      </c>
      <c r="I454" s="67" t="s">
        <v>4551</v>
      </c>
      <c r="J454" s="65">
        <v>7.05967311E8</v>
      </c>
      <c r="K454" s="68" t="s">
        <v>4553</v>
      </c>
      <c r="M454" s="161">
        <v>44013.0</v>
      </c>
      <c r="O454" s="82">
        <v>40.0</v>
      </c>
      <c r="P454" s="65" t="s">
        <v>4554</v>
      </c>
      <c r="Q454" s="66" t="s">
        <v>4555</v>
      </c>
      <c r="R454" s="66" t="s">
        <v>4556</v>
      </c>
      <c r="S454" s="65" t="s">
        <v>405</v>
      </c>
      <c r="T454" s="66" t="s">
        <v>4493</v>
      </c>
      <c r="U454" s="53"/>
      <c r="V454" s="134"/>
    </row>
    <row r="455">
      <c r="B455" s="65" t="s">
        <v>4599</v>
      </c>
      <c r="C455" s="65" t="s">
        <v>4600</v>
      </c>
      <c r="D455" s="65" t="s">
        <v>4601</v>
      </c>
      <c r="E455" s="65" t="s">
        <v>8</v>
      </c>
      <c r="F455" s="52" t="s">
        <v>360</v>
      </c>
      <c r="G455" s="65" t="s">
        <v>368</v>
      </c>
      <c r="H455" s="161">
        <v>44010.87199292824</v>
      </c>
      <c r="I455" s="67" t="s">
        <v>4602</v>
      </c>
      <c r="J455" s="65">
        <v>7.75738818E8</v>
      </c>
      <c r="K455" s="68" t="s">
        <v>4604</v>
      </c>
      <c r="M455" s="161">
        <v>44004.0</v>
      </c>
      <c r="O455" s="82">
        <v>22.0</v>
      </c>
      <c r="P455" s="65">
        <v>2000000.0</v>
      </c>
      <c r="Q455" s="66" t="s">
        <v>4605</v>
      </c>
      <c r="R455" s="66" t="s">
        <v>4606</v>
      </c>
      <c r="S455" s="65" t="s">
        <v>462</v>
      </c>
      <c r="T455" s="66"/>
      <c r="U455" s="54"/>
    </row>
    <row r="456">
      <c r="B456" s="65" t="s">
        <v>4541</v>
      </c>
      <c r="C456" s="65" t="s">
        <v>4542</v>
      </c>
      <c r="D456" s="65" t="s">
        <v>1212</v>
      </c>
      <c r="E456" s="65" t="s">
        <v>439</v>
      </c>
      <c r="F456" s="52" t="s">
        <v>624</v>
      </c>
      <c r="G456" s="65" t="s">
        <v>391</v>
      </c>
      <c r="H456" s="161">
        <v>44010.66221412037</v>
      </c>
      <c r="I456" s="67" t="s">
        <v>4543</v>
      </c>
      <c r="J456" s="65">
        <v>9.0577014E8</v>
      </c>
      <c r="K456" s="68" t="s">
        <v>4545</v>
      </c>
      <c r="M456" s="161">
        <v>43837.0</v>
      </c>
      <c r="O456" s="82">
        <v>30.0</v>
      </c>
      <c r="P456" s="65">
        <v>20000.0</v>
      </c>
      <c r="Q456" s="66" t="s">
        <v>4546</v>
      </c>
      <c r="R456" s="66" t="s">
        <v>4547</v>
      </c>
      <c r="S456" s="65" t="s">
        <v>462</v>
      </c>
      <c r="T456" s="66" t="s">
        <v>4493</v>
      </c>
      <c r="U456" s="53"/>
      <c r="V456" s="134"/>
    </row>
    <row r="457">
      <c r="B457" s="65" t="s">
        <v>4591</v>
      </c>
      <c r="C457" s="65" t="s">
        <v>4592</v>
      </c>
      <c r="D457" s="65" t="s">
        <v>4593</v>
      </c>
      <c r="E457" s="65" t="s">
        <v>431</v>
      </c>
      <c r="F457" s="52" t="s">
        <v>360</v>
      </c>
      <c r="G457" s="65" t="s">
        <v>368</v>
      </c>
      <c r="H457" s="161">
        <v>44010.326081273146</v>
      </c>
      <c r="I457" s="67" t="s">
        <v>4594</v>
      </c>
      <c r="J457" s="65">
        <v>5.2237225E8</v>
      </c>
      <c r="K457" s="68" t="s">
        <v>4596</v>
      </c>
      <c r="M457" s="161">
        <v>44013.0</v>
      </c>
      <c r="O457" s="82">
        <v>22.0</v>
      </c>
      <c r="P457" s="65">
        <v>1500000.0</v>
      </c>
      <c r="Q457" s="66" t="s">
        <v>4597</v>
      </c>
      <c r="R457" s="66" t="s">
        <v>4598</v>
      </c>
      <c r="S457" s="65" t="s">
        <v>405</v>
      </c>
      <c r="T457" s="66"/>
      <c r="U457" s="66"/>
    </row>
    <row r="458">
      <c r="B458" s="65" t="s">
        <v>4533</v>
      </c>
      <c r="C458" s="65" t="s">
        <v>4534</v>
      </c>
      <c r="D458" s="65" t="s">
        <v>4535</v>
      </c>
      <c r="E458" s="65" t="s">
        <v>8</v>
      </c>
      <c r="F458" s="52" t="s">
        <v>624</v>
      </c>
      <c r="G458" s="65" t="s">
        <v>368</v>
      </c>
      <c r="H458" s="161">
        <v>44010.055407719905</v>
      </c>
      <c r="I458" s="67" t="s">
        <v>4536</v>
      </c>
      <c r="J458" s="65">
        <v>8.66875436E8</v>
      </c>
      <c r="K458" s="68" t="s">
        <v>4538</v>
      </c>
      <c r="M458" s="161">
        <v>44014.0</v>
      </c>
      <c r="O458" s="82">
        <v>24.0</v>
      </c>
      <c r="P458" s="65">
        <v>40000.0</v>
      </c>
      <c r="Q458" s="66" t="s">
        <v>4539</v>
      </c>
      <c r="R458" s="66" t="s">
        <v>4540</v>
      </c>
      <c r="S458" s="65" t="s">
        <v>1447</v>
      </c>
      <c r="T458" s="66" t="s">
        <v>4493</v>
      </c>
      <c r="U458" s="53"/>
      <c r="V458" s="134"/>
    </row>
    <row r="459">
      <c r="B459" s="65" t="s">
        <v>4525</v>
      </c>
      <c r="C459" s="65" t="s">
        <v>4526</v>
      </c>
      <c r="D459" s="65" t="s">
        <v>4527</v>
      </c>
      <c r="E459" s="65" t="s">
        <v>607</v>
      </c>
      <c r="F459" s="52" t="s">
        <v>624</v>
      </c>
      <c r="G459" s="65" t="s">
        <v>368</v>
      </c>
      <c r="H459" s="161">
        <v>44009.993205983796</v>
      </c>
      <c r="I459" s="67" t="s">
        <v>4528</v>
      </c>
      <c r="J459" s="65">
        <v>8.4364291354E10</v>
      </c>
      <c r="K459" s="68" t="s">
        <v>4529</v>
      </c>
      <c r="M459" s="161">
        <v>44010.0</v>
      </c>
      <c r="O459" s="82">
        <v>30.0</v>
      </c>
      <c r="P459" s="65" t="s">
        <v>4530</v>
      </c>
      <c r="Q459" s="66" t="s">
        <v>4531</v>
      </c>
      <c r="R459" s="66" t="s">
        <v>4532</v>
      </c>
      <c r="S459" s="65" t="s">
        <v>405</v>
      </c>
      <c r="T459" s="66" t="s">
        <v>4493</v>
      </c>
      <c r="U459" s="54"/>
    </row>
    <row r="460">
      <c r="B460" s="65" t="s">
        <v>4584</v>
      </c>
      <c r="C460" s="65" t="s">
        <v>4585</v>
      </c>
      <c r="D460" s="65" t="s">
        <v>4586</v>
      </c>
      <c r="E460" s="65" t="s">
        <v>439</v>
      </c>
      <c r="F460" s="52" t="s">
        <v>360</v>
      </c>
      <c r="G460" s="65" t="s">
        <v>496</v>
      </c>
      <c r="H460" s="161">
        <v>44009.89008261574</v>
      </c>
      <c r="I460" s="67" t="s">
        <v>4587</v>
      </c>
      <c r="J460" s="65">
        <v>7.95466457E8</v>
      </c>
      <c r="K460" s="68" t="s">
        <v>4589</v>
      </c>
      <c r="M460" s="161">
        <v>44017.0</v>
      </c>
      <c r="O460" s="82">
        <v>44.0</v>
      </c>
      <c r="P460" s="82">
        <v>1.0E7</v>
      </c>
      <c r="Q460" s="66">
        <v>1.2E7</v>
      </c>
      <c r="R460" s="66" t="s">
        <v>4590</v>
      </c>
      <c r="S460" s="65" t="s">
        <v>396</v>
      </c>
      <c r="T460" s="66"/>
      <c r="U460" s="54"/>
      <c r="V460" s="134"/>
    </row>
    <row r="461">
      <c r="B461" s="65" t="s">
        <v>4517</v>
      </c>
      <c r="C461" s="65" t="s">
        <v>4518</v>
      </c>
      <c r="D461" s="65" t="s">
        <v>4519</v>
      </c>
      <c r="E461" s="65" t="s">
        <v>435</v>
      </c>
      <c r="F461" s="52" t="s">
        <v>624</v>
      </c>
      <c r="G461" s="65" t="s">
        <v>496</v>
      </c>
      <c r="H461" s="161">
        <v>44009.8762658912</v>
      </c>
      <c r="I461" s="67" t="s">
        <v>4520</v>
      </c>
      <c r="J461" s="65">
        <v>9.15552243E8</v>
      </c>
      <c r="K461" s="68" t="s">
        <v>4522</v>
      </c>
      <c r="M461" s="161">
        <v>44033.0</v>
      </c>
      <c r="O461" s="82">
        <v>40.0</v>
      </c>
      <c r="P461" s="65">
        <v>1.2E7</v>
      </c>
      <c r="Q461" s="66" t="s">
        <v>4523</v>
      </c>
      <c r="R461" s="66" t="s">
        <v>4524</v>
      </c>
      <c r="S461" s="65" t="s">
        <v>405</v>
      </c>
      <c r="T461" s="66" t="s">
        <v>4493</v>
      </c>
      <c r="U461" s="54"/>
      <c r="V461" s="134"/>
    </row>
    <row r="462">
      <c r="B462" s="65" t="s">
        <v>4510</v>
      </c>
      <c r="C462" s="65" t="s">
        <v>4511</v>
      </c>
      <c r="D462" s="65" t="s">
        <v>4058</v>
      </c>
      <c r="E462" s="65" t="s">
        <v>431</v>
      </c>
      <c r="F462" s="52" t="s">
        <v>624</v>
      </c>
      <c r="G462" s="65" t="s">
        <v>391</v>
      </c>
      <c r="H462" s="161">
        <v>44009.875527662036</v>
      </c>
      <c r="I462" s="67" t="s">
        <v>4512</v>
      </c>
      <c r="J462" s="65">
        <v>3.75261296E8</v>
      </c>
      <c r="K462" s="68" t="s">
        <v>4514</v>
      </c>
      <c r="M462" s="161">
        <v>44018.0</v>
      </c>
      <c r="O462" s="82">
        <v>45.0</v>
      </c>
      <c r="P462" s="65">
        <v>35000.0</v>
      </c>
      <c r="Q462" s="66" t="s">
        <v>4515</v>
      </c>
      <c r="R462" s="66" t="s">
        <v>4516</v>
      </c>
      <c r="S462" s="65" t="s">
        <v>405</v>
      </c>
      <c r="T462" s="66" t="s">
        <v>4493</v>
      </c>
      <c r="U462" s="53"/>
      <c r="V462" s="134"/>
    </row>
    <row r="463">
      <c r="B463" s="65" t="s">
        <v>4502</v>
      </c>
      <c r="C463" s="65" t="s">
        <v>4503</v>
      </c>
      <c r="D463" s="65" t="s">
        <v>4504</v>
      </c>
      <c r="E463" s="65" t="s">
        <v>435</v>
      </c>
      <c r="F463" s="52" t="s">
        <v>624</v>
      </c>
      <c r="G463" s="65" t="s">
        <v>391</v>
      </c>
      <c r="H463" s="161">
        <v>44009.851092997684</v>
      </c>
      <c r="I463" s="67" t="s">
        <v>4505</v>
      </c>
      <c r="J463" s="65">
        <v>9.15526984E8</v>
      </c>
      <c r="K463" s="68" t="s">
        <v>4507</v>
      </c>
      <c r="M463" s="161">
        <v>44018.0</v>
      </c>
      <c r="O463" s="82">
        <v>30.0</v>
      </c>
      <c r="P463" s="65">
        <v>30000.0</v>
      </c>
      <c r="Q463" s="66" t="s">
        <v>4508</v>
      </c>
      <c r="R463" s="66" t="s">
        <v>4509</v>
      </c>
      <c r="S463" s="65" t="s">
        <v>405</v>
      </c>
      <c r="T463" s="66" t="s">
        <v>4493</v>
      </c>
      <c r="U463" s="54"/>
    </row>
    <row r="464">
      <c r="B464" s="65" t="s">
        <v>4494</v>
      </c>
      <c r="C464" s="65" t="s">
        <v>4495</v>
      </c>
      <c r="D464" s="65" t="s">
        <v>1893</v>
      </c>
      <c r="E464" s="65" t="s">
        <v>4496</v>
      </c>
      <c r="F464" s="52" t="s">
        <v>624</v>
      </c>
      <c r="G464" s="65" t="s">
        <v>496</v>
      </c>
      <c r="H464" s="161">
        <v>44009.59832284722</v>
      </c>
      <c r="I464" s="67" t="s">
        <v>4497</v>
      </c>
      <c r="J464" s="65">
        <v>3.83789311E8</v>
      </c>
      <c r="K464" s="68" t="s">
        <v>4499</v>
      </c>
      <c r="M464" s="161">
        <v>44013.0</v>
      </c>
      <c r="O464" s="82">
        <v>48.0</v>
      </c>
      <c r="P464" s="65">
        <v>20000.0</v>
      </c>
      <c r="Q464" s="66" t="s">
        <v>4500</v>
      </c>
      <c r="R464" s="66" t="s">
        <v>4501</v>
      </c>
      <c r="S464" s="65" t="s">
        <v>405</v>
      </c>
      <c r="T464" s="66" t="s">
        <v>4493</v>
      </c>
      <c r="U464" s="53"/>
      <c r="V464" s="134"/>
    </row>
    <row r="465">
      <c r="B465" s="65" t="s">
        <v>4486</v>
      </c>
      <c r="C465" s="65" t="s">
        <v>4487</v>
      </c>
      <c r="D465" s="65" t="s">
        <v>1798</v>
      </c>
      <c r="E465" s="65" t="s">
        <v>8</v>
      </c>
      <c r="F465" s="52" t="s">
        <v>624</v>
      </c>
      <c r="G465" s="65" t="s">
        <v>391</v>
      </c>
      <c r="H465" s="161">
        <v>44009.501296030096</v>
      </c>
      <c r="I465" s="67" t="s">
        <v>4488</v>
      </c>
      <c r="J465" s="65">
        <v>8.39122438E8</v>
      </c>
      <c r="K465" s="68" t="s">
        <v>4490</v>
      </c>
      <c r="M465" s="161">
        <v>44013.0</v>
      </c>
      <c r="O465" s="82">
        <v>44.0</v>
      </c>
      <c r="P465" s="65">
        <v>40000.0</v>
      </c>
      <c r="Q465" s="66" t="s">
        <v>4491</v>
      </c>
      <c r="R465" s="66" t="s">
        <v>4492</v>
      </c>
      <c r="S465" s="65" t="s">
        <v>405</v>
      </c>
      <c r="T465" s="66" t="s">
        <v>4493</v>
      </c>
      <c r="U465" s="54"/>
      <c r="V465" s="134"/>
    </row>
    <row r="466">
      <c r="B466" s="65" t="s">
        <v>4477</v>
      </c>
      <c r="C466" s="65" t="s">
        <v>4478</v>
      </c>
      <c r="D466" s="65" t="s">
        <v>4479</v>
      </c>
      <c r="E466" s="65" t="s">
        <v>4480</v>
      </c>
      <c r="F466" s="52" t="s">
        <v>382</v>
      </c>
      <c r="G466" s="65" t="s">
        <v>368</v>
      </c>
      <c r="H466" s="161">
        <v>44009.325793599535</v>
      </c>
      <c r="I466" s="67" t="s">
        <v>4481</v>
      </c>
      <c r="J466" s="65">
        <v>9.69985077E8</v>
      </c>
      <c r="K466" s="68" t="s">
        <v>4483</v>
      </c>
      <c r="M466" s="161">
        <v>44013.0</v>
      </c>
      <c r="O466" s="82">
        <v>22.0</v>
      </c>
      <c r="P466" s="65">
        <v>0.0</v>
      </c>
      <c r="Q466" s="66" t="s">
        <v>4484</v>
      </c>
      <c r="R466" s="66" t="s">
        <v>4485</v>
      </c>
      <c r="S466" s="65" t="s">
        <v>405</v>
      </c>
      <c r="T466" s="66"/>
      <c r="U466" s="54"/>
    </row>
    <row r="467">
      <c r="B467" s="65" t="s">
        <v>4469</v>
      </c>
      <c r="C467" s="65" t="s">
        <v>4470</v>
      </c>
      <c r="D467" s="65" t="s">
        <v>4471</v>
      </c>
      <c r="E467" s="65" t="s">
        <v>764</v>
      </c>
      <c r="F467" s="52" t="s">
        <v>360</v>
      </c>
      <c r="G467" s="65" t="s">
        <v>496</v>
      </c>
      <c r="H467" s="161">
        <v>44008.892234074076</v>
      </c>
      <c r="I467" s="67" t="s">
        <v>4472</v>
      </c>
      <c r="J467" s="65">
        <v>9.62302618E8</v>
      </c>
      <c r="K467" s="68" t="s">
        <v>4474</v>
      </c>
      <c r="L467" s="52"/>
      <c r="M467" s="161">
        <v>44027.0</v>
      </c>
      <c r="O467" s="82">
        <v>44.0</v>
      </c>
      <c r="P467" s="65">
        <v>5500000.0</v>
      </c>
      <c r="Q467" s="66" t="s">
        <v>4475</v>
      </c>
      <c r="R467" s="66" t="s">
        <v>4476</v>
      </c>
      <c r="S467" s="65" t="s">
        <v>405</v>
      </c>
      <c r="T467" s="66"/>
      <c r="U467" s="66"/>
      <c r="V467" s="134"/>
    </row>
    <row r="468">
      <c r="B468" s="65" t="s">
        <v>4461</v>
      </c>
      <c r="C468" s="65" t="s">
        <v>4462</v>
      </c>
      <c r="D468" s="65" t="s">
        <v>4463</v>
      </c>
      <c r="E468" s="65" t="s">
        <v>435</v>
      </c>
      <c r="F468" s="52" t="s">
        <v>360</v>
      </c>
      <c r="G468" s="65" t="s">
        <v>496</v>
      </c>
      <c r="H468" s="161">
        <v>44008.87416332176</v>
      </c>
      <c r="I468" s="67" t="s">
        <v>4464</v>
      </c>
      <c r="J468" s="65">
        <v>9.43668736E8</v>
      </c>
      <c r="K468" s="68" t="s">
        <v>4466</v>
      </c>
      <c r="L468" s="52"/>
      <c r="M468" s="161">
        <v>44013.0</v>
      </c>
      <c r="N468" s="129"/>
      <c r="O468" s="82">
        <v>44.0</v>
      </c>
      <c r="P468" s="65">
        <v>5500000.0</v>
      </c>
      <c r="Q468" s="66" t="s">
        <v>4467</v>
      </c>
      <c r="R468" s="66" t="s">
        <v>4468</v>
      </c>
      <c r="S468" s="65" t="s">
        <v>462</v>
      </c>
      <c r="T468" s="66"/>
      <c r="U468" s="53"/>
      <c r="V468" s="134"/>
    </row>
    <row r="469">
      <c r="B469" s="65" t="s">
        <v>4453</v>
      </c>
      <c r="C469" s="65" t="s">
        <v>4454</v>
      </c>
      <c r="D469" s="65" t="s">
        <v>4455</v>
      </c>
      <c r="E469" s="65" t="s">
        <v>439</v>
      </c>
      <c r="F469" s="52" t="s">
        <v>360</v>
      </c>
      <c r="G469" s="65" t="s">
        <v>496</v>
      </c>
      <c r="H469" s="161">
        <v>44008.87205261574</v>
      </c>
      <c r="I469" s="67" t="s">
        <v>4456</v>
      </c>
      <c r="J469" s="65">
        <v>9.35023997E8</v>
      </c>
      <c r="K469" s="68" t="s">
        <v>4458</v>
      </c>
      <c r="M469" s="161">
        <v>43964.0</v>
      </c>
      <c r="O469" s="82">
        <v>44.0</v>
      </c>
      <c r="P469" s="65">
        <v>0.0</v>
      </c>
      <c r="Q469" s="66" t="s">
        <v>4459</v>
      </c>
      <c r="R469" s="66" t="s">
        <v>4460</v>
      </c>
      <c r="S469" s="65" t="s">
        <v>396</v>
      </c>
      <c r="T469" s="66"/>
      <c r="U469" s="53"/>
      <c r="V469" s="134"/>
    </row>
    <row r="470">
      <c r="B470" s="65" t="s">
        <v>4446</v>
      </c>
      <c r="C470" s="65" t="s">
        <v>4447</v>
      </c>
      <c r="D470" s="65" t="s">
        <v>3281</v>
      </c>
      <c r="E470" s="65" t="s">
        <v>439</v>
      </c>
      <c r="F470" s="52" t="s">
        <v>360</v>
      </c>
      <c r="G470" s="65" t="s">
        <v>496</v>
      </c>
      <c r="H470" s="161">
        <v>44008.87022993056</v>
      </c>
      <c r="I470" s="67" t="s">
        <v>4448</v>
      </c>
      <c r="J470" s="65">
        <v>9.83852693E8</v>
      </c>
      <c r="K470" s="68" t="s">
        <v>4450</v>
      </c>
      <c r="L470" s="52"/>
      <c r="M470" s="161">
        <v>44013.0</v>
      </c>
      <c r="O470" s="82">
        <v>44.0</v>
      </c>
      <c r="P470" s="65">
        <v>0.0</v>
      </c>
      <c r="Q470" s="66" t="s">
        <v>4451</v>
      </c>
      <c r="R470" s="66" t="s">
        <v>4452</v>
      </c>
      <c r="S470" s="65" t="s">
        <v>396</v>
      </c>
      <c r="T470" s="66"/>
      <c r="U470" s="53"/>
    </row>
    <row r="471">
      <c r="B471" s="65" t="s">
        <v>4438</v>
      </c>
      <c r="C471" s="65" t="s">
        <v>4439</v>
      </c>
      <c r="D471" s="65" t="s">
        <v>4440</v>
      </c>
      <c r="E471" s="65" t="s">
        <v>439</v>
      </c>
      <c r="F471" s="52" t="s">
        <v>360</v>
      </c>
      <c r="G471" s="65" t="s">
        <v>391</v>
      </c>
      <c r="H471" s="161">
        <v>44008.868315</v>
      </c>
      <c r="I471" s="67" t="s">
        <v>4441</v>
      </c>
      <c r="J471" s="65">
        <v>3.7479014E8</v>
      </c>
      <c r="K471" s="68" t="s">
        <v>4443</v>
      </c>
      <c r="L471" s="52"/>
      <c r="M471" s="161">
        <v>44011.0</v>
      </c>
      <c r="O471" s="82">
        <v>44.0</v>
      </c>
      <c r="P471" s="65">
        <v>0.0</v>
      </c>
      <c r="Q471" s="66" t="s">
        <v>4444</v>
      </c>
      <c r="R471" s="66" t="s">
        <v>4445</v>
      </c>
      <c r="S471" s="65" t="s">
        <v>405</v>
      </c>
      <c r="T471" s="66"/>
      <c r="U471" s="53"/>
    </row>
    <row r="472">
      <c r="B472" s="65" t="s">
        <v>4430</v>
      </c>
      <c r="C472" s="65" t="s">
        <v>4431</v>
      </c>
      <c r="D472" s="65" t="s">
        <v>4432</v>
      </c>
      <c r="E472" s="65" t="s">
        <v>439</v>
      </c>
      <c r="F472" s="52" t="s">
        <v>382</v>
      </c>
      <c r="G472" s="65" t="s">
        <v>391</v>
      </c>
      <c r="H472" s="161">
        <v>44008.86612859953</v>
      </c>
      <c r="I472" s="67" t="s">
        <v>4433</v>
      </c>
      <c r="J472" s="65">
        <v>3.64965895E8</v>
      </c>
      <c r="K472" s="68" t="s">
        <v>4435</v>
      </c>
      <c r="L472" s="52"/>
      <c r="M472" s="161">
        <v>44013.0</v>
      </c>
      <c r="O472" s="82">
        <v>44.0</v>
      </c>
      <c r="P472" s="65">
        <v>0.0</v>
      </c>
      <c r="Q472" s="66" t="s">
        <v>4436</v>
      </c>
      <c r="R472" s="66" t="s">
        <v>4437</v>
      </c>
      <c r="S472" s="65" t="s">
        <v>396</v>
      </c>
      <c r="T472" s="66"/>
      <c r="U472" s="53"/>
    </row>
    <row r="473">
      <c r="B473" s="65" t="s">
        <v>4423</v>
      </c>
      <c r="C473" s="65" t="s">
        <v>4424</v>
      </c>
      <c r="D473" s="65" t="s">
        <v>2820</v>
      </c>
      <c r="E473" s="65" t="s">
        <v>439</v>
      </c>
      <c r="F473" s="52" t="s">
        <v>360</v>
      </c>
      <c r="G473" s="65" t="s">
        <v>391</v>
      </c>
      <c r="H473" s="161">
        <v>44008.86433201389</v>
      </c>
      <c r="I473" s="67" t="s">
        <v>4425</v>
      </c>
      <c r="J473" s="65">
        <v>3.69874979E8</v>
      </c>
      <c r="K473" s="68" t="s">
        <v>4427</v>
      </c>
      <c r="M473" s="161">
        <v>44011.0</v>
      </c>
      <c r="O473" s="82">
        <v>44.0</v>
      </c>
      <c r="P473" s="65">
        <v>0.0</v>
      </c>
      <c r="Q473" s="66" t="s">
        <v>4428</v>
      </c>
      <c r="R473" s="66" t="s">
        <v>4429</v>
      </c>
      <c r="S473" s="65" t="s">
        <v>396</v>
      </c>
      <c r="T473" s="66"/>
      <c r="U473" s="54"/>
    </row>
    <row r="474">
      <c r="B474" s="65" t="s">
        <v>4415</v>
      </c>
      <c r="C474" s="65" t="s">
        <v>4416</v>
      </c>
      <c r="D474" s="65" t="s">
        <v>4417</v>
      </c>
      <c r="E474" s="65" t="s">
        <v>439</v>
      </c>
      <c r="F474" s="52" t="s">
        <v>360</v>
      </c>
      <c r="G474" s="65" t="s">
        <v>496</v>
      </c>
      <c r="H474" s="161">
        <v>44008.862156550924</v>
      </c>
      <c r="I474" s="67" t="s">
        <v>4418</v>
      </c>
      <c r="J474" s="65">
        <v>9.86997837E8</v>
      </c>
      <c r="K474" s="68" t="s">
        <v>4420</v>
      </c>
      <c r="M474" s="161">
        <v>43997.0</v>
      </c>
      <c r="O474" s="82">
        <v>44.0</v>
      </c>
      <c r="P474" s="65">
        <v>0.0</v>
      </c>
      <c r="Q474" s="66" t="s">
        <v>4421</v>
      </c>
      <c r="R474" s="66" t="s">
        <v>4422</v>
      </c>
      <c r="S474" s="65" t="s">
        <v>405</v>
      </c>
      <c r="T474" s="66" t="s">
        <v>4322</v>
      </c>
      <c r="U474" s="53"/>
      <c r="V474" s="134"/>
    </row>
    <row r="475">
      <c r="B475" s="65" t="s">
        <v>4407</v>
      </c>
      <c r="C475" s="65" t="s">
        <v>4408</v>
      </c>
      <c r="D475" s="65" t="s">
        <v>4409</v>
      </c>
      <c r="E475" s="65" t="s">
        <v>547</v>
      </c>
      <c r="F475" s="52" t="s">
        <v>624</v>
      </c>
      <c r="G475" s="65" t="s">
        <v>391</v>
      </c>
      <c r="H475" s="161">
        <v>44008.53699936342</v>
      </c>
      <c r="I475" s="67" t="s">
        <v>4410</v>
      </c>
      <c r="J475" s="65">
        <v>9.65316425E8</v>
      </c>
      <c r="K475" s="68" t="s">
        <v>4412</v>
      </c>
      <c r="L475" s="52"/>
      <c r="M475" s="161">
        <v>44011.0</v>
      </c>
      <c r="O475" s="82">
        <v>44.0</v>
      </c>
      <c r="P475" s="65">
        <v>25000.0</v>
      </c>
      <c r="Q475" s="66" t="s">
        <v>4413</v>
      </c>
      <c r="R475" s="66" t="s">
        <v>4414</v>
      </c>
      <c r="S475" s="65" t="s">
        <v>396</v>
      </c>
      <c r="T475" s="66" t="s">
        <v>4322</v>
      </c>
      <c r="U475" s="53"/>
    </row>
    <row r="476">
      <c r="B476" s="65" t="s">
        <v>2257</v>
      </c>
      <c r="C476" s="65" t="s">
        <v>2258</v>
      </c>
      <c r="D476" s="65" t="s">
        <v>2259</v>
      </c>
      <c r="E476" s="65" t="s">
        <v>431</v>
      </c>
      <c r="F476" s="52" t="s">
        <v>624</v>
      </c>
      <c r="G476" s="65" t="s">
        <v>496</v>
      </c>
      <c r="H476" s="161">
        <v>44008.49429207176</v>
      </c>
      <c r="I476" s="67" t="s">
        <v>2260</v>
      </c>
      <c r="J476" s="65">
        <v>9.78771929E8</v>
      </c>
      <c r="K476" s="68" t="s">
        <v>4404</v>
      </c>
      <c r="L476" s="52"/>
      <c r="M476" s="161">
        <v>44012.0</v>
      </c>
      <c r="O476" s="82">
        <v>44.0</v>
      </c>
      <c r="P476" s="65">
        <v>35000.0</v>
      </c>
      <c r="Q476" s="66" t="s">
        <v>4405</v>
      </c>
      <c r="R476" s="66" t="s">
        <v>4406</v>
      </c>
      <c r="S476" s="65" t="s">
        <v>462</v>
      </c>
      <c r="T476" s="66"/>
      <c r="U476" s="53"/>
    </row>
    <row r="477">
      <c r="B477" s="65" t="s">
        <v>4396</v>
      </c>
      <c r="C477" s="65" t="s">
        <v>4397</v>
      </c>
      <c r="D477" s="65" t="s">
        <v>4398</v>
      </c>
      <c r="E477" s="65" t="s">
        <v>439</v>
      </c>
      <c r="F477" s="52" t="s">
        <v>360</v>
      </c>
      <c r="G477" s="65" t="s">
        <v>496</v>
      </c>
      <c r="H477" s="161">
        <v>44008.48097135416</v>
      </c>
      <c r="I477" s="67" t="s">
        <v>4399</v>
      </c>
      <c r="J477" s="65">
        <v>9.24552724E8</v>
      </c>
      <c r="K477" s="68" t="s">
        <v>4401</v>
      </c>
      <c r="L477" s="52"/>
      <c r="M477" s="161">
        <v>44012.0</v>
      </c>
      <c r="O477" s="82">
        <v>44.0</v>
      </c>
      <c r="P477" s="65">
        <v>0.0</v>
      </c>
      <c r="Q477" s="66" t="s">
        <v>4402</v>
      </c>
      <c r="R477" s="66" t="s">
        <v>4403</v>
      </c>
      <c r="S477" s="65" t="s">
        <v>396</v>
      </c>
      <c r="T477" s="66"/>
      <c r="U477" s="53"/>
      <c r="V477" s="134"/>
    </row>
    <row r="478">
      <c r="B478" s="65" t="s">
        <v>4388</v>
      </c>
      <c r="C478" s="65" t="s">
        <v>4389</v>
      </c>
      <c r="D478" s="65" t="s">
        <v>4390</v>
      </c>
      <c r="E478" s="65" t="s">
        <v>439</v>
      </c>
      <c r="F478" s="52" t="s">
        <v>382</v>
      </c>
      <c r="G478" s="65" t="s">
        <v>496</v>
      </c>
      <c r="H478" s="161">
        <v>44008.47837351852</v>
      </c>
      <c r="I478" s="67" t="s">
        <v>4391</v>
      </c>
      <c r="J478" s="65">
        <v>3.89060362E8</v>
      </c>
      <c r="K478" s="68" t="s">
        <v>4393</v>
      </c>
      <c r="L478" s="52"/>
      <c r="M478" s="161">
        <v>43957.0</v>
      </c>
      <c r="O478" s="82">
        <v>44.0</v>
      </c>
      <c r="P478" s="65">
        <v>2000000.0</v>
      </c>
      <c r="Q478" s="66" t="s">
        <v>4394</v>
      </c>
      <c r="R478" s="66" t="s">
        <v>4395</v>
      </c>
      <c r="S478" s="65" t="s">
        <v>405</v>
      </c>
      <c r="T478" s="66"/>
      <c r="U478" s="53"/>
      <c r="V478" s="134"/>
    </row>
    <row r="479">
      <c r="B479" s="65" t="s">
        <v>4380</v>
      </c>
      <c r="C479" s="65" t="s">
        <v>4381</v>
      </c>
      <c r="D479" s="65" t="s">
        <v>4382</v>
      </c>
      <c r="E479" s="65" t="s">
        <v>431</v>
      </c>
      <c r="F479" s="52" t="s">
        <v>382</v>
      </c>
      <c r="G479" s="65" t="s">
        <v>496</v>
      </c>
      <c r="H479" s="161">
        <v>44007.80597006944</v>
      </c>
      <c r="I479" s="67" t="s">
        <v>4383</v>
      </c>
      <c r="J479" s="65">
        <v>9.0521399E8</v>
      </c>
      <c r="K479" s="68" t="s">
        <v>4385</v>
      </c>
      <c r="L479" s="52"/>
      <c r="M479" s="161">
        <v>44018.0</v>
      </c>
      <c r="O479" s="82">
        <v>44.0</v>
      </c>
      <c r="P479" s="65">
        <v>28000.0</v>
      </c>
      <c r="Q479" s="66" t="s">
        <v>4386</v>
      </c>
      <c r="R479" s="66" t="s">
        <v>4387</v>
      </c>
      <c r="S479" s="65" t="s">
        <v>405</v>
      </c>
      <c r="T479" s="66"/>
      <c r="U479" s="53"/>
    </row>
    <row r="480">
      <c r="B480" s="65" t="s">
        <v>4372</v>
      </c>
      <c r="C480" s="65" t="s">
        <v>4373</v>
      </c>
      <c r="D480" s="65" t="s">
        <v>4374</v>
      </c>
      <c r="E480" s="65" t="s">
        <v>439</v>
      </c>
      <c r="F480" s="52" t="s">
        <v>360</v>
      </c>
      <c r="G480" s="65" t="s">
        <v>368</v>
      </c>
      <c r="H480" s="161">
        <v>44007.745181122686</v>
      </c>
      <c r="I480" s="67" t="s">
        <v>4375</v>
      </c>
      <c r="J480" s="65">
        <v>9.05603525E8</v>
      </c>
      <c r="K480" s="68" t="s">
        <v>4377</v>
      </c>
      <c r="M480" s="161">
        <v>44008.0</v>
      </c>
      <c r="O480" s="82">
        <v>22.0</v>
      </c>
      <c r="P480" s="65">
        <v>0.0</v>
      </c>
      <c r="Q480" s="66" t="s">
        <v>4378</v>
      </c>
      <c r="R480" s="66" t="s">
        <v>4379</v>
      </c>
      <c r="S480" s="65" t="s">
        <v>405</v>
      </c>
      <c r="T480" s="66"/>
      <c r="U480" s="53"/>
      <c r="V480" s="134"/>
    </row>
    <row r="481">
      <c r="B481" s="65" t="s">
        <v>4365</v>
      </c>
      <c r="C481" s="65" t="s">
        <v>4366</v>
      </c>
      <c r="D481" s="65" t="s">
        <v>4367</v>
      </c>
      <c r="E481" s="65" t="s">
        <v>547</v>
      </c>
      <c r="F481" s="52" t="s">
        <v>382</v>
      </c>
      <c r="G481" s="65" t="s">
        <v>391</v>
      </c>
      <c r="H481" s="161">
        <v>44007.71907545139</v>
      </c>
      <c r="I481" s="67" t="s">
        <v>915</v>
      </c>
      <c r="J481" s="65">
        <v>9.35108415E8</v>
      </c>
      <c r="K481" s="68" t="s">
        <v>4369</v>
      </c>
      <c r="L481" s="52"/>
      <c r="M481" s="161">
        <v>44038.0</v>
      </c>
      <c r="O481" s="82">
        <v>40.0</v>
      </c>
      <c r="P481" s="65"/>
      <c r="Q481" s="66" t="s">
        <v>4370</v>
      </c>
      <c r="R481" s="66" t="s">
        <v>4371</v>
      </c>
      <c r="S481" s="65" t="s">
        <v>405</v>
      </c>
      <c r="T481" s="66"/>
      <c r="U481" s="53"/>
    </row>
    <row r="482">
      <c r="B482" s="65" t="s">
        <v>4357</v>
      </c>
      <c r="C482" s="65" t="s">
        <v>4358</v>
      </c>
      <c r="D482" s="65" t="s">
        <v>4359</v>
      </c>
      <c r="E482" s="65" t="s">
        <v>8</v>
      </c>
      <c r="F482" s="52" t="s">
        <v>382</v>
      </c>
      <c r="G482" s="65" t="s">
        <v>391</v>
      </c>
      <c r="H482" s="161">
        <v>44007.368804224534</v>
      </c>
      <c r="I482" s="67" t="s">
        <v>4360</v>
      </c>
      <c r="J482" s="65">
        <v>9.05604682E8</v>
      </c>
      <c r="K482" s="68" t="s">
        <v>4362</v>
      </c>
      <c r="M482" s="161">
        <v>44008.0</v>
      </c>
      <c r="O482" s="82">
        <v>44.0</v>
      </c>
      <c r="P482" s="65">
        <v>40000.0</v>
      </c>
      <c r="Q482" s="66" t="s">
        <v>4363</v>
      </c>
      <c r="R482" s="66" t="s">
        <v>4364</v>
      </c>
      <c r="S482" s="65" t="s">
        <v>405</v>
      </c>
      <c r="T482" s="66"/>
      <c r="U482" s="53"/>
    </row>
    <row r="483">
      <c r="B483" s="65" t="s">
        <v>4300</v>
      </c>
      <c r="C483" s="65" t="s">
        <v>4301</v>
      </c>
      <c r="D483" s="65" t="s">
        <v>1752</v>
      </c>
      <c r="E483" s="65" t="s">
        <v>547</v>
      </c>
      <c r="F483" s="52" t="s">
        <v>360</v>
      </c>
      <c r="G483" s="65" t="s">
        <v>391</v>
      </c>
      <c r="H483" s="161">
        <v>44006.99875438657</v>
      </c>
      <c r="I483" s="67" t="s">
        <v>4302</v>
      </c>
      <c r="J483" s="65">
        <v>9.11867858E8</v>
      </c>
      <c r="K483" s="68" t="s">
        <v>4304</v>
      </c>
      <c r="M483" s="161">
        <v>44008.0</v>
      </c>
      <c r="O483" s="82">
        <v>44.0</v>
      </c>
      <c r="P483" s="65">
        <v>32000.0</v>
      </c>
      <c r="Q483" s="66" t="s">
        <v>4305</v>
      </c>
      <c r="R483" s="66" t="s">
        <v>4306</v>
      </c>
      <c r="S483" s="65" t="s">
        <v>405</v>
      </c>
      <c r="T483" s="66"/>
      <c r="U483" s="54"/>
    </row>
    <row r="484">
      <c r="B484" s="65" t="s">
        <v>4348</v>
      </c>
      <c r="C484" s="65" t="s">
        <v>4349</v>
      </c>
      <c r="D484" s="65" t="s">
        <v>4350</v>
      </c>
      <c r="E484" s="65" t="s">
        <v>431</v>
      </c>
      <c r="F484" s="52" t="s">
        <v>624</v>
      </c>
      <c r="G484" s="65" t="s">
        <v>496</v>
      </c>
      <c r="H484" s="161">
        <v>44006.956061550925</v>
      </c>
      <c r="I484" s="67" t="s">
        <v>4351</v>
      </c>
      <c r="J484" s="65">
        <v>7.96623344E8</v>
      </c>
      <c r="K484" s="68" t="s">
        <v>4353</v>
      </c>
      <c r="L484" s="52"/>
      <c r="M484" s="161">
        <v>44013.0</v>
      </c>
      <c r="O484" s="82">
        <v>48.0</v>
      </c>
      <c r="P484" s="65" t="s">
        <v>4354</v>
      </c>
      <c r="Q484" s="66" t="s">
        <v>4355</v>
      </c>
      <c r="R484" s="66" t="s">
        <v>4356</v>
      </c>
      <c r="S484" s="65" t="s">
        <v>462</v>
      </c>
      <c r="T484" s="66" t="s">
        <v>4322</v>
      </c>
      <c r="U484" s="53"/>
    </row>
    <row r="485">
      <c r="B485" s="65" t="s">
        <v>4339</v>
      </c>
      <c r="C485" s="65" t="s">
        <v>4340</v>
      </c>
      <c r="D485" s="65" t="s">
        <v>4341</v>
      </c>
      <c r="E485" s="65" t="s">
        <v>431</v>
      </c>
      <c r="F485" s="52" t="s">
        <v>624</v>
      </c>
      <c r="G485" s="65" t="s">
        <v>496</v>
      </c>
      <c r="H485" s="161">
        <v>44006.66268483797</v>
      </c>
      <c r="I485" s="67" t="s">
        <v>4342</v>
      </c>
      <c r="J485" s="65">
        <v>3.83791675E8</v>
      </c>
      <c r="K485" s="68" t="s">
        <v>4344</v>
      </c>
      <c r="M485" s="161">
        <v>44018.0</v>
      </c>
      <c r="O485" s="82">
        <v>48.0</v>
      </c>
      <c r="P485" s="65" t="s">
        <v>4345</v>
      </c>
      <c r="Q485" s="66" t="s">
        <v>4346</v>
      </c>
      <c r="R485" s="66" t="s">
        <v>4347</v>
      </c>
      <c r="S485" s="65" t="s">
        <v>405</v>
      </c>
      <c r="T485" s="66" t="s">
        <v>4322</v>
      </c>
      <c r="U485" s="54"/>
    </row>
    <row r="486">
      <c r="B486" s="65" t="s">
        <v>4307</v>
      </c>
      <c r="C486" s="65" t="s">
        <v>4308</v>
      </c>
      <c r="D486" s="65" t="s">
        <v>4309</v>
      </c>
      <c r="E486" s="65" t="s">
        <v>439</v>
      </c>
      <c r="F486" s="52" t="s">
        <v>382</v>
      </c>
      <c r="G486" s="65" t="s">
        <v>496</v>
      </c>
      <c r="H486" s="161">
        <v>44006.635886516204</v>
      </c>
      <c r="I486" s="67" t="s">
        <v>4310</v>
      </c>
      <c r="J486" s="65">
        <v>3.46873111E8</v>
      </c>
      <c r="K486" s="68" t="s">
        <v>4312</v>
      </c>
      <c r="M486" s="161">
        <v>44013.0</v>
      </c>
      <c r="O486" s="82">
        <v>40.0</v>
      </c>
      <c r="P486" s="65">
        <v>25000.0</v>
      </c>
      <c r="Q486" s="66" t="s">
        <v>4313</v>
      </c>
      <c r="R486" s="66" t="s">
        <v>4314</v>
      </c>
      <c r="S486" s="65" t="s">
        <v>405</v>
      </c>
      <c r="T486" s="66"/>
      <c r="U486" s="53"/>
    </row>
    <row r="487">
      <c r="B487" s="65" t="s">
        <v>4331</v>
      </c>
      <c r="C487" s="65" t="s">
        <v>4332</v>
      </c>
      <c r="D487" s="65" t="s">
        <v>4333</v>
      </c>
      <c r="E487" s="65" t="s">
        <v>439</v>
      </c>
      <c r="F487" s="52" t="s">
        <v>624</v>
      </c>
      <c r="G487" s="65" t="s">
        <v>496</v>
      </c>
      <c r="H487" s="161">
        <v>44006.629950208335</v>
      </c>
      <c r="I487" s="67" t="s">
        <v>4334</v>
      </c>
      <c r="J487" s="65">
        <v>9.05623427E8</v>
      </c>
      <c r="K487" s="68" t="s">
        <v>4336</v>
      </c>
      <c r="M487" s="161">
        <v>44044.0</v>
      </c>
      <c r="O487" s="82">
        <v>40.0</v>
      </c>
      <c r="P487" s="65">
        <v>200000.0</v>
      </c>
      <c r="Q487" s="66" t="s">
        <v>4337</v>
      </c>
      <c r="R487" s="66" t="s">
        <v>4338</v>
      </c>
      <c r="S487" s="65" t="s">
        <v>462</v>
      </c>
      <c r="T487" s="66" t="s">
        <v>4322</v>
      </c>
      <c r="U487" s="53"/>
    </row>
    <row r="488">
      <c r="B488" s="65" t="s">
        <v>4323</v>
      </c>
      <c r="C488" s="65" t="s">
        <v>4324</v>
      </c>
      <c r="D488" s="65" t="s">
        <v>4325</v>
      </c>
      <c r="E488" s="65" t="s">
        <v>439</v>
      </c>
      <c r="F488" s="52" t="s">
        <v>624</v>
      </c>
      <c r="G488" s="65" t="s">
        <v>368</v>
      </c>
      <c r="H488" s="161">
        <v>44006.62102049768</v>
      </c>
      <c r="I488" s="67" t="s">
        <v>4326</v>
      </c>
      <c r="J488" s="65">
        <v>9.88265865E8</v>
      </c>
      <c r="K488" s="68" t="s">
        <v>4328</v>
      </c>
      <c r="M488" s="161">
        <v>44013.0</v>
      </c>
      <c r="O488" s="82">
        <v>20.0</v>
      </c>
      <c r="P488" s="65">
        <v>100000.0</v>
      </c>
      <c r="Q488" s="66" t="s">
        <v>4329</v>
      </c>
      <c r="R488" s="66" t="s">
        <v>4330</v>
      </c>
      <c r="S488" s="65" t="s">
        <v>462</v>
      </c>
      <c r="T488" s="66" t="s">
        <v>4322</v>
      </c>
      <c r="U488" s="53"/>
      <c r="V488" s="134"/>
    </row>
    <row r="489">
      <c r="B489" s="65" t="s">
        <v>4292</v>
      </c>
      <c r="C489" s="65" t="s">
        <v>4293</v>
      </c>
      <c r="D489" s="65" t="s">
        <v>4294</v>
      </c>
      <c r="E489" s="65" t="s">
        <v>439</v>
      </c>
      <c r="F489" s="52" t="s">
        <v>360</v>
      </c>
      <c r="G489" s="65" t="s">
        <v>496</v>
      </c>
      <c r="H489" s="161">
        <v>44006.42636197917</v>
      </c>
      <c r="I489" s="67" t="s">
        <v>4295</v>
      </c>
      <c r="J489" s="65">
        <v>3.82780099E8</v>
      </c>
      <c r="K489" s="68" t="s">
        <v>4297</v>
      </c>
      <c r="M489" s="161">
        <v>43983.0</v>
      </c>
      <c r="O489" s="82">
        <v>44.0</v>
      </c>
      <c r="P489" s="65">
        <v>8.5</v>
      </c>
      <c r="Q489" s="66" t="s">
        <v>4298</v>
      </c>
      <c r="R489" s="66" t="s">
        <v>4299</v>
      </c>
      <c r="S489" s="65" t="s">
        <v>396</v>
      </c>
      <c r="T489" s="66"/>
      <c r="U489" s="53"/>
    </row>
    <row r="490">
      <c r="B490" s="65" t="s">
        <v>4315</v>
      </c>
      <c r="C490" s="65" t="s">
        <v>4316</v>
      </c>
      <c r="D490" s="65" t="s">
        <v>111</v>
      </c>
      <c r="E490" s="65" t="s">
        <v>431</v>
      </c>
      <c r="F490" s="52" t="s">
        <v>624</v>
      </c>
      <c r="G490" s="65" t="s">
        <v>368</v>
      </c>
      <c r="H490" s="161">
        <v>44006.40956681713</v>
      </c>
      <c r="I490" s="67" t="s">
        <v>4317</v>
      </c>
      <c r="J490" s="65">
        <v>7.95000992E8</v>
      </c>
      <c r="K490" s="68" t="s">
        <v>4319</v>
      </c>
      <c r="M490" s="161">
        <v>44011.0</v>
      </c>
      <c r="O490" s="82">
        <v>24.0</v>
      </c>
      <c r="P490" s="65">
        <v>25000.0</v>
      </c>
      <c r="Q490" s="66" t="s">
        <v>4320</v>
      </c>
      <c r="R490" s="66" t="s">
        <v>4321</v>
      </c>
      <c r="S490" s="65" t="s">
        <v>396</v>
      </c>
      <c r="T490" s="66" t="s">
        <v>4322</v>
      </c>
      <c r="U490" s="53"/>
    </row>
    <row r="491">
      <c r="B491" s="65" t="s">
        <v>4206</v>
      </c>
      <c r="C491" s="65" t="s">
        <v>4207</v>
      </c>
      <c r="D491" s="65" t="s">
        <v>4208</v>
      </c>
      <c r="E491" s="65" t="s">
        <v>764</v>
      </c>
      <c r="F491" s="52" t="s">
        <v>1090</v>
      </c>
      <c r="G491" s="65" t="s">
        <v>496</v>
      </c>
      <c r="H491" s="161">
        <v>44006.35262099537</v>
      </c>
      <c r="I491" s="67" t="s">
        <v>4209</v>
      </c>
      <c r="J491" s="65">
        <v>7.0618661E8</v>
      </c>
      <c r="K491" s="68" t="s">
        <v>4289</v>
      </c>
      <c r="M491" s="161">
        <v>44006.0</v>
      </c>
      <c r="O491" s="82">
        <v>44.0</v>
      </c>
      <c r="P491" s="65">
        <v>5000000.0</v>
      </c>
      <c r="Q491" s="66" t="s">
        <v>4290</v>
      </c>
      <c r="R491" s="66" t="s">
        <v>4291</v>
      </c>
      <c r="S491" s="65" t="s">
        <v>396</v>
      </c>
      <c r="T491" s="66"/>
      <c r="U491" s="53"/>
      <c r="V491" s="134"/>
    </row>
    <row r="492">
      <c r="B492" s="65" t="s">
        <v>4281</v>
      </c>
      <c r="C492" s="65" t="s">
        <v>4282</v>
      </c>
      <c r="D492" s="65" t="s">
        <v>4283</v>
      </c>
      <c r="E492" s="65" t="s">
        <v>439</v>
      </c>
      <c r="F492" s="52" t="s">
        <v>382</v>
      </c>
      <c r="G492" s="65" t="s">
        <v>496</v>
      </c>
      <c r="H492" s="161">
        <v>44006.35224795139</v>
      </c>
      <c r="I492" s="67" t="s">
        <v>4284</v>
      </c>
      <c r="J492" s="65">
        <v>5.2255037E8</v>
      </c>
      <c r="K492" s="68" t="s">
        <v>4286</v>
      </c>
      <c r="M492" s="161">
        <v>44013.0</v>
      </c>
      <c r="O492" s="82">
        <v>48.0</v>
      </c>
      <c r="P492" s="65">
        <v>40000.0</v>
      </c>
      <c r="Q492" s="66" t="s">
        <v>4287</v>
      </c>
      <c r="R492" s="66" t="s">
        <v>4288</v>
      </c>
      <c r="S492" s="65" t="s">
        <v>396</v>
      </c>
      <c r="T492" s="66"/>
      <c r="U492" s="53"/>
    </row>
    <row r="493">
      <c r="B493" s="65" t="s">
        <v>4273</v>
      </c>
      <c r="C493" s="65" t="s">
        <v>4274</v>
      </c>
      <c r="D493" s="65" t="s">
        <v>4275</v>
      </c>
      <c r="E493" s="65" t="s">
        <v>439</v>
      </c>
      <c r="F493" s="52" t="s">
        <v>360</v>
      </c>
      <c r="G493" s="65" t="s">
        <v>391</v>
      </c>
      <c r="H493" s="161">
        <v>44006.34100369213</v>
      </c>
      <c r="I493" s="67" t="s">
        <v>4276</v>
      </c>
      <c r="J493" s="65">
        <v>3.65255375E8</v>
      </c>
      <c r="K493" s="68" t="s">
        <v>4278</v>
      </c>
      <c r="M493" s="161">
        <v>44006.0</v>
      </c>
      <c r="O493" s="82">
        <v>44.0</v>
      </c>
      <c r="P493" s="65">
        <v>30000.0</v>
      </c>
      <c r="Q493" s="66" t="s">
        <v>4279</v>
      </c>
      <c r="R493" s="66" t="s">
        <v>4280</v>
      </c>
      <c r="S493" s="65" t="s">
        <v>405</v>
      </c>
      <c r="T493" s="66"/>
      <c r="U493" s="53"/>
      <c r="V493" s="134"/>
    </row>
    <row r="494">
      <c r="B494" s="65" t="s">
        <v>4260</v>
      </c>
      <c r="C494" s="65" t="s">
        <v>4261</v>
      </c>
      <c r="D494" s="65" t="s">
        <v>4262</v>
      </c>
      <c r="E494" s="65" t="s">
        <v>1909</v>
      </c>
      <c r="F494" s="52" t="s">
        <v>624</v>
      </c>
      <c r="G494" s="65" t="s">
        <v>496</v>
      </c>
      <c r="H494" s="161">
        <v>44006.02492270833</v>
      </c>
      <c r="I494" s="67" t="s">
        <v>4263</v>
      </c>
      <c r="J494" s="65">
        <v>3.53756876E8</v>
      </c>
      <c r="K494" s="68" t="s">
        <v>4265</v>
      </c>
      <c r="M494" s="161">
        <v>44044.0</v>
      </c>
      <c r="O494" s="82">
        <v>30.0</v>
      </c>
      <c r="P494" s="65">
        <v>65000.0</v>
      </c>
      <c r="Q494" s="66" t="s">
        <v>4266</v>
      </c>
      <c r="R494" s="66" t="s">
        <v>4267</v>
      </c>
      <c r="S494" s="65" t="s">
        <v>405</v>
      </c>
      <c r="T494" s="66" t="s">
        <v>4166</v>
      </c>
      <c r="U494" s="53"/>
    </row>
    <row r="495">
      <c r="B495" s="65" t="s">
        <v>4252</v>
      </c>
      <c r="C495" s="65" t="s">
        <v>4253</v>
      </c>
      <c r="D495" s="65" t="s">
        <v>4254</v>
      </c>
      <c r="E495" s="65" t="s">
        <v>439</v>
      </c>
      <c r="F495" s="52" t="s">
        <v>624</v>
      </c>
      <c r="G495" s="65" t="s">
        <v>496</v>
      </c>
      <c r="H495" s="161">
        <v>44006.007993692125</v>
      </c>
      <c r="I495" s="67" t="s">
        <v>4255</v>
      </c>
      <c r="J495" s="65">
        <v>3.58443254E8</v>
      </c>
      <c r="K495" s="68" t="s">
        <v>4257</v>
      </c>
      <c r="M495" s="161">
        <v>44013.0</v>
      </c>
      <c r="O495" s="82">
        <v>40.0</v>
      </c>
      <c r="P495" s="65">
        <v>40000.0</v>
      </c>
      <c r="Q495" s="66" t="s">
        <v>4258</v>
      </c>
      <c r="R495" s="66" t="s">
        <v>4259</v>
      </c>
      <c r="S495" s="65" t="s">
        <v>405</v>
      </c>
      <c r="T495" s="66" t="s">
        <v>4166</v>
      </c>
      <c r="U495" s="53"/>
      <c r="V495" s="134"/>
    </row>
    <row r="496">
      <c r="B496" s="65" t="s">
        <v>1463</v>
      </c>
      <c r="C496" s="65" t="s">
        <v>4246</v>
      </c>
      <c r="D496" s="65" t="s">
        <v>882</v>
      </c>
      <c r="E496" s="65" t="s">
        <v>435</v>
      </c>
      <c r="F496" s="52" t="s">
        <v>624</v>
      </c>
      <c r="G496" s="65" t="s">
        <v>496</v>
      </c>
      <c r="H496" s="161">
        <v>44005.95966032408</v>
      </c>
      <c r="I496" s="67" t="s">
        <v>4247</v>
      </c>
      <c r="J496" s="116" t="s">
        <v>4248</v>
      </c>
      <c r="K496" s="68" t="s">
        <v>4249</v>
      </c>
      <c r="M496" s="161">
        <v>43837.0</v>
      </c>
      <c r="O496" s="82">
        <v>40.0</v>
      </c>
      <c r="P496" s="65"/>
      <c r="Q496" s="66" t="s">
        <v>4250</v>
      </c>
      <c r="R496" s="66" t="s">
        <v>4251</v>
      </c>
      <c r="S496" s="65" t="s">
        <v>462</v>
      </c>
      <c r="T496" s="66" t="s">
        <v>4166</v>
      </c>
      <c r="U496" s="54"/>
    </row>
    <row r="497">
      <c r="B497" s="65" t="s">
        <v>4268</v>
      </c>
      <c r="C497" s="65" t="s">
        <v>3190</v>
      </c>
      <c r="D497" s="65" t="s">
        <v>4269</v>
      </c>
      <c r="E497" s="65" t="s">
        <v>607</v>
      </c>
      <c r="F497" s="52" t="s">
        <v>360</v>
      </c>
      <c r="G497" s="65" t="s">
        <v>391</v>
      </c>
      <c r="H497" s="161">
        <v>44005.8485437037</v>
      </c>
      <c r="I497" s="67" t="s">
        <v>3192</v>
      </c>
      <c r="J497" s="65">
        <v>9.73905282E8</v>
      </c>
      <c r="K497" s="68" t="s">
        <v>4270</v>
      </c>
      <c r="M497" s="161">
        <v>44000.0</v>
      </c>
      <c r="O497" s="82">
        <v>44.0</v>
      </c>
      <c r="P497" s="65">
        <v>5000000.0</v>
      </c>
      <c r="Q497" s="66" t="s">
        <v>4271</v>
      </c>
      <c r="R497" s="66" t="s">
        <v>4272</v>
      </c>
      <c r="S497" s="65" t="s">
        <v>405</v>
      </c>
      <c r="T497" s="66"/>
      <c r="U497" s="54"/>
      <c r="V497" s="134"/>
    </row>
    <row r="498">
      <c r="B498" s="65" t="s">
        <v>4238</v>
      </c>
      <c r="C498" s="65" t="s">
        <v>4239</v>
      </c>
      <c r="D498" s="65" t="s">
        <v>4240</v>
      </c>
      <c r="E498" s="65" t="s">
        <v>439</v>
      </c>
      <c r="F498" s="52" t="s">
        <v>624</v>
      </c>
      <c r="G498" s="65" t="s">
        <v>496</v>
      </c>
      <c r="H498" s="161">
        <v>44005.82486986111</v>
      </c>
      <c r="I498" s="67" t="s">
        <v>4241</v>
      </c>
      <c r="J498" s="65">
        <v>9.77574134E8</v>
      </c>
      <c r="K498" s="68" t="s">
        <v>4243</v>
      </c>
      <c r="M498" s="161">
        <v>44011.0</v>
      </c>
      <c r="O498" s="82">
        <v>48.0</v>
      </c>
      <c r="P498" s="65">
        <v>26000.0</v>
      </c>
      <c r="Q498" s="66" t="s">
        <v>4244</v>
      </c>
      <c r="R498" s="66" t="s">
        <v>4245</v>
      </c>
      <c r="S498" s="65" t="s">
        <v>396</v>
      </c>
      <c r="T498" s="66" t="s">
        <v>4166</v>
      </c>
      <c r="U498" s="53"/>
      <c r="V498" s="134"/>
    </row>
    <row r="499">
      <c r="B499" s="65" t="s">
        <v>4230</v>
      </c>
      <c r="C499" s="65" t="s">
        <v>4231</v>
      </c>
      <c r="D499" s="65" t="s">
        <v>4232</v>
      </c>
      <c r="E499" s="65" t="s">
        <v>439</v>
      </c>
      <c r="F499" s="52" t="s">
        <v>624</v>
      </c>
      <c r="G499" s="65" t="s">
        <v>391</v>
      </c>
      <c r="H499" s="161">
        <v>44005.66868142362</v>
      </c>
      <c r="I499" s="67" t="s">
        <v>4233</v>
      </c>
      <c r="J499" s="65">
        <v>9.62400929E8</v>
      </c>
      <c r="K499" s="68" t="s">
        <v>4235</v>
      </c>
      <c r="M499" s="161">
        <v>44013.0</v>
      </c>
      <c r="O499" s="82">
        <v>40.0</v>
      </c>
      <c r="P499" s="65">
        <v>25000.0</v>
      </c>
      <c r="Q499" s="66" t="s">
        <v>4236</v>
      </c>
      <c r="R499" s="66" t="s">
        <v>4237</v>
      </c>
      <c r="S499" s="65" t="s">
        <v>462</v>
      </c>
      <c r="T499" s="66" t="s">
        <v>4166</v>
      </c>
      <c r="U499" s="53"/>
      <c r="V499" s="134"/>
    </row>
    <row r="500">
      <c r="B500" s="65" t="s">
        <v>4221</v>
      </c>
      <c r="C500" s="65" t="s">
        <v>4222</v>
      </c>
      <c r="D500" s="65" t="s">
        <v>4223</v>
      </c>
      <c r="E500" s="65" t="s">
        <v>4224</v>
      </c>
      <c r="F500" s="52" t="s">
        <v>624</v>
      </c>
      <c r="G500" s="65" t="s">
        <v>496</v>
      </c>
      <c r="H500" s="161">
        <v>44005.66046767361</v>
      </c>
      <c r="I500" s="67" t="s">
        <v>4225</v>
      </c>
      <c r="J500" s="65">
        <v>3.45526444E8</v>
      </c>
      <c r="K500" s="68" t="s">
        <v>4227</v>
      </c>
      <c r="M500" s="161">
        <v>44007.0</v>
      </c>
      <c r="O500" s="82">
        <v>40.0</v>
      </c>
      <c r="P500" s="65"/>
      <c r="Q500" s="66" t="s">
        <v>4228</v>
      </c>
      <c r="R500" s="66" t="s">
        <v>4229</v>
      </c>
      <c r="S500" s="65" t="s">
        <v>405</v>
      </c>
      <c r="T500" s="66" t="s">
        <v>4166</v>
      </c>
      <c r="U500" s="53"/>
    </row>
    <row r="501">
      <c r="B501" s="65" t="s">
        <v>4214</v>
      </c>
      <c r="C501" s="65" t="s">
        <v>4215</v>
      </c>
      <c r="D501" s="65" t="s">
        <v>1384</v>
      </c>
      <c r="E501" s="65" t="s">
        <v>607</v>
      </c>
      <c r="F501" s="52" t="s">
        <v>624</v>
      </c>
      <c r="G501" s="65" t="s">
        <v>391</v>
      </c>
      <c r="H501" s="161">
        <v>44005.65932890047</v>
      </c>
      <c r="I501" s="67" t="s">
        <v>4216</v>
      </c>
      <c r="J501" s="65">
        <v>7.73353062E8</v>
      </c>
      <c r="K501" s="68" t="s">
        <v>4218</v>
      </c>
      <c r="L501" s="52"/>
      <c r="M501" s="161">
        <v>44013.0</v>
      </c>
      <c r="O501" s="82">
        <v>40.0</v>
      </c>
      <c r="P501" s="65">
        <v>6500000.0</v>
      </c>
      <c r="Q501" s="66" t="s">
        <v>4219</v>
      </c>
      <c r="R501" s="66" t="s">
        <v>4220</v>
      </c>
      <c r="S501" s="65" t="s">
        <v>462</v>
      </c>
      <c r="T501" s="66" t="s">
        <v>4166</v>
      </c>
      <c r="U501" s="53"/>
    </row>
    <row r="502">
      <c r="B502" s="65" t="s">
        <v>4206</v>
      </c>
      <c r="C502" s="65" t="s">
        <v>4207</v>
      </c>
      <c r="D502" s="65" t="s">
        <v>4208</v>
      </c>
      <c r="E502" s="65" t="s">
        <v>764</v>
      </c>
      <c r="F502" s="52" t="s">
        <v>360</v>
      </c>
      <c r="G502" s="65" t="s">
        <v>496</v>
      </c>
      <c r="H502" s="161">
        <v>44005.6468128125</v>
      </c>
      <c r="I502" s="67" t="s">
        <v>4209</v>
      </c>
      <c r="J502" s="65">
        <v>7.0618661E8</v>
      </c>
      <c r="K502" s="68" t="s">
        <v>4211</v>
      </c>
      <c r="M502" s="161">
        <v>44006.0</v>
      </c>
      <c r="O502" s="82">
        <v>44.0</v>
      </c>
      <c r="P502" s="65">
        <v>5000000.0</v>
      </c>
      <c r="Q502" s="66" t="s">
        <v>4212</v>
      </c>
      <c r="R502" s="66" t="s">
        <v>4213</v>
      </c>
      <c r="S502" s="65" t="s">
        <v>396</v>
      </c>
      <c r="T502" s="66" t="s">
        <v>4166</v>
      </c>
      <c r="U502" s="53"/>
    </row>
    <row r="503">
      <c r="B503" s="65" t="s">
        <v>4198</v>
      </c>
      <c r="C503" s="65" t="s">
        <v>4199</v>
      </c>
      <c r="D503" s="65" t="s">
        <v>4200</v>
      </c>
      <c r="E503" s="65" t="s">
        <v>431</v>
      </c>
      <c r="F503" s="52" t="s">
        <v>624</v>
      </c>
      <c r="G503" s="65" t="s">
        <v>391</v>
      </c>
      <c r="H503" s="161">
        <v>44005.63087094907</v>
      </c>
      <c r="I503" s="67" t="s">
        <v>4201</v>
      </c>
      <c r="J503" s="65">
        <v>7.08800888E8</v>
      </c>
      <c r="K503" s="68" t="s">
        <v>4203</v>
      </c>
      <c r="M503" s="161">
        <v>44013.0</v>
      </c>
      <c r="O503" s="82">
        <v>35.0</v>
      </c>
      <c r="P503" s="65">
        <v>80000.0</v>
      </c>
      <c r="Q503" s="66" t="s">
        <v>4204</v>
      </c>
      <c r="R503" s="66" t="s">
        <v>4205</v>
      </c>
      <c r="S503" s="65" t="s">
        <v>462</v>
      </c>
      <c r="T503" s="66" t="s">
        <v>4166</v>
      </c>
      <c r="U503" s="53"/>
    </row>
    <row r="504">
      <c r="B504" s="65" t="s">
        <v>4190</v>
      </c>
      <c r="C504" s="65" t="s">
        <v>4191</v>
      </c>
      <c r="D504" s="65" t="s">
        <v>4192</v>
      </c>
      <c r="E504" s="65" t="s">
        <v>439</v>
      </c>
      <c r="F504" s="52" t="s">
        <v>624</v>
      </c>
      <c r="G504" s="65" t="s">
        <v>368</v>
      </c>
      <c r="H504" s="161">
        <v>44005.62521484954</v>
      </c>
      <c r="I504" s="67" t="s">
        <v>4193</v>
      </c>
      <c r="J504" s="65">
        <v>7.64483638E8</v>
      </c>
      <c r="K504" s="68" t="s">
        <v>4195</v>
      </c>
      <c r="M504" s="161">
        <v>44018.0</v>
      </c>
      <c r="O504" s="82">
        <v>25.0</v>
      </c>
      <c r="P504" s="65">
        <v>30000.0</v>
      </c>
      <c r="Q504" s="66" t="s">
        <v>4196</v>
      </c>
      <c r="R504" s="66" t="s">
        <v>4197</v>
      </c>
      <c r="S504" s="65" t="s">
        <v>396</v>
      </c>
      <c r="T504" s="66" t="s">
        <v>4166</v>
      </c>
      <c r="U504" s="54"/>
    </row>
    <row r="505">
      <c r="B505" s="65" t="s">
        <v>4181</v>
      </c>
      <c r="C505" s="65" t="s">
        <v>4182</v>
      </c>
      <c r="D505" s="65" t="s">
        <v>4183</v>
      </c>
      <c r="E505" s="65" t="s">
        <v>4184</v>
      </c>
      <c r="F505" s="52" t="s">
        <v>624</v>
      </c>
      <c r="G505" s="65" t="s">
        <v>496</v>
      </c>
      <c r="H505" s="161">
        <v>44005.617595069445</v>
      </c>
      <c r="I505" s="67" t="s">
        <v>4185</v>
      </c>
      <c r="J505" s="65">
        <v>3.43917185E8</v>
      </c>
      <c r="K505" s="68" t="s">
        <v>4187</v>
      </c>
      <c r="M505" s="161">
        <v>44011.0</v>
      </c>
      <c r="O505" s="82">
        <v>45.0</v>
      </c>
      <c r="P505" s="65">
        <v>80000.0</v>
      </c>
      <c r="Q505" s="66" t="s">
        <v>4188</v>
      </c>
      <c r="R505" s="66" t="s">
        <v>4189</v>
      </c>
      <c r="S505" s="65" t="s">
        <v>405</v>
      </c>
      <c r="T505" s="66" t="s">
        <v>4166</v>
      </c>
      <c r="U505" s="54"/>
    </row>
    <row r="506">
      <c r="B506" s="65" t="s">
        <v>4173</v>
      </c>
      <c r="C506" s="65" t="s">
        <v>4174</v>
      </c>
      <c r="D506" s="65" t="s">
        <v>4175</v>
      </c>
      <c r="E506" s="65" t="s">
        <v>8</v>
      </c>
      <c r="F506" s="52" t="s">
        <v>624</v>
      </c>
      <c r="G506" s="65" t="s">
        <v>391</v>
      </c>
      <c r="H506" s="161">
        <v>44005.60202456018</v>
      </c>
      <c r="I506" s="67" t="s">
        <v>4176</v>
      </c>
      <c r="J506" s="116" t="s">
        <v>4177</v>
      </c>
      <c r="K506" s="68" t="s">
        <v>4178</v>
      </c>
      <c r="M506" s="161">
        <v>44011.0</v>
      </c>
      <c r="O506" s="82">
        <v>45.0</v>
      </c>
      <c r="P506" s="65">
        <v>50000.0</v>
      </c>
      <c r="Q506" s="66" t="s">
        <v>4179</v>
      </c>
      <c r="R506" s="66" t="s">
        <v>4180</v>
      </c>
      <c r="S506" s="65" t="s">
        <v>462</v>
      </c>
      <c r="T506" s="66" t="s">
        <v>4166</v>
      </c>
      <c r="U506" s="53"/>
    </row>
    <row r="507">
      <c r="B507" s="65" t="s">
        <v>4167</v>
      </c>
      <c r="C507" s="65" t="s">
        <v>4168</v>
      </c>
      <c r="D507" s="65" t="s">
        <v>1599</v>
      </c>
      <c r="E507" s="65" t="s">
        <v>607</v>
      </c>
      <c r="F507" s="52" t="s">
        <v>624</v>
      </c>
      <c r="G507" s="65" t="s">
        <v>496</v>
      </c>
      <c r="H507" s="161">
        <v>44005.592525625005</v>
      </c>
      <c r="I507" s="67" t="s">
        <v>4169</v>
      </c>
      <c r="J507" s="65">
        <v>9.05384776E8</v>
      </c>
      <c r="K507" s="68" t="s">
        <v>4171</v>
      </c>
      <c r="M507" s="161">
        <v>44005.0</v>
      </c>
      <c r="O507" s="82">
        <v>50.0</v>
      </c>
      <c r="P507" s="65">
        <v>100000.0</v>
      </c>
      <c r="Q507" s="66" t="s">
        <v>338</v>
      </c>
      <c r="R507" s="66" t="s">
        <v>4172</v>
      </c>
      <c r="S507" s="65" t="s">
        <v>405</v>
      </c>
      <c r="T507" s="66" t="s">
        <v>4166</v>
      </c>
      <c r="U507" s="53"/>
    </row>
    <row r="508">
      <c r="B508" s="65" t="s">
        <v>4158</v>
      </c>
      <c r="C508" s="65" t="s">
        <v>4159</v>
      </c>
      <c r="D508" s="65" t="s">
        <v>4160</v>
      </c>
      <c r="E508" s="65" t="s">
        <v>439</v>
      </c>
      <c r="F508" s="52" t="s">
        <v>624</v>
      </c>
      <c r="G508" s="65" t="s">
        <v>496</v>
      </c>
      <c r="H508" s="161">
        <v>44005.56992637731</v>
      </c>
      <c r="I508" s="67" t="s">
        <v>4161</v>
      </c>
      <c r="J508" s="65">
        <v>9.77620512E8</v>
      </c>
      <c r="K508" s="68" t="s">
        <v>4163</v>
      </c>
      <c r="L508" s="52"/>
      <c r="M508" s="161">
        <v>44013.0</v>
      </c>
      <c r="O508" s="82">
        <v>44.0</v>
      </c>
      <c r="P508" s="65"/>
      <c r="Q508" s="66" t="s">
        <v>4164</v>
      </c>
      <c r="R508" s="66" t="s">
        <v>4165</v>
      </c>
      <c r="S508" s="65" t="s">
        <v>405</v>
      </c>
      <c r="T508" s="66" t="s">
        <v>4166</v>
      </c>
      <c r="U508" s="53"/>
      <c r="V508" s="134"/>
    </row>
    <row r="509">
      <c r="B509" s="65" t="s">
        <v>4149</v>
      </c>
      <c r="C509" s="65" t="s">
        <v>4150</v>
      </c>
      <c r="D509" s="65" t="s">
        <v>4151</v>
      </c>
      <c r="E509" s="65" t="s">
        <v>4152</v>
      </c>
      <c r="F509" s="52" t="s">
        <v>624</v>
      </c>
      <c r="G509" s="65" t="s">
        <v>391</v>
      </c>
      <c r="H509" s="161">
        <v>44005.538877858795</v>
      </c>
      <c r="I509" s="67" t="s">
        <v>4153</v>
      </c>
      <c r="J509" s="65">
        <v>3.52167157E8</v>
      </c>
      <c r="K509" s="68" t="s">
        <v>4155</v>
      </c>
      <c r="M509" s="161">
        <v>44008.0</v>
      </c>
      <c r="O509" s="82">
        <v>30.0</v>
      </c>
      <c r="P509" s="65">
        <v>100000.0</v>
      </c>
      <c r="Q509" s="66" t="s">
        <v>4156</v>
      </c>
      <c r="R509" s="66" t="s">
        <v>4157</v>
      </c>
      <c r="S509" s="65" t="s">
        <v>405</v>
      </c>
      <c r="T509" s="66" t="s">
        <v>4039</v>
      </c>
      <c r="U509" s="53"/>
      <c r="V509" s="134"/>
    </row>
    <row r="510">
      <c r="B510" s="65" t="s">
        <v>3254</v>
      </c>
      <c r="C510" s="65" t="s">
        <v>3255</v>
      </c>
      <c r="D510" s="65" t="s">
        <v>633</v>
      </c>
      <c r="E510" s="65" t="s">
        <v>547</v>
      </c>
      <c r="F510" s="52" t="s">
        <v>624</v>
      </c>
      <c r="G510" s="65" t="s">
        <v>496</v>
      </c>
      <c r="H510" s="161">
        <v>44005.48586136574</v>
      </c>
      <c r="I510" s="67" t="s">
        <v>3257</v>
      </c>
      <c r="J510" s="65">
        <v>7.06145127E8</v>
      </c>
      <c r="K510" s="68" t="s">
        <v>4146</v>
      </c>
      <c r="M510" s="161">
        <v>44012.0</v>
      </c>
      <c r="O510" s="82">
        <v>44.0</v>
      </c>
      <c r="P510" s="65"/>
      <c r="Q510" s="66" t="s">
        <v>4147</v>
      </c>
      <c r="R510" s="66" t="s">
        <v>4148</v>
      </c>
      <c r="S510" s="65" t="s">
        <v>462</v>
      </c>
      <c r="T510" s="66" t="s">
        <v>4039</v>
      </c>
      <c r="U510" s="53"/>
    </row>
    <row r="511">
      <c r="B511" s="65" t="s">
        <v>4136</v>
      </c>
      <c r="C511" s="65" t="s">
        <v>4137</v>
      </c>
      <c r="D511" s="65" t="s">
        <v>4138</v>
      </c>
      <c r="E511" s="65" t="s">
        <v>4139</v>
      </c>
      <c r="F511" s="52" t="s">
        <v>624</v>
      </c>
      <c r="G511" s="65" t="s">
        <v>496</v>
      </c>
      <c r="H511" s="161">
        <v>44005.482396770836</v>
      </c>
      <c r="I511" s="67" t="s">
        <v>4140</v>
      </c>
      <c r="J511" s="65">
        <v>7.77526119E8</v>
      </c>
      <c r="K511" s="68" t="s">
        <v>4142</v>
      </c>
      <c r="M511" s="161">
        <v>44013.0</v>
      </c>
      <c r="O511" s="82">
        <v>48.0</v>
      </c>
      <c r="P511" s="65" t="s">
        <v>4143</v>
      </c>
      <c r="Q511" s="66" t="s">
        <v>4144</v>
      </c>
      <c r="R511" s="66" t="s">
        <v>4145</v>
      </c>
      <c r="S511" s="65" t="s">
        <v>405</v>
      </c>
      <c r="T511" s="66" t="s">
        <v>4039</v>
      </c>
      <c r="U511" s="54"/>
    </row>
    <row r="512">
      <c r="B512" s="65" t="s">
        <v>4129</v>
      </c>
      <c r="C512" s="65" t="s">
        <v>4130</v>
      </c>
      <c r="D512" s="65" t="s">
        <v>1599</v>
      </c>
      <c r="E512" s="65" t="s">
        <v>439</v>
      </c>
      <c r="F512" s="52" t="s">
        <v>624</v>
      </c>
      <c r="G512" s="65" t="s">
        <v>496</v>
      </c>
      <c r="H512" s="161">
        <v>44005.47207299768</v>
      </c>
      <c r="I512" s="67" t="s">
        <v>4131</v>
      </c>
      <c r="J512" s="65">
        <v>9.3505545E8</v>
      </c>
      <c r="K512" s="68" t="s">
        <v>4133</v>
      </c>
      <c r="M512" s="161">
        <v>44008.0</v>
      </c>
      <c r="O512" s="82">
        <v>30.0</v>
      </c>
      <c r="P512" s="65">
        <v>40000.0</v>
      </c>
      <c r="Q512" s="66" t="s">
        <v>4134</v>
      </c>
      <c r="R512" s="66" t="s">
        <v>4135</v>
      </c>
      <c r="S512" s="65" t="s">
        <v>396</v>
      </c>
      <c r="T512" s="66" t="s">
        <v>4039</v>
      </c>
      <c r="U512" s="53"/>
    </row>
    <row r="513">
      <c r="B513" s="65" t="s">
        <v>4120</v>
      </c>
      <c r="C513" s="65" t="s">
        <v>4121</v>
      </c>
      <c r="D513" s="65" t="s">
        <v>4122</v>
      </c>
      <c r="E513" s="65" t="s">
        <v>4123</v>
      </c>
      <c r="F513" s="52" t="s">
        <v>360</v>
      </c>
      <c r="G513" s="65" t="s">
        <v>496</v>
      </c>
      <c r="H513" s="161">
        <v>44005.44888660879</v>
      </c>
      <c r="I513" s="67" t="s">
        <v>4124</v>
      </c>
      <c r="J513" s="65">
        <v>3.4949673E8</v>
      </c>
      <c r="K513" s="68" t="s">
        <v>4126</v>
      </c>
      <c r="M513" s="161">
        <v>44013.0</v>
      </c>
      <c r="O513" s="82">
        <v>35.0</v>
      </c>
      <c r="P513" s="65">
        <v>60000.0</v>
      </c>
      <c r="Q513" s="66" t="s">
        <v>4127</v>
      </c>
      <c r="R513" s="66" t="s">
        <v>4128</v>
      </c>
      <c r="S513" s="65" t="s">
        <v>405</v>
      </c>
      <c r="T513" s="66" t="s">
        <v>4039</v>
      </c>
      <c r="U513" s="53"/>
    </row>
    <row r="514">
      <c r="B514" s="65" t="s">
        <v>4111</v>
      </c>
      <c r="C514" s="65" t="s">
        <v>4112</v>
      </c>
      <c r="D514" s="65" t="s">
        <v>4113</v>
      </c>
      <c r="E514" s="65" t="s">
        <v>439</v>
      </c>
      <c r="F514" s="52" t="s">
        <v>624</v>
      </c>
      <c r="G514" s="65" t="s">
        <v>391</v>
      </c>
      <c r="H514" s="161">
        <v>44005.405803553236</v>
      </c>
      <c r="I514" s="67" t="s">
        <v>4114</v>
      </c>
      <c r="J514" s="65">
        <v>9.81774503E8</v>
      </c>
      <c r="K514" s="68" t="s">
        <v>4116</v>
      </c>
      <c r="L514" s="52"/>
      <c r="M514" s="161">
        <v>35977.0</v>
      </c>
      <c r="O514" s="82">
        <v>36.0</v>
      </c>
      <c r="P514" s="65" t="s">
        <v>4117</v>
      </c>
      <c r="Q514" s="66" t="s">
        <v>4118</v>
      </c>
      <c r="R514" s="66" t="s">
        <v>4119</v>
      </c>
      <c r="S514" s="65" t="s">
        <v>405</v>
      </c>
      <c r="T514" s="66" t="s">
        <v>4039</v>
      </c>
      <c r="U514" s="53"/>
      <c r="V514" s="134"/>
    </row>
    <row r="515">
      <c r="B515" s="65" t="s">
        <v>4103</v>
      </c>
      <c r="C515" s="65" t="s">
        <v>4104</v>
      </c>
      <c r="D515" s="65" t="s">
        <v>4105</v>
      </c>
      <c r="E515" s="65" t="s">
        <v>439</v>
      </c>
      <c r="F515" s="52" t="s">
        <v>624</v>
      </c>
      <c r="G515" s="65" t="s">
        <v>391</v>
      </c>
      <c r="H515" s="161">
        <v>44005.38261533565</v>
      </c>
      <c r="I515" s="67" t="s">
        <v>4106</v>
      </c>
      <c r="J515" s="65">
        <v>9.64324597E8</v>
      </c>
      <c r="K515" s="68" t="s">
        <v>4108</v>
      </c>
      <c r="M515" s="161">
        <v>44007.0</v>
      </c>
      <c r="O515" s="82">
        <v>40.0</v>
      </c>
      <c r="P515" s="65">
        <v>30000.0</v>
      </c>
      <c r="Q515" s="66" t="s">
        <v>4109</v>
      </c>
      <c r="R515" s="66" t="s">
        <v>4110</v>
      </c>
      <c r="S515" s="65" t="s">
        <v>405</v>
      </c>
      <c r="T515" s="66" t="s">
        <v>4039</v>
      </c>
      <c r="U515" s="54"/>
    </row>
    <row r="516">
      <c r="B516" s="65" t="s">
        <v>4095</v>
      </c>
      <c r="C516" s="65" t="s">
        <v>4096</v>
      </c>
      <c r="D516" s="65" t="s">
        <v>4097</v>
      </c>
      <c r="E516" s="65" t="s">
        <v>431</v>
      </c>
      <c r="F516" s="52" t="s">
        <v>624</v>
      </c>
      <c r="G516" s="65" t="s">
        <v>496</v>
      </c>
      <c r="H516" s="161">
        <v>44005.3689737963</v>
      </c>
      <c r="I516" s="67" t="s">
        <v>4098</v>
      </c>
      <c r="J516" s="65">
        <v>9.0521252E8</v>
      </c>
      <c r="K516" s="68" t="s">
        <v>4100</v>
      </c>
      <c r="L516" s="52"/>
      <c r="M516" s="161">
        <v>44018.0</v>
      </c>
      <c r="O516" s="82">
        <v>44.0</v>
      </c>
      <c r="P516" s="65">
        <v>40.0</v>
      </c>
      <c r="Q516" s="66" t="s">
        <v>4101</v>
      </c>
      <c r="R516" s="66" t="s">
        <v>4102</v>
      </c>
      <c r="S516" s="65" t="s">
        <v>405</v>
      </c>
      <c r="T516" s="66" t="s">
        <v>4039</v>
      </c>
      <c r="U516" s="54"/>
    </row>
    <row r="517">
      <c r="B517" s="65" t="s">
        <v>4087</v>
      </c>
      <c r="C517" s="65" t="s">
        <v>4088</v>
      </c>
      <c r="D517" s="65" t="s">
        <v>4089</v>
      </c>
      <c r="E517" s="65" t="s">
        <v>764</v>
      </c>
      <c r="F517" s="52" t="s">
        <v>624</v>
      </c>
      <c r="G517" s="65" t="s">
        <v>496</v>
      </c>
      <c r="H517" s="161">
        <v>44005.357376307875</v>
      </c>
      <c r="I517" s="67" t="s">
        <v>4090</v>
      </c>
      <c r="J517" s="65">
        <v>9.88691739E8</v>
      </c>
      <c r="K517" s="68" t="s">
        <v>4092</v>
      </c>
      <c r="M517" s="161">
        <v>44063.0</v>
      </c>
      <c r="O517" s="82">
        <v>40.0</v>
      </c>
      <c r="P517" s="65">
        <v>40000.0</v>
      </c>
      <c r="Q517" s="66" t="s">
        <v>4093</v>
      </c>
      <c r="R517" s="66" t="s">
        <v>4094</v>
      </c>
      <c r="S517" s="65" t="s">
        <v>462</v>
      </c>
      <c r="T517" s="66" t="s">
        <v>4039</v>
      </c>
      <c r="U517" s="53"/>
      <c r="V517" s="134"/>
    </row>
    <row r="518">
      <c r="B518" s="65" t="s">
        <v>4079</v>
      </c>
      <c r="C518" s="65" t="s">
        <v>4080</v>
      </c>
      <c r="D518" s="65" t="s">
        <v>4081</v>
      </c>
      <c r="E518" s="65" t="s">
        <v>431</v>
      </c>
      <c r="F518" s="52" t="s">
        <v>382</v>
      </c>
      <c r="G518" s="65" t="s">
        <v>496</v>
      </c>
      <c r="H518" s="161">
        <v>44005.35165174768</v>
      </c>
      <c r="I518" s="67" t="s">
        <v>4082</v>
      </c>
      <c r="J518" s="65">
        <v>9.36796346E8</v>
      </c>
      <c r="K518" s="68" t="s">
        <v>4084</v>
      </c>
      <c r="M518" s="161">
        <v>44002.0</v>
      </c>
      <c r="O518" s="82">
        <v>44.0</v>
      </c>
      <c r="P518" s="65">
        <v>8500000.0</v>
      </c>
      <c r="Q518" s="66" t="s">
        <v>4085</v>
      </c>
      <c r="R518" s="66" t="s">
        <v>4086</v>
      </c>
      <c r="S518" s="65" t="s">
        <v>405</v>
      </c>
      <c r="T518" s="66"/>
      <c r="U518" s="54"/>
    </row>
    <row r="519">
      <c r="B519" s="65" t="s">
        <v>4072</v>
      </c>
      <c r="C519" s="65" t="s">
        <v>4073</v>
      </c>
      <c r="D519" s="65" t="s">
        <v>1362</v>
      </c>
      <c r="E519" s="65" t="s">
        <v>431</v>
      </c>
      <c r="F519" s="52" t="s">
        <v>382</v>
      </c>
      <c r="G519" s="65" t="s">
        <v>391</v>
      </c>
      <c r="H519" s="161">
        <v>44005.33389328704</v>
      </c>
      <c r="I519" s="67" t="s">
        <v>4074</v>
      </c>
      <c r="J519" s="65">
        <v>3.39462571E8</v>
      </c>
      <c r="K519" s="68" t="s">
        <v>4076</v>
      </c>
      <c r="M519" s="161">
        <v>44005.0</v>
      </c>
      <c r="O519" s="82">
        <v>44.0</v>
      </c>
      <c r="P519" s="65"/>
      <c r="Q519" s="66" t="s">
        <v>4077</v>
      </c>
      <c r="R519" s="66" t="s">
        <v>4078</v>
      </c>
      <c r="S519" s="65" t="s">
        <v>405</v>
      </c>
      <c r="T519" s="66"/>
      <c r="U519" s="54"/>
    </row>
    <row r="520">
      <c r="B520" s="65" t="s">
        <v>4064</v>
      </c>
      <c r="C520" s="65" t="s">
        <v>4065</v>
      </c>
      <c r="D520" s="65" t="s">
        <v>4066</v>
      </c>
      <c r="E520" s="65" t="s">
        <v>1233</v>
      </c>
      <c r="F520" s="52" t="s">
        <v>624</v>
      </c>
      <c r="G520" s="65" t="s">
        <v>391</v>
      </c>
      <c r="H520" s="161">
        <v>44004.9134249537</v>
      </c>
      <c r="I520" s="67" t="s">
        <v>4067</v>
      </c>
      <c r="J520" s="65">
        <v>8.48430693E8</v>
      </c>
      <c r="K520" s="68" t="s">
        <v>4069</v>
      </c>
      <c r="M520" s="161">
        <v>44011.0</v>
      </c>
      <c r="O520" s="82">
        <v>45.0</v>
      </c>
      <c r="P520" s="65">
        <v>40000.0</v>
      </c>
      <c r="Q520" s="66" t="s">
        <v>4070</v>
      </c>
      <c r="R520" s="66" t="s">
        <v>4071</v>
      </c>
      <c r="S520" s="65" t="s">
        <v>405</v>
      </c>
      <c r="T520" s="66" t="s">
        <v>4039</v>
      </c>
      <c r="U520" s="53"/>
    </row>
    <row r="521">
      <c r="B521" s="65" t="s">
        <v>4056</v>
      </c>
      <c r="C521" s="65" t="s">
        <v>4057</v>
      </c>
      <c r="D521" s="65" t="s">
        <v>4058</v>
      </c>
      <c r="E521" s="65" t="s">
        <v>547</v>
      </c>
      <c r="F521" s="52" t="s">
        <v>624</v>
      </c>
      <c r="G521" s="65" t="s">
        <v>391</v>
      </c>
      <c r="H521" s="161">
        <v>44004.8163055787</v>
      </c>
      <c r="I521" s="67" t="s">
        <v>4059</v>
      </c>
      <c r="J521" s="65">
        <v>9.69598541E8</v>
      </c>
      <c r="K521" s="68" t="s">
        <v>4061</v>
      </c>
      <c r="M521" s="161">
        <v>44013.0</v>
      </c>
      <c r="O521" s="82">
        <v>40.0</v>
      </c>
      <c r="P521" s="65">
        <v>30000.0</v>
      </c>
      <c r="Q521" s="66" t="s">
        <v>4062</v>
      </c>
      <c r="R521" s="66" t="s">
        <v>4063</v>
      </c>
      <c r="S521" s="65" t="s">
        <v>405</v>
      </c>
      <c r="T521" s="66" t="s">
        <v>4039</v>
      </c>
      <c r="U521" s="53"/>
    </row>
    <row r="522">
      <c r="B522" s="65" t="s">
        <v>4049</v>
      </c>
      <c r="C522" s="65" t="s">
        <v>4050</v>
      </c>
      <c r="D522" s="65" t="s">
        <v>3876</v>
      </c>
      <c r="E522" s="65" t="s">
        <v>439</v>
      </c>
      <c r="F522" s="52" t="s">
        <v>624</v>
      </c>
      <c r="G522" s="65" t="s">
        <v>496</v>
      </c>
      <c r="H522" s="161">
        <v>44004.745018877315</v>
      </c>
      <c r="I522" s="67" t="s">
        <v>4051</v>
      </c>
      <c r="J522" s="65">
        <v>7.75198335E8</v>
      </c>
      <c r="K522" s="68" t="s">
        <v>4053</v>
      </c>
      <c r="M522" s="161">
        <v>44012.0</v>
      </c>
      <c r="O522" s="82">
        <v>40.0</v>
      </c>
      <c r="P522" s="65">
        <v>30000.0</v>
      </c>
      <c r="Q522" s="66" t="s">
        <v>4054</v>
      </c>
      <c r="R522" s="66" t="s">
        <v>4055</v>
      </c>
      <c r="S522" s="65" t="s">
        <v>462</v>
      </c>
      <c r="T522" s="66" t="s">
        <v>4039</v>
      </c>
      <c r="U522" s="54"/>
      <c r="V522" s="134"/>
    </row>
    <row r="523">
      <c r="B523" s="65" t="s">
        <v>4040</v>
      </c>
      <c r="C523" s="65" t="s">
        <v>4041</v>
      </c>
      <c r="D523" s="65" t="s">
        <v>4042</v>
      </c>
      <c r="E523" s="65" t="s">
        <v>547</v>
      </c>
      <c r="F523" s="52" t="s">
        <v>624</v>
      </c>
      <c r="G523" s="65" t="s">
        <v>391</v>
      </c>
      <c r="H523" s="161">
        <v>44004.734626157406</v>
      </c>
      <c r="I523" s="67" t="s">
        <v>4043</v>
      </c>
      <c r="J523" s="65">
        <v>9.06568816E8</v>
      </c>
      <c r="K523" s="68" t="s">
        <v>4045</v>
      </c>
      <c r="M523" s="161">
        <v>44018.0</v>
      </c>
      <c r="O523" s="82">
        <v>52.0</v>
      </c>
      <c r="P523" s="65" t="s">
        <v>4046</v>
      </c>
      <c r="Q523" s="66" t="s">
        <v>4047</v>
      </c>
      <c r="R523" s="66" t="s">
        <v>4048</v>
      </c>
      <c r="S523" s="65" t="s">
        <v>405</v>
      </c>
      <c r="T523" s="66" t="s">
        <v>4039</v>
      </c>
      <c r="U523" s="54"/>
      <c r="V523" s="134"/>
    </row>
    <row r="524">
      <c r="B524" s="65" t="s">
        <v>4030</v>
      </c>
      <c r="C524" s="65" t="s">
        <v>4031</v>
      </c>
      <c r="D524" s="65" t="s">
        <v>4032</v>
      </c>
      <c r="E524" s="65" t="s">
        <v>547</v>
      </c>
      <c r="F524" s="52" t="s">
        <v>624</v>
      </c>
      <c r="G524" s="65" t="s">
        <v>496</v>
      </c>
      <c r="H524" s="161">
        <v>44004.72251057871</v>
      </c>
      <c r="I524" s="67" t="s">
        <v>4033</v>
      </c>
      <c r="J524" s="65">
        <v>9.77486478E8</v>
      </c>
      <c r="K524" s="68" t="s">
        <v>4035</v>
      </c>
      <c r="M524" s="161">
        <v>44007.0</v>
      </c>
      <c r="O524" s="82">
        <v>40.0</v>
      </c>
      <c r="P524" s="65" t="s">
        <v>4036</v>
      </c>
      <c r="Q524" s="66" t="s">
        <v>4037</v>
      </c>
      <c r="R524" s="66" t="s">
        <v>4038</v>
      </c>
      <c r="S524" s="65" t="s">
        <v>405</v>
      </c>
      <c r="T524" s="66" t="s">
        <v>4039</v>
      </c>
      <c r="U524" s="53"/>
    </row>
    <row r="525">
      <c r="B525" s="65" t="s">
        <v>4015</v>
      </c>
      <c r="C525" s="65" t="s">
        <v>4016</v>
      </c>
      <c r="D525" s="65" t="s">
        <v>4017</v>
      </c>
      <c r="E525" s="65" t="s">
        <v>1270</v>
      </c>
      <c r="F525" s="52" t="s">
        <v>624</v>
      </c>
      <c r="G525" s="65" t="s">
        <v>391</v>
      </c>
      <c r="H525" s="161">
        <v>44004.58443792824</v>
      </c>
      <c r="I525" s="67" t="s">
        <v>4018</v>
      </c>
      <c r="J525" s="65">
        <v>9.45389761E8</v>
      </c>
      <c r="K525" s="68" t="s">
        <v>4020</v>
      </c>
      <c r="M525" s="161">
        <v>44007.0</v>
      </c>
      <c r="O525" s="82">
        <v>35.0</v>
      </c>
      <c r="P525" s="65">
        <v>50000.0</v>
      </c>
      <c r="Q525" s="66" t="s">
        <v>4021</v>
      </c>
      <c r="R525" s="66" t="s">
        <v>4022</v>
      </c>
      <c r="S525" s="65" t="s">
        <v>462</v>
      </c>
      <c r="T525" s="66" t="s">
        <v>3856</v>
      </c>
      <c r="U525" s="53"/>
    </row>
    <row r="526">
      <c r="B526" s="65" t="s">
        <v>4008</v>
      </c>
      <c r="C526" s="65" t="s">
        <v>4009</v>
      </c>
      <c r="D526" s="65" t="s">
        <v>1599</v>
      </c>
      <c r="E526" s="65" t="s">
        <v>3101</v>
      </c>
      <c r="F526" s="52" t="s">
        <v>624</v>
      </c>
      <c r="G526" s="65" t="s">
        <v>368</v>
      </c>
      <c r="H526" s="161">
        <v>44004.496118888885</v>
      </c>
      <c r="I526" s="67" t="s">
        <v>4010</v>
      </c>
      <c r="J526" s="65">
        <v>8.89834341E8</v>
      </c>
      <c r="K526" s="68" t="s">
        <v>4012</v>
      </c>
      <c r="M526" s="161">
        <v>44012.0</v>
      </c>
      <c r="O526" s="82">
        <v>22.0</v>
      </c>
      <c r="P526" s="65"/>
      <c r="Q526" s="66" t="s">
        <v>4013</v>
      </c>
      <c r="R526" s="66" t="s">
        <v>4014</v>
      </c>
      <c r="S526" s="65" t="s">
        <v>405</v>
      </c>
      <c r="T526" s="66" t="s">
        <v>3856</v>
      </c>
      <c r="U526" s="54"/>
    </row>
    <row r="527">
      <c r="B527" s="65" t="s">
        <v>3999</v>
      </c>
      <c r="C527" s="65" t="s">
        <v>4000</v>
      </c>
      <c r="D527" s="65" t="s">
        <v>4001</v>
      </c>
      <c r="E527" s="65" t="s">
        <v>431</v>
      </c>
      <c r="F527" s="52" t="s">
        <v>624</v>
      </c>
      <c r="G527" s="65" t="s">
        <v>496</v>
      </c>
      <c r="H527" s="161">
        <v>44004.46237771991</v>
      </c>
      <c r="I527" s="67" t="s">
        <v>4002</v>
      </c>
      <c r="J527" s="65">
        <v>9.35131657E8</v>
      </c>
      <c r="K527" s="68" t="s">
        <v>4004</v>
      </c>
      <c r="M527" s="161">
        <v>44013.0</v>
      </c>
      <c r="O527" s="82">
        <v>40.0</v>
      </c>
      <c r="P527" s="65" t="s">
        <v>4005</v>
      </c>
      <c r="Q527" s="66" t="s">
        <v>4006</v>
      </c>
      <c r="R527" s="66" t="s">
        <v>4007</v>
      </c>
      <c r="S527" s="65" t="s">
        <v>405</v>
      </c>
      <c r="T527" s="66" t="s">
        <v>3856</v>
      </c>
      <c r="U527" s="54"/>
    </row>
    <row r="528">
      <c r="B528" s="65" t="s">
        <v>1405</v>
      </c>
      <c r="C528" s="65" t="s">
        <v>3993</v>
      </c>
      <c r="D528" s="65" t="s">
        <v>891</v>
      </c>
      <c r="E528" s="65" t="s">
        <v>3833</v>
      </c>
      <c r="F528" s="52" t="s">
        <v>624</v>
      </c>
      <c r="G528" s="65" t="s">
        <v>496</v>
      </c>
      <c r="H528" s="161">
        <v>44004.45637641204</v>
      </c>
      <c r="I528" s="67" t="s">
        <v>3994</v>
      </c>
      <c r="J528" s="65">
        <v>8.68299709E8</v>
      </c>
      <c r="K528" s="68" t="s">
        <v>3996</v>
      </c>
      <c r="M528" s="161">
        <v>44007.0</v>
      </c>
      <c r="O528" s="82">
        <v>40.0</v>
      </c>
      <c r="P528" s="65">
        <v>30.0</v>
      </c>
      <c r="Q528" s="66" t="s">
        <v>3997</v>
      </c>
      <c r="R528" s="66" t="s">
        <v>3998</v>
      </c>
      <c r="S528" s="65" t="s">
        <v>405</v>
      </c>
      <c r="T528" s="66" t="s">
        <v>3856</v>
      </c>
      <c r="U528" s="53"/>
    </row>
    <row r="529">
      <c r="B529" s="65" t="s">
        <v>3929</v>
      </c>
      <c r="C529" s="65" t="s">
        <v>3930</v>
      </c>
      <c r="D529" s="65" t="s">
        <v>3931</v>
      </c>
      <c r="E529" s="65" t="s">
        <v>435</v>
      </c>
      <c r="F529" s="52" t="s">
        <v>624</v>
      </c>
      <c r="G529" s="65" t="s">
        <v>496</v>
      </c>
      <c r="H529" s="161">
        <v>44004.45001159722</v>
      </c>
      <c r="I529" s="67" t="s">
        <v>3932</v>
      </c>
      <c r="J529" s="65">
        <v>9.01992565E8</v>
      </c>
      <c r="K529" s="68" t="s">
        <v>3992</v>
      </c>
      <c r="L529" s="52"/>
      <c r="M529" s="161">
        <v>44034.0</v>
      </c>
      <c r="O529" s="82">
        <v>45.0</v>
      </c>
      <c r="P529" s="65" t="s">
        <v>3935</v>
      </c>
      <c r="Q529" s="66" t="s">
        <v>3936</v>
      </c>
      <c r="R529" s="66" t="s">
        <v>3937</v>
      </c>
      <c r="S529" s="65" t="s">
        <v>462</v>
      </c>
      <c r="T529" s="66" t="s">
        <v>3856</v>
      </c>
      <c r="U529" s="53"/>
      <c r="V529" s="134"/>
    </row>
    <row r="530">
      <c r="B530" s="65" t="s">
        <v>3984</v>
      </c>
      <c r="C530" s="65" t="s">
        <v>3985</v>
      </c>
      <c r="D530" s="65" t="s">
        <v>3986</v>
      </c>
      <c r="E530" s="65" t="s">
        <v>8</v>
      </c>
      <c r="F530" s="52" t="s">
        <v>624</v>
      </c>
      <c r="G530" s="65" t="s">
        <v>391</v>
      </c>
      <c r="H530" s="161">
        <v>44004.44052150463</v>
      </c>
      <c r="I530" s="67" t="s">
        <v>3987</v>
      </c>
      <c r="J530" s="65">
        <v>9.82982377E8</v>
      </c>
      <c r="K530" s="68" t="s">
        <v>3989</v>
      </c>
      <c r="M530" s="161">
        <v>44013.0</v>
      </c>
      <c r="O530" s="82">
        <v>45.0</v>
      </c>
      <c r="P530" s="65">
        <v>18000.0</v>
      </c>
      <c r="Q530" s="66" t="s">
        <v>3990</v>
      </c>
      <c r="R530" s="66" t="s">
        <v>3991</v>
      </c>
      <c r="S530" s="65" t="s">
        <v>462</v>
      </c>
      <c r="T530" s="66" t="s">
        <v>3856</v>
      </c>
      <c r="U530" s="53"/>
    </row>
    <row r="531">
      <c r="B531" s="65" t="s">
        <v>4023</v>
      </c>
      <c r="C531" s="65" t="s">
        <v>345</v>
      </c>
      <c r="D531" s="65" t="s">
        <v>4024</v>
      </c>
      <c r="E531" s="65" t="s">
        <v>8</v>
      </c>
      <c r="F531" s="52" t="s">
        <v>382</v>
      </c>
      <c r="G531" s="65" t="s">
        <v>368</v>
      </c>
      <c r="H531" s="161">
        <v>44004.42772400463</v>
      </c>
      <c r="I531" s="67" t="s">
        <v>4025</v>
      </c>
      <c r="J531" s="65">
        <v>9.67423776E8</v>
      </c>
      <c r="K531" s="68" t="s">
        <v>4027</v>
      </c>
      <c r="M531" s="161">
        <v>44007.0</v>
      </c>
      <c r="O531" s="82">
        <v>22.0</v>
      </c>
      <c r="P531" s="65">
        <v>25000.0</v>
      </c>
      <c r="Q531" s="66" t="s">
        <v>4028</v>
      </c>
      <c r="R531" s="66" t="s">
        <v>4029</v>
      </c>
      <c r="S531" s="65" t="s">
        <v>405</v>
      </c>
      <c r="T531" s="66"/>
      <c r="U531" s="54"/>
    </row>
    <row r="532">
      <c r="B532" s="65" t="s">
        <v>3976</v>
      </c>
      <c r="C532" s="65" t="s">
        <v>3977</v>
      </c>
      <c r="D532" s="65" t="s">
        <v>3978</v>
      </c>
      <c r="E532" s="65" t="s">
        <v>8</v>
      </c>
      <c r="F532" s="52" t="s">
        <v>624</v>
      </c>
      <c r="G532" s="65" t="s">
        <v>496</v>
      </c>
      <c r="H532" s="161">
        <v>44004.41953355324</v>
      </c>
      <c r="I532" s="67" t="s">
        <v>3979</v>
      </c>
      <c r="J532" s="65">
        <v>3.86213458E8</v>
      </c>
      <c r="K532" s="68" t="s">
        <v>3981</v>
      </c>
      <c r="L532" s="52"/>
      <c r="M532" s="161">
        <v>36495.0</v>
      </c>
      <c r="O532" s="82">
        <v>40.0</v>
      </c>
      <c r="P532" s="65">
        <v>5000000.0</v>
      </c>
      <c r="Q532" s="66" t="s">
        <v>3982</v>
      </c>
      <c r="R532" s="66" t="s">
        <v>3983</v>
      </c>
      <c r="S532" s="65" t="s">
        <v>405</v>
      </c>
      <c r="T532" s="66" t="s">
        <v>3856</v>
      </c>
      <c r="U532" s="53"/>
    </row>
    <row r="533">
      <c r="B533" s="65" t="s">
        <v>3968</v>
      </c>
      <c r="C533" s="65" t="s">
        <v>3969</v>
      </c>
      <c r="D533" s="65" t="s">
        <v>3970</v>
      </c>
      <c r="E533" s="65" t="s">
        <v>607</v>
      </c>
      <c r="F533" s="52" t="s">
        <v>624</v>
      </c>
      <c r="G533" s="65" t="s">
        <v>368</v>
      </c>
      <c r="H533" s="161">
        <v>44004.39203179398</v>
      </c>
      <c r="I533" s="67" t="s">
        <v>3971</v>
      </c>
      <c r="J533" s="65">
        <v>7.74522468E8</v>
      </c>
      <c r="K533" s="68" t="s">
        <v>3973</v>
      </c>
      <c r="M533" s="161">
        <v>44005.0</v>
      </c>
      <c r="O533" s="82">
        <v>30.0</v>
      </c>
      <c r="P533" s="65">
        <v>50000.0</v>
      </c>
      <c r="Q533" s="66" t="s">
        <v>3974</v>
      </c>
      <c r="R533" s="66" t="s">
        <v>3975</v>
      </c>
      <c r="S533" s="65" t="s">
        <v>405</v>
      </c>
      <c r="T533" s="66" t="s">
        <v>3856</v>
      </c>
      <c r="U533" s="53"/>
    </row>
    <row r="534">
      <c r="B534" s="65" t="s">
        <v>3961</v>
      </c>
      <c r="C534" s="65" t="s">
        <v>3962</v>
      </c>
      <c r="D534" s="65" t="s">
        <v>1579</v>
      </c>
      <c r="E534" s="65" t="s">
        <v>431</v>
      </c>
      <c r="F534" s="52" t="s">
        <v>624</v>
      </c>
      <c r="G534" s="65" t="s">
        <v>496</v>
      </c>
      <c r="H534" s="161">
        <v>44004.392016550926</v>
      </c>
      <c r="I534" s="67" t="s">
        <v>3963</v>
      </c>
      <c r="J534" s="65">
        <v>9.62858432E8</v>
      </c>
      <c r="K534" s="68" t="s">
        <v>3965</v>
      </c>
      <c r="L534" s="52"/>
      <c r="M534" s="161">
        <v>44032.0</v>
      </c>
      <c r="O534" s="82">
        <v>40.0</v>
      </c>
      <c r="P534" s="65">
        <v>62500.0</v>
      </c>
      <c r="Q534" s="66" t="s">
        <v>3966</v>
      </c>
      <c r="R534" s="66" t="s">
        <v>3967</v>
      </c>
      <c r="S534" s="65" t="s">
        <v>405</v>
      </c>
      <c r="T534" s="66" t="s">
        <v>3856</v>
      </c>
      <c r="U534" s="54"/>
    </row>
    <row r="535">
      <c r="B535" s="65" t="s">
        <v>3954</v>
      </c>
      <c r="C535" s="65" t="s">
        <v>3955</v>
      </c>
      <c r="D535" s="65" t="s">
        <v>3956</v>
      </c>
      <c r="E535" s="65" t="s">
        <v>431</v>
      </c>
      <c r="F535" s="52" t="s">
        <v>624</v>
      </c>
      <c r="G535" s="65" t="s">
        <v>391</v>
      </c>
      <c r="H535" s="161">
        <v>44004.3885115625</v>
      </c>
      <c r="I535" s="67" t="s">
        <v>680</v>
      </c>
      <c r="J535" s="65">
        <v>3.37438548E8</v>
      </c>
      <c r="K535" s="68" t="s">
        <v>3958</v>
      </c>
      <c r="M535" s="161">
        <v>44011.0</v>
      </c>
      <c r="O535" s="82">
        <v>45.0</v>
      </c>
      <c r="P535" s="65">
        <v>25000.0</v>
      </c>
      <c r="Q535" s="66" t="s">
        <v>3959</v>
      </c>
      <c r="R535" s="66" t="s">
        <v>3960</v>
      </c>
      <c r="S535" s="65" t="s">
        <v>405</v>
      </c>
      <c r="T535" s="66" t="s">
        <v>3856</v>
      </c>
      <c r="U535" s="53"/>
    </row>
    <row r="536">
      <c r="B536" s="65" t="s">
        <v>3946</v>
      </c>
      <c r="C536" s="65" t="s">
        <v>3947</v>
      </c>
      <c r="D536" s="65" t="s">
        <v>3948</v>
      </c>
      <c r="E536" s="65" t="s">
        <v>607</v>
      </c>
      <c r="F536" s="52" t="s">
        <v>624</v>
      </c>
      <c r="G536" s="65" t="s">
        <v>391</v>
      </c>
      <c r="H536" s="161">
        <v>44003.71107238426</v>
      </c>
      <c r="I536" s="67" t="s">
        <v>3949</v>
      </c>
      <c r="J536" s="65">
        <v>9.34738484E8</v>
      </c>
      <c r="K536" s="68" t="s">
        <v>3951</v>
      </c>
      <c r="M536" s="161">
        <v>44017.0</v>
      </c>
      <c r="O536" s="82">
        <v>40.0</v>
      </c>
      <c r="P536" s="65">
        <v>30000.0</v>
      </c>
      <c r="Q536" s="66" t="s">
        <v>3952</v>
      </c>
      <c r="R536" s="66" t="s">
        <v>3953</v>
      </c>
      <c r="S536" s="65" t="s">
        <v>405</v>
      </c>
      <c r="T536" s="66" t="s">
        <v>3856</v>
      </c>
      <c r="U536" s="54"/>
    </row>
    <row r="537">
      <c r="B537" s="65" t="s">
        <v>3938</v>
      </c>
      <c r="C537" s="65" t="s">
        <v>3939</v>
      </c>
      <c r="D537" s="65" t="s">
        <v>1218</v>
      </c>
      <c r="E537" s="65" t="s">
        <v>8</v>
      </c>
      <c r="F537" s="52" t="s">
        <v>624</v>
      </c>
      <c r="G537" s="65" t="s">
        <v>391</v>
      </c>
      <c r="H537" s="161">
        <v>44003.640566076385</v>
      </c>
      <c r="I537" s="67" t="s">
        <v>3940</v>
      </c>
      <c r="J537" s="65">
        <v>3.9835054E8</v>
      </c>
      <c r="K537" s="68" t="s">
        <v>3942</v>
      </c>
      <c r="M537" s="161">
        <v>44004.0</v>
      </c>
      <c r="O537" s="82">
        <v>30.0</v>
      </c>
      <c r="P537" s="65" t="s">
        <v>3943</v>
      </c>
      <c r="Q537" s="66" t="s">
        <v>3944</v>
      </c>
      <c r="R537" s="66" t="s">
        <v>3945</v>
      </c>
      <c r="S537" s="65" t="s">
        <v>405</v>
      </c>
      <c r="T537" s="66" t="s">
        <v>3856</v>
      </c>
      <c r="U537" s="53"/>
    </row>
    <row r="538">
      <c r="B538" s="65" t="s">
        <v>3929</v>
      </c>
      <c r="C538" s="65" t="s">
        <v>3930</v>
      </c>
      <c r="D538" s="65" t="s">
        <v>3931</v>
      </c>
      <c r="E538" s="65" t="s">
        <v>435</v>
      </c>
      <c r="F538" s="52" t="s">
        <v>624</v>
      </c>
      <c r="G538" s="65" t="s">
        <v>496</v>
      </c>
      <c r="H538" s="161">
        <v>44003.62850841435</v>
      </c>
      <c r="I538" s="67" t="s">
        <v>3932</v>
      </c>
      <c r="J538" s="65">
        <v>9.01992565E8</v>
      </c>
      <c r="K538" s="68" t="s">
        <v>3934</v>
      </c>
      <c r="M538" s="161">
        <v>44034.0</v>
      </c>
      <c r="O538" s="82">
        <v>45.0</v>
      </c>
      <c r="P538" s="65" t="s">
        <v>3935</v>
      </c>
      <c r="Q538" s="66" t="s">
        <v>3936</v>
      </c>
      <c r="R538" s="66" t="s">
        <v>3937</v>
      </c>
      <c r="S538" s="65" t="s">
        <v>462</v>
      </c>
      <c r="T538" s="66" t="s">
        <v>3856</v>
      </c>
      <c r="U538" s="53"/>
    </row>
    <row r="539">
      <c r="B539" s="65" t="s">
        <v>3922</v>
      </c>
      <c r="C539" s="65" t="s">
        <v>3923</v>
      </c>
      <c r="D539" s="65" t="s">
        <v>1013</v>
      </c>
      <c r="E539" s="65" t="s">
        <v>8</v>
      </c>
      <c r="F539" s="52" t="s">
        <v>624</v>
      </c>
      <c r="G539" s="65" t="s">
        <v>368</v>
      </c>
      <c r="H539" s="161">
        <v>44003.383400879626</v>
      </c>
      <c r="I539" s="67" t="s">
        <v>3924</v>
      </c>
      <c r="J539" s="65">
        <v>9.35933407E8</v>
      </c>
      <c r="K539" s="68" t="s">
        <v>3926</v>
      </c>
      <c r="M539" s="161">
        <v>44010.0</v>
      </c>
      <c r="O539" s="82">
        <v>30.0</v>
      </c>
      <c r="P539" s="65">
        <v>20000.0</v>
      </c>
      <c r="Q539" s="66" t="s">
        <v>3927</v>
      </c>
      <c r="R539" s="66" t="s">
        <v>3928</v>
      </c>
      <c r="S539" s="65" t="s">
        <v>405</v>
      </c>
      <c r="T539" s="66" t="s">
        <v>3856</v>
      </c>
      <c r="U539" s="53"/>
    </row>
    <row r="540">
      <c r="B540" s="65" t="s">
        <v>3914</v>
      </c>
      <c r="C540" s="65" t="s">
        <v>3915</v>
      </c>
      <c r="D540" s="65" t="s">
        <v>3916</v>
      </c>
      <c r="E540" s="65" t="s">
        <v>439</v>
      </c>
      <c r="F540" s="52" t="s">
        <v>382</v>
      </c>
      <c r="G540" s="65" t="s">
        <v>496</v>
      </c>
      <c r="H540" s="161">
        <v>44003.37216280092</v>
      </c>
      <c r="I540" s="67" t="s">
        <v>3917</v>
      </c>
      <c r="J540" s="65">
        <v>3.8366729E8</v>
      </c>
      <c r="K540" s="68" t="s">
        <v>3919</v>
      </c>
      <c r="M540" s="161">
        <v>44007.0</v>
      </c>
      <c r="O540" s="82">
        <v>40.0</v>
      </c>
      <c r="P540" s="65">
        <v>35000.0</v>
      </c>
      <c r="Q540" s="66" t="s">
        <v>3920</v>
      </c>
      <c r="R540" s="66" t="s">
        <v>3921</v>
      </c>
      <c r="S540" s="65" t="s">
        <v>405</v>
      </c>
      <c r="T540" s="66" t="s">
        <v>3856</v>
      </c>
      <c r="U540" s="53"/>
    </row>
    <row r="541">
      <c r="B541" s="65" t="s">
        <v>3906</v>
      </c>
      <c r="C541" s="65" t="s">
        <v>3907</v>
      </c>
      <c r="D541" s="65" t="s">
        <v>3908</v>
      </c>
      <c r="E541" s="65" t="s">
        <v>431</v>
      </c>
      <c r="F541" s="52" t="s">
        <v>624</v>
      </c>
      <c r="G541" s="65" t="s">
        <v>391</v>
      </c>
      <c r="H541" s="161">
        <v>44002.931723912036</v>
      </c>
      <c r="I541" s="67" t="s">
        <v>3909</v>
      </c>
      <c r="J541" s="116" t="s">
        <v>3910</v>
      </c>
      <c r="K541" s="68" t="s">
        <v>3911</v>
      </c>
      <c r="M541" s="161">
        <v>44013.0</v>
      </c>
      <c r="O541" s="82">
        <v>40.0</v>
      </c>
      <c r="P541" s="65">
        <v>30.0</v>
      </c>
      <c r="Q541" s="66" t="s">
        <v>3912</v>
      </c>
      <c r="R541" s="66" t="s">
        <v>3913</v>
      </c>
      <c r="S541" s="65" t="s">
        <v>462</v>
      </c>
      <c r="T541" s="66" t="s">
        <v>3856</v>
      </c>
      <c r="U541" s="54"/>
    </row>
    <row r="542">
      <c r="B542" s="65" t="s">
        <v>3898</v>
      </c>
      <c r="C542" s="65" t="s">
        <v>3899</v>
      </c>
      <c r="D542" s="65" t="s">
        <v>3900</v>
      </c>
      <c r="E542" s="65" t="s">
        <v>439</v>
      </c>
      <c r="F542" s="52" t="s">
        <v>382</v>
      </c>
      <c r="G542" s="65" t="s">
        <v>496</v>
      </c>
      <c r="H542" s="161">
        <v>44002.87862476852</v>
      </c>
      <c r="I542" s="67" t="s">
        <v>3901</v>
      </c>
      <c r="J542" s="65">
        <v>9.84839103E8</v>
      </c>
      <c r="K542" s="68" t="s">
        <v>3903</v>
      </c>
      <c r="M542" s="161">
        <v>43997.0</v>
      </c>
      <c r="O542" s="82">
        <v>44.0</v>
      </c>
      <c r="P542" s="65">
        <v>7000000.0</v>
      </c>
      <c r="Q542" s="66" t="s">
        <v>3904</v>
      </c>
      <c r="R542" s="66" t="s">
        <v>3905</v>
      </c>
      <c r="S542" s="65" t="s">
        <v>405</v>
      </c>
      <c r="T542" s="66"/>
      <c r="U542" s="54"/>
      <c r="V542" s="134"/>
    </row>
    <row r="543">
      <c r="B543" s="65" t="s">
        <v>3890</v>
      </c>
      <c r="C543" s="65" t="s">
        <v>3891</v>
      </c>
      <c r="D543" s="65" t="s">
        <v>3892</v>
      </c>
      <c r="E543" s="65" t="s">
        <v>439</v>
      </c>
      <c r="F543" s="52" t="s">
        <v>624</v>
      </c>
      <c r="G543" s="65" t="s">
        <v>391</v>
      </c>
      <c r="H543" s="161">
        <v>44002.84802710648</v>
      </c>
      <c r="I543" s="67" t="s">
        <v>3893</v>
      </c>
      <c r="J543" s="65">
        <v>7.72787805E8</v>
      </c>
      <c r="K543" s="68" t="s">
        <v>3895</v>
      </c>
      <c r="M543" s="161">
        <v>44025.0</v>
      </c>
      <c r="O543" s="82">
        <v>30.0</v>
      </c>
      <c r="P543" s="65">
        <v>20.0</v>
      </c>
      <c r="Q543" s="66" t="s">
        <v>3896</v>
      </c>
      <c r="R543" s="66" t="s">
        <v>3897</v>
      </c>
      <c r="S543" s="65" t="s">
        <v>405</v>
      </c>
      <c r="T543" s="66" t="s">
        <v>3856</v>
      </c>
      <c r="U543" s="53"/>
      <c r="V543" s="134"/>
    </row>
    <row r="544">
      <c r="B544" s="65" t="s">
        <v>3882</v>
      </c>
      <c r="C544" s="65" t="s">
        <v>3883</v>
      </c>
      <c r="D544" s="65" t="s">
        <v>3884</v>
      </c>
      <c r="E544" s="65" t="s">
        <v>431</v>
      </c>
      <c r="F544" s="52" t="s">
        <v>624</v>
      </c>
      <c r="G544" s="65" t="s">
        <v>496</v>
      </c>
      <c r="H544" s="161">
        <v>44002.6829390162</v>
      </c>
      <c r="I544" s="67" t="s">
        <v>3885</v>
      </c>
      <c r="J544" s="65">
        <v>8.5552112E8</v>
      </c>
      <c r="K544" s="68" t="s">
        <v>3887</v>
      </c>
      <c r="M544" s="161">
        <v>44049.0</v>
      </c>
      <c r="O544" s="82">
        <v>45.0</v>
      </c>
      <c r="P544" s="65">
        <v>25000.0</v>
      </c>
      <c r="Q544" s="66" t="s">
        <v>3888</v>
      </c>
      <c r="R544" s="66" t="s">
        <v>3889</v>
      </c>
      <c r="S544" s="65" t="s">
        <v>405</v>
      </c>
      <c r="T544" s="66" t="s">
        <v>3856</v>
      </c>
      <c r="U544" s="53"/>
    </row>
    <row r="545">
      <c r="B545" s="65" t="s">
        <v>3874</v>
      </c>
      <c r="C545" s="65" t="s">
        <v>3875</v>
      </c>
      <c r="D545" s="65" t="s">
        <v>3876</v>
      </c>
      <c r="E545" s="65" t="s">
        <v>547</v>
      </c>
      <c r="F545" s="52" t="s">
        <v>624</v>
      </c>
      <c r="G545" s="65" t="s">
        <v>496</v>
      </c>
      <c r="H545" s="161">
        <v>44002.594490787036</v>
      </c>
      <c r="I545" s="67" t="s">
        <v>3877</v>
      </c>
      <c r="J545" s="65">
        <v>3.43666711E8</v>
      </c>
      <c r="K545" s="68" t="s">
        <v>3879</v>
      </c>
      <c r="M545" s="161">
        <v>44032.0</v>
      </c>
      <c r="O545" s="82">
        <v>40.0</v>
      </c>
      <c r="P545" s="65">
        <v>35000.0</v>
      </c>
      <c r="Q545" s="66" t="s">
        <v>3880</v>
      </c>
      <c r="R545" s="66" t="s">
        <v>3881</v>
      </c>
      <c r="S545" s="65" t="s">
        <v>396</v>
      </c>
      <c r="T545" s="66" t="s">
        <v>3856</v>
      </c>
      <c r="U545" s="53"/>
    </row>
    <row r="546">
      <c r="B546" s="65" t="s">
        <v>3866</v>
      </c>
      <c r="C546" s="65" t="s">
        <v>3867</v>
      </c>
      <c r="D546" s="65" t="s">
        <v>3868</v>
      </c>
      <c r="E546" s="65" t="s">
        <v>435</v>
      </c>
      <c r="F546" s="52" t="s">
        <v>624</v>
      </c>
      <c r="G546" s="65" t="s">
        <v>496</v>
      </c>
      <c r="H546" s="161">
        <v>44002.57868873843</v>
      </c>
      <c r="I546" s="67" t="s">
        <v>3869</v>
      </c>
      <c r="J546" s="65">
        <v>3.796239E8</v>
      </c>
      <c r="K546" s="68" t="s">
        <v>3871</v>
      </c>
      <c r="M546" s="161">
        <v>44006.0</v>
      </c>
      <c r="O546" s="82">
        <v>40.0</v>
      </c>
      <c r="P546" s="65">
        <v>25000.0</v>
      </c>
      <c r="Q546" s="66" t="s">
        <v>3872</v>
      </c>
      <c r="R546" s="66" t="s">
        <v>3873</v>
      </c>
      <c r="S546" s="65" t="s">
        <v>405</v>
      </c>
      <c r="T546" s="66" t="s">
        <v>3856</v>
      </c>
      <c r="U546" s="53"/>
    </row>
    <row r="547">
      <c r="B547" s="65" t="s">
        <v>3857</v>
      </c>
      <c r="C547" s="65" t="s">
        <v>3858</v>
      </c>
      <c r="D547" s="65" t="s">
        <v>3859</v>
      </c>
      <c r="E547" s="65" t="s">
        <v>3860</v>
      </c>
      <c r="F547" s="52" t="s">
        <v>382</v>
      </c>
      <c r="G547" s="65" t="s">
        <v>496</v>
      </c>
      <c r="H547" s="161">
        <v>44002.46955630787</v>
      </c>
      <c r="I547" s="67" t="s">
        <v>3861</v>
      </c>
      <c r="J547" s="65">
        <v>8.43523977E8</v>
      </c>
      <c r="K547" s="68" t="s">
        <v>3863</v>
      </c>
      <c r="M547" s="161">
        <v>44002.0</v>
      </c>
      <c r="O547" s="82">
        <v>30.0</v>
      </c>
      <c r="P547" s="65">
        <v>50000.0</v>
      </c>
      <c r="Q547" s="66" t="s">
        <v>3864</v>
      </c>
      <c r="R547" s="66" t="s">
        <v>3865</v>
      </c>
      <c r="S547" s="65" t="s">
        <v>462</v>
      </c>
      <c r="T547" s="66" t="s">
        <v>3856</v>
      </c>
      <c r="U547" s="53"/>
    </row>
    <row r="548">
      <c r="B548" s="65" t="s">
        <v>3848</v>
      </c>
      <c r="C548" s="65" t="s">
        <v>3849</v>
      </c>
      <c r="D548" s="65" t="s">
        <v>3850</v>
      </c>
      <c r="E548" s="65" t="s">
        <v>547</v>
      </c>
      <c r="F548" s="52" t="s">
        <v>624</v>
      </c>
      <c r="G548" s="65" t="s">
        <v>496</v>
      </c>
      <c r="H548" s="161">
        <v>44002.39807403935</v>
      </c>
      <c r="I548" s="67" t="s">
        <v>3851</v>
      </c>
      <c r="J548" s="65">
        <v>9.17135765E8</v>
      </c>
      <c r="K548" s="68" t="s">
        <v>3853</v>
      </c>
      <c r="M548" s="161">
        <v>44013.0</v>
      </c>
      <c r="O548" s="82">
        <v>40.0</v>
      </c>
      <c r="P548" s="65">
        <v>75000.0</v>
      </c>
      <c r="Q548" s="66" t="s">
        <v>3854</v>
      </c>
      <c r="R548" s="66" t="s">
        <v>3855</v>
      </c>
      <c r="S548" s="65" t="s">
        <v>462</v>
      </c>
      <c r="T548" s="66" t="s">
        <v>3856</v>
      </c>
      <c r="U548" s="53"/>
      <c r="V548" s="134"/>
    </row>
    <row r="549">
      <c r="B549" s="65" t="s">
        <v>3839</v>
      </c>
      <c r="C549" s="65" t="s">
        <v>3840</v>
      </c>
      <c r="D549" s="65" t="s">
        <v>3841</v>
      </c>
      <c r="E549" s="65" t="s">
        <v>3842</v>
      </c>
      <c r="F549" s="52" t="s">
        <v>382</v>
      </c>
      <c r="G549" s="65" t="s">
        <v>496</v>
      </c>
      <c r="H549" s="161">
        <v>44001.82729377315</v>
      </c>
      <c r="I549" s="67" t="s">
        <v>3843</v>
      </c>
      <c r="J549" s="65">
        <v>8.65111801E8</v>
      </c>
      <c r="K549" s="68" t="s">
        <v>3845</v>
      </c>
      <c r="M549" s="161">
        <v>44013.0</v>
      </c>
      <c r="O549" s="82">
        <v>40.0</v>
      </c>
      <c r="P549" s="65">
        <v>300000.0</v>
      </c>
      <c r="Q549" s="66" t="s">
        <v>3846</v>
      </c>
      <c r="R549" s="66" t="s">
        <v>3847</v>
      </c>
      <c r="S549" s="65" t="s">
        <v>396</v>
      </c>
      <c r="T549" s="66" t="s">
        <v>3813</v>
      </c>
      <c r="U549" s="53"/>
    </row>
    <row r="550">
      <c r="B550" s="65" t="s">
        <v>3830</v>
      </c>
      <c r="C550" s="65" t="s">
        <v>3831</v>
      </c>
      <c r="D550" s="65" t="s">
        <v>3832</v>
      </c>
      <c r="E550" s="65" t="s">
        <v>3833</v>
      </c>
      <c r="F550" s="52" t="s">
        <v>624</v>
      </c>
      <c r="G550" s="65" t="s">
        <v>496</v>
      </c>
      <c r="H550" s="161">
        <v>44001.675239675926</v>
      </c>
      <c r="I550" s="67" t="s">
        <v>3834</v>
      </c>
      <c r="J550" s="65">
        <v>3.35214458E8</v>
      </c>
      <c r="K550" s="68" t="s">
        <v>3836</v>
      </c>
      <c r="M550" s="161">
        <v>44013.0</v>
      </c>
      <c r="O550" s="82">
        <v>40.0</v>
      </c>
      <c r="P550" s="65">
        <v>60000.0</v>
      </c>
      <c r="Q550" s="66" t="s">
        <v>3837</v>
      </c>
      <c r="R550" s="66" t="s">
        <v>3838</v>
      </c>
      <c r="S550" s="65" t="s">
        <v>462</v>
      </c>
      <c r="T550" s="66" t="s">
        <v>3813</v>
      </c>
      <c r="U550" s="53"/>
    </row>
    <row r="551">
      <c r="B551" s="65" t="s">
        <v>3822</v>
      </c>
      <c r="C551" s="65" t="s">
        <v>3823</v>
      </c>
      <c r="D551" s="65" t="s">
        <v>3824</v>
      </c>
      <c r="E551" s="65" t="s">
        <v>547</v>
      </c>
      <c r="F551" s="52" t="s">
        <v>624</v>
      </c>
      <c r="G551" s="65" t="s">
        <v>496</v>
      </c>
      <c r="H551" s="161">
        <v>44001.647675914355</v>
      </c>
      <c r="I551" s="67" t="s">
        <v>3825</v>
      </c>
      <c r="J551" s="65">
        <v>9.05773067E8</v>
      </c>
      <c r="K551" s="68" t="s">
        <v>3827</v>
      </c>
      <c r="M551" s="161">
        <v>44004.0</v>
      </c>
      <c r="O551" s="82">
        <v>30.0</v>
      </c>
      <c r="P551" s="65">
        <v>30000.0</v>
      </c>
      <c r="Q551" s="66" t="s">
        <v>3828</v>
      </c>
      <c r="R551" s="66" t="s">
        <v>3829</v>
      </c>
      <c r="S551" s="65" t="s">
        <v>462</v>
      </c>
      <c r="T551" s="66" t="s">
        <v>3813</v>
      </c>
      <c r="U551" s="53"/>
      <c r="V551" s="134"/>
    </row>
    <row r="552">
      <c r="B552" s="65" t="s">
        <v>3814</v>
      </c>
      <c r="C552" s="65" t="s">
        <v>3815</v>
      </c>
      <c r="D552" s="65" t="s">
        <v>3816</v>
      </c>
      <c r="E552" s="65" t="s">
        <v>435</v>
      </c>
      <c r="F552" s="52" t="s">
        <v>624</v>
      </c>
      <c r="G552" s="65" t="s">
        <v>368</v>
      </c>
      <c r="H552" s="161">
        <v>44001.572449583335</v>
      </c>
      <c r="I552" s="67" t="s">
        <v>3817</v>
      </c>
      <c r="J552" s="65">
        <v>9.03604874E8</v>
      </c>
      <c r="K552" s="68" t="s">
        <v>3819</v>
      </c>
      <c r="M552" s="161">
        <v>44002.0</v>
      </c>
      <c r="O552" s="82">
        <v>36.0</v>
      </c>
      <c r="P552" s="65">
        <v>40000.0</v>
      </c>
      <c r="Q552" s="66" t="s">
        <v>3820</v>
      </c>
      <c r="R552" s="66" t="s">
        <v>3821</v>
      </c>
      <c r="S552" s="65" t="s">
        <v>405</v>
      </c>
      <c r="T552" s="66" t="s">
        <v>3813</v>
      </c>
      <c r="U552" s="53"/>
    </row>
    <row r="553">
      <c r="B553" s="65" t="s">
        <v>3806</v>
      </c>
      <c r="C553" s="65" t="s">
        <v>3807</v>
      </c>
      <c r="D553" s="65" t="s">
        <v>3808</v>
      </c>
      <c r="E553" s="65" t="s">
        <v>8</v>
      </c>
      <c r="F553" s="52" t="s">
        <v>382</v>
      </c>
      <c r="G553" s="65" t="s">
        <v>368</v>
      </c>
      <c r="H553" s="161">
        <v>44001.56320958333</v>
      </c>
      <c r="I553" s="67" t="s">
        <v>3809</v>
      </c>
      <c r="J553" s="65">
        <v>8.18088853604E11</v>
      </c>
      <c r="K553" s="68" t="s">
        <v>3810</v>
      </c>
      <c r="L553" s="52"/>
      <c r="M553" s="161">
        <v>44013.0</v>
      </c>
      <c r="O553" s="82">
        <v>30.0</v>
      </c>
      <c r="P553" s="65">
        <v>50000.0</v>
      </c>
      <c r="Q553" s="66" t="s">
        <v>3811</v>
      </c>
      <c r="R553" s="66" t="s">
        <v>3812</v>
      </c>
      <c r="S553" s="65" t="s">
        <v>462</v>
      </c>
      <c r="T553" s="66" t="s">
        <v>3813</v>
      </c>
      <c r="U553" s="54"/>
    </row>
    <row r="554">
      <c r="B554" s="65" t="s">
        <v>3798</v>
      </c>
      <c r="C554" s="65" t="s">
        <v>3799</v>
      </c>
      <c r="D554" s="65" t="s">
        <v>3800</v>
      </c>
      <c r="E554" s="65" t="s">
        <v>431</v>
      </c>
      <c r="F554" s="52" t="s">
        <v>624</v>
      </c>
      <c r="G554" s="65" t="s">
        <v>391</v>
      </c>
      <c r="H554" s="161">
        <v>44001.555608587965</v>
      </c>
      <c r="I554" s="67" t="s">
        <v>3801</v>
      </c>
      <c r="J554" s="65">
        <v>9.35748576E8</v>
      </c>
      <c r="K554" s="68" t="s">
        <v>3803</v>
      </c>
      <c r="M554" s="161">
        <v>44007.0</v>
      </c>
      <c r="O554" s="82">
        <v>45.0</v>
      </c>
      <c r="P554" s="65"/>
      <c r="Q554" s="66" t="s">
        <v>3804</v>
      </c>
      <c r="R554" s="66" t="s">
        <v>3805</v>
      </c>
      <c r="S554" s="65" t="s">
        <v>462</v>
      </c>
      <c r="T554" s="66" t="s">
        <v>3716</v>
      </c>
      <c r="U554" s="53"/>
    </row>
    <row r="555">
      <c r="B555" s="65" t="s">
        <v>3788</v>
      </c>
      <c r="C555" s="65" t="s">
        <v>3789</v>
      </c>
      <c r="D555" s="65" t="s">
        <v>3790</v>
      </c>
      <c r="E555" s="65" t="s">
        <v>3791</v>
      </c>
      <c r="F555" s="52" t="s">
        <v>624</v>
      </c>
      <c r="G555" s="65" t="s">
        <v>496</v>
      </c>
      <c r="H555" s="161">
        <v>44001.542181666664</v>
      </c>
      <c r="I555" s="67" t="s">
        <v>3792</v>
      </c>
      <c r="J555" s="65">
        <v>9.32123473E8</v>
      </c>
      <c r="K555" s="68" t="s">
        <v>3794</v>
      </c>
      <c r="L555" s="52"/>
      <c r="M555" s="161">
        <v>44075.0</v>
      </c>
      <c r="O555" s="82">
        <v>35.0</v>
      </c>
      <c r="P555" s="65" t="s">
        <v>3795</v>
      </c>
      <c r="Q555" s="66" t="s">
        <v>3796</v>
      </c>
      <c r="R555" s="66" t="s">
        <v>3797</v>
      </c>
      <c r="S555" s="65" t="s">
        <v>396</v>
      </c>
      <c r="T555" s="66" t="s">
        <v>3716</v>
      </c>
      <c r="U555" s="53"/>
    </row>
    <row r="556">
      <c r="B556" s="65" t="s">
        <v>3781</v>
      </c>
      <c r="C556" s="65" t="s">
        <v>3782</v>
      </c>
      <c r="D556" s="65" t="s">
        <v>3783</v>
      </c>
      <c r="E556" s="65" t="s">
        <v>431</v>
      </c>
      <c r="F556" s="52" t="s">
        <v>382</v>
      </c>
      <c r="G556" s="65" t="s">
        <v>496</v>
      </c>
      <c r="H556" s="161">
        <v>44001.522543287036</v>
      </c>
      <c r="I556" s="67" t="s">
        <v>1706</v>
      </c>
      <c r="J556" s="65">
        <v>9.88187141E8</v>
      </c>
      <c r="K556" s="68" t="s">
        <v>3785</v>
      </c>
      <c r="M556" s="161">
        <v>44013.0</v>
      </c>
      <c r="O556" s="82">
        <v>42.0</v>
      </c>
      <c r="P556" s="65">
        <v>150000.0</v>
      </c>
      <c r="Q556" s="66" t="s">
        <v>3786</v>
      </c>
      <c r="R556" s="66" t="s">
        <v>3787</v>
      </c>
      <c r="S556" s="65" t="s">
        <v>405</v>
      </c>
      <c r="T556" s="66" t="s">
        <v>3716</v>
      </c>
      <c r="U556" s="54"/>
    </row>
    <row r="557">
      <c r="B557" s="65" t="s">
        <v>3773</v>
      </c>
      <c r="C557" s="65" t="s">
        <v>3774</v>
      </c>
      <c r="D557" s="65" t="s">
        <v>3775</v>
      </c>
      <c r="E557" s="65" t="s">
        <v>431</v>
      </c>
      <c r="F557" s="52" t="s">
        <v>624</v>
      </c>
      <c r="G557" s="65" t="s">
        <v>496</v>
      </c>
      <c r="H557" s="161">
        <v>44001.49468974537</v>
      </c>
      <c r="I557" s="67" t="s">
        <v>3776</v>
      </c>
      <c r="J557" s="65">
        <v>7.69775043E8</v>
      </c>
      <c r="K557" s="68" t="s">
        <v>3778</v>
      </c>
      <c r="M557" s="161">
        <v>44006.0</v>
      </c>
      <c r="O557" s="82">
        <v>44.0</v>
      </c>
      <c r="P557" s="65">
        <v>30000.0</v>
      </c>
      <c r="Q557" s="66" t="s">
        <v>3779</v>
      </c>
      <c r="R557" s="66" t="s">
        <v>3780</v>
      </c>
      <c r="S557" s="65" t="s">
        <v>462</v>
      </c>
      <c r="T557" s="66" t="s">
        <v>3716</v>
      </c>
      <c r="U557" s="53"/>
      <c r="V557" s="134"/>
    </row>
    <row r="558">
      <c r="B558" s="65" t="s">
        <v>3766</v>
      </c>
      <c r="C558" s="65" t="s">
        <v>3767</v>
      </c>
      <c r="D558" s="65" t="s">
        <v>1035</v>
      </c>
      <c r="E558" s="65" t="s">
        <v>435</v>
      </c>
      <c r="F558" s="52" t="s">
        <v>624</v>
      </c>
      <c r="G558" s="65" t="s">
        <v>496</v>
      </c>
      <c r="H558" s="161">
        <v>44001.473233171295</v>
      </c>
      <c r="I558" s="67" t="s">
        <v>3768</v>
      </c>
      <c r="J558" s="65">
        <v>9.49791182E8</v>
      </c>
      <c r="K558" s="68" t="s">
        <v>3770</v>
      </c>
      <c r="M558" s="161">
        <v>44024.0</v>
      </c>
      <c r="O558" s="82">
        <v>40.0</v>
      </c>
      <c r="P558" s="65">
        <v>50000.0</v>
      </c>
      <c r="Q558" s="66" t="s">
        <v>3771</v>
      </c>
      <c r="R558" s="66" t="s">
        <v>3772</v>
      </c>
      <c r="S558" s="65" t="s">
        <v>462</v>
      </c>
      <c r="T558" s="66" t="s">
        <v>3716</v>
      </c>
      <c r="U558" s="54"/>
    </row>
    <row r="559">
      <c r="B559" s="65" t="s">
        <v>3758</v>
      </c>
      <c r="C559" s="65" t="s">
        <v>3759</v>
      </c>
      <c r="D559" s="65" t="s">
        <v>3760</v>
      </c>
      <c r="E559" s="65" t="s">
        <v>431</v>
      </c>
      <c r="F559" s="52" t="s">
        <v>624</v>
      </c>
      <c r="G559" s="65" t="s">
        <v>391</v>
      </c>
      <c r="H559" s="161">
        <v>44001.468319837964</v>
      </c>
      <c r="I559" s="67" t="s">
        <v>3761</v>
      </c>
      <c r="J559" s="65">
        <v>9.02166649E8</v>
      </c>
      <c r="K559" s="68" t="s">
        <v>3763</v>
      </c>
      <c r="M559" s="161">
        <v>44004.0</v>
      </c>
      <c r="O559" s="82">
        <v>30.0</v>
      </c>
      <c r="P559" s="65">
        <v>30000.0</v>
      </c>
      <c r="Q559" s="66" t="s">
        <v>3764</v>
      </c>
      <c r="R559" s="66" t="s">
        <v>3765</v>
      </c>
      <c r="S559" s="65" t="s">
        <v>396</v>
      </c>
      <c r="T559" s="66" t="s">
        <v>3716</v>
      </c>
      <c r="U559" s="54"/>
    </row>
    <row r="560">
      <c r="B560" s="65" t="s">
        <v>3750</v>
      </c>
      <c r="C560" s="65" t="s">
        <v>3751</v>
      </c>
      <c r="D560" s="65" t="s">
        <v>3752</v>
      </c>
      <c r="E560" s="65" t="s">
        <v>439</v>
      </c>
      <c r="F560" s="52" t="s">
        <v>360</v>
      </c>
      <c r="G560" s="65" t="s">
        <v>496</v>
      </c>
      <c r="H560" s="161">
        <v>44001.4673531713</v>
      </c>
      <c r="I560" s="67" t="s">
        <v>3753</v>
      </c>
      <c r="J560" s="65">
        <v>9.35615013E8</v>
      </c>
      <c r="K560" s="68" t="s">
        <v>3755</v>
      </c>
      <c r="M560" s="161">
        <v>44013.0</v>
      </c>
      <c r="O560" s="82">
        <v>45.0</v>
      </c>
      <c r="P560" s="65"/>
      <c r="Q560" s="66" t="s">
        <v>3756</v>
      </c>
      <c r="R560" s="66" t="s">
        <v>3757</v>
      </c>
      <c r="S560" s="65" t="s">
        <v>405</v>
      </c>
      <c r="T560" s="66" t="s">
        <v>3716</v>
      </c>
      <c r="U560" s="53"/>
    </row>
    <row r="561">
      <c r="B561" s="65" t="s">
        <v>3742</v>
      </c>
      <c r="C561" s="65" t="s">
        <v>3743</v>
      </c>
      <c r="D561" s="65" t="s">
        <v>3744</v>
      </c>
      <c r="E561" s="65" t="s">
        <v>431</v>
      </c>
      <c r="F561" s="52" t="s">
        <v>624</v>
      </c>
      <c r="G561" s="65" t="s">
        <v>496</v>
      </c>
      <c r="H561" s="161">
        <v>44001.4608375463</v>
      </c>
      <c r="I561" s="67" t="s">
        <v>3745</v>
      </c>
      <c r="J561" s="65">
        <v>8.36181991E8</v>
      </c>
      <c r="K561" s="68" t="s">
        <v>3747</v>
      </c>
      <c r="L561" s="52"/>
      <c r="M561" s="161">
        <v>44013.0</v>
      </c>
      <c r="O561" s="82">
        <v>45.0</v>
      </c>
      <c r="P561" s="65"/>
      <c r="Q561" s="66" t="s">
        <v>3748</v>
      </c>
      <c r="R561" s="66" t="s">
        <v>3749</v>
      </c>
      <c r="S561" s="65" t="s">
        <v>405</v>
      </c>
      <c r="T561" s="66" t="s">
        <v>3716</v>
      </c>
      <c r="U561" s="53"/>
      <c r="V561" s="134"/>
    </row>
    <row r="562">
      <c r="B562" s="65" t="s">
        <v>3733</v>
      </c>
      <c r="C562" s="65" t="s">
        <v>3734</v>
      </c>
      <c r="D562" s="65" t="s">
        <v>3735</v>
      </c>
      <c r="E562" s="65" t="s">
        <v>3736</v>
      </c>
      <c r="F562" s="52" t="s">
        <v>624</v>
      </c>
      <c r="G562" s="65" t="s">
        <v>496</v>
      </c>
      <c r="H562" s="161">
        <v>44001.44317916667</v>
      </c>
      <c r="I562" s="67" t="s">
        <v>3737</v>
      </c>
      <c r="J562" s="65">
        <v>9.68090111E8</v>
      </c>
      <c r="K562" s="68" t="s">
        <v>3739</v>
      </c>
      <c r="L562" s="52"/>
      <c r="M562" s="161">
        <v>44004.0</v>
      </c>
      <c r="O562" s="82">
        <v>40.0</v>
      </c>
      <c r="P562" s="65"/>
      <c r="Q562" s="66" t="s">
        <v>3740</v>
      </c>
      <c r="R562" s="66" t="s">
        <v>3741</v>
      </c>
      <c r="S562" s="65" t="s">
        <v>462</v>
      </c>
      <c r="T562" s="66" t="s">
        <v>3716</v>
      </c>
      <c r="U562" s="66"/>
    </row>
    <row r="563">
      <c r="B563" s="65" t="s">
        <v>3725</v>
      </c>
      <c r="C563" s="65" t="s">
        <v>3726</v>
      </c>
      <c r="D563" s="65" t="s">
        <v>3727</v>
      </c>
      <c r="E563" s="65" t="s">
        <v>764</v>
      </c>
      <c r="F563" s="52" t="s">
        <v>624</v>
      </c>
      <c r="G563" s="65" t="s">
        <v>496</v>
      </c>
      <c r="H563" s="161">
        <v>44001.41094238426</v>
      </c>
      <c r="I563" s="67" t="s">
        <v>3728</v>
      </c>
      <c r="J563" s="65">
        <v>3.46357584E8</v>
      </c>
      <c r="K563" s="68" t="s">
        <v>3730</v>
      </c>
      <c r="M563" s="161">
        <v>44013.0</v>
      </c>
      <c r="O563" s="82">
        <v>48.0</v>
      </c>
      <c r="P563" s="65">
        <v>25.0</v>
      </c>
      <c r="Q563" s="66" t="s">
        <v>3731</v>
      </c>
      <c r="R563" s="66" t="s">
        <v>3732</v>
      </c>
      <c r="S563" s="65" t="s">
        <v>405</v>
      </c>
      <c r="T563" s="66" t="s">
        <v>3716</v>
      </c>
      <c r="U563" s="53"/>
    </row>
    <row r="564">
      <c r="B564" s="65" t="s">
        <v>3717</v>
      </c>
      <c r="C564" s="65" t="s">
        <v>3718</v>
      </c>
      <c r="D564" s="65" t="s">
        <v>3719</v>
      </c>
      <c r="E564" s="65" t="s">
        <v>431</v>
      </c>
      <c r="F564" s="52" t="s">
        <v>624</v>
      </c>
      <c r="G564" s="65" t="s">
        <v>496</v>
      </c>
      <c r="H564" s="161">
        <v>44001.397466180555</v>
      </c>
      <c r="I564" s="67" t="s">
        <v>3720</v>
      </c>
      <c r="J564" s="65">
        <v>3.25002424E8</v>
      </c>
      <c r="K564" s="68" t="s">
        <v>3722</v>
      </c>
      <c r="L564" s="52"/>
      <c r="M564" s="161">
        <v>44004.0</v>
      </c>
      <c r="O564" s="82">
        <v>45.0</v>
      </c>
      <c r="P564" s="65">
        <v>30000.0</v>
      </c>
      <c r="Q564" s="66" t="s">
        <v>3723</v>
      </c>
      <c r="R564" s="66" t="s">
        <v>3724</v>
      </c>
      <c r="S564" s="65" t="s">
        <v>405</v>
      </c>
      <c r="T564" s="66" t="s">
        <v>3716</v>
      </c>
      <c r="U564" s="53"/>
    </row>
    <row r="565">
      <c r="B565" s="65" t="s">
        <v>3708</v>
      </c>
      <c r="C565" s="65" t="s">
        <v>3709</v>
      </c>
      <c r="D565" s="65" t="s">
        <v>1599</v>
      </c>
      <c r="E565" s="65" t="s">
        <v>439</v>
      </c>
      <c r="F565" s="52" t="s">
        <v>624</v>
      </c>
      <c r="G565" s="65" t="s">
        <v>496</v>
      </c>
      <c r="H565" s="161">
        <v>44000.83434512731</v>
      </c>
      <c r="I565" s="67" t="s">
        <v>3710</v>
      </c>
      <c r="J565" s="65">
        <v>9.41256368E8</v>
      </c>
      <c r="K565" s="68" t="s">
        <v>3712</v>
      </c>
      <c r="L565" s="52"/>
      <c r="M565" s="161">
        <v>44013.0</v>
      </c>
      <c r="O565" s="82">
        <v>40.0</v>
      </c>
      <c r="P565" s="65" t="s">
        <v>3713</v>
      </c>
      <c r="Q565" s="66" t="s">
        <v>3714</v>
      </c>
      <c r="R565" s="66" t="s">
        <v>3715</v>
      </c>
      <c r="S565" s="65" t="s">
        <v>405</v>
      </c>
      <c r="T565" s="66" t="s">
        <v>3716</v>
      </c>
      <c r="U565" s="53"/>
      <c r="V565" s="134"/>
    </row>
    <row r="566">
      <c r="B566" s="65" t="s">
        <v>3700</v>
      </c>
      <c r="C566" s="65" t="s">
        <v>3701</v>
      </c>
      <c r="D566" s="65" t="s">
        <v>3702</v>
      </c>
      <c r="E566" s="65" t="s">
        <v>439</v>
      </c>
      <c r="F566" s="52" t="s">
        <v>382</v>
      </c>
      <c r="G566" s="65" t="s">
        <v>496</v>
      </c>
      <c r="H566" s="161">
        <v>44000.806970254635</v>
      </c>
      <c r="I566" s="67" t="s">
        <v>3703</v>
      </c>
      <c r="J566" s="65">
        <v>9.19627241E8</v>
      </c>
      <c r="K566" s="68" t="s">
        <v>3705</v>
      </c>
      <c r="M566" s="161">
        <v>44002.0</v>
      </c>
      <c r="O566" s="82">
        <v>44.0</v>
      </c>
      <c r="P566" s="65">
        <v>0.0</v>
      </c>
      <c r="Q566" s="66" t="s">
        <v>3706</v>
      </c>
      <c r="R566" s="66" t="s">
        <v>3707</v>
      </c>
      <c r="S566" s="65" t="s">
        <v>396</v>
      </c>
      <c r="T566" s="66"/>
      <c r="U566" s="54"/>
    </row>
    <row r="567">
      <c r="B567" s="65" t="s">
        <v>3692</v>
      </c>
      <c r="C567" s="65" t="s">
        <v>3693</v>
      </c>
      <c r="D567" s="65" t="s">
        <v>3694</v>
      </c>
      <c r="E567" s="65" t="s">
        <v>8</v>
      </c>
      <c r="F567" s="52" t="s">
        <v>382</v>
      </c>
      <c r="G567" s="65" t="s">
        <v>368</v>
      </c>
      <c r="H567" s="161">
        <v>44000.7945537037</v>
      </c>
      <c r="I567" s="67" t="s">
        <v>3695</v>
      </c>
      <c r="J567" s="65">
        <v>7.74434519E8</v>
      </c>
      <c r="K567" s="68" t="s">
        <v>3697</v>
      </c>
      <c r="L567" s="52"/>
      <c r="M567" s="161">
        <v>44012.0</v>
      </c>
      <c r="O567" s="82">
        <v>22.0</v>
      </c>
      <c r="P567" s="65">
        <v>5000000.0</v>
      </c>
      <c r="Q567" s="66" t="s">
        <v>3698</v>
      </c>
      <c r="R567" s="66" t="s">
        <v>3699</v>
      </c>
      <c r="S567" s="65" t="s">
        <v>396</v>
      </c>
      <c r="T567" s="66"/>
      <c r="U567" s="53"/>
    </row>
    <row r="568">
      <c r="B568" s="65" t="s">
        <v>3685</v>
      </c>
      <c r="C568" s="65" t="s">
        <v>3686</v>
      </c>
      <c r="D568" s="65" t="s">
        <v>1204</v>
      </c>
      <c r="E568" s="65" t="s">
        <v>8</v>
      </c>
      <c r="F568" s="52" t="s">
        <v>624</v>
      </c>
      <c r="G568" s="65" t="s">
        <v>368</v>
      </c>
      <c r="H568" s="161">
        <v>44000.681698009255</v>
      </c>
      <c r="I568" s="67" t="s">
        <v>3687</v>
      </c>
      <c r="J568" s="65">
        <v>8.88720191E8</v>
      </c>
      <c r="K568" s="68" t="s">
        <v>3689</v>
      </c>
      <c r="M568" s="161">
        <v>44004.0</v>
      </c>
      <c r="O568" s="82">
        <v>12.0</v>
      </c>
      <c r="P568" s="65">
        <v>80000.0</v>
      </c>
      <c r="Q568" s="66" t="s">
        <v>3690</v>
      </c>
      <c r="R568" s="66" t="s">
        <v>3691</v>
      </c>
      <c r="S568" s="65" t="s">
        <v>405</v>
      </c>
      <c r="T568" s="66" t="s">
        <v>3561</v>
      </c>
      <c r="U568" s="53"/>
    </row>
    <row r="569">
      <c r="B569" s="65" t="s">
        <v>3677</v>
      </c>
      <c r="C569" s="65" t="s">
        <v>3678</v>
      </c>
      <c r="D569" s="65" t="s">
        <v>3679</v>
      </c>
      <c r="E569" s="65" t="s">
        <v>431</v>
      </c>
      <c r="F569" s="52" t="s">
        <v>624</v>
      </c>
      <c r="G569" s="65" t="s">
        <v>496</v>
      </c>
      <c r="H569" s="161">
        <v>44000.678607615744</v>
      </c>
      <c r="I569" s="67" t="s">
        <v>3680</v>
      </c>
      <c r="J569" s="65">
        <v>3.74824184E8</v>
      </c>
      <c r="K569" s="68" t="s">
        <v>3682</v>
      </c>
      <c r="M569" s="161">
        <v>44001.0</v>
      </c>
      <c r="O569" s="82">
        <v>30.0</v>
      </c>
      <c r="P569" s="82">
        <v>23000.0</v>
      </c>
      <c r="Q569" s="66" t="s">
        <v>3683</v>
      </c>
      <c r="R569" s="66" t="s">
        <v>3684</v>
      </c>
      <c r="S569" s="65" t="s">
        <v>405</v>
      </c>
      <c r="T569" s="66" t="s">
        <v>3561</v>
      </c>
      <c r="U569" s="54"/>
    </row>
    <row r="570">
      <c r="B570" s="65" t="s">
        <v>3669</v>
      </c>
      <c r="C570" s="65" t="s">
        <v>3670</v>
      </c>
      <c r="D570" s="65" t="s">
        <v>3671</v>
      </c>
      <c r="E570" s="65" t="s">
        <v>1909</v>
      </c>
      <c r="F570" s="52" t="s">
        <v>624</v>
      </c>
      <c r="G570" s="65" t="s">
        <v>496</v>
      </c>
      <c r="H570" s="161">
        <v>44000.65874252315</v>
      </c>
      <c r="I570" s="67" t="s">
        <v>3672</v>
      </c>
      <c r="J570" s="65">
        <v>9.05429699E8</v>
      </c>
      <c r="K570" s="68" t="s">
        <v>3674</v>
      </c>
      <c r="M570" s="161">
        <v>44013.0</v>
      </c>
      <c r="O570" s="82">
        <v>45.0</v>
      </c>
      <c r="P570" s="65"/>
      <c r="Q570" s="66" t="s">
        <v>3675</v>
      </c>
      <c r="R570" s="66" t="s">
        <v>3676</v>
      </c>
      <c r="S570" s="65" t="s">
        <v>462</v>
      </c>
      <c r="T570" s="66" t="s">
        <v>3561</v>
      </c>
      <c r="U570" s="53"/>
    </row>
    <row r="571">
      <c r="B571" s="65" t="s">
        <v>3483</v>
      </c>
      <c r="C571" s="65" t="s">
        <v>3484</v>
      </c>
      <c r="D571" s="65" t="s">
        <v>3485</v>
      </c>
      <c r="E571" s="65" t="s">
        <v>607</v>
      </c>
      <c r="F571" s="52" t="s">
        <v>360</v>
      </c>
      <c r="G571" s="65" t="s">
        <v>368</v>
      </c>
      <c r="H571" s="161">
        <v>44000.59245744213</v>
      </c>
      <c r="I571" s="67" t="s">
        <v>3486</v>
      </c>
      <c r="J571" s="65">
        <v>9.71930852E8</v>
      </c>
      <c r="K571" s="68" t="s">
        <v>3488</v>
      </c>
      <c r="M571" s="161">
        <v>44004.0</v>
      </c>
      <c r="O571" s="82">
        <v>30.0</v>
      </c>
      <c r="P571" s="65">
        <v>25000.0</v>
      </c>
      <c r="Q571" s="66" t="s">
        <v>3059</v>
      </c>
      <c r="R571" s="66" t="s">
        <v>3489</v>
      </c>
      <c r="S571" s="65" t="s">
        <v>396</v>
      </c>
      <c r="T571" s="66"/>
      <c r="U571" s="54"/>
      <c r="V571" s="134"/>
    </row>
    <row r="572">
      <c r="B572" s="65" t="s">
        <v>3660</v>
      </c>
      <c r="C572" s="65" t="s">
        <v>3661</v>
      </c>
      <c r="D572" s="65" t="s">
        <v>3662</v>
      </c>
      <c r="E572" s="65" t="s">
        <v>3663</v>
      </c>
      <c r="F572" s="52" t="s">
        <v>624</v>
      </c>
      <c r="G572" s="65" t="s">
        <v>368</v>
      </c>
      <c r="H572" s="161">
        <v>44000.41048508102</v>
      </c>
      <c r="I572" s="67" t="s">
        <v>3664</v>
      </c>
      <c r="J572" s="65">
        <v>9.35043201E8</v>
      </c>
      <c r="K572" s="68" t="s">
        <v>3666</v>
      </c>
      <c r="L572" s="52"/>
      <c r="M572" s="161">
        <v>44018.0</v>
      </c>
      <c r="O572" s="82">
        <v>18.0</v>
      </c>
      <c r="P572" s="65"/>
      <c r="Q572" s="66" t="s">
        <v>3667</v>
      </c>
      <c r="R572" s="66" t="s">
        <v>3668</v>
      </c>
      <c r="S572" s="65" t="s">
        <v>462</v>
      </c>
      <c r="T572" s="66" t="s">
        <v>3561</v>
      </c>
      <c r="U572" s="53"/>
      <c r="V572" s="134"/>
    </row>
    <row r="573">
      <c r="B573" s="65" t="s">
        <v>3652</v>
      </c>
      <c r="C573" s="65" t="s">
        <v>3653</v>
      </c>
      <c r="D573" s="65" t="s">
        <v>3654</v>
      </c>
      <c r="E573" s="65" t="s">
        <v>431</v>
      </c>
      <c r="F573" s="52" t="s">
        <v>382</v>
      </c>
      <c r="G573" s="65" t="s">
        <v>368</v>
      </c>
      <c r="H573" s="161">
        <v>44000.37307109954</v>
      </c>
      <c r="I573" s="67" t="s">
        <v>3655</v>
      </c>
      <c r="J573" s="65">
        <v>3.94480011E8</v>
      </c>
      <c r="K573" s="68" t="s">
        <v>3657</v>
      </c>
      <c r="L573" s="52"/>
      <c r="M573" s="161">
        <v>44002.0</v>
      </c>
      <c r="O573" s="82">
        <v>22.0</v>
      </c>
      <c r="P573" s="65">
        <v>20000.0</v>
      </c>
      <c r="Q573" s="66" t="s">
        <v>3658</v>
      </c>
      <c r="R573" s="66" t="s">
        <v>3659</v>
      </c>
      <c r="S573" s="65" t="s">
        <v>405</v>
      </c>
      <c r="T573" s="66" t="s">
        <v>3561</v>
      </c>
      <c r="U573" s="66" t="s">
        <v>3097</v>
      </c>
    </row>
    <row r="574">
      <c r="B574" s="65" t="s">
        <v>3644</v>
      </c>
      <c r="C574" s="65" t="s">
        <v>3645</v>
      </c>
      <c r="D574" s="65" t="s">
        <v>3646</v>
      </c>
      <c r="E574" s="65" t="s">
        <v>547</v>
      </c>
      <c r="F574" s="52" t="s">
        <v>624</v>
      </c>
      <c r="G574" s="65" t="s">
        <v>496</v>
      </c>
      <c r="H574" s="161">
        <v>43999.92996680556</v>
      </c>
      <c r="I574" s="67" t="s">
        <v>3647</v>
      </c>
      <c r="J574" s="65">
        <v>3.73557366E8</v>
      </c>
      <c r="K574" s="68" t="s">
        <v>3649</v>
      </c>
      <c r="M574" s="161">
        <v>44013.0</v>
      </c>
      <c r="O574" s="82">
        <v>45.0</v>
      </c>
      <c r="P574" s="65">
        <v>50000.0</v>
      </c>
      <c r="Q574" s="66" t="s">
        <v>3650</v>
      </c>
      <c r="R574" s="66" t="s">
        <v>3651</v>
      </c>
      <c r="S574" s="65" t="s">
        <v>405</v>
      </c>
      <c r="T574" s="66" t="s">
        <v>3561</v>
      </c>
      <c r="U574" s="53"/>
    </row>
    <row r="575">
      <c r="B575" s="65" t="s">
        <v>3636</v>
      </c>
      <c r="C575" s="65" t="s">
        <v>3637</v>
      </c>
      <c r="D575" s="65" t="s">
        <v>3638</v>
      </c>
      <c r="E575" s="65" t="s">
        <v>8</v>
      </c>
      <c r="F575" s="52" t="s">
        <v>624</v>
      </c>
      <c r="G575" s="65" t="s">
        <v>368</v>
      </c>
      <c r="H575" s="161">
        <v>43999.882386006946</v>
      </c>
      <c r="I575" s="67" t="s">
        <v>3639</v>
      </c>
      <c r="J575" s="65">
        <v>3.36355803E8</v>
      </c>
      <c r="K575" s="68" t="s">
        <v>3641</v>
      </c>
      <c r="M575" s="161">
        <v>44004.0</v>
      </c>
      <c r="O575" s="82">
        <v>22.0</v>
      </c>
      <c r="P575" s="65">
        <v>100000.0</v>
      </c>
      <c r="Q575" s="66" t="s">
        <v>3642</v>
      </c>
      <c r="R575" s="66" t="s">
        <v>3643</v>
      </c>
      <c r="S575" s="65" t="s">
        <v>405</v>
      </c>
      <c r="T575" s="66" t="s">
        <v>3561</v>
      </c>
      <c r="U575" s="53"/>
      <c r="V575" s="134"/>
    </row>
    <row r="576">
      <c r="B576" s="65" t="s">
        <v>3628</v>
      </c>
      <c r="C576" s="65" t="s">
        <v>3629</v>
      </c>
      <c r="D576" s="65" t="s">
        <v>3630</v>
      </c>
      <c r="E576" s="65" t="s">
        <v>547</v>
      </c>
      <c r="F576" s="52" t="s">
        <v>624</v>
      </c>
      <c r="G576" s="65" t="s">
        <v>496</v>
      </c>
      <c r="H576" s="161">
        <v>43999.796255023146</v>
      </c>
      <c r="I576" s="67" t="s">
        <v>3631</v>
      </c>
      <c r="J576" s="65">
        <v>9.49983004E8</v>
      </c>
      <c r="K576" s="68" t="s">
        <v>3633</v>
      </c>
      <c r="M576" s="161">
        <v>44004.0</v>
      </c>
      <c r="O576" s="82">
        <v>45.0</v>
      </c>
      <c r="P576" s="65"/>
      <c r="Q576" s="66" t="s">
        <v>3634</v>
      </c>
      <c r="R576" s="66" t="s">
        <v>3635</v>
      </c>
      <c r="S576" s="65" t="s">
        <v>462</v>
      </c>
      <c r="T576" s="66" t="s">
        <v>3561</v>
      </c>
      <c r="U576" s="53"/>
    </row>
    <row r="577">
      <c r="B577" s="65" t="s">
        <v>3620</v>
      </c>
      <c r="C577" s="65" t="s">
        <v>3621</v>
      </c>
      <c r="D577" s="65" t="s">
        <v>3622</v>
      </c>
      <c r="E577" s="65" t="s">
        <v>439</v>
      </c>
      <c r="F577" s="52" t="s">
        <v>624</v>
      </c>
      <c r="G577" s="65" t="s">
        <v>496</v>
      </c>
      <c r="H577" s="161">
        <v>43999.75867820602</v>
      </c>
      <c r="I577" s="67" t="s">
        <v>3623</v>
      </c>
      <c r="J577" s="65">
        <v>3.79671308E8</v>
      </c>
      <c r="K577" s="68" t="s">
        <v>3625</v>
      </c>
      <c r="M577" s="161">
        <v>44000.0</v>
      </c>
      <c r="O577" s="82">
        <v>40.0</v>
      </c>
      <c r="P577" s="65">
        <v>15000.0</v>
      </c>
      <c r="Q577" s="66" t="s">
        <v>3626</v>
      </c>
      <c r="R577" s="66" t="s">
        <v>3627</v>
      </c>
      <c r="S577" s="65" t="s">
        <v>405</v>
      </c>
      <c r="T577" s="66" t="s">
        <v>3561</v>
      </c>
      <c r="U577" s="54"/>
    </row>
    <row r="578">
      <c r="B578" s="65" t="s">
        <v>3610</v>
      </c>
      <c r="C578" s="65" t="s">
        <v>3611</v>
      </c>
      <c r="D578" s="65" t="s">
        <v>3612</v>
      </c>
      <c r="E578" s="65" t="s">
        <v>547</v>
      </c>
      <c r="F578" s="52" t="s">
        <v>624</v>
      </c>
      <c r="G578" s="65" t="s">
        <v>496</v>
      </c>
      <c r="H578" s="161">
        <v>43999.71758384259</v>
      </c>
      <c r="I578" s="67" t="s">
        <v>3613</v>
      </c>
      <c r="J578" s="65">
        <v>3.85895655E8</v>
      </c>
      <c r="K578" s="68" t="s">
        <v>3618</v>
      </c>
      <c r="M578" s="161">
        <v>44013.0</v>
      </c>
      <c r="O578" s="82">
        <v>40.0</v>
      </c>
      <c r="P578" s="65">
        <v>30000.0</v>
      </c>
      <c r="Q578" s="66" t="s">
        <v>3616</v>
      </c>
      <c r="R578" s="66" t="s">
        <v>3619</v>
      </c>
      <c r="S578" s="65" t="s">
        <v>405</v>
      </c>
      <c r="T578" s="66" t="s">
        <v>3561</v>
      </c>
      <c r="U578" s="54"/>
    </row>
    <row r="579">
      <c r="B579" s="65" t="s">
        <v>3602</v>
      </c>
      <c r="C579" s="65" t="s">
        <v>3603</v>
      </c>
      <c r="D579" s="65" t="s">
        <v>3604</v>
      </c>
      <c r="E579" s="65" t="s">
        <v>547</v>
      </c>
      <c r="F579" s="52" t="s">
        <v>360</v>
      </c>
      <c r="G579" s="65" t="s">
        <v>496</v>
      </c>
      <c r="H579" s="161">
        <v>43999.663929386574</v>
      </c>
      <c r="I579" s="67" t="s">
        <v>3605</v>
      </c>
      <c r="J579" s="65">
        <v>9.05510932E8</v>
      </c>
      <c r="K579" s="68" t="s">
        <v>3607</v>
      </c>
      <c r="M579" s="161">
        <v>44004.0</v>
      </c>
      <c r="O579" s="82">
        <v>48.0</v>
      </c>
      <c r="P579" s="65">
        <v>40000.0</v>
      </c>
      <c r="Q579" s="66" t="s">
        <v>3608</v>
      </c>
      <c r="R579" s="66" t="s">
        <v>3609</v>
      </c>
      <c r="S579" s="65" t="s">
        <v>405</v>
      </c>
      <c r="T579" s="66" t="s">
        <v>3561</v>
      </c>
      <c r="U579" s="54"/>
    </row>
    <row r="580">
      <c r="B580" s="65" t="s">
        <v>3594</v>
      </c>
      <c r="C580" s="65" t="s">
        <v>3595</v>
      </c>
      <c r="D580" s="65" t="s">
        <v>3596</v>
      </c>
      <c r="E580" s="65" t="s">
        <v>547</v>
      </c>
      <c r="F580" s="52" t="s">
        <v>624</v>
      </c>
      <c r="G580" s="65" t="s">
        <v>496</v>
      </c>
      <c r="H580" s="161">
        <v>43999.63802059028</v>
      </c>
      <c r="I580" s="67" t="s">
        <v>3597</v>
      </c>
      <c r="J580" s="65">
        <v>9.68717298E8</v>
      </c>
      <c r="K580" s="68" t="s">
        <v>3599</v>
      </c>
      <c r="M580" s="161">
        <v>43999.0</v>
      </c>
      <c r="O580" s="82">
        <v>40.0</v>
      </c>
      <c r="P580" s="67" t="s">
        <v>3597</v>
      </c>
      <c r="Q580" s="66" t="s">
        <v>3600</v>
      </c>
      <c r="R580" s="66" t="s">
        <v>3601</v>
      </c>
      <c r="S580" s="65" t="s">
        <v>405</v>
      </c>
      <c r="T580" s="66" t="s">
        <v>3561</v>
      </c>
      <c r="U580" s="54"/>
    </row>
    <row r="581">
      <c r="B581" s="65" t="s">
        <v>3586</v>
      </c>
      <c r="C581" s="65" t="s">
        <v>3587</v>
      </c>
      <c r="D581" s="65" t="s">
        <v>3588</v>
      </c>
      <c r="E581" s="65" t="s">
        <v>547</v>
      </c>
      <c r="F581" s="52" t="s">
        <v>624</v>
      </c>
      <c r="G581" s="65" t="s">
        <v>496</v>
      </c>
      <c r="H581" s="161">
        <v>43999.54910978009</v>
      </c>
      <c r="I581" s="67" t="s">
        <v>3589</v>
      </c>
      <c r="J581" s="65">
        <v>3.35490579E8</v>
      </c>
      <c r="K581" s="68" t="s">
        <v>3591</v>
      </c>
      <c r="M581" s="161">
        <v>44004.0</v>
      </c>
      <c r="O581" s="82">
        <v>44.0</v>
      </c>
      <c r="P581" s="65">
        <v>50000.0</v>
      </c>
      <c r="Q581" s="66" t="s">
        <v>3592</v>
      </c>
      <c r="R581" s="66" t="s">
        <v>3593</v>
      </c>
      <c r="S581" s="65" t="s">
        <v>405</v>
      </c>
      <c r="T581" s="66" t="s">
        <v>3561</v>
      </c>
      <c r="U581" s="53"/>
    </row>
    <row r="582">
      <c r="B582" s="65" t="s">
        <v>3578</v>
      </c>
      <c r="C582" s="65" t="s">
        <v>3579</v>
      </c>
      <c r="D582" s="65" t="s">
        <v>3580</v>
      </c>
      <c r="E582" s="65" t="s">
        <v>547</v>
      </c>
      <c r="F582" s="52" t="s">
        <v>624</v>
      </c>
      <c r="G582" s="65" t="s">
        <v>496</v>
      </c>
      <c r="H582" s="161">
        <v>43999.54876954861</v>
      </c>
      <c r="I582" s="67" t="s">
        <v>3581</v>
      </c>
      <c r="J582" s="65">
        <v>9.73584275E8</v>
      </c>
      <c r="K582" s="68" t="s">
        <v>3583</v>
      </c>
      <c r="M582" s="161">
        <v>44007.0</v>
      </c>
      <c r="O582" s="82">
        <v>42.0</v>
      </c>
      <c r="P582" s="82"/>
      <c r="Q582" s="66" t="s">
        <v>3584</v>
      </c>
      <c r="R582" s="66" t="s">
        <v>3585</v>
      </c>
      <c r="S582" s="65" t="s">
        <v>462</v>
      </c>
      <c r="T582" s="66" t="s">
        <v>3561</v>
      </c>
      <c r="U582" s="54"/>
    </row>
    <row r="583">
      <c r="B583" s="65" t="s">
        <v>3570</v>
      </c>
      <c r="C583" s="65" t="s">
        <v>3571</v>
      </c>
      <c r="D583" s="65" t="s">
        <v>3572</v>
      </c>
      <c r="E583" s="65" t="s">
        <v>547</v>
      </c>
      <c r="F583" s="52" t="s">
        <v>624</v>
      </c>
      <c r="G583" s="65" t="s">
        <v>496</v>
      </c>
      <c r="H583" s="161">
        <v>43999.54618712963</v>
      </c>
      <c r="I583" s="67" t="s">
        <v>3573</v>
      </c>
      <c r="J583" s="65">
        <v>3.96062929E8</v>
      </c>
      <c r="K583" s="68" t="s">
        <v>3575</v>
      </c>
      <c r="M583" s="161">
        <v>44013.0</v>
      </c>
      <c r="O583" s="82">
        <v>48.0</v>
      </c>
      <c r="P583" s="65">
        <v>25000.0</v>
      </c>
      <c r="Q583" s="66" t="s">
        <v>3576</v>
      </c>
      <c r="R583" s="66" t="s">
        <v>3577</v>
      </c>
      <c r="S583" s="65" t="s">
        <v>405</v>
      </c>
      <c r="T583" s="66" t="s">
        <v>3561</v>
      </c>
      <c r="U583" s="54"/>
    </row>
    <row r="584">
      <c r="B584" s="65" t="s">
        <v>3562</v>
      </c>
      <c r="C584" s="65" t="s">
        <v>3563</v>
      </c>
      <c r="D584" s="65" t="s">
        <v>3564</v>
      </c>
      <c r="E584" s="65" t="s">
        <v>431</v>
      </c>
      <c r="F584" s="52" t="s">
        <v>624</v>
      </c>
      <c r="G584" s="65" t="s">
        <v>496</v>
      </c>
      <c r="H584" s="161">
        <v>43999.51441422454</v>
      </c>
      <c r="I584" s="67" t="s">
        <v>3565</v>
      </c>
      <c r="J584" s="65">
        <v>3.7449793E8</v>
      </c>
      <c r="K584" s="68" t="s">
        <v>3567</v>
      </c>
      <c r="M584" s="161">
        <v>43638.0</v>
      </c>
      <c r="O584" s="82">
        <v>44.0</v>
      </c>
      <c r="P584" s="65">
        <v>30000.0</v>
      </c>
      <c r="Q584" s="66" t="s">
        <v>3568</v>
      </c>
      <c r="R584" s="66" t="s">
        <v>3569</v>
      </c>
      <c r="S584" s="65" t="s">
        <v>405</v>
      </c>
      <c r="T584" s="66" t="s">
        <v>3561</v>
      </c>
      <c r="U584" s="66"/>
      <c r="V584" s="134"/>
    </row>
    <row r="585">
      <c r="B585" s="65" t="s">
        <v>3553</v>
      </c>
      <c r="C585" s="65" t="s">
        <v>3554</v>
      </c>
      <c r="D585" s="65" t="s">
        <v>3555</v>
      </c>
      <c r="E585" s="65" t="s">
        <v>547</v>
      </c>
      <c r="F585" s="52" t="s">
        <v>624</v>
      </c>
      <c r="G585" s="65" t="s">
        <v>391</v>
      </c>
      <c r="H585" s="161">
        <v>43999.472080775464</v>
      </c>
      <c r="I585" s="67" t="s">
        <v>3556</v>
      </c>
      <c r="J585" s="65">
        <v>3.77128645E8</v>
      </c>
      <c r="K585" s="68" t="s">
        <v>3558</v>
      </c>
      <c r="L585" s="52"/>
      <c r="M585" s="161">
        <v>44022.0</v>
      </c>
      <c r="O585" s="82">
        <v>48.0</v>
      </c>
      <c r="P585" s="65">
        <v>50000.0</v>
      </c>
      <c r="Q585" s="66" t="s">
        <v>3559</v>
      </c>
      <c r="R585" s="66" t="s">
        <v>3560</v>
      </c>
      <c r="S585" s="65" t="s">
        <v>405</v>
      </c>
      <c r="T585" s="66" t="s">
        <v>3561</v>
      </c>
      <c r="U585" s="53"/>
    </row>
    <row r="586">
      <c r="B586" s="65" t="s">
        <v>3546</v>
      </c>
      <c r="C586" s="65" t="s">
        <v>3547</v>
      </c>
      <c r="D586" s="65" t="s">
        <v>3548</v>
      </c>
      <c r="E586" s="65" t="s">
        <v>547</v>
      </c>
      <c r="F586" s="52" t="s">
        <v>624</v>
      </c>
      <c r="G586" s="65" t="s">
        <v>496</v>
      </c>
      <c r="H586" s="161">
        <v>43999.41923018519</v>
      </c>
      <c r="I586" s="67" t="s">
        <v>915</v>
      </c>
      <c r="J586" s="65">
        <v>3.63221994E8</v>
      </c>
      <c r="K586" s="68" t="s">
        <v>3550</v>
      </c>
      <c r="M586" s="161">
        <v>44011.0</v>
      </c>
      <c r="O586" s="82">
        <v>45.0</v>
      </c>
      <c r="P586" s="65" t="s">
        <v>2803</v>
      </c>
      <c r="Q586" s="66" t="s">
        <v>3551</v>
      </c>
      <c r="R586" s="66" t="s">
        <v>3552</v>
      </c>
      <c r="S586" s="65" t="s">
        <v>396</v>
      </c>
      <c r="T586" s="66" t="s">
        <v>3513</v>
      </c>
      <c r="U586" s="54"/>
    </row>
    <row r="587">
      <c r="B587" s="65" t="s">
        <v>3538</v>
      </c>
      <c r="C587" s="65" t="s">
        <v>3539</v>
      </c>
      <c r="D587" s="65" t="s">
        <v>3540</v>
      </c>
      <c r="E587" s="65" t="s">
        <v>547</v>
      </c>
      <c r="F587" s="52" t="s">
        <v>624</v>
      </c>
      <c r="G587" s="65" t="s">
        <v>391</v>
      </c>
      <c r="H587" s="161">
        <v>43999.41224021991</v>
      </c>
      <c r="I587" s="67" t="s">
        <v>3541</v>
      </c>
      <c r="J587" s="65">
        <v>9.76987097E8</v>
      </c>
      <c r="K587" s="68" t="s">
        <v>3543</v>
      </c>
      <c r="M587" s="161">
        <v>44011.0</v>
      </c>
      <c r="O587" s="82">
        <v>45.0</v>
      </c>
      <c r="P587" s="65">
        <v>40000.0</v>
      </c>
      <c r="Q587" s="66" t="s">
        <v>3544</v>
      </c>
      <c r="R587" s="66" t="s">
        <v>3545</v>
      </c>
      <c r="S587" s="65" t="s">
        <v>462</v>
      </c>
      <c r="T587" s="66" t="s">
        <v>3513</v>
      </c>
      <c r="U587" s="53"/>
    </row>
    <row r="588">
      <c r="B588" s="65" t="s">
        <v>3529</v>
      </c>
      <c r="C588" s="65" t="s">
        <v>3530</v>
      </c>
      <c r="D588" s="65" t="s">
        <v>3531</v>
      </c>
      <c r="E588" s="65" t="s">
        <v>547</v>
      </c>
      <c r="F588" s="52" t="s">
        <v>360</v>
      </c>
      <c r="G588" s="65" t="s">
        <v>391</v>
      </c>
      <c r="H588" s="161">
        <v>43999.411953703704</v>
      </c>
      <c r="I588" s="67" t="s">
        <v>3532</v>
      </c>
      <c r="J588" s="65">
        <v>3.62224717E8</v>
      </c>
      <c r="K588" s="68" t="s">
        <v>3534</v>
      </c>
      <c r="M588" s="161">
        <v>44002.0</v>
      </c>
      <c r="O588" s="82">
        <v>39.0</v>
      </c>
      <c r="P588" s="65" t="s">
        <v>3535</v>
      </c>
      <c r="Q588" s="66" t="s">
        <v>3536</v>
      </c>
      <c r="R588" s="66" t="s">
        <v>3537</v>
      </c>
      <c r="S588" s="65" t="s">
        <v>462</v>
      </c>
      <c r="T588" s="66" t="s">
        <v>3513</v>
      </c>
      <c r="U588" s="54"/>
    </row>
    <row r="589">
      <c r="B589" s="65" t="s">
        <v>3522</v>
      </c>
      <c r="C589" s="65" t="s">
        <v>3523</v>
      </c>
      <c r="D589" s="65" t="s">
        <v>3203</v>
      </c>
      <c r="E589" s="65" t="s">
        <v>431</v>
      </c>
      <c r="F589" s="52" t="s">
        <v>624</v>
      </c>
      <c r="G589" s="65" t="s">
        <v>496</v>
      </c>
      <c r="H589" s="161">
        <v>43999.408350729165</v>
      </c>
      <c r="I589" s="67" t="s">
        <v>3524</v>
      </c>
      <c r="J589" s="65">
        <v>7.62643168E8</v>
      </c>
      <c r="K589" s="68" t="s">
        <v>3526</v>
      </c>
      <c r="M589" s="161">
        <v>44004.0</v>
      </c>
      <c r="O589" s="82">
        <v>40.0</v>
      </c>
      <c r="P589" s="65">
        <v>30000.0</v>
      </c>
      <c r="Q589" s="66" t="s">
        <v>3527</v>
      </c>
      <c r="R589" s="66" t="s">
        <v>3528</v>
      </c>
      <c r="S589" s="65" t="s">
        <v>462</v>
      </c>
      <c r="T589" s="66" t="s">
        <v>3513</v>
      </c>
      <c r="U589" s="53"/>
    </row>
    <row r="590">
      <c r="B590" s="65" t="s">
        <v>3514</v>
      </c>
      <c r="C590" s="65" t="s">
        <v>3515</v>
      </c>
      <c r="D590" s="65" t="s">
        <v>3516</v>
      </c>
      <c r="E590" s="65" t="s">
        <v>547</v>
      </c>
      <c r="F590" s="52" t="s">
        <v>624</v>
      </c>
      <c r="G590" s="65" t="s">
        <v>496</v>
      </c>
      <c r="H590" s="161">
        <v>43999.40157623842</v>
      </c>
      <c r="I590" s="67" t="s">
        <v>3517</v>
      </c>
      <c r="J590" s="65">
        <v>7.98181755E8</v>
      </c>
      <c r="K590" s="68" t="s">
        <v>3519</v>
      </c>
      <c r="L590" s="52"/>
      <c r="M590" s="161">
        <v>44001.0</v>
      </c>
      <c r="O590" s="82">
        <v>40.0</v>
      </c>
      <c r="P590" s="65">
        <v>30000.0</v>
      </c>
      <c r="Q590" s="66" t="s">
        <v>3520</v>
      </c>
      <c r="R590" s="66" t="s">
        <v>3521</v>
      </c>
      <c r="S590" s="65" t="s">
        <v>396</v>
      </c>
      <c r="T590" s="66" t="s">
        <v>3513</v>
      </c>
      <c r="U590" s="54"/>
    </row>
    <row r="591">
      <c r="B591" s="65" t="s">
        <v>3505</v>
      </c>
      <c r="C591" s="65" t="s">
        <v>3506</v>
      </c>
      <c r="D591" s="65" t="s">
        <v>3507</v>
      </c>
      <c r="E591" s="65" t="s">
        <v>431</v>
      </c>
      <c r="F591" s="52" t="s">
        <v>624</v>
      </c>
      <c r="G591" s="65" t="s">
        <v>391</v>
      </c>
      <c r="H591" s="161">
        <v>43999.39386130787</v>
      </c>
      <c r="I591" s="67" t="s">
        <v>3508</v>
      </c>
      <c r="J591" s="65">
        <v>9.49465939E8</v>
      </c>
      <c r="K591" s="68" t="s">
        <v>3510</v>
      </c>
      <c r="L591" s="52"/>
      <c r="M591" s="161">
        <v>44001.0</v>
      </c>
      <c r="O591" s="82">
        <v>40.0</v>
      </c>
      <c r="P591" s="65">
        <v>24000.0</v>
      </c>
      <c r="Q591" s="66" t="s">
        <v>3511</v>
      </c>
      <c r="R591" s="66" t="s">
        <v>3512</v>
      </c>
      <c r="S591" s="65" t="s">
        <v>396</v>
      </c>
      <c r="T591" s="66" t="s">
        <v>3513</v>
      </c>
      <c r="U591" s="54"/>
    </row>
    <row r="592">
      <c r="B592" s="65" t="s">
        <v>3497</v>
      </c>
      <c r="C592" s="65" t="s">
        <v>3498</v>
      </c>
      <c r="D592" s="65" t="s">
        <v>3499</v>
      </c>
      <c r="E592" s="65" t="s">
        <v>8</v>
      </c>
      <c r="F592" s="52" t="s">
        <v>624</v>
      </c>
      <c r="G592" s="65" t="s">
        <v>496</v>
      </c>
      <c r="H592" s="161">
        <v>43998.87236782408</v>
      </c>
      <c r="I592" s="67" t="s">
        <v>3500</v>
      </c>
      <c r="J592" s="65">
        <v>9.05365491E8</v>
      </c>
      <c r="K592" s="68" t="s">
        <v>3502</v>
      </c>
      <c r="L592" s="52"/>
      <c r="M592" s="161">
        <v>44029.0</v>
      </c>
      <c r="O592" s="82">
        <v>40.0</v>
      </c>
      <c r="P592" s="65">
        <v>35000.0</v>
      </c>
      <c r="Q592" s="66" t="s">
        <v>3503</v>
      </c>
      <c r="R592" s="66" t="s">
        <v>3504</v>
      </c>
      <c r="S592" s="65" t="s">
        <v>405</v>
      </c>
      <c r="T592" s="66" t="s">
        <v>3410</v>
      </c>
      <c r="U592" s="54"/>
    </row>
    <row r="593">
      <c r="B593" s="65" t="s">
        <v>3467</v>
      </c>
      <c r="C593" s="65" t="s">
        <v>3468</v>
      </c>
      <c r="D593" s="65" t="s">
        <v>2508</v>
      </c>
      <c r="E593" s="65" t="s">
        <v>439</v>
      </c>
      <c r="F593" s="52" t="s">
        <v>382</v>
      </c>
      <c r="G593" s="65" t="s">
        <v>368</v>
      </c>
      <c r="H593" s="161">
        <v>43998.62496783565</v>
      </c>
      <c r="I593" s="67" t="s">
        <v>3469</v>
      </c>
      <c r="J593" s="65">
        <v>9.01367844E8</v>
      </c>
      <c r="K593" s="68" t="s">
        <v>3471</v>
      </c>
      <c r="L593" s="52"/>
      <c r="M593" s="161">
        <v>43986.0</v>
      </c>
      <c r="O593" s="82">
        <v>22.0</v>
      </c>
      <c r="P593" s="65">
        <v>0.0</v>
      </c>
      <c r="Q593" s="66" t="s">
        <v>3472</v>
      </c>
      <c r="R593" s="66" t="s">
        <v>3473</v>
      </c>
      <c r="S593" s="65" t="s">
        <v>396</v>
      </c>
      <c r="T593" s="66" t="s">
        <v>3410</v>
      </c>
      <c r="U593" s="54"/>
    </row>
    <row r="594">
      <c r="B594" s="65" t="s">
        <v>3459</v>
      </c>
      <c r="C594" s="65" t="s">
        <v>3460</v>
      </c>
      <c r="D594" s="65" t="s">
        <v>3461</v>
      </c>
      <c r="E594" s="65" t="s">
        <v>547</v>
      </c>
      <c r="F594" s="52" t="s">
        <v>382</v>
      </c>
      <c r="G594" s="65" t="s">
        <v>496</v>
      </c>
      <c r="H594" s="161">
        <v>43998.506283877316</v>
      </c>
      <c r="I594" s="67" t="s">
        <v>3462</v>
      </c>
      <c r="J594" s="65">
        <v>9.05952618E8</v>
      </c>
      <c r="K594" s="68" t="s">
        <v>3464</v>
      </c>
      <c r="M594" s="161">
        <v>44004.0</v>
      </c>
      <c r="O594" s="82">
        <v>48.0</v>
      </c>
      <c r="P594" s="65"/>
      <c r="Q594" s="66" t="s">
        <v>3465</v>
      </c>
      <c r="R594" s="66" t="s">
        <v>3466</v>
      </c>
      <c r="S594" s="65" t="s">
        <v>405</v>
      </c>
      <c r="T594" s="66" t="s">
        <v>3410</v>
      </c>
      <c r="U594" s="66" t="s">
        <v>3097</v>
      </c>
      <c r="V594" s="134"/>
    </row>
    <row r="595">
      <c r="B595" s="65" t="s">
        <v>3450</v>
      </c>
      <c r="C595" s="65" t="s">
        <v>3451</v>
      </c>
      <c r="D595" s="65" t="s">
        <v>3452</v>
      </c>
      <c r="E595" s="65" t="s">
        <v>431</v>
      </c>
      <c r="F595" s="52" t="s">
        <v>624</v>
      </c>
      <c r="G595" s="65" t="s">
        <v>496</v>
      </c>
      <c r="H595" s="161">
        <v>43998.49117263889</v>
      </c>
      <c r="I595" s="67" t="s">
        <v>3453</v>
      </c>
      <c r="J595" s="65">
        <v>7.82373153E8</v>
      </c>
      <c r="K595" s="68" t="s">
        <v>3455</v>
      </c>
      <c r="M595" s="161">
        <v>44013.0</v>
      </c>
      <c r="O595" s="82">
        <v>40.0</v>
      </c>
      <c r="P595" s="65" t="s">
        <v>3456</v>
      </c>
      <c r="Q595" s="66" t="s">
        <v>3457</v>
      </c>
      <c r="R595" s="66" t="s">
        <v>3458</v>
      </c>
      <c r="S595" s="65" t="s">
        <v>405</v>
      </c>
      <c r="T595" s="66" t="s">
        <v>3410</v>
      </c>
      <c r="U595" s="54"/>
      <c r="V595" s="134"/>
    </row>
    <row r="596">
      <c r="B596" s="52" t="s">
        <v>5046</v>
      </c>
      <c r="C596" s="52" t="s">
        <v>5047</v>
      </c>
      <c r="E596" s="52" t="s">
        <v>5048</v>
      </c>
      <c r="F596" s="52" t="s">
        <v>360</v>
      </c>
      <c r="G596" s="52" t="s">
        <v>5049</v>
      </c>
      <c r="H596" s="129">
        <v>43998.45083444445</v>
      </c>
      <c r="I596" s="67" t="s">
        <v>5050</v>
      </c>
      <c r="J596" s="52">
        <v>9.35114845E8</v>
      </c>
      <c r="K596" s="68" t="s">
        <v>5052</v>
      </c>
      <c r="M596" s="129">
        <v>44013.0</v>
      </c>
      <c r="Q596" s="66" t="s">
        <v>5053</v>
      </c>
      <c r="R596" s="66" t="s">
        <v>5054</v>
      </c>
      <c r="S596" s="52" t="s">
        <v>405</v>
      </c>
      <c r="T596" s="54"/>
      <c r="U596" s="54"/>
    </row>
    <row r="597">
      <c r="B597" s="65" t="s">
        <v>3442</v>
      </c>
      <c r="C597" s="65" t="s">
        <v>3443</v>
      </c>
      <c r="D597" s="65" t="s">
        <v>3444</v>
      </c>
      <c r="E597" s="65" t="s">
        <v>547</v>
      </c>
      <c r="F597" s="52" t="s">
        <v>624</v>
      </c>
      <c r="G597" s="65" t="s">
        <v>496</v>
      </c>
      <c r="H597" s="161">
        <v>43998.363765208334</v>
      </c>
      <c r="I597" s="67" t="s">
        <v>3445</v>
      </c>
      <c r="J597" s="65">
        <v>7.73928512E8</v>
      </c>
      <c r="K597" s="68" t="s">
        <v>3447</v>
      </c>
      <c r="M597" s="161">
        <v>44004.0</v>
      </c>
      <c r="O597" s="82">
        <v>45.0</v>
      </c>
      <c r="P597" s="65">
        <v>30000.0</v>
      </c>
      <c r="Q597" s="66" t="s">
        <v>3448</v>
      </c>
      <c r="R597" s="66" t="s">
        <v>3449</v>
      </c>
      <c r="S597" s="65" t="s">
        <v>405</v>
      </c>
      <c r="T597" s="66" t="s">
        <v>3410</v>
      </c>
      <c r="U597" s="54"/>
    </row>
    <row r="598">
      <c r="B598" s="65" t="s">
        <v>3434</v>
      </c>
      <c r="C598" s="65" t="s">
        <v>3435</v>
      </c>
      <c r="D598" s="65" t="s">
        <v>3436</v>
      </c>
      <c r="E598" s="65" t="s">
        <v>439</v>
      </c>
      <c r="F598" s="52" t="s">
        <v>624</v>
      </c>
      <c r="G598" s="65" t="s">
        <v>391</v>
      </c>
      <c r="H598" s="161">
        <v>43997.876892858796</v>
      </c>
      <c r="I598" s="67" t="s">
        <v>3437</v>
      </c>
      <c r="J598" s="65">
        <v>9.35824698E8</v>
      </c>
      <c r="K598" s="68" t="s">
        <v>3439</v>
      </c>
      <c r="M598" s="161">
        <v>44013.0</v>
      </c>
      <c r="O598" s="82">
        <v>30.0</v>
      </c>
      <c r="P598" s="65">
        <v>50000.0</v>
      </c>
      <c r="Q598" s="66" t="s">
        <v>3440</v>
      </c>
      <c r="R598" s="66" t="s">
        <v>3441</v>
      </c>
      <c r="S598" s="65" t="s">
        <v>405</v>
      </c>
      <c r="T598" s="66" t="s">
        <v>3410</v>
      </c>
      <c r="U598" s="54"/>
    </row>
    <row r="599">
      <c r="B599" s="65" t="s">
        <v>3426</v>
      </c>
      <c r="C599" s="65" t="s">
        <v>3427</v>
      </c>
      <c r="D599" s="65" t="s">
        <v>3428</v>
      </c>
      <c r="E599" s="65" t="s">
        <v>547</v>
      </c>
      <c r="F599" s="52" t="s">
        <v>382</v>
      </c>
      <c r="G599" s="65" t="s">
        <v>391</v>
      </c>
      <c r="H599" s="161">
        <v>43997.830442997685</v>
      </c>
      <c r="I599" s="67" t="s">
        <v>3429</v>
      </c>
      <c r="J599" s="65">
        <v>3.95396218E8</v>
      </c>
      <c r="K599" s="68" t="s">
        <v>3431</v>
      </c>
      <c r="M599" s="161">
        <v>43837.0</v>
      </c>
      <c r="O599" s="82">
        <v>30.0</v>
      </c>
      <c r="P599" s="65">
        <v>30000.0</v>
      </c>
      <c r="Q599" s="66" t="s">
        <v>3432</v>
      </c>
      <c r="R599" s="66" t="s">
        <v>3433</v>
      </c>
      <c r="S599" s="65" t="s">
        <v>462</v>
      </c>
      <c r="T599" s="66" t="s">
        <v>3410</v>
      </c>
      <c r="U599" s="54"/>
    </row>
    <row r="600">
      <c r="B600" s="65" t="s">
        <v>3419</v>
      </c>
      <c r="C600" s="65" t="s">
        <v>3420</v>
      </c>
      <c r="D600" s="65" t="s">
        <v>1579</v>
      </c>
      <c r="E600" s="65" t="s">
        <v>435</v>
      </c>
      <c r="F600" s="52" t="s">
        <v>624</v>
      </c>
      <c r="G600" s="65" t="s">
        <v>496</v>
      </c>
      <c r="H600" s="161">
        <v>43997.67439920139</v>
      </c>
      <c r="I600" s="67" t="s">
        <v>3421</v>
      </c>
      <c r="J600" s="65">
        <v>3.35065675E8</v>
      </c>
      <c r="K600" s="68" t="s">
        <v>3423</v>
      </c>
      <c r="M600" s="161">
        <v>44002.0</v>
      </c>
      <c r="O600" s="82">
        <v>30.0</v>
      </c>
      <c r="P600" s="82">
        <v>45000.0</v>
      </c>
      <c r="Q600" s="66" t="s">
        <v>3424</v>
      </c>
      <c r="R600" s="66" t="s">
        <v>3425</v>
      </c>
      <c r="S600" s="65" t="s">
        <v>396</v>
      </c>
      <c r="T600" s="66" t="s">
        <v>3410</v>
      </c>
      <c r="U600" s="54"/>
    </row>
    <row r="601">
      <c r="B601" s="65" t="s">
        <v>3411</v>
      </c>
      <c r="C601" s="65" t="s">
        <v>3412</v>
      </c>
      <c r="D601" s="65" t="s">
        <v>3413</v>
      </c>
      <c r="E601" s="65" t="s">
        <v>435</v>
      </c>
      <c r="F601" s="52" t="s">
        <v>624</v>
      </c>
      <c r="G601" s="65" t="s">
        <v>496</v>
      </c>
      <c r="H601" s="161">
        <v>43997.6658768287</v>
      </c>
      <c r="I601" s="67" t="s">
        <v>3414</v>
      </c>
      <c r="J601" s="65">
        <v>9.05843992E8</v>
      </c>
      <c r="K601" s="68" t="s">
        <v>3416</v>
      </c>
      <c r="M601" s="161">
        <v>44004.0</v>
      </c>
      <c r="O601" s="82">
        <v>44.0</v>
      </c>
      <c r="P601" s="82"/>
      <c r="Q601" s="66" t="s">
        <v>3417</v>
      </c>
      <c r="R601" s="66" t="s">
        <v>3418</v>
      </c>
      <c r="S601" s="65" t="s">
        <v>462</v>
      </c>
      <c r="T601" s="66" t="s">
        <v>3410</v>
      </c>
      <c r="U601" s="54"/>
    </row>
    <row r="602">
      <c r="B602" s="65" t="s">
        <v>3402</v>
      </c>
      <c r="C602" s="65" t="s">
        <v>3403</v>
      </c>
      <c r="D602" s="65" t="s">
        <v>3404</v>
      </c>
      <c r="E602" s="65" t="s">
        <v>607</v>
      </c>
      <c r="F602" s="52" t="s">
        <v>624</v>
      </c>
      <c r="G602" s="65" t="s">
        <v>391</v>
      </c>
      <c r="H602" s="161">
        <v>43997.601531099535</v>
      </c>
      <c r="I602" s="67" t="s">
        <v>3405</v>
      </c>
      <c r="J602" s="65">
        <v>9.3558362E8</v>
      </c>
      <c r="K602" s="68" t="s">
        <v>3407</v>
      </c>
      <c r="M602" s="161">
        <v>43992.0</v>
      </c>
      <c r="O602" s="82">
        <v>50.0</v>
      </c>
      <c r="P602" s="65">
        <v>1000.0</v>
      </c>
      <c r="Q602" s="66" t="s">
        <v>3408</v>
      </c>
      <c r="R602" s="66" t="s">
        <v>3409</v>
      </c>
      <c r="S602" s="65" t="s">
        <v>462</v>
      </c>
      <c r="T602" s="66" t="s">
        <v>3410</v>
      </c>
      <c r="U602" s="54"/>
    </row>
    <row r="603">
      <c r="B603" s="65" t="s">
        <v>3394</v>
      </c>
      <c r="C603" s="65" t="s">
        <v>3395</v>
      </c>
      <c r="D603" s="65" t="s">
        <v>3396</v>
      </c>
      <c r="E603" s="65" t="s">
        <v>8</v>
      </c>
      <c r="F603" s="52" t="s">
        <v>360</v>
      </c>
      <c r="G603" s="65" t="s">
        <v>368</v>
      </c>
      <c r="H603" s="161">
        <v>43997.446519895835</v>
      </c>
      <c r="I603" s="67" t="s">
        <v>3397</v>
      </c>
      <c r="J603" s="65">
        <v>8.46884687E8</v>
      </c>
      <c r="K603" s="68" t="s">
        <v>3399</v>
      </c>
      <c r="M603" s="161">
        <v>44002.0</v>
      </c>
      <c r="O603" s="82">
        <v>22.0</v>
      </c>
      <c r="P603" s="65">
        <v>22000.0</v>
      </c>
      <c r="Q603" s="66" t="s">
        <v>3400</v>
      </c>
      <c r="R603" s="66" t="s">
        <v>3401</v>
      </c>
      <c r="S603" s="65" t="s">
        <v>396</v>
      </c>
      <c r="T603" s="66" t="s">
        <v>3318</v>
      </c>
      <c r="U603" s="54"/>
    </row>
    <row r="604">
      <c r="B604" s="65" t="s">
        <v>3385</v>
      </c>
      <c r="C604" s="65" t="s">
        <v>3386</v>
      </c>
      <c r="D604" s="65" t="s">
        <v>3387</v>
      </c>
      <c r="E604" s="65" t="s">
        <v>607</v>
      </c>
      <c r="F604" s="52" t="s">
        <v>624</v>
      </c>
      <c r="G604" s="65" t="s">
        <v>496</v>
      </c>
      <c r="H604" s="161">
        <v>43997.37413247685</v>
      </c>
      <c r="I604" s="67" t="s">
        <v>3388</v>
      </c>
      <c r="J604" s="65">
        <v>3.58482625E8</v>
      </c>
      <c r="K604" s="68" t="s">
        <v>3390</v>
      </c>
      <c r="M604" s="161">
        <v>44007.0</v>
      </c>
      <c r="O604" s="82">
        <v>45.0</v>
      </c>
      <c r="P604" s="65" t="s">
        <v>3391</v>
      </c>
      <c r="Q604" s="66" t="s">
        <v>3392</v>
      </c>
      <c r="R604" s="66" t="s">
        <v>3393</v>
      </c>
      <c r="S604" s="65" t="s">
        <v>396</v>
      </c>
      <c r="T604" s="66" t="s">
        <v>3318</v>
      </c>
      <c r="U604" s="54"/>
    </row>
    <row r="605">
      <c r="B605" s="65" t="s">
        <v>3376</v>
      </c>
      <c r="C605" s="65" t="s">
        <v>3377</v>
      </c>
      <c r="D605" s="65" t="s">
        <v>3378</v>
      </c>
      <c r="E605" s="65" t="s">
        <v>435</v>
      </c>
      <c r="F605" s="52" t="s">
        <v>624</v>
      </c>
      <c r="G605" s="65" t="s">
        <v>496</v>
      </c>
      <c r="H605" s="161">
        <v>43996.82148190972</v>
      </c>
      <c r="I605" s="67" t="s">
        <v>3379</v>
      </c>
      <c r="J605" s="65">
        <v>9.34952785E8</v>
      </c>
      <c r="K605" s="68" t="s">
        <v>3381</v>
      </c>
      <c r="M605" s="161">
        <v>44027.0</v>
      </c>
      <c r="O605" s="82">
        <v>44.0</v>
      </c>
      <c r="P605" s="65" t="s">
        <v>3382</v>
      </c>
      <c r="Q605" s="66" t="s">
        <v>3383</v>
      </c>
      <c r="R605" s="66" t="s">
        <v>3384</v>
      </c>
      <c r="S605" s="65" t="s">
        <v>462</v>
      </c>
      <c r="T605" s="66" t="s">
        <v>3318</v>
      </c>
      <c r="U605" s="53"/>
    </row>
    <row r="606">
      <c r="B606" s="65" t="s">
        <v>3369</v>
      </c>
      <c r="C606" s="65" t="s">
        <v>3370</v>
      </c>
      <c r="D606" s="65" t="s">
        <v>1731</v>
      </c>
      <c r="E606" s="65" t="s">
        <v>3101</v>
      </c>
      <c r="F606" s="52" t="s">
        <v>624</v>
      </c>
      <c r="G606" s="65" t="s">
        <v>496</v>
      </c>
      <c r="H606" s="161">
        <v>43996.55965905092</v>
      </c>
      <c r="I606" s="67" t="s">
        <v>3371</v>
      </c>
      <c r="J606" s="65">
        <v>9.12064678E8</v>
      </c>
      <c r="K606" s="68" t="s">
        <v>3373</v>
      </c>
      <c r="L606" s="52"/>
      <c r="M606" s="161">
        <v>44171.0</v>
      </c>
      <c r="O606" s="82">
        <v>40.0</v>
      </c>
      <c r="P606" s="65">
        <v>40000.0</v>
      </c>
      <c r="Q606" s="66" t="s">
        <v>3374</v>
      </c>
      <c r="R606" s="66" t="s">
        <v>3375</v>
      </c>
      <c r="S606" s="65" t="s">
        <v>462</v>
      </c>
      <c r="T606" s="66" t="s">
        <v>3318</v>
      </c>
      <c r="U606" s="54"/>
      <c r="V606" s="134"/>
    </row>
    <row r="607">
      <c r="B607" s="65" t="s">
        <v>3361</v>
      </c>
      <c r="C607" s="65" t="s">
        <v>3362</v>
      </c>
      <c r="D607" s="65" t="s">
        <v>3363</v>
      </c>
      <c r="E607" s="65" t="s">
        <v>8</v>
      </c>
      <c r="F607" s="52" t="s">
        <v>624</v>
      </c>
      <c r="G607" s="65" t="s">
        <v>391</v>
      </c>
      <c r="H607" s="161">
        <v>43996.396634375</v>
      </c>
      <c r="I607" s="67" t="s">
        <v>915</v>
      </c>
      <c r="J607" s="65">
        <v>9.3530465E8</v>
      </c>
      <c r="K607" s="68" t="s">
        <v>3365</v>
      </c>
      <c r="L607" s="52"/>
      <c r="M607" s="161">
        <v>43997.0</v>
      </c>
      <c r="O607" s="82">
        <v>56.0</v>
      </c>
      <c r="P607" s="65" t="s">
        <v>3366</v>
      </c>
      <c r="Q607" s="66" t="s">
        <v>3367</v>
      </c>
      <c r="R607" s="66" t="s">
        <v>3368</v>
      </c>
      <c r="S607" s="65" t="s">
        <v>405</v>
      </c>
      <c r="T607" s="66" t="s">
        <v>3318</v>
      </c>
      <c r="U607" s="66"/>
    </row>
    <row r="608">
      <c r="B608" s="65" t="s">
        <v>3353</v>
      </c>
      <c r="C608" s="65" t="s">
        <v>3354</v>
      </c>
      <c r="D608" s="65" t="s">
        <v>3355</v>
      </c>
      <c r="E608" s="65" t="s">
        <v>8</v>
      </c>
      <c r="F608" s="52" t="s">
        <v>624</v>
      </c>
      <c r="G608" s="65" t="s">
        <v>496</v>
      </c>
      <c r="H608" s="161">
        <v>43995.90737011574</v>
      </c>
      <c r="I608" s="67" t="s">
        <v>3356</v>
      </c>
      <c r="J608" s="65">
        <v>3.25487888E8</v>
      </c>
      <c r="K608" s="68" t="s">
        <v>3358</v>
      </c>
      <c r="L608" s="65"/>
      <c r="M608" s="161">
        <v>44004.0</v>
      </c>
      <c r="O608" s="82">
        <v>45.0</v>
      </c>
      <c r="P608" s="65">
        <v>55000.0</v>
      </c>
      <c r="Q608" s="66" t="s">
        <v>3359</v>
      </c>
      <c r="R608" s="66" t="s">
        <v>3360</v>
      </c>
      <c r="S608" s="65" t="s">
        <v>405</v>
      </c>
      <c r="T608" s="66" t="s">
        <v>3318</v>
      </c>
      <c r="U608" s="53"/>
    </row>
    <row r="609">
      <c r="B609" s="65" t="s">
        <v>3344</v>
      </c>
      <c r="C609" s="65" t="s">
        <v>3345</v>
      </c>
      <c r="D609" s="65" t="s">
        <v>3346</v>
      </c>
      <c r="E609" s="65" t="s">
        <v>3347</v>
      </c>
      <c r="F609" s="52" t="s">
        <v>624</v>
      </c>
      <c r="G609" s="65" t="s">
        <v>368</v>
      </c>
      <c r="H609" s="161">
        <v>43995.90305361111</v>
      </c>
      <c r="I609" s="67" t="s">
        <v>3348</v>
      </c>
      <c r="J609" s="65">
        <v>9.17594313E8</v>
      </c>
      <c r="K609" s="68" t="s">
        <v>3350</v>
      </c>
      <c r="L609" s="52"/>
      <c r="M609" s="161">
        <v>43997.0</v>
      </c>
      <c r="O609" s="82">
        <v>22.0</v>
      </c>
      <c r="P609" s="65" t="s">
        <v>2803</v>
      </c>
      <c r="Q609" s="66" t="s">
        <v>3351</v>
      </c>
      <c r="R609" s="66" t="s">
        <v>3352</v>
      </c>
      <c r="S609" s="65" t="s">
        <v>462</v>
      </c>
      <c r="T609" s="66" t="s">
        <v>3318</v>
      </c>
      <c r="U609" s="54"/>
    </row>
    <row r="610">
      <c r="B610" s="65" t="s">
        <v>3335</v>
      </c>
      <c r="C610" s="65" t="s">
        <v>3336</v>
      </c>
      <c r="D610" s="65" t="s">
        <v>3337</v>
      </c>
      <c r="E610" s="65" t="s">
        <v>764</v>
      </c>
      <c r="F610" s="52" t="s">
        <v>624</v>
      </c>
      <c r="G610" s="65" t="s">
        <v>496</v>
      </c>
      <c r="H610" s="161">
        <v>43995.72047829861</v>
      </c>
      <c r="I610" s="67" t="s">
        <v>3338</v>
      </c>
      <c r="J610" s="65">
        <v>8.3707709E8</v>
      </c>
      <c r="K610" s="68" t="s">
        <v>3340</v>
      </c>
      <c r="M610" s="161">
        <v>44032.0</v>
      </c>
      <c r="O610" s="82">
        <v>40.0</v>
      </c>
      <c r="P610" s="65" t="s">
        <v>3341</v>
      </c>
      <c r="Q610" s="66" t="s">
        <v>3342</v>
      </c>
      <c r="R610" s="66" t="s">
        <v>3343</v>
      </c>
      <c r="S610" s="65" t="s">
        <v>462</v>
      </c>
      <c r="T610" s="66" t="s">
        <v>3318</v>
      </c>
      <c r="U610" s="54"/>
      <c r="V610" s="82"/>
    </row>
    <row r="611">
      <c r="B611" s="65" t="s">
        <v>3327</v>
      </c>
      <c r="C611" s="65" t="s">
        <v>3328</v>
      </c>
      <c r="D611" s="65" t="s">
        <v>3329</v>
      </c>
      <c r="E611" s="65" t="s">
        <v>431</v>
      </c>
      <c r="F611" s="52" t="s">
        <v>624</v>
      </c>
      <c r="G611" s="65" t="s">
        <v>496</v>
      </c>
      <c r="H611" s="161">
        <v>43995.7102674537</v>
      </c>
      <c r="I611" s="67" t="s">
        <v>3330</v>
      </c>
      <c r="J611" s="116" t="s">
        <v>3331</v>
      </c>
      <c r="K611" s="68" t="s">
        <v>3332</v>
      </c>
      <c r="M611" s="161">
        <v>44032.0</v>
      </c>
      <c r="O611" s="82">
        <v>45.0</v>
      </c>
      <c r="P611" s="82">
        <v>200000.0</v>
      </c>
      <c r="Q611" s="66" t="s">
        <v>3333</v>
      </c>
      <c r="R611" s="66" t="s">
        <v>3334</v>
      </c>
      <c r="S611" s="65" t="s">
        <v>405</v>
      </c>
      <c r="T611" s="66" t="s">
        <v>3318</v>
      </c>
      <c r="U611" s="54"/>
    </row>
    <row r="612">
      <c r="B612" s="65" t="s">
        <v>3319</v>
      </c>
      <c r="C612" s="65" t="s">
        <v>3320</v>
      </c>
      <c r="D612" s="65" t="s">
        <v>3321</v>
      </c>
      <c r="E612" s="65" t="s">
        <v>431</v>
      </c>
      <c r="F612" s="52" t="s">
        <v>624</v>
      </c>
      <c r="G612" s="65" t="s">
        <v>368</v>
      </c>
      <c r="H612" s="161">
        <v>43995.7101839699</v>
      </c>
      <c r="I612" s="67" t="s">
        <v>3322</v>
      </c>
      <c r="J612" s="65">
        <v>9.02317801E8</v>
      </c>
      <c r="K612" s="68" t="s">
        <v>3324</v>
      </c>
      <c r="M612" s="161">
        <v>43997.0</v>
      </c>
      <c r="O612" s="82">
        <v>18.0</v>
      </c>
      <c r="P612" s="65">
        <v>30000.0</v>
      </c>
      <c r="Q612" s="66" t="s">
        <v>3325</v>
      </c>
      <c r="R612" s="66" t="s">
        <v>3326</v>
      </c>
      <c r="S612" s="65" t="s">
        <v>462</v>
      </c>
      <c r="T612" s="66" t="s">
        <v>3318</v>
      </c>
      <c r="U612" s="54"/>
    </row>
    <row r="613">
      <c r="B613" s="65" t="s">
        <v>3311</v>
      </c>
      <c r="C613" s="65" t="s">
        <v>3312</v>
      </c>
      <c r="D613" s="65" t="s">
        <v>3313</v>
      </c>
      <c r="E613" s="65" t="s">
        <v>8</v>
      </c>
      <c r="F613" s="52" t="s">
        <v>382</v>
      </c>
      <c r="G613" s="65" t="s">
        <v>368</v>
      </c>
      <c r="H613" s="161">
        <v>43995.63022789352</v>
      </c>
      <c r="I613" s="67" t="s">
        <v>3314</v>
      </c>
      <c r="J613" s="65">
        <v>9.01940277E8</v>
      </c>
      <c r="K613" s="68" t="s">
        <v>3316</v>
      </c>
      <c r="M613" s="161">
        <v>44012.0</v>
      </c>
      <c r="O613" s="82">
        <v>21.0</v>
      </c>
      <c r="P613" s="82">
        <v>40000.0</v>
      </c>
      <c r="Q613" s="66" t="s">
        <v>1070</v>
      </c>
      <c r="R613" s="66" t="s">
        <v>3317</v>
      </c>
      <c r="S613" s="65" t="s">
        <v>462</v>
      </c>
      <c r="T613" s="66" t="s">
        <v>3318</v>
      </c>
      <c r="U613" s="54"/>
    </row>
    <row r="614">
      <c r="B614" s="65" t="s">
        <v>3303</v>
      </c>
      <c r="C614" s="65" t="s">
        <v>3304</v>
      </c>
      <c r="D614" s="65" t="s">
        <v>3305</v>
      </c>
      <c r="E614" s="65" t="s">
        <v>8</v>
      </c>
      <c r="F614" s="52" t="s">
        <v>624</v>
      </c>
      <c r="G614" s="65" t="s">
        <v>368</v>
      </c>
      <c r="H614" s="161">
        <v>43995.541656863425</v>
      </c>
      <c r="I614" s="67" t="s">
        <v>3306</v>
      </c>
      <c r="J614" s="65">
        <v>9.74902033E8</v>
      </c>
      <c r="K614" s="68" t="s">
        <v>3308</v>
      </c>
      <c r="M614" s="161">
        <v>44004.0</v>
      </c>
      <c r="O614" s="82">
        <v>22.0</v>
      </c>
      <c r="P614" s="82">
        <v>23000.0</v>
      </c>
      <c r="Q614" s="66" t="s">
        <v>3309</v>
      </c>
      <c r="R614" s="66" t="s">
        <v>3310</v>
      </c>
      <c r="S614" s="65" t="s">
        <v>396</v>
      </c>
      <c r="T614" s="66" t="s">
        <v>3244</v>
      </c>
      <c r="U614" s="54"/>
    </row>
    <row r="615">
      <c r="B615" s="65" t="s">
        <v>3295</v>
      </c>
      <c r="C615" s="65" t="s">
        <v>3296</v>
      </c>
      <c r="D615" s="65" t="s">
        <v>3297</v>
      </c>
      <c r="E615" s="65" t="s">
        <v>431</v>
      </c>
      <c r="F615" s="52" t="s">
        <v>624</v>
      </c>
      <c r="G615" s="65" t="s">
        <v>496</v>
      </c>
      <c r="H615" s="161">
        <v>43995.53105605324</v>
      </c>
      <c r="I615" s="67" t="s">
        <v>3298</v>
      </c>
      <c r="J615" s="65">
        <v>9.84468537E8</v>
      </c>
      <c r="K615" s="68" t="s">
        <v>3300</v>
      </c>
      <c r="M615" s="161">
        <v>43997.0</v>
      </c>
      <c r="O615" s="82">
        <v>40.0</v>
      </c>
      <c r="P615" s="82">
        <v>30000.0</v>
      </c>
      <c r="Q615" s="66" t="s">
        <v>3301</v>
      </c>
      <c r="R615" s="66" t="s">
        <v>3302</v>
      </c>
      <c r="S615" s="65" t="s">
        <v>405</v>
      </c>
      <c r="T615" s="66" t="s">
        <v>3244</v>
      </c>
      <c r="U615" s="54"/>
    </row>
    <row r="616">
      <c r="B616" s="65" t="s">
        <v>3287</v>
      </c>
      <c r="C616" s="65" t="s">
        <v>3288</v>
      </c>
      <c r="D616" s="65" t="s">
        <v>3289</v>
      </c>
      <c r="E616" s="65" t="s">
        <v>764</v>
      </c>
      <c r="F616" s="52" t="s">
        <v>624</v>
      </c>
      <c r="G616" s="65" t="s">
        <v>496</v>
      </c>
      <c r="H616" s="161">
        <v>43995.46943570602</v>
      </c>
      <c r="I616" s="67" t="s">
        <v>3290</v>
      </c>
      <c r="J616" s="65">
        <v>9.49552858E8</v>
      </c>
      <c r="K616" s="68" t="s">
        <v>3292</v>
      </c>
      <c r="M616" s="161">
        <v>44053.0</v>
      </c>
      <c r="O616" s="82">
        <v>40.0</v>
      </c>
      <c r="P616" s="82">
        <v>20000.0</v>
      </c>
      <c r="Q616" s="66" t="s">
        <v>3293</v>
      </c>
      <c r="R616" s="66" t="s">
        <v>3294</v>
      </c>
      <c r="S616" s="65" t="s">
        <v>462</v>
      </c>
      <c r="T616" s="66" t="s">
        <v>3244</v>
      </c>
      <c r="U616" s="54"/>
    </row>
    <row r="617">
      <c r="B617" s="65" t="s">
        <v>3279</v>
      </c>
      <c r="C617" s="65" t="s">
        <v>3280</v>
      </c>
      <c r="D617" s="65" t="s">
        <v>3281</v>
      </c>
      <c r="E617" s="65" t="s">
        <v>439</v>
      </c>
      <c r="F617" s="52" t="s">
        <v>382</v>
      </c>
      <c r="G617" s="65" t="s">
        <v>496</v>
      </c>
      <c r="H617" s="161">
        <v>43994.76476122685</v>
      </c>
      <c r="I617" s="67" t="s">
        <v>3282</v>
      </c>
      <c r="J617" s="65">
        <v>3.32303724E8</v>
      </c>
      <c r="K617" s="68" t="s">
        <v>3284</v>
      </c>
      <c r="M617" s="161">
        <v>44013.0</v>
      </c>
      <c r="O617" s="82">
        <v>44.0</v>
      </c>
      <c r="P617" s="82">
        <v>7200000.0</v>
      </c>
      <c r="Q617" s="66" t="s">
        <v>3285</v>
      </c>
      <c r="R617" s="66" t="s">
        <v>3286</v>
      </c>
      <c r="S617" s="65" t="s">
        <v>396</v>
      </c>
      <c r="T617" s="54"/>
      <c r="U617" s="54"/>
    </row>
    <row r="618">
      <c r="B618" s="65" t="s">
        <v>3271</v>
      </c>
      <c r="C618" s="65" t="s">
        <v>3272</v>
      </c>
      <c r="D618" s="65" t="s">
        <v>3273</v>
      </c>
      <c r="E618" s="65" t="s">
        <v>607</v>
      </c>
      <c r="F618" s="52" t="s">
        <v>624</v>
      </c>
      <c r="G618" s="65" t="s">
        <v>496</v>
      </c>
      <c r="H618" s="161">
        <v>43994.66032707176</v>
      </c>
      <c r="I618" s="67" t="s">
        <v>3274</v>
      </c>
      <c r="J618" s="65">
        <v>9.35542094E8</v>
      </c>
      <c r="K618" s="68" t="s">
        <v>3276</v>
      </c>
      <c r="M618" s="161">
        <v>33541.0</v>
      </c>
      <c r="O618" s="82">
        <v>44.0</v>
      </c>
      <c r="P618" s="82">
        <v>1.8E7</v>
      </c>
      <c r="Q618" s="66" t="s">
        <v>3277</v>
      </c>
      <c r="R618" s="66" t="s">
        <v>3278</v>
      </c>
      <c r="S618" s="65" t="s">
        <v>405</v>
      </c>
      <c r="T618" s="66" t="s">
        <v>3244</v>
      </c>
      <c r="U618" s="54"/>
    </row>
    <row r="619">
      <c r="B619" s="65" t="s">
        <v>3262</v>
      </c>
      <c r="C619" s="65" t="s">
        <v>3263</v>
      </c>
      <c r="D619" s="65" t="s">
        <v>3264</v>
      </c>
      <c r="E619" s="65" t="s">
        <v>435</v>
      </c>
      <c r="F619" s="52" t="s">
        <v>382</v>
      </c>
      <c r="G619" s="65" t="s">
        <v>496</v>
      </c>
      <c r="H619" s="161">
        <v>43994.654570046296</v>
      </c>
      <c r="I619" s="67" t="s">
        <v>3265</v>
      </c>
      <c r="J619" s="65">
        <v>9.32519524E8</v>
      </c>
      <c r="K619" s="68" t="s">
        <v>5073</v>
      </c>
      <c r="M619" s="161">
        <v>43998.0</v>
      </c>
      <c r="O619" s="82">
        <v>45.0</v>
      </c>
      <c r="P619" s="65" t="s">
        <v>3268</v>
      </c>
      <c r="Q619" s="66" t="s">
        <v>3269</v>
      </c>
      <c r="R619" s="66" t="s">
        <v>3270</v>
      </c>
      <c r="S619" s="65" t="s">
        <v>462</v>
      </c>
      <c r="T619" s="66" t="s">
        <v>3244</v>
      </c>
      <c r="U619" s="66" t="s">
        <v>3097</v>
      </c>
    </row>
    <row r="620">
      <c r="B620" s="65" t="s">
        <v>3474</v>
      </c>
      <c r="C620" s="65" t="s">
        <v>3475</v>
      </c>
      <c r="D620" s="65" t="s">
        <v>3476</v>
      </c>
      <c r="E620" s="65" t="s">
        <v>3477</v>
      </c>
      <c r="F620" s="52" t="s">
        <v>382</v>
      </c>
      <c r="G620" s="65" t="s">
        <v>3478</v>
      </c>
      <c r="H620" s="161">
        <v>43985.0</v>
      </c>
      <c r="I620" s="65"/>
      <c r="J620" s="65">
        <v>3.27742969E8</v>
      </c>
      <c r="K620" s="66"/>
      <c r="L620" s="52" t="s">
        <v>3480</v>
      </c>
      <c r="M620" s="161">
        <v>43985.0</v>
      </c>
      <c r="O620" s="82">
        <v>23.0</v>
      </c>
      <c r="P620" s="65">
        <v>20000.0</v>
      </c>
      <c r="Q620" s="66" t="s">
        <v>3481</v>
      </c>
      <c r="R620" s="66" t="s">
        <v>3482</v>
      </c>
      <c r="S620" s="65" t="s">
        <v>405</v>
      </c>
      <c r="T620" s="66"/>
      <c r="U620" s="54"/>
      <c r="V620" s="134"/>
    </row>
    <row r="621">
      <c r="B621" s="65" t="s">
        <v>3490</v>
      </c>
      <c r="C621" s="65" t="s">
        <v>3491</v>
      </c>
      <c r="D621" s="65" t="s">
        <v>3492</v>
      </c>
      <c r="E621" s="65" t="s">
        <v>435</v>
      </c>
      <c r="F621" s="52" t="s">
        <v>624</v>
      </c>
      <c r="G621" s="65" t="s">
        <v>368</v>
      </c>
      <c r="H621" s="161">
        <v>43979.341538796296</v>
      </c>
      <c r="I621" s="67" t="s">
        <v>3493</v>
      </c>
      <c r="J621" s="65">
        <v>9.69257717E8</v>
      </c>
      <c r="K621" s="68" t="s">
        <v>3494</v>
      </c>
      <c r="M621" s="161">
        <v>43983.0</v>
      </c>
      <c r="O621" s="82">
        <v>20.0</v>
      </c>
      <c r="P621" s="65">
        <v>70000.0</v>
      </c>
      <c r="Q621" s="66" t="s">
        <v>3495</v>
      </c>
      <c r="R621" s="66" t="s">
        <v>3496</v>
      </c>
      <c r="S621" s="65" t="s">
        <v>462</v>
      </c>
      <c r="T621" s="66" t="s">
        <v>2490</v>
      </c>
      <c r="U621" s="54"/>
      <c r="V621" s="134"/>
    </row>
    <row r="622">
      <c r="B622" s="65" t="s">
        <v>570</v>
      </c>
      <c r="C622" s="65" t="s">
        <v>571</v>
      </c>
      <c r="D622" s="65" t="s">
        <v>572</v>
      </c>
      <c r="E622" s="65" t="s">
        <v>435</v>
      </c>
      <c r="F622" s="52" t="s">
        <v>382</v>
      </c>
      <c r="G622" s="65" t="s">
        <v>391</v>
      </c>
      <c r="H622" s="161">
        <v>43917.45966435185</v>
      </c>
      <c r="I622" s="67" t="s">
        <v>573</v>
      </c>
      <c r="J622" s="65">
        <v>9.38223745E8</v>
      </c>
      <c r="K622" s="68" t="s">
        <v>574</v>
      </c>
      <c r="M622" s="161">
        <v>43928.0</v>
      </c>
      <c r="O622" s="82">
        <v>30000.0</v>
      </c>
      <c r="P622" s="134">
        <v>50000.0</v>
      </c>
      <c r="Q622" s="66" t="s">
        <v>575</v>
      </c>
      <c r="R622" s="66" t="s">
        <v>576</v>
      </c>
      <c r="S622" s="65" t="s">
        <v>462</v>
      </c>
      <c r="T622" s="54"/>
      <c r="U622" s="54"/>
      <c r="V622" s="134">
        <v>41.0</v>
      </c>
    </row>
    <row r="623">
      <c r="B623" s="65" t="s">
        <v>5030</v>
      </c>
      <c r="C623" s="65" t="s">
        <v>5031</v>
      </c>
      <c r="E623" s="65" t="s">
        <v>5032</v>
      </c>
      <c r="F623" s="52" t="s">
        <v>382</v>
      </c>
      <c r="G623" s="65" t="s">
        <v>5033</v>
      </c>
      <c r="J623" s="65">
        <v>3.62506773E8</v>
      </c>
      <c r="K623" s="68" t="s">
        <v>5035</v>
      </c>
      <c r="Q623" s="54"/>
      <c r="R623" s="54"/>
      <c r="T623" s="54"/>
      <c r="U623" s="54"/>
    </row>
    <row r="624">
      <c r="B624" s="65" t="s">
        <v>5036</v>
      </c>
      <c r="C624" s="65" t="s">
        <v>340</v>
      </c>
      <c r="E624" s="65" t="s">
        <v>359</v>
      </c>
      <c r="F624" s="52" t="s">
        <v>360</v>
      </c>
      <c r="G624" s="65" t="s">
        <v>5037</v>
      </c>
      <c r="J624" s="65">
        <v>9.85787765E8</v>
      </c>
      <c r="K624" s="68" t="s">
        <v>5039</v>
      </c>
      <c r="Q624" s="54"/>
      <c r="R624" s="54"/>
      <c r="T624" s="54"/>
      <c r="U624" s="54"/>
    </row>
    <row r="625">
      <c r="B625" s="65" t="s">
        <v>5040</v>
      </c>
      <c r="C625" s="65" t="s">
        <v>5041</v>
      </c>
      <c r="E625" s="65" t="s">
        <v>359</v>
      </c>
      <c r="F625" s="52" t="s">
        <v>382</v>
      </c>
      <c r="G625" s="65" t="s">
        <v>5037</v>
      </c>
      <c r="I625" s="67" t="s">
        <v>5042</v>
      </c>
      <c r="K625" s="68" t="s">
        <v>5043</v>
      </c>
      <c r="O625" s="82">
        <v>22.0</v>
      </c>
      <c r="Q625" s="54"/>
      <c r="R625" s="54"/>
      <c r="S625" s="65" t="s">
        <v>5044</v>
      </c>
      <c r="T625" s="54"/>
      <c r="U625" s="54"/>
    </row>
    <row r="626">
      <c r="B626" s="65" t="s">
        <v>357</v>
      </c>
      <c r="C626" s="65" t="s">
        <v>358</v>
      </c>
      <c r="E626" s="65" t="s">
        <v>359</v>
      </c>
      <c r="F626" s="52" t="s">
        <v>360</v>
      </c>
      <c r="G626" s="65" t="s">
        <v>361</v>
      </c>
      <c r="J626" s="65">
        <v>3.34571717E8</v>
      </c>
      <c r="K626" s="68" t="s">
        <v>362</v>
      </c>
      <c r="Q626" s="54"/>
      <c r="R626" s="54"/>
      <c r="T626" s="54"/>
      <c r="U626" s="54"/>
    </row>
    <row r="627">
      <c r="F627" s="135"/>
      <c r="K627" s="54"/>
      <c r="Q627" s="54"/>
      <c r="R627" s="54"/>
      <c r="T627" s="54"/>
      <c r="U627" s="54"/>
    </row>
    <row r="628">
      <c r="F628" s="135"/>
      <c r="K628" s="54"/>
      <c r="Q628" s="54"/>
      <c r="R628" s="54"/>
      <c r="T628" s="54"/>
      <c r="U628" s="54"/>
    </row>
    <row r="629">
      <c r="F629" s="135"/>
      <c r="K629" s="54"/>
      <c r="Q629" s="54"/>
      <c r="R629" s="54"/>
      <c r="T629" s="54"/>
      <c r="U629" s="54"/>
    </row>
    <row r="630">
      <c r="F630" s="135"/>
      <c r="K630" s="54"/>
      <c r="Q630" s="54"/>
      <c r="R630" s="54"/>
      <c r="T630" s="54"/>
      <c r="U630" s="54"/>
    </row>
    <row r="631">
      <c r="F631" s="135"/>
      <c r="K631" s="54"/>
      <c r="Q631" s="54"/>
      <c r="R631" s="54"/>
      <c r="T631" s="54"/>
      <c r="U631" s="54"/>
    </row>
    <row r="632">
      <c r="F632" s="135"/>
      <c r="K632" s="54"/>
      <c r="Q632" s="54"/>
      <c r="R632" s="54"/>
      <c r="T632" s="54"/>
      <c r="U632" s="54"/>
    </row>
    <row r="633">
      <c r="F633" s="135"/>
      <c r="K633" s="54"/>
      <c r="Q633" s="54"/>
      <c r="R633" s="54"/>
      <c r="T633" s="54"/>
      <c r="U633" s="54"/>
    </row>
    <row r="634">
      <c r="F634" s="135"/>
      <c r="K634" s="54"/>
      <c r="Q634" s="54"/>
      <c r="R634" s="54"/>
      <c r="T634" s="54"/>
      <c r="U634" s="54"/>
    </row>
    <row r="635">
      <c r="F635" s="135"/>
      <c r="K635" s="54"/>
      <c r="Q635" s="54"/>
      <c r="R635" s="54"/>
      <c r="T635" s="54"/>
      <c r="U635" s="54"/>
    </row>
    <row r="636">
      <c r="F636" s="135"/>
      <c r="K636" s="54"/>
      <c r="Q636" s="54"/>
      <c r="R636" s="54"/>
      <c r="T636" s="54"/>
      <c r="U636" s="54"/>
    </row>
    <row r="637">
      <c r="F637" s="135"/>
      <c r="K637" s="54"/>
      <c r="Q637" s="54"/>
      <c r="R637" s="54"/>
      <c r="T637" s="54"/>
      <c r="U637" s="54"/>
    </row>
    <row r="638">
      <c r="F638" s="135"/>
      <c r="K638" s="54"/>
      <c r="Q638" s="54"/>
      <c r="R638" s="54"/>
      <c r="T638" s="54"/>
      <c r="U638" s="54"/>
    </row>
    <row r="639">
      <c r="F639" s="135"/>
      <c r="K639" s="54"/>
      <c r="Q639" s="54"/>
      <c r="R639" s="54"/>
      <c r="T639" s="54"/>
      <c r="U639" s="54"/>
    </row>
    <row r="640">
      <c r="F640" s="135"/>
      <c r="K640" s="54"/>
      <c r="Q640" s="54"/>
      <c r="R640" s="54"/>
      <c r="T640" s="54"/>
      <c r="U640" s="54"/>
    </row>
    <row r="641">
      <c r="F641" s="135"/>
      <c r="K641" s="54"/>
      <c r="Q641" s="54"/>
      <c r="R641" s="54"/>
      <c r="T641" s="54"/>
      <c r="U641" s="54"/>
    </row>
    <row r="642">
      <c r="F642" s="135"/>
      <c r="K642" s="54"/>
      <c r="Q642" s="54"/>
      <c r="R642" s="54"/>
      <c r="T642" s="54"/>
      <c r="U642" s="54"/>
    </row>
    <row r="643">
      <c r="F643" s="135"/>
      <c r="K643" s="54"/>
      <c r="Q643" s="54"/>
      <c r="R643" s="54"/>
      <c r="T643" s="54"/>
      <c r="U643" s="54"/>
    </row>
    <row r="644">
      <c r="F644" s="135"/>
      <c r="K644" s="54"/>
      <c r="Q644" s="54"/>
      <c r="R644" s="54"/>
      <c r="T644" s="54"/>
      <c r="U644" s="54"/>
    </row>
    <row r="645">
      <c r="F645" s="135"/>
      <c r="K645" s="54"/>
      <c r="Q645" s="54"/>
      <c r="R645" s="54"/>
      <c r="T645" s="54"/>
      <c r="U645" s="54"/>
    </row>
    <row r="646">
      <c r="F646" s="135"/>
      <c r="K646" s="54"/>
      <c r="Q646" s="54"/>
      <c r="R646" s="54"/>
      <c r="T646" s="54"/>
      <c r="U646" s="54"/>
    </row>
    <row r="647">
      <c r="F647" s="135"/>
      <c r="K647" s="54"/>
      <c r="Q647" s="54"/>
      <c r="R647" s="54"/>
      <c r="T647" s="54"/>
      <c r="U647" s="54"/>
    </row>
    <row r="648">
      <c r="F648" s="135"/>
      <c r="K648" s="54"/>
      <c r="Q648" s="54"/>
      <c r="R648" s="54"/>
      <c r="T648" s="54"/>
      <c r="U648" s="54"/>
    </row>
    <row r="649">
      <c r="F649" s="135"/>
      <c r="K649" s="54"/>
      <c r="Q649" s="54"/>
      <c r="R649" s="54"/>
      <c r="T649" s="54"/>
      <c r="U649" s="54"/>
    </row>
    <row r="650">
      <c r="F650" s="135"/>
      <c r="K650" s="54"/>
      <c r="Q650" s="54"/>
      <c r="R650" s="54"/>
      <c r="T650" s="54"/>
      <c r="U650" s="54"/>
    </row>
    <row r="651">
      <c r="F651" s="135"/>
      <c r="K651" s="54"/>
      <c r="Q651" s="54"/>
      <c r="R651" s="54"/>
      <c r="T651" s="54"/>
      <c r="U651" s="54"/>
    </row>
    <row r="652">
      <c r="F652" s="135"/>
      <c r="K652" s="54"/>
      <c r="Q652" s="54"/>
      <c r="R652" s="54"/>
      <c r="T652" s="54"/>
      <c r="U652" s="54"/>
    </row>
    <row r="653">
      <c r="F653" s="135"/>
      <c r="K653" s="54"/>
      <c r="Q653" s="54"/>
      <c r="R653" s="54"/>
      <c r="T653" s="54"/>
      <c r="U653" s="54"/>
    </row>
    <row r="654">
      <c r="F654" s="135"/>
      <c r="K654" s="54"/>
      <c r="Q654" s="54"/>
      <c r="R654" s="54"/>
      <c r="T654" s="54"/>
      <c r="U654" s="54"/>
    </row>
    <row r="655">
      <c r="F655" s="135"/>
      <c r="K655" s="54"/>
      <c r="Q655" s="54"/>
      <c r="R655" s="54"/>
      <c r="T655" s="54"/>
      <c r="U655" s="54"/>
    </row>
    <row r="656">
      <c r="F656" s="135"/>
      <c r="K656" s="54"/>
      <c r="Q656" s="54"/>
      <c r="R656" s="54"/>
      <c r="T656" s="54"/>
      <c r="U656" s="54"/>
    </row>
    <row r="657">
      <c r="F657" s="135"/>
      <c r="K657" s="54"/>
      <c r="Q657" s="54"/>
      <c r="R657" s="54"/>
      <c r="T657" s="54"/>
      <c r="U657" s="54"/>
    </row>
    <row r="658">
      <c r="F658" s="135"/>
      <c r="K658" s="54"/>
      <c r="Q658" s="54"/>
      <c r="R658" s="54"/>
      <c r="T658" s="54"/>
      <c r="U658" s="54"/>
    </row>
    <row r="659">
      <c r="F659" s="135"/>
      <c r="K659" s="54"/>
      <c r="Q659" s="54"/>
      <c r="R659" s="54"/>
      <c r="T659" s="54"/>
      <c r="U659" s="54"/>
    </row>
    <row r="660">
      <c r="F660" s="135"/>
      <c r="K660" s="54"/>
      <c r="Q660" s="54"/>
      <c r="R660" s="54"/>
      <c r="T660" s="54"/>
      <c r="U660" s="54"/>
    </row>
    <row r="661">
      <c r="F661" s="135"/>
      <c r="K661" s="54"/>
      <c r="Q661" s="54"/>
      <c r="R661" s="54"/>
      <c r="T661" s="54"/>
      <c r="U661" s="54"/>
    </row>
    <row r="662">
      <c r="F662" s="135"/>
      <c r="K662" s="54"/>
      <c r="Q662" s="54"/>
      <c r="R662" s="54"/>
      <c r="T662" s="54"/>
      <c r="U662" s="54"/>
    </row>
    <row r="663">
      <c r="F663" s="135"/>
      <c r="K663" s="54"/>
      <c r="Q663" s="54"/>
      <c r="R663" s="54"/>
      <c r="T663" s="54"/>
      <c r="U663" s="54"/>
    </row>
    <row r="664">
      <c r="F664" s="135"/>
      <c r="K664" s="54"/>
      <c r="Q664" s="54"/>
      <c r="R664" s="54"/>
      <c r="T664" s="54"/>
      <c r="U664" s="54"/>
    </row>
    <row r="665">
      <c r="F665" s="135"/>
      <c r="K665" s="54"/>
      <c r="Q665" s="54"/>
      <c r="R665" s="54"/>
      <c r="T665" s="54"/>
      <c r="U665" s="54"/>
    </row>
    <row r="666">
      <c r="F666" s="135"/>
      <c r="K666" s="54"/>
      <c r="Q666" s="54"/>
      <c r="R666" s="54"/>
      <c r="T666" s="54"/>
      <c r="U666" s="54"/>
    </row>
    <row r="667">
      <c r="F667" s="135"/>
      <c r="K667" s="54"/>
      <c r="Q667" s="54"/>
      <c r="R667" s="54"/>
      <c r="T667" s="54"/>
      <c r="U667" s="54"/>
    </row>
    <row r="668">
      <c r="F668" s="135"/>
      <c r="K668" s="54"/>
      <c r="Q668" s="54"/>
      <c r="R668" s="54"/>
      <c r="T668" s="54"/>
      <c r="U668" s="54"/>
    </row>
    <row r="669">
      <c r="F669" s="135"/>
      <c r="K669" s="54"/>
      <c r="Q669" s="54"/>
      <c r="R669" s="54"/>
      <c r="T669" s="54"/>
      <c r="U669" s="54"/>
    </row>
    <row r="670">
      <c r="F670" s="135"/>
      <c r="K670" s="54"/>
      <c r="Q670" s="54"/>
      <c r="R670" s="54"/>
      <c r="T670" s="54"/>
      <c r="U670" s="54"/>
    </row>
    <row r="671">
      <c r="F671" s="135"/>
      <c r="K671" s="54"/>
      <c r="Q671" s="54"/>
      <c r="R671" s="54"/>
      <c r="T671" s="54"/>
      <c r="U671" s="54"/>
    </row>
    <row r="672">
      <c r="F672" s="135"/>
      <c r="K672" s="54"/>
      <c r="Q672" s="54"/>
      <c r="R672" s="54"/>
      <c r="T672" s="54"/>
      <c r="U672" s="54"/>
    </row>
    <row r="673">
      <c r="F673" s="135"/>
      <c r="K673" s="54"/>
      <c r="Q673" s="54"/>
      <c r="R673" s="54"/>
      <c r="T673" s="54"/>
      <c r="U673" s="54"/>
    </row>
    <row r="674">
      <c r="F674" s="135"/>
      <c r="K674" s="54"/>
      <c r="Q674" s="54"/>
      <c r="R674" s="54"/>
      <c r="T674" s="54"/>
      <c r="U674" s="54"/>
    </row>
    <row r="675">
      <c r="F675" s="135"/>
      <c r="K675" s="54"/>
      <c r="Q675" s="54"/>
      <c r="R675" s="54"/>
      <c r="T675" s="54"/>
      <c r="U675" s="54"/>
    </row>
    <row r="676">
      <c r="F676" s="135"/>
      <c r="K676" s="54"/>
      <c r="Q676" s="54"/>
      <c r="R676" s="54"/>
      <c r="T676" s="54"/>
      <c r="U676" s="54"/>
    </row>
    <row r="677">
      <c r="F677" s="135"/>
      <c r="K677" s="54"/>
      <c r="Q677" s="54"/>
      <c r="R677" s="54"/>
      <c r="T677" s="54"/>
      <c r="U677" s="54"/>
    </row>
    <row r="678">
      <c r="F678" s="135"/>
      <c r="K678" s="54"/>
      <c r="Q678" s="54"/>
      <c r="R678" s="54"/>
      <c r="T678" s="54"/>
      <c r="U678" s="54"/>
    </row>
    <row r="679">
      <c r="F679" s="135"/>
      <c r="K679" s="54"/>
      <c r="Q679" s="54"/>
      <c r="R679" s="54"/>
      <c r="T679" s="54"/>
      <c r="U679" s="54"/>
    </row>
    <row r="680">
      <c r="F680" s="135"/>
      <c r="K680" s="54"/>
      <c r="Q680" s="54"/>
      <c r="R680" s="54"/>
      <c r="T680" s="54"/>
      <c r="U680" s="54"/>
    </row>
    <row r="681">
      <c r="F681" s="135"/>
      <c r="K681" s="54"/>
      <c r="Q681" s="54"/>
      <c r="R681" s="54"/>
      <c r="T681" s="54"/>
      <c r="U681" s="54"/>
    </row>
    <row r="682">
      <c r="F682" s="135"/>
      <c r="K682" s="54"/>
      <c r="Q682" s="54"/>
      <c r="R682" s="54"/>
      <c r="T682" s="54"/>
      <c r="U682" s="54"/>
    </row>
    <row r="683">
      <c r="F683" s="135"/>
      <c r="K683" s="54"/>
      <c r="Q683" s="54"/>
      <c r="R683" s="54"/>
      <c r="T683" s="54"/>
      <c r="U683" s="54"/>
    </row>
    <row r="684">
      <c r="F684" s="135"/>
      <c r="K684" s="54"/>
      <c r="Q684" s="54"/>
      <c r="R684" s="54"/>
      <c r="T684" s="54"/>
      <c r="U684" s="54"/>
    </row>
    <row r="685">
      <c r="F685" s="135"/>
      <c r="K685" s="54"/>
      <c r="Q685" s="54"/>
      <c r="R685" s="54"/>
      <c r="T685" s="54"/>
      <c r="U685" s="54"/>
    </row>
    <row r="686">
      <c r="F686" s="135"/>
      <c r="K686" s="54"/>
      <c r="Q686" s="54"/>
      <c r="R686" s="54"/>
      <c r="T686" s="54"/>
      <c r="U686" s="54"/>
    </row>
    <row r="687">
      <c r="F687" s="135"/>
      <c r="K687" s="54"/>
      <c r="Q687" s="54"/>
      <c r="R687" s="54"/>
      <c r="T687" s="54"/>
      <c r="U687" s="54"/>
    </row>
    <row r="688">
      <c r="F688" s="135"/>
      <c r="K688" s="54"/>
      <c r="Q688" s="54"/>
      <c r="R688" s="54"/>
      <c r="T688" s="54"/>
      <c r="U688" s="54"/>
    </row>
    <row r="689">
      <c r="F689" s="135"/>
      <c r="K689" s="54"/>
      <c r="Q689" s="54"/>
      <c r="R689" s="54"/>
      <c r="T689" s="54"/>
      <c r="U689" s="54"/>
    </row>
    <row r="690">
      <c r="F690" s="135"/>
      <c r="K690" s="54"/>
      <c r="Q690" s="54"/>
      <c r="R690" s="54"/>
      <c r="T690" s="54"/>
      <c r="U690" s="54"/>
    </row>
    <row r="691">
      <c r="F691" s="135"/>
      <c r="K691" s="54"/>
      <c r="Q691" s="54"/>
      <c r="R691" s="54"/>
      <c r="T691" s="54"/>
      <c r="U691" s="54"/>
    </row>
    <row r="692">
      <c r="F692" s="135"/>
      <c r="K692" s="54"/>
      <c r="Q692" s="54"/>
      <c r="R692" s="54"/>
      <c r="T692" s="54"/>
      <c r="U692" s="54"/>
    </row>
    <row r="693">
      <c r="F693" s="135"/>
      <c r="K693" s="54"/>
      <c r="Q693" s="54"/>
      <c r="R693" s="54"/>
      <c r="T693" s="54"/>
      <c r="U693" s="54"/>
    </row>
    <row r="694">
      <c r="F694" s="135"/>
      <c r="K694" s="54"/>
      <c r="Q694" s="54"/>
      <c r="R694" s="54"/>
      <c r="T694" s="54"/>
      <c r="U694" s="54"/>
    </row>
    <row r="695">
      <c r="F695" s="135"/>
      <c r="K695" s="54"/>
      <c r="Q695" s="54"/>
      <c r="R695" s="54"/>
      <c r="T695" s="54"/>
      <c r="U695" s="54"/>
    </row>
    <row r="696">
      <c r="F696" s="135"/>
      <c r="K696" s="54"/>
      <c r="Q696" s="54"/>
      <c r="R696" s="54"/>
      <c r="T696" s="54"/>
      <c r="U696" s="54"/>
    </row>
    <row r="697">
      <c r="F697" s="135"/>
      <c r="K697" s="54"/>
      <c r="Q697" s="54"/>
      <c r="R697" s="54"/>
      <c r="T697" s="54"/>
      <c r="U697" s="54"/>
    </row>
    <row r="698">
      <c r="F698" s="135"/>
      <c r="K698" s="54"/>
      <c r="Q698" s="54"/>
      <c r="R698" s="54"/>
      <c r="T698" s="54"/>
      <c r="U698" s="54"/>
    </row>
    <row r="699">
      <c r="F699" s="135"/>
      <c r="K699" s="54"/>
      <c r="Q699" s="54"/>
      <c r="R699" s="54"/>
      <c r="T699" s="54"/>
      <c r="U699" s="54"/>
    </row>
    <row r="700">
      <c r="F700" s="135"/>
      <c r="K700" s="54"/>
      <c r="Q700" s="54"/>
      <c r="R700" s="54"/>
      <c r="T700" s="54"/>
      <c r="U700" s="54"/>
    </row>
    <row r="701">
      <c r="F701" s="135"/>
      <c r="K701" s="54"/>
      <c r="Q701" s="54"/>
      <c r="R701" s="54"/>
      <c r="T701" s="54"/>
      <c r="U701" s="54"/>
    </row>
    <row r="702">
      <c r="F702" s="135"/>
      <c r="K702" s="54"/>
      <c r="Q702" s="54"/>
      <c r="R702" s="54"/>
      <c r="T702" s="54"/>
      <c r="U702" s="54"/>
    </row>
    <row r="703">
      <c r="F703" s="135"/>
      <c r="K703" s="54"/>
      <c r="Q703" s="54"/>
      <c r="R703" s="54"/>
      <c r="T703" s="54"/>
      <c r="U703" s="54"/>
    </row>
    <row r="704">
      <c r="F704" s="135"/>
      <c r="K704" s="54"/>
      <c r="Q704" s="54"/>
      <c r="R704" s="54"/>
      <c r="T704" s="54"/>
      <c r="U704" s="54"/>
    </row>
    <row r="705">
      <c r="F705" s="135"/>
      <c r="K705" s="54"/>
      <c r="Q705" s="54"/>
      <c r="R705" s="54"/>
      <c r="T705" s="54"/>
      <c r="U705" s="54"/>
    </row>
    <row r="706">
      <c r="F706" s="135"/>
      <c r="K706" s="54"/>
      <c r="Q706" s="54"/>
      <c r="R706" s="54"/>
      <c r="T706" s="54"/>
      <c r="U706" s="54"/>
    </row>
    <row r="707">
      <c r="F707" s="135"/>
      <c r="K707" s="54"/>
      <c r="Q707" s="54"/>
      <c r="R707" s="54"/>
      <c r="T707" s="54"/>
      <c r="U707" s="54"/>
    </row>
    <row r="708">
      <c r="F708" s="135"/>
      <c r="K708" s="54"/>
      <c r="Q708" s="54"/>
      <c r="R708" s="54"/>
      <c r="T708" s="54"/>
      <c r="U708" s="54"/>
    </row>
    <row r="709">
      <c r="F709" s="135"/>
      <c r="K709" s="54"/>
      <c r="Q709" s="54"/>
      <c r="R709" s="54"/>
      <c r="T709" s="54"/>
      <c r="U709" s="54"/>
    </row>
    <row r="710">
      <c r="F710" s="135"/>
      <c r="K710" s="54"/>
      <c r="Q710" s="54"/>
      <c r="R710" s="54"/>
      <c r="T710" s="54"/>
      <c r="U710" s="54"/>
    </row>
    <row r="711">
      <c r="F711" s="135"/>
      <c r="K711" s="54"/>
      <c r="Q711" s="54"/>
      <c r="R711" s="54"/>
      <c r="T711" s="54"/>
      <c r="U711" s="54"/>
    </row>
    <row r="712">
      <c r="F712" s="135"/>
      <c r="K712" s="54"/>
      <c r="Q712" s="54"/>
      <c r="R712" s="54"/>
      <c r="T712" s="54"/>
      <c r="U712" s="54"/>
    </row>
    <row r="713">
      <c r="F713" s="135"/>
      <c r="K713" s="54"/>
      <c r="Q713" s="54"/>
      <c r="R713" s="54"/>
      <c r="T713" s="54"/>
      <c r="U713" s="54"/>
    </row>
    <row r="714">
      <c r="F714" s="135"/>
      <c r="K714" s="54"/>
      <c r="Q714" s="54"/>
      <c r="R714" s="54"/>
      <c r="T714" s="54"/>
      <c r="U714" s="54"/>
    </row>
    <row r="715">
      <c r="F715" s="135"/>
      <c r="K715" s="54"/>
      <c r="Q715" s="54"/>
      <c r="R715" s="54"/>
      <c r="T715" s="54"/>
      <c r="U715" s="54"/>
    </row>
    <row r="716">
      <c r="F716" s="135"/>
      <c r="K716" s="54"/>
      <c r="Q716" s="54"/>
      <c r="R716" s="54"/>
      <c r="T716" s="54"/>
      <c r="U716" s="54"/>
    </row>
    <row r="717">
      <c r="F717" s="135"/>
      <c r="K717" s="54"/>
      <c r="Q717" s="54"/>
      <c r="R717" s="54"/>
      <c r="T717" s="54"/>
      <c r="U717" s="54"/>
    </row>
    <row r="718">
      <c r="F718" s="135"/>
      <c r="K718" s="54"/>
      <c r="Q718" s="54"/>
      <c r="R718" s="54"/>
      <c r="T718" s="54"/>
      <c r="U718" s="54"/>
    </row>
    <row r="719">
      <c r="F719" s="135"/>
      <c r="K719" s="54"/>
      <c r="Q719" s="54"/>
      <c r="R719" s="54"/>
      <c r="T719" s="54"/>
      <c r="U719" s="54"/>
    </row>
    <row r="720">
      <c r="F720" s="135"/>
      <c r="K720" s="54"/>
      <c r="Q720" s="54"/>
      <c r="R720" s="54"/>
      <c r="T720" s="54"/>
      <c r="U720" s="54"/>
    </row>
    <row r="721">
      <c r="F721" s="135"/>
      <c r="K721" s="54"/>
      <c r="Q721" s="54"/>
      <c r="R721" s="54"/>
      <c r="T721" s="54"/>
      <c r="U721" s="54"/>
    </row>
    <row r="722">
      <c r="F722" s="135"/>
      <c r="K722" s="54"/>
      <c r="Q722" s="54"/>
      <c r="R722" s="54"/>
      <c r="T722" s="54"/>
      <c r="U722" s="54"/>
    </row>
    <row r="723">
      <c r="F723" s="135"/>
      <c r="K723" s="54"/>
      <c r="Q723" s="54"/>
      <c r="R723" s="54"/>
      <c r="T723" s="54"/>
      <c r="U723" s="54"/>
    </row>
    <row r="724">
      <c r="F724" s="135"/>
      <c r="K724" s="54"/>
      <c r="Q724" s="54"/>
      <c r="R724" s="54"/>
      <c r="T724" s="54"/>
      <c r="U724" s="54"/>
    </row>
    <row r="725">
      <c r="F725" s="135"/>
      <c r="K725" s="54"/>
      <c r="Q725" s="54"/>
      <c r="R725" s="54"/>
      <c r="T725" s="54"/>
      <c r="U725" s="54"/>
    </row>
    <row r="726">
      <c r="F726" s="135"/>
      <c r="K726" s="54"/>
      <c r="Q726" s="54"/>
      <c r="R726" s="54"/>
      <c r="T726" s="54"/>
      <c r="U726" s="54"/>
    </row>
    <row r="727">
      <c r="F727" s="135"/>
      <c r="K727" s="54"/>
      <c r="Q727" s="54"/>
      <c r="R727" s="54"/>
      <c r="T727" s="54"/>
      <c r="U727" s="54"/>
    </row>
    <row r="728">
      <c r="F728" s="135"/>
      <c r="K728" s="54"/>
      <c r="Q728" s="54"/>
      <c r="R728" s="54"/>
      <c r="T728" s="54"/>
      <c r="U728" s="54"/>
    </row>
    <row r="729">
      <c r="F729" s="135"/>
      <c r="K729" s="54"/>
      <c r="Q729" s="54"/>
      <c r="R729" s="54"/>
      <c r="T729" s="54"/>
      <c r="U729" s="54"/>
    </row>
    <row r="730">
      <c r="F730" s="135"/>
      <c r="K730" s="54"/>
      <c r="Q730" s="54"/>
      <c r="R730" s="54"/>
      <c r="T730" s="54"/>
      <c r="U730" s="54"/>
    </row>
    <row r="731">
      <c r="F731" s="135"/>
      <c r="K731" s="54"/>
      <c r="Q731" s="54"/>
      <c r="R731" s="54"/>
      <c r="T731" s="54"/>
      <c r="U731" s="54"/>
    </row>
    <row r="732">
      <c r="F732" s="135"/>
      <c r="K732" s="54"/>
      <c r="Q732" s="54"/>
      <c r="R732" s="54"/>
      <c r="T732" s="54"/>
      <c r="U732" s="54"/>
    </row>
    <row r="733">
      <c r="F733" s="135"/>
      <c r="K733" s="54"/>
      <c r="Q733" s="54"/>
      <c r="R733" s="54"/>
      <c r="T733" s="54"/>
      <c r="U733" s="54"/>
    </row>
    <row r="734">
      <c r="F734" s="135"/>
      <c r="K734" s="54"/>
      <c r="Q734" s="54"/>
      <c r="R734" s="54"/>
      <c r="T734" s="54"/>
      <c r="U734" s="54"/>
    </row>
    <row r="735">
      <c r="F735" s="135"/>
      <c r="K735" s="54"/>
      <c r="Q735" s="54"/>
      <c r="R735" s="54"/>
      <c r="T735" s="54"/>
      <c r="U735" s="54"/>
    </row>
    <row r="736">
      <c r="F736" s="135"/>
      <c r="K736" s="54"/>
      <c r="Q736" s="54"/>
      <c r="R736" s="54"/>
      <c r="T736" s="54"/>
      <c r="U736" s="54"/>
    </row>
    <row r="737">
      <c r="F737" s="135"/>
      <c r="K737" s="54"/>
      <c r="Q737" s="54"/>
      <c r="R737" s="54"/>
      <c r="T737" s="54"/>
      <c r="U737" s="54"/>
    </row>
    <row r="738">
      <c r="F738" s="135"/>
      <c r="K738" s="54"/>
      <c r="Q738" s="54"/>
      <c r="R738" s="54"/>
      <c r="T738" s="54"/>
      <c r="U738" s="54"/>
    </row>
    <row r="739">
      <c r="F739" s="135"/>
      <c r="K739" s="54"/>
      <c r="Q739" s="54"/>
      <c r="R739" s="54"/>
      <c r="T739" s="54"/>
      <c r="U739" s="54"/>
    </row>
    <row r="740">
      <c r="F740" s="135"/>
      <c r="K740" s="54"/>
      <c r="Q740" s="54"/>
      <c r="R740" s="54"/>
      <c r="T740" s="54"/>
      <c r="U740" s="54"/>
    </row>
    <row r="741">
      <c r="F741" s="135"/>
      <c r="K741" s="54"/>
      <c r="Q741" s="54"/>
      <c r="R741" s="54"/>
      <c r="T741" s="54"/>
      <c r="U741" s="54"/>
    </row>
    <row r="742">
      <c r="F742" s="135"/>
      <c r="K742" s="54"/>
      <c r="Q742" s="54"/>
      <c r="R742" s="54"/>
      <c r="T742" s="54"/>
      <c r="U742" s="54"/>
    </row>
    <row r="743">
      <c r="F743" s="135"/>
      <c r="K743" s="54"/>
      <c r="Q743" s="54"/>
      <c r="R743" s="54"/>
      <c r="T743" s="54"/>
      <c r="U743" s="54"/>
    </row>
    <row r="744">
      <c r="F744" s="135"/>
      <c r="K744" s="54"/>
      <c r="Q744" s="54"/>
      <c r="R744" s="54"/>
      <c r="T744" s="54"/>
      <c r="U744" s="54"/>
    </row>
    <row r="745">
      <c r="F745" s="135"/>
      <c r="K745" s="54"/>
      <c r="Q745" s="54"/>
      <c r="R745" s="54"/>
      <c r="T745" s="54"/>
      <c r="U745" s="54"/>
    </row>
    <row r="746">
      <c r="F746" s="135"/>
      <c r="K746" s="54"/>
      <c r="Q746" s="54"/>
      <c r="R746" s="54"/>
      <c r="T746" s="54"/>
      <c r="U746" s="54"/>
    </row>
    <row r="747">
      <c r="F747" s="135"/>
      <c r="K747" s="54"/>
      <c r="Q747" s="54"/>
      <c r="R747" s="54"/>
      <c r="T747" s="54"/>
      <c r="U747" s="54"/>
    </row>
    <row r="748">
      <c r="F748" s="135"/>
      <c r="K748" s="54"/>
      <c r="Q748" s="54"/>
      <c r="R748" s="54"/>
      <c r="T748" s="54"/>
      <c r="U748" s="54"/>
    </row>
    <row r="749">
      <c r="F749" s="135"/>
      <c r="K749" s="54"/>
      <c r="Q749" s="54"/>
      <c r="R749" s="54"/>
      <c r="T749" s="54"/>
      <c r="U749" s="54"/>
    </row>
    <row r="750">
      <c r="F750" s="135"/>
      <c r="K750" s="54"/>
      <c r="Q750" s="54"/>
      <c r="R750" s="54"/>
      <c r="T750" s="54"/>
      <c r="U750" s="54"/>
    </row>
    <row r="751">
      <c r="F751" s="135"/>
      <c r="K751" s="54"/>
      <c r="Q751" s="54"/>
      <c r="R751" s="54"/>
      <c r="T751" s="54"/>
      <c r="U751" s="54"/>
    </row>
    <row r="752">
      <c r="F752" s="135"/>
      <c r="K752" s="54"/>
      <c r="Q752" s="54"/>
      <c r="R752" s="54"/>
      <c r="T752" s="54"/>
      <c r="U752" s="54"/>
    </row>
    <row r="753">
      <c r="F753" s="135"/>
      <c r="K753" s="54"/>
      <c r="Q753" s="54"/>
      <c r="R753" s="54"/>
      <c r="T753" s="54"/>
      <c r="U753" s="54"/>
    </row>
    <row r="754">
      <c r="F754" s="135"/>
      <c r="K754" s="54"/>
      <c r="Q754" s="54"/>
      <c r="R754" s="54"/>
      <c r="T754" s="54"/>
      <c r="U754" s="54"/>
    </row>
    <row r="755">
      <c r="F755" s="135"/>
      <c r="K755" s="54"/>
      <c r="Q755" s="54"/>
      <c r="R755" s="54"/>
      <c r="T755" s="54"/>
      <c r="U755" s="54"/>
    </row>
    <row r="756">
      <c r="F756" s="135"/>
      <c r="K756" s="54"/>
      <c r="Q756" s="54"/>
      <c r="R756" s="54"/>
      <c r="T756" s="54"/>
      <c r="U756" s="54"/>
    </row>
    <row r="757">
      <c r="F757" s="135"/>
      <c r="K757" s="54"/>
      <c r="Q757" s="54"/>
      <c r="R757" s="54"/>
      <c r="T757" s="54"/>
      <c r="U757" s="54"/>
    </row>
    <row r="758">
      <c r="F758" s="135"/>
      <c r="K758" s="54"/>
      <c r="Q758" s="54"/>
      <c r="R758" s="54"/>
      <c r="T758" s="54"/>
      <c r="U758" s="54"/>
    </row>
    <row r="759">
      <c r="F759" s="135"/>
      <c r="K759" s="54"/>
      <c r="Q759" s="54"/>
      <c r="R759" s="54"/>
      <c r="T759" s="54"/>
      <c r="U759" s="54"/>
    </row>
    <row r="760">
      <c r="F760" s="135"/>
      <c r="K760" s="54"/>
      <c r="Q760" s="54"/>
      <c r="R760" s="54"/>
      <c r="T760" s="54"/>
      <c r="U760" s="54"/>
    </row>
    <row r="761">
      <c r="F761" s="135"/>
      <c r="K761" s="54"/>
      <c r="Q761" s="54"/>
      <c r="R761" s="54"/>
      <c r="T761" s="54"/>
      <c r="U761" s="54"/>
    </row>
    <row r="762">
      <c r="F762" s="135"/>
      <c r="K762" s="54"/>
      <c r="Q762" s="54"/>
      <c r="R762" s="54"/>
      <c r="T762" s="54"/>
      <c r="U762" s="54"/>
    </row>
    <row r="763">
      <c r="F763" s="135"/>
      <c r="K763" s="54"/>
      <c r="Q763" s="54"/>
      <c r="R763" s="54"/>
      <c r="T763" s="54"/>
      <c r="U763" s="54"/>
    </row>
    <row r="764">
      <c r="F764" s="135"/>
      <c r="K764" s="54"/>
      <c r="Q764" s="54"/>
      <c r="R764" s="54"/>
      <c r="T764" s="54"/>
      <c r="U764" s="54"/>
    </row>
    <row r="765">
      <c r="F765" s="135"/>
      <c r="K765" s="54"/>
      <c r="Q765" s="54"/>
      <c r="R765" s="54"/>
      <c r="T765" s="54"/>
      <c r="U765" s="54"/>
    </row>
    <row r="766">
      <c r="F766" s="135"/>
      <c r="K766" s="54"/>
      <c r="Q766" s="54"/>
      <c r="R766" s="54"/>
      <c r="T766" s="54"/>
      <c r="U766" s="54"/>
    </row>
    <row r="767">
      <c r="F767" s="135"/>
      <c r="K767" s="54"/>
      <c r="Q767" s="54"/>
      <c r="R767" s="54"/>
      <c r="T767" s="54"/>
      <c r="U767" s="54"/>
    </row>
    <row r="768">
      <c r="F768" s="135"/>
      <c r="K768" s="54"/>
      <c r="Q768" s="54"/>
      <c r="R768" s="54"/>
      <c r="T768" s="54"/>
      <c r="U768" s="54"/>
    </row>
    <row r="769">
      <c r="F769" s="135"/>
      <c r="K769" s="54"/>
      <c r="Q769" s="54"/>
      <c r="R769" s="54"/>
      <c r="T769" s="54"/>
      <c r="U769" s="54"/>
    </row>
    <row r="770">
      <c r="F770" s="135"/>
      <c r="K770" s="54"/>
      <c r="Q770" s="54"/>
      <c r="R770" s="54"/>
      <c r="T770" s="54"/>
      <c r="U770" s="54"/>
    </row>
    <row r="771">
      <c r="F771" s="135"/>
      <c r="K771" s="54"/>
      <c r="Q771" s="54"/>
      <c r="R771" s="54"/>
      <c r="T771" s="54"/>
      <c r="U771" s="54"/>
    </row>
    <row r="772">
      <c r="F772" s="135"/>
      <c r="K772" s="54"/>
      <c r="Q772" s="54"/>
      <c r="R772" s="54"/>
      <c r="T772" s="54"/>
      <c r="U772" s="54"/>
    </row>
    <row r="773">
      <c r="F773" s="135"/>
      <c r="K773" s="54"/>
      <c r="Q773" s="54"/>
      <c r="R773" s="54"/>
      <c r="T773" s="54"/>
      <c r="U773" s="54"/>
    </row>
    <row r="774">
      <c r="F774" s="135"/>
      <c r="K774" s="54"/>
      <c r="Q774" s="54"/>
      <c r="R774" s="54"/>
      <c r="T774" s="54"/>
      <c r="U774" s="54"/>
    </row>
    <row r="775">
      <c r="F775" s="135"/>
      <c r="K775" s="54"/>
      <c r="Q775" s="54"/>
      <c r="R775" s="54"/>
      <c r="T775" s="54"/>
      <c r="U775" s="54"/>
    </row>
    <row r="776">
      <c r="F776" s="135"/>
      <c r="K776" s="54"/>
      <c r="Q776" s="54"/>
      <c r="R776" s="54"/>
      <c r="T776" s="54"/>
      <c r="U776" s="54"/>
    </row>
    <row r="777">
      <c r="F777" s="135"/>
      <c r="K777" s="54"/>
      <c r="Q777" s="54"/>
      <c r="R777" s="54"/>
      <c r="T777" s="54"/>
      <c r="U777" s="54"/>
    </row>
    <row r="778">
      <c r="F778" s="135"/>
      <c r="K778" s="54"/>
      <c r="Q778" s="54"/>
      <c r="R778" s="54"/>
      <c r="T778" s="54"/>
      <c r="U778" s="54"/>
    </row>
    <row r="779">
      <c r="F779" s="135"/>
      <c r="K779" s="54"/>
      <c r="Q779" s="54"/>
      <c r="R779" s="54"/>
      <c r="T779" s="54"/>
      <c r="U779" s="54"/>
    </row>
    <row r="780">
      <c r="F780" s="135"/>
      <c r="K780" s="54"/>
      <c r="Q780" s="54"/>
      <c r="R780" s="54"/>
      <c r="T780" s="54"/>
      <c r="U780" s="54"/>
    </row>
    <row r="781">
      <c r="F781" s="135"/>
      <c r="K781" s="54"/>
      <c r="Q781" s="54"/>
      <c r="R781" s="54"/>
      <c r="T781" s="54"/>
      <c r="U781" s="54"/>
    </row>
    <row r="782">
      <c r="F782" s="135"/>
      <c r="K782" s="54"/>
      <c r="Q782" s="54"/>
      <c r="R782" s="54"/>
      <c r="T782" s="54"/>
      <c r="U782" s="54"/>
    </row>
    <row r="783">
      <c r="F783" s="135"/>
      <c r="K783" s="54"/>
      <c r="Q783" s="54"/>
      <c r="R783" s="54"/>
      <c r="T783" s="54"/>
      <c r="U783" s="54"/>
    </row>
    <row r="784">
      <c r="F784" s="135"/>
      <c r="K784" s="54"/>
      <c r="Q784" s="54"/>
      <c r="R784" s="54"/>
      <c r="T784" s="54"/>
      <c r="U784" s="54"/>
    </row>
    <row r="785">
      <c r="F785" s="135"/>
      <c r="K785" s="54"/>
      <c r="Q785" s="54"/>
      <c r="R785" s="54"/>
      <c r="T785" s="54"/>
      <c r="U785" s="54"/>
    </row>
    <row r="786">
      <c r="F786" s="135"/>
      <c r="K786" s="54"/>
      <c r="Q786" s="54"/>
      <c r="R786" s="54"/>
      <c r="T786" s="54"/>
      <c r="U786" s="54"/>
    </row>
    <row r="787">
      <c r="F787" s="135"/>
      <c r="K787" s="54"/>
      <c r="Q787" s="54"/>
      <c r="R787" s="54"/>
      <c r="T787" s="54"/>
      <c r="U787" s="54"/>
    </row>
    <row r="788">
      <c r="F788" s="135"/>
      <c r="K788" s="54"/>
      <c r="Q788" s="54"/>
      <c r="R788" s="54"/>
      <c r="T788" s="54"/>
      <c r="U788" s="54"/>
    </row>
    <row r="789">
      <c r="F789" s="135"/>
      <c r="K789" s="54"/>
      <c r="Q789" s="54"/>
      <c r="R789" s="54"/>
      <c r="T789" s="54"/>
      <c r="U789" s="54"/>
    </row>
    <row r="790">
      <c r="F790" s="135"/>
      <c r="K790" s="54"/>
      <c r="Q790" s="54"/>
      <c r="R790" s="54"/>
      <c r="T790" s="54"/>
      <c r="U790" s="54"/>
    </row>
    <row r="791">
      <c r="F791" s="135"/>
      <c r="K791" s="54"/>
      <c r="Q791" s="54"/>
      <c r="R791" s="54"/>
      <c r="T791" s="54"/>
      <c r="U791" s="54"/>
    </row>
    <row r="792">
      <c r="F792" s="135"/>
      <c r="K792" s="54"/>
      <c r="Q792" s="54"/>
      <c r="R792" s="54"/>
      <c r="T792" s="54"/>
      <c r="U792" s="54"/>
    </row>
    <row r="793">
      <c r="F793" s="135"/>
      <c r="K793" s="54"/>
      <c r="Q793" s="54"/>
      <c r="R793" s="54"/>
      <c r="T793" s="54"/>
      <c r="U793" s="54"/>
    </row>
    <row r="794">
      <c r="F794" s="135"/>
      <c r="K794" s="54"/>
      <c r="Q794" s="54"/>
      <c r="R794" s="54"/>
      <c r="T794" s="54"/>
      <c r="U794" s="54"/>
    </row>
    <row r="795">
      <c r="F795" s="135"/>
      <c r="K795" s="54"/>
      <c r="Q795" s="54"/>
      <c r="R795" s="54"/>
      <c r="T795" s="54"/>
      <c r="U795" s="54"/>
    </row>
    <row r="796">
      <c r="F796" s="135"/>
      <c r="K796" s="54"/>
      <c r="Q796" s="54"/>
      <c r="R796" s="54"/>
      <c r="T796" s="54"/>
      <c r="U796" s="54"/>
    </row>
    <row r="797">
      <c r="F797" s="135"/>
      <c r="K797" s="54"/>
      <c r="Q797" s="54"/>
      <c r="R797" s="54"/>
      <c r="T797" s="54"/>
      <c r="U797" s="54"/>
    </row>
    <row r="798">
      <c r="F798" s="135"/>
      <c r="K798" s="54"/>
      <c r="Q798" s="54"/>
      <c r="R798" s="54"/>
      <c r="T798" s="54"/>
      <c r="U798" s="54"/>
    </row>
    <row r="799">
      <c r="F799" s="135"/>
      <c r="K799" s="54"/>
      <c r="Q799" s="54"/>
      <c r="R799" s="54"/>
      <c r="T799" s="54"/>
      <c r="U799" s="54"/>
    </row>
    <row r="800">
      <c r="F800" s="135"/>
      <c r="K800" s="54"/>
      <c r="Q800" s="54"/>
      <c r="R800" s="54"/>
      <c r="T800" s="54"/>
      <c r="U800" s="54"/>
    </row>
    <row r="801">
      <c r="F801" s="135"/>
      <c r="K801" s="54"/>
      <c r="Q801" s="54"/>
      <c r="R801" s="54"/>
      <c r="T801" s="54"/>
      <c r="U801" s="54"/>
    </row>
    <row r="802">
      <c r="F802" s="135"/>
      <c r="K802" s="54"/>
      <c r="Q802" s="54"/>
      <c r="R802" s="54"/>
      <c r="T802" s="54"/>
      <c r="U802" s="54"/>
    </row>
    <row r="803">
      <c r="F803" s="135"/>
      <c r="K803" s="54"/>
      <c r="Q803" s="54"/>
      <c r="R803" s="54"/>
      <c r="T803" s="54"/>
      <c r="U803" s="54"/>
    </row>
    <row r="804">
      <c r="F804" s="135"/>
      <c r="K804" s="54"/>
      <c r="Q804" s="54"/>
      <c r="R804" s="54"/>
      <c r="T804" s="54"/>
      <c r="U804" s="54"/>
    </row>
    <row r="805">
      <c r="F805" s="135"/>
      <c r="K805" s="54"/>
      <c r="Q805" s="54"/>
      <c r="R805" s="54"/>
      <c r="T805" s="54"/>
      <c r="U805" s="54"/>
    </row>
    <row r="806">
      <c r="F806" s="135"/>
      <c r="K806" s="54"/>
      <c r="Q806" s="54"/>
      <c r="R806" s="54"/>
      <c r="T806" s="54"/>
      <c r="U806" s="54"/>
    </row>
    <row r="807">
      <c r="F807" s="135"/>
      <c r="K807" s="54"/>
      <c r="Q807" s="54"/>
      <c r="R807" s="54"/>
      <c r="T807" s="54"/>
      <c r="U807" s="54"/>
    </row>
    <row r="808">
      <c r="F808" s="135"/>
      <c r="K808" s="54"/>
      <c r="Q808" s="54"/>
      <c r="R808" s="54"/>
      <c r="T808" s="54"/>
      <c r="U808" s="54"/>
    </row>
    <row r="809">
      <c r="F809" s="135"/>
      <c r="K809" s="54"/>
      <c r="Q809" s="54"/>
      <c r="R809" s="54"/>
      <c r="T809" s="54"/>
      <c r="U809" s="54"/>
    </row>
    <row r="810">
      <c r="F810" s="135"/>
      <c r="K810" s="54"/>
      <c r="Q810" s="54"/>
      <c r="R810" s="54"/>
      <c r="T810" s="54"/>
      <c r="U810" s="54"/>
    </row>
    <row r="811">
      <c r="F811" s="135"/>
      <c r="K811" s="54"/>
      <c r="Q811" s="54"/>
      <c r="R811" s="54"/>
      <c r="T811" s="54"/>
      <c r="U811" s="54"/>
    </row>
    <row r="812">
      <c r="F812" s="135"/>
      <c r="K812" s="54"/>
      <c r="Q812" s="54"/>
      <c r="R812" s="54"/>
      <c r="T812" s="54"/>
      <c r="U812" s="54"/>
    </row>
    <row r="813">
      <c r="F813" s="135"/>
      <c r="K813" s="54"/>
      <c r="Q813" s="54"/>
      <c r="R813" s="54"/>
      <c r="T813" s="54"/>
      <c r="U813" s="54"/>
    </row>
    <row r="814">
      <c r="F814" s="135"/>
      <c r="K814" s="54"/>
      <c r="Q814" s="54"/>
      <c r="R814" s="54"/>
      <c r="T814" s="54"/>
      <c r="U814" s="54"/>
    </row>
    <row r="815">
      <c r="F815" s="135"/>
      <c r="K815" s="54"/>
      <c r="Q815" s="54"/>
      <c r="R815" s="54"/>
      <c r="T815" s="54"/>
      <c r="U815" s="54"/>
    </row>
    <row r="816">
      <c r="F816" s="135"/>
      <c r="K816" s="54"/>
      <c r="Q816" s="54"/>
      <c r="R816" s="54"/>
      <c r="T816" s="54"/>
      <c r="U816" s="54"/>
    </row>
    <row r="817">
      <c r="F817" s="135"/>
      <c r="K817" s="54"/>
      <c r="Q817" s="54"/>
      <c r="R817" s="54"/>
      <c r="T817" s="54"/>
      <c r="U817" s="54"/>
    </row>
    <row r="818">
      <c r="F818" s="135"/>
      <c r="K818" s="54"/>
      <c r="Q818" s="54"/>
      <c r="R818" s="54"/>
      <c r="T818" s="54"/>
      <c r="U818" s="54"/>
    </row>
    <row r="819">
      <c r="F819" s="135"/>
      <c r="K819" s="54"/>
      <c r="Q819" s="54"/>
      <c r="R819" s="54"/>
      <c r="T819" s="54"/>
      <c r="U819" s="54"/>
    </row>
    <row r="820">
      <c r="F820" s="135"/>
      <c r="K820" s="54"/>
      <c r="Q820" s="54"/>
      <c r="R820" s="54"/>
      <c r="T820" s="54"/>
      <c r="U820" s="54"/>
    </row>
    <row r="821">
      <c r="F821" s="135"/>
      <c r="K821" s="54"/>
      <c r="Q821" s="54"/>
      <c r="R821" s="54"/>
      <c r="T821" s="54"/>
      <c r="U821" s="54"/>
    </row>
    <row r="822">
      <c r="F822" s="135"/>
      <c r="K822" s="54"/>
      <c r="Q822" s="54"/>
      <c r="R822" s="54"/>
      <c r="T822" s="54"/>
      <c r="U822" s="54"/>
    </row>
    <row r="823">
      <c r="F823" s="135"/>
      <c r="K823" s="54"/>
      <c r="Q823" s="54"/>
      <c r="R823" s="54"/>
      <c r="T823" s="54"/>
      <c r="U823" s="54"/>
    </row>
    <row r="824">
      <c r="F824" s="135"/>
      <c r="K824" s="54"/>
      <c r="Q824" s="54"/>
      <c r="R824" s="54"/>
      <c r="T824" s="54"/>
      <c r="U824" s="54"/>
    </row>
    <row r="825">
      <c r="F825" s="135"/>
      <c r="K825" s="54"/>
      <c r="Q825" s="54"/>
      <c r="R825" s="54"/>
      <c r="T825" s="54"/>
      <c r="U825" s="54"/>
    </row>
    <row r="826">
      <c r="F826" s="135"/>
      <c r="K826" s="54"/>
      <c r="Q826" s="54"/>
      <c r="R826" s="54"/>
      <c r="T826" s="54"/>
      <c r="U826" s="54"/>
    </row>
    <row r="827">
      <c r="F827" s="135"/>
      <c r="K827" s="54"/>
      <c r="Q827" s="54"/>
      <c r="R827" s="54"/>
      <c r="T827" s="54"/>
      <c r="U827" s="54"/>
    </row>
    <row r="828">
      <c r="F828" s="135"/>
      <c r="K828" s="54"/>
      <c r="Q828" s="54"/>
      <c r="R828" s="54"/>
      <c r="T828" s="54"/>
      <c r="U828" s="54"/>
    </row>
    <row r="829">
      <c r="F829" s="135"/>
      <c r="K829" s="54"/>
      <c r="Q829" s="54"/>
      <c r="R829" s="54"/>
      <c r="T829" s="54"/>
      <c r="U829" s="54"/>
    </row>
    <row r="830">
      <c r="F830" s="135"/>
      <c r="K830" s="54"/>
      <c r="Q830" s="54"/>
      <c r="R830" s="54"/>
      <c r="T830" s="54"/>
      <c r="U830" s="54"/>
    </row>
    <row r="831">
      <c r="F831" s="135"/>
      <c r="K831" s="54"/>
      <c r="Q831" s="54"/>
      <c r="R831" s="54"/>
      <c r="T831" s="54"/>
      <c r="U831" s="54"/>
    </row>
    <row r="832">
      <c r="F832" s="135"/>
      <c r="K832" s="54"/>
      <c r="Q832" s="54"/>
      <c r="R832" s="54"/>
      <c r="T832" s="54"/>
      <c r="U832" s="54"/>
    </row>
    <row r="833">
      <c r="F833" s="135"/>
      <c r="K833" s="54"/>
      <c r="Q833" s="54"/>
      <c r="R833" s="54"/>
      <c r="T833" s="54"/>
      <c r="U833" s="54"/>
    </row>
    <row r="834">
      <c r="F834" s="135"/>
      <c r="K834" s="54"/>
      <c r="Q834" s="54"/>
      <c r="R834" s="54"/>
      <c r="T834" s="54"/>
      <c r="U834" s="54"/>
    </row>
    <row r="835">
      <c r="F835" s="135"/>
      <c r="K835" s="54"/>
      <c r="Q835" s="54"/>
      <c r="R835" s="54"/>
      <c r="T835" s="54"/>
      <c r="U835" s="54"/>
    </row>
    <row r="836">
      <c r="F836" s="135"/>
      <c r="K836" s="54"/>
      <c r="Q836" s="54"/>
      <c r="R836" s="54"/>
      <c r="T836" s="54"/>
      <c r="U836" s="54"/>
    </row>
    <row r="837">
      <c r="F837" s="135"/>
      <c r="K837" s="54"/>
      <c r="Q837" s="54"/>
      <c r="R837" s="54"/>
      <c r="T837" s="54"/>
      <c r="U837" s="54"/>
    </row>
    <row r="838">
      <c r="F838" s="135"/>
      <c r="K838" s="54"/>
      <c r="Q838" s="54"/>
      <c r="R838" s="54"/>
      <c r="T838" s="54"/>
      <c r="U838" s="54"/>
    </row>
    <row r="839">
      <c r="F839" s="135"/>
      <c r="K839" s="54"/>
      <c r="Q839" s="54"/>
      <c r="R839" s="54"/>
      <c r="T839" s="54"/>
      <c r="U839" s="54"/>
    </row>
    <row r="840">
      <c r="F840" s="135"/>
      <c r="K840" s="54"/>
      <c r="Q840" s="54"/>
      <c r="R840" s="54"/>
      <c r="T840" s="54"/>
      <c r="U840" s="54"/>
    </row>
    <row r="841">
      <c r="F841" s="135"/>
      <c r="K841" s="54"/>
      <c r="Q841" s="54"/>
      <c r="R841" s="54"/>
      <c r="T841" s="54"/>
      <c r="U841" s="54"/>
    </row>
    <row r="842">
      <c r="F842" s="135"/>
      <c r="K842" s="54"/>
      <c r="Q842" s="54"/>
      <c r="R842" s="54"/>
      <c r="T842" s="54"/>
      <c r="U842" s="54"/>
    </row>
    <row r="843">
      <c r="F843" s="135"/>
      <c r="K843" s="54"/>
      <c r="Q843" s="54"/>
      <c r="R843" s="54"/>
      <c r="T843" s="54"/>
      <c r="U843" s="54"/>
    </row>
    <row r="844">
      <c r="F844" s="135"/>
      <c r="K844" s="54"/>
      <c r="Q844" s="54"/>
      <c r="R844" s="54"/>
      <c r="T844" s="54"/>
      <c r="U844" s="54"/>
    </row>
    <row r="845">
      <c r="F845" s="135"/>
      <c r="K845" s="54"/>
      <c r="Q845" s="54"/>
      <c r="R845" s="54"/>
      <c r="T845" s="54"/>
      <c r="U845" s="54"/>
    </row>
    <row r="846">
      <c r="F846" s="135"/>
      <c r="K846" s="54"/>
      <c r="Q846" s="54"/>
      <c r="R846" s="54"/>
      <c r="T846" s="54"/>
      <c r="U846" s="54"/>
    </row>
    <row r="847">
      <c r="F847" s="135"/>
      <c r="K847" s="54"/>
      <c r="Q847" s="54"/>
      <c r="R847" s="54"/>
      <c r="T847" s="54"/>
      <c r="U847" s="54"/>
    </row>
    <row r="848">
      <c r="F848" s="135"/>
      <c r="K848" s="54"/>
      <c r="Q848" s="54"/>
      <c r="R848" s="54"/>
      <c r="T848" s="54"/>
      <c r="U848" s="54"/>
    </row>
    <row r="849">
      <c r="F849" s="135"/>
      <c r="K849" s="54"/>
      <c r="Q849" s="54"/>
      <c r="R849" s="54"/>
      <c r="T849" s="54"/>
      <c r="U849" s="54"/>
    </row>
    <row r="850">
      <c r="F850" s="135"/>
      <c r="K850" s="54"/>
      <c r="Q850" s="54"/>
      <c r="R850" s="54"/>
      <c r="T850" s="54"/>
      <c r="U850" s="54"/>
    </row>
    <row r="851">
      <c r="F851" s="135"/>
      <c r="K851" s="54"/>
      <c r="Q851" s="54"/>
      <c r="R851" s="54"/>
      <c r="T851" s="54"/>
      <c r="U851" s="54"/>
    </row>
    <row r="852">
      <c r="F852" s="135"/>
      <c r="K852" s="54"/>
      <c r="Q852" s="54"/>
      <c r="R852" s="54"/>
      <c r="T852" s="54"/>
      <c r="U852" s="54"/>
    </row>
    <row r="853">
      <c r="F853" s="135"/>
      <c r="K853" s="54"/>
      <c r="Q853" s="54"/>
      <c r="R853" s="54"/>
      <c r="T853" s="54"/>
      <c r="U853" s="54"/>
    </row>
    <row r="854">
      <c r="F854" s="135"/>
      <c r="K854" s="54"/>
      <c r="Q854" s="54"/>
      <c r="R854" s="54"/>
      <c r="T854" s="54"/>
      <c r="U854" s="54"/>
    </row>
    <row r="855">
      <c r="F855" s="135"/>
      <c r="K855" s="54"/>
      <c r="Q855" s="54"/>
      <c r="R855" s="54"/>
      <c r="T855" s="54"/>
      <c r="U855" s="54"/>
    </row>
    <row r="856">
      <c r="F856" s="135"/>
      <c r="K856" s="54"/>
      <c r="Q856" s="54"/>
      <c r="R856" s="54"/>
      <c r="T856" s="54"/>
      <c r="U856" s="54"/>
    </row>
    <row r="857">
      <c r="F857" s="135"/>
      <c r="K857" s="54"/>
      <c r="Q857" s="54"/>
      <c r="R857" s="54"/>
      <c r="T857" s="54"/>
      <c r="U857" s="54"/>
    </row>
    <row r="858">
      <c r="F858" s="135"/>
      <c r="K858" s="54"/>
      <c r="Q858" s="54"/>
      <c r="R858" s="54"/>
      <c r="T858" s="54"/>
      <c r="U858" s="54"/>
    </row>
    <row r="859">
      <c r="F859" s="135"/>
      <c r="K859" s="54"/>
      <c r="Q859" s="54"/>
      <c r="R859" s="54"/>
      <c r="T859" s="54"/>
      <c r="U859" s="54"/>
    </row>
    <row r="860">
      <c r="F860" s="135"/>
      <c r="K860" s="54"/>
      <c r="Q860" s="54"/>
      <c r="R860" s="54"/>
      <c r="T860" s="54"/>
      <c r="U860" s="54"/>
    </row>
    <row r="861">
      <c r="F861" s="135"/>
      <c r="K861" s="54"/>
      <c r="Q861" s="54"/>
      <c r="R861" s="54"/>
      <c r="T861" s="54"/>
      <c r="U861" s="54"/>
    </row>
    <row r="862">
      <c r="F862" s="135"/>
      <c r="K862" s="54"/>
      <c r="Q862" s="54"/>
      <c r="R862" s="54"/>
      <c r="T862" s="54"/>
      <c r="U862" s="54"/>
    </row>
    <row r="863">
      <c r="F863" s="135"/>
      <c r="K863" s="54"/>
      <c r="Q863" s="54"/>
      <c r="R863" s="54"/>
      <c r="T863" s="54"/>
      <c r="U863" s="54"/>
    </row>
    <row r="864">
      <c r="F864" s="135"/>
      <c r="K864" s="54"/>
      <c r="Q864" s="54"/>
      <c r="R864" s="54"/>
      <c r="T864" s="54"/>
      <c r="U864" s="54"/>
    </row>
    <row r="865">
      <c r="F865" s="135"/>
      <c r="K865" s="54"/>
      <c r="Q865" s="54"/>
      <c r="R865" s="54"/>
      <c r="T865" s="54"/>
      <c r="U865" s="54"/>
    </row>
    <row r="866">
      <c r="F866" s="135"/>
      <c r="K866" s="54"/>
      <c r="Q866" s="54"/>
      <c r="R866" s="54"/>
      <c r="T866" s="54"/>
      <c r="U866" s="54"/>
    </row>
    <row r="867">
      <c r="F867" s="135"/>
      <c r="K867" s="54"/>
      <c r="Q867" s="54"/>
      <c r="R867" s="54"/>
      <c r="T867" s="54"/>
      <c r="U867" s="54"/>
    </row>
    <row r="868">
      <c r="F868" s="135"/>
      <c r="K868" s="54"/>
      <c r="Q868" s="54"/>
      <c r="R868" s="54"/>
      <c r="T868" s="54"/>
      <c r="U868" s="54"/>
    </row>
    <row r="869">
      <c r="F869" s="135"/>
      <c r="K869" s="54"/>
      <c r="Q869" s="54"/>
      <c r="R869" s="54"/>
      <c r="T869" s="54"/>
      <c r="U869" s="54"/>
    </row>
    <row r="870">
      <c r="F870" s="135"/>
      <c r="K870" s="54"/>
      <c r="Q870" s="54"/>
      <c r="R870" s="54"/>
      <c r="T870" s="54"/>
      <c r="U870" s="54"/>
    </row>
    <row r="871">
      <c r="F871" s="135"/>
      <c r="K871" s="54"/>
      <c r="Q871" s="54"/>
      <c r="R871" s="54"/>
      <c r="T871" s="54"/>
      <c r="U871" s="54"/>
    </row>
    <row r="872">
      <c r="F872" s="135"/>
      <c r="K872" s="54"/>
      <c r="Q872" s="54"/>
      <c r="R872" s="54"/>
      <c r="T872" s="54"/>
      <c r="U872" s="54"/>
    </row>
    <row r="873">
      <c r="F873" s="135"/>
      <c r="K873" s="54"/>
      <c r="Q873" s="54"/>
      <c r="R873" s="54"/>
      <c r="T873" s="54"/>
      <c r="U873" s="54"/>
    </row>
    <row r="874">
      <c r="F874" s="135"/>
      <c r="K874" s="54"/>
      <c r="Q874" s="54"/>
      <c r="R874" s="54"/>
      <c r="T874" s="54"/>
      <c r="U874" s="54"/>
    </row>
    <row r="875">
      <c r="F875" s="135"/>
      <c r="K875" s="54"/>
      <c r="Q875" s="54"/>
      <c r="R875" s="54"/>
      <c r="T875" s="54"/>
      <c r="U875" s="54"/>
    </row>
    <row r="876">
      <c r="F876" s="135"/>
      <c r="K876" s="54"/>
      <c r="Q876" s="54"/>
      <c r="R876" s="54"/>
      <c r="T876" s="54"/>
      <c r="U876" s="54"/>
    </row>
    <row r="877">
      <c r="F877" s="135"/>
      <c r="K877" s="54"/>
      <c r="Q877" s="54"/>
      <c r="R877" s="54"/>
      <c r="T877" s="54"/>
      <c r="U877" s="54"/>
    </row>
    <row r="878">
      <c r="F878" s="135"/>
      <c r="K878" s="54"/>
      <c r="Q878" s="54"/>
      <c r="R878" s="54"/>
      <c r="T878" s="54"/>
      <c r="U878" s="54"/>
    </row>
    <row r="879">
      <c r="F879" s="135"/>
      <c r="K879" s="54"/>
      <c r="Q879" s="54"/>
      <c r="R879" s="54"/>
      <c r="T879" s="54"/>
      <c r="U879" s="54"/>
    </row>
    <row r="880">
      <c r="F880" s="135"/>
      <c r="K880" s="54"/>
      <c r="Q880" s="54"/>
      <c r="R880" s="54"/>
      <c r="T880" s="54"/>
      <c r="U880" s="54"/>
    </row>
    <row r="881">
      <c r="F881" s="135"/>
      <c r="K881" s="54"/>
      <c r="Q881" s="54"/>
      <c r="R881" s="54"/>
      <c r="T881" s="54"/>
      <c r="U881" s="54"/>
    </row>
    <row r="882">
      <c r="F882" s="135"/>
      <c r="K882" s="54"/>
      <c r="Q882" s="54"/>
      <c r="R882" s="54"/>
      <c r="T882" s="54"/>
      <c r="U882" s="54"/>
    </row>
    <row r="883">
      <c r="F883" s="135"/>
      <c r="K883" s="54"/>
      <c r="Q883" s="54"/>
      <c r="R883" s="54"/>
      <c r="T883" s="54"/>
      <c r="U883" s="54"/>
    </row>
    <row r="884">
      <c r="F884" s="135"/>
      <c r="K884" s="54"/>
      <c r="Q884" s="54"/>
      <c r="R884" s="54"/>
      <c r="T884" s="54"/>
      <c r="U884" s="54"/>
    </row>
    <row r="885">
      <c r="F885" s="135"/>
      <c r="K885" s="54"/>
      <c r="Q885" s="54"/>
      <c r="R885" s="54"/>
      <c r="T885" s="54"/>
      <c r="U885" s="54"/>
    </row>
    <row r="886">
      <c r="F886" s="135"/>
      <c r="K886" s="54"/>
      <c r="Q886" s="54"/>
      <c r="R886" s="54"/>
      <c r="T886" s="54"/>
      <c r="U886" s="54"/>
    </row>
    <row r="887">
      <c r="F887" s="135"/>
      <c r="K887" s="54"/>
      <c r="Q887" s="54"/>
      <c r="R887" s="54"/>
      <c r="T887" s="54"/>
      <c r="U887" s="54"/>
    </row>
    <row r="888">
      <c r="F888" s="135"/>
      <c r="K888" s="54"/>
      <c r="Q888" s="54"/>
      <c r="R888" s="54"/>
      <c r="T888" s="54"/>
      <c r="U888" s="54"/>
    </row>
    <row r="889">
      <c r="F889" s="135"/>
      <c r="K889" s="54"/>
      <c r="Q889" s="54"/>
      <c r="R889" s="54"/>
      <c r="T889" s="54"/>
      <c r="U889" s="54"/>
    </row>
    <row r="890">
      <c r="F890" s="135"/>
      <c r="K890" s="54"/>
      <c r="Q890" s="54"/>
      <c r="R890" s="54"/>
      <c r="T890" s="54"/>
      <c r="U890" s="54"/>
    </row>
    <row r="891">
      <c r="F891" s="135"/>
      <c r="K891" s="54"/>
      <c r="Q891" s="54"/>
      <c r="R891" s="54"/>
      <c r="T891" s="54"/>
      <c r="U891" s="54"/>
    </row>
    <row r="892">
      <c r="F892" s="135"/>
      <c r="K892" s="54"/>
      <c r="Q892" s="54"/>
      <c r="R892" s="54"/>
      <c r="T892" s="54"/>
      <c r="U892" s="54"/>
    </row>
    <row r="893">
      <c r="F893" s="135"/>
      <c r="K893" s="54"/>
      <c r="Q893" s="54"/>
      <c r="R893" s="54"/>
      <c r="T893" s="54"/>
      <c r="U893" s="54"/>
    </row>
    <row r="894">
      <c r="F894" s="135"/>
      <c r="K894" s="54"/>
      <c r="Q894" s="54"/>
      <c r="R894" s="54"/>
      <c r="T894" s="54"/>
      <c r="U894" s="54"/>
    </row>
    <row r="895">
      <c r="F895" s="135"/>
      <c r="K895" s="54"/>
      <c r="Q895" s="54"/>
      <c r="R895" s="54"/>
      <c r="T895" s="54"/>
      <c r="U895" s="54"/>
    </row>
    <row r="896">
      <c r="F896" s="135"/>
      <c r="K896" s="54"/>
      <c r="Q896" s="54"/>
      <c r="R896" s="54"/>
      <c r="T896" s="54"/>
      <c r="U896" s="54"/>
    </row>
    <row r="897">
      <c r="F897" s="135"/>
      <c r="K897" s="54"/>
      <c r="Q897" s="54"/>
      <c r="R897" s="54"/>
      <c r="T897" s="54"/>
      <c r="U897" s="54"/>
    </row>
    <row r="898">
      <c r="F898" s="135"/>
      <c r="K898" s="54"/>
      <c r="Q898" s="54"/>
      <c r="R898" s="54"/>
      <c r="T898" s="54"/>
      <c r="U898" s="54"/>
    </row>
    <row r="899">
      <c r="F899" s="135"/>
      <c r="K899" s="54"/>
      <c r="Q899" s="54"/>
      <c r="R899" s="54"/>
      <c r="T899" s="54"/>
      <c r="U899" s="54"/>
    </row>
    <row r="900">
      <c r="F900" s="135"/>
      <c r="K900" s="54"/>
      <c r="Q900" s="54"/>
      <c r="R900" s="54"/>
      <c r="T900" s="54"/>
      <c r="U900" s="54"/>
    </row>
    <row r="901">
      <c r="F901" s="135"/>
      <c r="K901" s="54"/>
      <c r="Q901" s="54"/>
      <c r="R901" s="54"/>
      <c r="T901" s="54"/>
      <c r="U901" s="54"/>
    </row>
    <row r="902">
      <c r="F902" s="135"/>
      <c r="K902" s="54"/>
      <c r="Q902" s="54"/>
      <c r="R902" s="54"/>
      <c r="T902" s="54"/>
      <c r="U902" s="54"/>
    </row>
    <row r="903">
      <c r="F903" s="135"/>
      <c r="K903" s="54"/>
      <c r="Q903" s="54"/>
      <c r="R903" s="54"/>
      <c r="T903" s="54"/>
      <c r="U903" s="54"/>
    </row>
    <row r="904">
      <c r="F904" s="135"/>
      <c r="K904" s="54"/>
      <c r="Q904" s="54"/>
      <c r="R904" s="54"/>
      <c r="T904" s="54"/>
      <c r="U904" s="54"/>
    </row>
    <row r="905">
      <c r="F905" s="135"/>
      <c r="K905" s="54"/>
      <c r="Q905" s="54"/>
      <c r="R905" s="54"/>
      <c r="T905" s="54"/>
      <c r="U905" s="54"/>
    </row>
    <row r="906">
      <c r="F906" s="135"/>
      <c r="K906" s="54"/>
      <c r="Q906" s="54"/>
      <c r="R906" s="54"/>
      <c r="T906" s="54"/>
      <c r="U906" s="54"/>
    </row>
    <row r="907">
      <c r="F907" s="135"/>
      <c r="K907" s="54"/>
      <c r="Q907" s="54"/>
      <c r="R907" s="54"/>
      <c r="T907" s="54"/>
      <c r="U907" s="54"/>
    </row>
    <row r="908">
      <c r="F908" s="135"/>
      <c r="K908" s="54"/>
      <c r="Q908" s="54"/>
      <c r="R908" s="54"/>
      <c r="T908" s="54"/>
      <c r="U908" s="54"/>
    </row>
    <row r="909">
      <c r="F909" s="135"/>
      <c r="K909" s="54"/>
      <c r="Q909" s="54"/>
      <c r="R909" s="54"/>
      <c r="T909" s="54"/>
      <c r="U909" s="54"/>
    </row>
    <row r="910">
      <c r="F910" s="135"/>
      <c r="K910" s="54"/>
      <c r="Q910" s="54"/>
      <c r="R910" s="54"/>
      <c r="T910" s="54"/>
      <c r="U910" s="54"/>
    </row>
    <row r="911">
      <c r="F911" s="135"/>
      <c r="K911" s="54"/>
      <c r="Q911" s="54"/>
      <c r="R911" s="54"/>
      <c r="T911" s="54"/>
      <c r="U911" s="54"/>
    </row>
    <row r="912">
      <c r="F912" s="135"/>
      <c r="K912" s="54"/>
      <c r="Q912" s="54"/>
      <c r="R912" s="54"/>
      <c r="T912" s="54"/>
      <c r="U912" s="54"/>
    </row>
    <row r="913">
      <c r="F913" s="135"/>
      <c r="K913" s="54"/>
      <c r="Q913" s="54"/>
      <c r="R913" s="54"/>
      <c r="T913" s="54"/>
      <c r="U913" s="54"/>
    </row>
    <row r="914">
      <c r="F914" s="135"/>
      <c r="K914" s="54"/>
      <c r="Q914" s="54"/>
      <c r="R914" s="54"/>
      <c r="T914" s="54"/>
      <c r="U914" s="54"/>
    </row>
    <row r="915">
      <c r="F915" s="135"/>
      <c r="K915" s="54"/>
      <c r="Q915" s="54"/>
      <c r="R915" s="54"/>
      <c r="T915" s="54"/>
      <c r="U915" s="54"/>
    </row>
    <row r="916">
      <c r="F916" s="135"/>
      <c r="K916" s="54"/>
      <c r="Q916" s="54"/>
      <c r="R916" s="54"/>
      <c r="T916" s="54"/>
      <c r="U916" s="54"/>
    </row>
    <row r="917">
      <c r="F917" s="135"/>
      <c r="K917" s="54"/>
      <c r="Q917" s="54"/>
      <c r="R917" s="54"/>
      <c r="T917" s="54"/>
      <c r="U917" s="54"/>
    </row>
    <row r="918">
      <c r="F918" s="135"/>
      <c r="K918" s="54"/>
      <c r="Q918" s="54"/>
      <c r="R918" s="54"/>
      <c r="T918" s="54"/>
      <c r="U918" s="54"/>
    </row>
    <row r="919">
      <c r="F919" s="135"/>
      <c r="K919" s="54"/>
      <c r="Q919" s="54"/>
      <c r="R919" s="54"/>
      <c r="T919" s="54"/>
      <c r="U919" s="54"/>
    </row>
    <row r="920">
      <c r="F920" s="135"/>
      <c r="K920" s="54"/>
      <c r="Q920" s="54"/>
      <c r="R920" s="54"/>
      <c r="T920" s="54"/>
      <c r="U920" s="54"/>
    </row>
    <row r="921">
      <c r="F921" s="135"/>
      <c r="K921" s="54"/>
      <c r="Q921" s="54"/>
      <c r="R921" s="54"/>
      <c r="T921" s="54"/>
      <c r="U921" s="54"/>
    </row>
    <row r="922">
      <c r="F922" s="135"/>
      <c r="K922" s="54"/>
      <c r="Q922" s="54"/>
      <c r="R922" s="54"/>
      <c r="T922" s="54"/>
      <c r="U922" s="54"/>
    </row>
    <row r="923">
      <c r="F923" s="135"/>
      <c r="K923" s="54"/>
      <c r="Q923" s="54"/>
      <c r="R923" s="54"/>
      <c r="T923" s="54"/>
      <c r="U923" s="54"/>
    </row>
    <row r="924">
      <c r="F924" s="135"/>
      <c r="K924" s="54"/>
      <c r="Q924" s="54"/>
      <c r="R924" s="54"/>
      <c r="T924" s="54"/>
      <c r="U924" s="54"/>
    </row>
    <row r="925">
      <c r="F925" s="135"/>
      <c r="K925" s="54"/>
      <c r="Q925" s="54"/>
      <c r="R925" s="54"/>
      <c r="T925" s="54"/>
      <c r="U925" s="54"/>
    </row>
    <row r="926">
      <c r="F926" s="135"/>
      <c r="K926" s="54"/>
      <c r="Q926" s="54"/>
      <c r="R926" s="54"/>
      <c r="T926" s="54"/>
      <c r="U926" s="54"/>
    </row>
    <row r="927">
      <c r="F927" s="135"/>
      <c r="K927" s="54"/>
      <c r="Q927" s="54"/>
      <c r="R927" s="54"/>
      <c r="T927" s="54"/>
      <c r="U927" s="54"/>
    </row>
    <row r="928">
      <c r="F928" s="135"/>
      <c r="K928" s="54"/>
      <c r="Q928" s="54"/>
      <c r="R928" s="54"/>
      <c r="T928" s="54"/>
      <c r="U928" s="54"/>
    </row>
    <row r="929">
      <c r="F929" s="135"/>
      <c r="K929" s="54"/>
      <c r="Q929" s="54"/>
      <c r="R929" s="54"/>
      <c r="T929" s="54"/>
      <c r="U929" s="54"/>
    </row>
    <row r="930">
      <c r="F930" s="135"/>
      <c r="K930" s="54"/>
      <c r="Q930" s="54"/>
      <c r="R930" s="54"/>
      <c r="T930" s="54"/>
      <c r="U930" s="54"/>
    </row>
    <row r="931">
      <c r="F931" s="135"/>
      <c r="K931" s="54"/>
      <c r="Q931" s="54"/>
      <c r="R931" s="54"/>
      <c r="T931" s="54"/>
      <c r="U931" s="54"/>
    </row>
    <row r="932">
      <c r="F932" s="135"/>
      <c r="K932" s="54"/>
      <c r="Q932" s="54"/>
      <c r="R932" s="54"/>
      <c r="T932" s="54"/>
      <c r="U932" s="54"/>
    </row>
    <row r="933">
      <c r="F933" s="135"/>
      <c r="K933" s="54"/>
      <c r="Q933" s="54"/>
      <c r="R933" s="54"/>
      <c r="T933" s="54"/>
      <c r="U933" s="54"/>
    </row>
    <row r="934">
      <c r="F934" s="135"/>
      <c r="K934" s="54"/>
      <c r="Q934" s="54"/>
      <c r="R934" s="54"/>
      <c r="T934" s="54"/>
      <c r="U934" s="54"/>
    </row>
    <row r="935">
      <c r="F935" s="135"/>
      <c r="K935" s="54"/>
      <c r="Q935" s="54"/>
      <c r="R935" s="54"/>
      <c r="T935" s="54"/>
      <c r="U935" s="54"/>
    </row>
    <row r="936">
      <c r="F936" s="135"/>
      <c r="K936" s="54"/>
      <c r="Q936" s="54"/>
      <c r="R936" s="54"/>
      <c r="T936" s="54"/>
      <c r="U936" s="54"/>
    </row>
    <row r="937">
      <c r="F937" s="135"/>
      <c r="K937" s="54"/>
      <c r="Q937" s="54"/>
      <c r="R937" s="54"/>
      <c r="T937" s="54"/>
      <c r="U937" s="54"/>
    </row>
    <row r="938">
      <c r="F938" s="135"/>
      <c r="K938" s="54"/>
      <c r="Q938" s="54"/>
      <c r="R938" s="54"/>
      <c r="T938" s="54"/>
      <c r="U938" s="54"/>
    </row>
    <row r="939">
      <c r="F939" s="135"/>
      <c r="K939" s="54"/>
      <c r="Q939" s="54"/>
      <c r="R939" s="54"/>
      <c r="T939" s="54"/>
      <c r="U939" s="54"/>
    </row>
    <row r="940">
      <c r="F940" s="135"/>
      <c r="K940" s="54"/>
      <c r="Q940" s="54"/>
      <c r="R940" s="54"/>
      <c r="T940" s="54"/>
      <c r="U940" s="54"/>
    </row>
    <row r="941">
      <c r="F941" s="135"/>
      <c r="K941" s="54"/>
      <c r="Q941" s="54"/>
      <c r="R941" s="54"/>
      <c r="T941" s="54"/>
      <c r="U941" s="54"/>
    </row>
    <row r="942">
      <c r="F942" s="135"/>
      <c r="K942" s="54"/>
      <c r="Q942" s="54"/>
      <c r="R942" s="54"/>
      <c r="T942" s="54"/>
      <c r="U942" s="54"/>
    </row>
    <row r="943">
      <c r="F943" s="135"/>
      <c r="K943" s="54"/>
      <c r="Q943" s="54"/>
      <c r="R943" s="54"/>
      <c r="T943" s="54"/>
      <c r="U943" s="54"/>
    </row>
    <row r="944">
      <c r="F944" s="135"/>
      <c r="K944" s="54"/>
      <c r="Q944" s="54"/>
      <c r="R944" s="54"/>
      <c r="T944" s="54"/>
      <c r="U944" s="54"/>
    </row>
    <row r="945">
      <c r="F945" s="135"/>
      <c r="K945" s="54"/>
      <c r="Q945" s="54"/>
      <c r="R945" s="54"/>
      <c r="T945" s="54"/>
      <c r="U945" s="54"/>
    </row>
    <row r="946">
      <c r="F946" s="135"/>
      <c r="K946" s="54"/>
      <c r="Q946" s="54"/>
      <c r="R946" s="54"/>
      <c r="T946" s="54"/>
      <c r="U946" s="54"/>
    </row>
    <row r="947">
      <c r="F947" s="135"/>
      <c r="K947" s="54"/>
      <c r="Q947" s="54"/>
      <c r="R947" s="54"/>
      <c r="T947" s="54"/>
      <c r="U947" s="54"/>
    </row>
    <row r="948">
      <c r="F948" s="135"/>
      <c r="K948" s="54"/>
      <c r="Q948" s="54"/>
      <c r="R948" s="54"/>
      <c r="T948" s="54"/>
      <c r="U948" s="54"/>
    </row>
    <row r="949">
      <c r="F949" s="135"/>
      <c r="K949" s="54"/>
      <c r="Q949" s="54"/>
      <c r="R949" s="54"/>
      <c r="T949" s="54"/>
      <c r="U949" s="54"/>
    </row>
    <row r="950">
      <c r="F950" s="135"/>
      <c r="K950" s="54"/>
      <c r="Q950" s="54"/>
      <c r="R950" s="54"/>
      <c r="T950" s="54"/>
      <c r="U950" s="54"/>
    </row>
    <row r="951">
      <c r="F951" s="135"/>
      <c r="K951" s="54"/>
      <c r="Q951" s="54"/>
      <c r="R951" s="54"/>
      <c r="T951" s="54"/>
      <c r="U951" s="54"/>
    </row>
    <row r="952">
      <c r="F952" s="135"/>
      <c r="K952" s="54"/>
      <c r="Q952" s="54"/>
      <c r="R952" s="54"/>
      <c r="T952" s="54"/>
      <c r="U952" s="54"/>
    </row>
    <row r="953">
      <c r="F953" s="135"/>
      <c r="K953" s="54"/>
      <c r="Q953" s="54"/>
      <c r="R953" s="54"/>
      <c r="T953" s="54"/>
      <c r="U953" s="54"/>
    </row>
    <row r="954">
      <c r="F954" s="135"/>
      <c r="K954" s="54"/>
      <c r="Q954" s="54"/>
      <c r="R954" s="54"/>
      <c r="T954" s="54"/>
      <c r="U954" s="54"/>
    </row>
    <row r="955">
      <c r="F955" s="135"/>
      <c r="K955" s="54"/>
      <c r="Q955" s="54"/>
      <c r="R955" s="54"/>
      <c r="T955" s="54"/>
      <c r="U955" s="54"/>
    </row>
    <row r="956">
      <c r="F956" s="135"/>
      <c r="K956" s="54"/>
      <c r="Q956" s="54"/>
      <c r="R956" s="54"/>
      <c r="T956" s="54"/>
      <c r="U956" s="54"/>
    </row>
    <row r="957">
      <c r="F957" s="135"/>
      <c r="K957" s="54"/>
      <c r="Q957" s="54"/>
      <c r="R957" s="54"/>
      <c r="T957" s="54"/>
      <c r="U957" s="54"/>
    </row>
    <row r="958">
      <c r="F958" s="135"/>
      <c r="K958" s="54"/>
      <c r="Q958" s="54"/>
      <c r="R958" s="54"/>
      <c r="T958" s="54"/>
      <c r="U958" s="54"/>
    </row>
    <row r="959">
      <c r="F959" s="135"/>
      <c r="K959" s="54"/>
      <c r="Q959" s="54"/>
      <c r="R959" s="54"/>
      <c r="T959" s="54"/>
      <c r="U959" s="54"/>
    </row>
    <row r="960">
      <c r="F960" s="135"/>
      <c r="K960" s="54"/>
      <c r="Q960" s="54"/>
      <c r="R960" s="54"/>
      <c r="T960" s="54"/>
      <c r="U960" s="54"/>
    </row>
    <row r="961">
      <c r="F961" s="135"/>
      <c r="K961" s="54"/>
      <c r="Q961" s="54"/>
      <c r="R961" s="54"/>
      <c r="T961" s="54"/>
      <c r="U961" s="54"/>
    </row>
    <row r="962">
      <c r="F962" s="135"/>
      <c r="K962" s="54"/>
      <c r="Q962" s="54"/>
      <c r="R962" s="54"/>
      <c r="T962" s="54"/>
      <c r="U962" s="54"/>
    </row>
    <row r="963">
      <c r="F963" s="135"/>
      <c r="K963" s="54"/>
      <c r="Q963" s="54"/>
      <c r="R963" s="54"/>
      <c r="T963" s="54"/>
      <c r="U963" s="54"/>
    </row>
    <row r="964">
      <c r="F964" s="135"/>
      <c r="K964" s="54"/>
      <c r="Q964" s="54"/>
      <c r="R964" s="54"/>
      <c r="T964" s="54"/>
      <c r="U964" s="54"/>
    </row>
    <row r="965">
      <c r="F965" s="135"/>
      <c r="K965" s="54"/>
      <c r="Q965" s="54"/>
      <c r="R965" s="54"/>
      <c r="T965" s="54"/>
      <c r="U965" s="54"/>
    </row>
    <row r="966">
      <c r="F966" s="135"/>
      <c r="K966" s="54"/>
      <c r="Q966" s="54"/>
      <c r="R966" s="54"/>
      <c r="T966" s="54"/>
      <c r="U966" s="54"/>
    </row>
    <row r="967">
      <c r="F967" s="135"/>
      <c r="K967" s="54"/>
      <c r="Q967" s="54"/>
      <c r="R967" s="54"/>
      <c r="T967" s="54"/>
      <c r="U967" s="54"/>
    </row>
    <row r="968">
      <c r="F968" s="135"/>
      <c r="K968" s="54"/>
      <c r="Q968" s="54"/>
      <c r="R968" s="54"/>
      <c r="T968" s="54"/>
      <c r="U968" s="54"/>
    </row>
    <row r="969">
      <c r="F969" s="135"/>
      <c r="K969" s="54"/>
      <c r="Q969" s="54"/>
      <c r="R969" s="54"/>
      <c r="T969" s="54"/>
      <c r="U969" s="54"/>
    </row>
    <row r="970">
      <c r="F970" s="135"/>
      <c r="K970" s="54"/>
      <c r="Q970" s="54"/>
      <c r="R970" s="54"/>
      <c r="T970" s="54"/>
      <c r="U970" s="54"/>
    </row>
    <row r="971">
      <c r="F971" s="135"/>
      <c r="K971" s="54"/>
      <c r="Q971" s="54"/>
      <c r="R971" s="54"/>
      <c r="T971" s="54"/>
      <c r="U971" s="54"/>
    </row>
    <row r="972">
      <c r="F972" s="135"/>
      <c r="K972" s="54"/>
      <c r="Q972" s="54"/>
      <c r="R972" s="54"/>
      <c r="T972" s="54"/>
      <c r="U972" s="54"/>
    </row>
    <row r="973">
      <c r="F973" s="135"/>
      <c r="K973" s="54"/>
      <c r="Q973" s="54"/>
      <c r="R973" s="54"/>
      <c r="T973" s="54"/>
      <c r="U973" s="54"/>
    </row>
    <row r="974">
      <c r="F974" s="135"/>
      <c r="K974" s="54"/>
      <c r="Q974" s="54"/>
      <c r="R974" s="54"/>
      <c r="T974" s="54"/>
      <c r="U974" s="54"/>
    </row>
    <row r="975">
      <c r="F975" s="135"/>
      <c r="K975" s="54"/>
      <c r="Q975" s="54"/>
      <c r="R975" s="54"/>
      <c r="T975" s="54"/>
      <c r="U975" s="54"/>
    </row>
    <row r="976">
      <c r="F976" s="135"/>
      <c r="K976" s="54"/>
      <c r="Q976" s="54"/>
      <c r="R976" s="54"/>
      <c r="T976" s="54"/>
      <c r="U976" s="54"/>
    </row>
    <row r="977">
      <c r="F977" s="135"/>
      <c r="K977" s="54"/>
      <c r="Q977" s="54"/>
      <c r="R977" s="54"/>
      <c r="T977" s="54"/>
      <c r="U977" s="54"/>
    </row>
    <row r="978">
      <c r="F978" s="135"/>
      <c r="K978" s="54"/>
      <c r="Q978" s="54"/>
      <c r="R978" s="54"/>
      <c r="T978" s="54"/>
      <c r="U978" s="54"/>
    </row>
    <row r="979">
      <c r="F979" s="135"/>
      <c r="K979" s="54"/>
      <c r="Q979" s="54"/>
      <c r="R979" s="54"/>
      <c r="T979" s="54"/>
      <c r="U979" s="54"/>
    </row>
    <row r="980">
      <c r="F980" s="135"/>
      <c r="K980" s="54"/>
      <c r="Q980" s="54"/>
      <c r="R980" s="54"/>
      <c r="T980" s="54"/>
      <c r="U980" s="54"/>
    </row>
    <row r="981">
      <c r="F981" s="135"/>
      <c r="K981" s="54"/>
      <c r="Q981" s="54"/>
      <c r="R981" s="54"/>
      <c r="T981" s="54"/>
      <c r="U981" s="54"/>
    </row>
    <row r="982">
      <c r="F982" s="135"/>
      <c r="K982" s="54"/>
      <c r="Q982" s="54"/>
      <c r="R982" s="54"/>
      <c r="T982" s="54"/>
      <c r="U982" s="54"/>
    </row>
    <row r="983">
      <c r="F983" s="135"/>
      <c r="K983" s="54"/>
      <c r="Q983" s="54"/>
      <c r="R983" s="54"/>
      <c r="T983" s="54"/>
      <c r="U983" s="54"/>
    </row>
    <row r="984">
      <c r="F984" s="135"/>
      <c r="K984" s="54"/>
      <c r="Q984" s="54"/>
      <c r="R984" s="54"/>
      <c r="T984" s="54"/>
      <c r="U984" s="54"/>
    </row>
    <row r="985">
      <c r="F985" s="135"/>
      <c r="K985" s="54"/>
      <c r="Q985" s="54"/>
      <c r="R985" s="54"/>
      <c r="T985" s="54"/>
      <c r="U985" s="54"/>
    </row>
    <row r="986">
      <c r="F986" s="135"/>
      <c r="K986" s="54"/>
      <c r="Q986" s="54"/>
      <c r="R986" s="54"/>
      <c r="T986" s="54"/>
      <c r="U986" s="54"/>
    </row>
    <row r="987">
      <c r="F987" s="135"/>
      <c r="K987" s="54"/>
      <c r="Q987" s="54"/>
      <c r="R987" s="54"/>
      <c r="T987" s="54"/>
      <c r="U987" s="54"/>
    </row>
    <row r="988">
      <c r="F988" s="135"/>
      <c r="K988" s="54"/>
      <c r="Q988" s="54"/>
      <c r="R988" s="54"/>
      <c r="T988" s="54"/>
      <c r="U988" s="54"/>
    </row>
    <row r="989">
      <c r="F989" s="135"/>
      <c r="K989" s="54"/>
      <c r="Q989" s="54"/>
      <c r="R989" s="54"/>
      <c r="T989" s="54"/>
      <c r="U989" s="54"/>
    </row>
    <row r="990">
      <c r="F990" s="135"/>
      <c r="K990" s="54"/>
      <c r="Q990" s="54"/>
      <c r="R990" s="54"/>
      <c r="T990" s="54"/>
      <c r="U990" s="54"/>
    </row>
    <row r="991">
      <c r="F991" s="135"/>
      <c r="K991" s="54"/>
      <c r="Q991" s="54"/>
      <c r="R991" s="54"/>
      <c r="T991" s="54"/>
      <c r="U991" s="54"/>
    </row>
    <row r="992">
      <c r="F992" s="135"/>
      <c r="K992" s="54"/>
      <c r="Q992" s="54"/>
      <c r="R992" s="54"/>
      <c r="T992" s="54"/>
      <c r="U992" s="54"/>
    </row>
    <row r="993">
      <c r="F993" s="135"/>
      <c r="K993" s="54"/>
      <c r="Q993" s="54"/>
      <c r="R993" s="54"/>
      <c r="T993" s="54"/>
      <c r="U993" s="54"/>
    </row>
    <row r="994">
      <c r="F994" s="135"/>
      <c r="K994" s="54"/>
      <c r="Q994" s="54"/>
      <c r="R994" s="54"/>
      <c r="T994" s="54"/>
      <c r="U994" s="54"/>
    </row>
    <row r="995">
      <c r="F995" s="135"/>
      <c r="K995" s="54"/>
      <c r="Q995" s="54"/>
      <c r="R995" s="54"/>
      <c r="T995" s="54"/>
      <c r="U995" s="54"/>
    </row>
    <row r="996">
      <c r="F996" s="135"/>
      <c r="K996" s="54"/>
      <c r="Q996" s="54"/>
      <c r="R996" s="54"/>
      <c r="T996" s="54"/>
      <c r="U996" s="54"/>
    </row>
    <row r="997">
      <c r="F997" s="135"/>
      <c r="K997" s="54"/>
      <c r="Q997" s="54"/>
      <c r="R997" s="54"/>
      <c r="T997" s="54"/>
      <c r="U997" s="54"/>
    </row>
    <row r="998">
      <c r="F998" s="135"/>
      <c r="K998" s="54"/>
      <c r="Q998" s="54"/>
      <c r="R998" s="54"/>
      <c r="T998" s="54"/>
      <c r="U998" s="54"/>
    </row>
    <row r="999">
      <c r="F999" s="135"/>
      <c r="K999" s="54"/>
      <c r="Q999" s="54"/>
      <c r="R999" s="54"/>
      <c r="T999" s="54"/>
      <c r="U999" s="54"/>
    </row>
    <row r="1000">
      <c r="F1000" s="135"/>
      <c r="K1000" s="54"/>
      <c r="Q1000" s="54"/>
      <c r="R1000" s="54"/>
      <c r="T1000" s="54"/>
      <c r="U1000" s="54"/>
    </row>
    <row r="1001">
      <c r="F1001" s="135"/>
      <c r="K1001" s="54"/>
      <c r="Q1001" s="54"/>
      <c r="R1001" s="54"/>
      <c r="T1001" s="54"/>
      <c r="U1001" s="54"/>
    </row>
    <row r="1002">
      <c r="F1002" s="135"/>
      <c r="K1002" s="54"/>
      <c r="Q1002" s="54"/>
      <c r="R1002" s="54"/>
      <c r="T1002" s="54"/>
      <c r="U1002" s="54"/>
    </row>
    <row r="1003">
      <c r="F1003" s="135"/>
      <c r="K1003" s="54"/>
      <c r="Q1003" s="54"/>
      <c r="R1003" s="54"/>
      <c r="T1003" s="54"/>
      <c r="U1003" s="54"/>
    </row>
    <row r="1004">
      <c r="F1004" s="135"/>
      <c r="K1004" s="54"/>
      <c r="Q1004" s="54"/>
      <c r="R1004" s="54"/>
      <c r="T1004" s="54"/>
      <c r="U1004" s="54"/>
    </row>
    <row r="1005">
      <c r="F1005" s="135"/>
      <c r="K1005" s="54"/>
      <c r="Q1005" s="54"/>
      <c r="R1005" s="54"/>
      <c r="T1005" s="54"/>
      <c r="U1005" s="54"/>
    </row>
    <row r="1006">
      <c r="F1006" s="135"/>
      <c r="K1006" s="54"/>
      <c r="Q1006" s="54"/>
      <c r="R1006" s="54"/>
      <c r="T1006" s="54"/>
      <c r="U1006" s="54"/>
    </row>
    <row r="1007">
      <c r="F1007" s="135"/>
      <c r="K1007" s="54"/>
      <c r="Q1007" s="54"/>
      <c r="R1007" s="54"/>
      <c r="T1007" s="54"/>
      <c r="U1007" s="54"/>
    </row>
    <row r="1008">
      <c r="F1008" s="135"/>
      <c r="K1008" s="54"/>
      <c r="Q1008" s="54"/>
      <c r="R1008" s="54"/>
      <c r="T1008" s="54"/>
      <c r="U1008" s="54"/>
    </row>
    <row r="1009">
      <c r="F1009" s="135"/>
      <c r="K1009" s="54"/>
      <c r="Q1009" s="54"/>
      <c r="R1009" s="54"/>
      <c r="T1009" s="54"/>
      <c r="U1009" s="54"/>
    </row>
    <row r="1010">
      <c r="F1010" s="135"/>
      <c r="K1010" s="54"/>
      <c r="Q1010" s="54"/>
      <c r="R1010" s="54"/>
      <c r="T1010" s="54"/>
      <c r="U1010" s="54"/>
    </row>
    <row r="1011">
      <c r="F1011" s="135"/>
      <c r="K1011" s="54"/>
      <c r="Q1011" s="54"/>
      <c r="R1011" s="54"/>
      <c r="T1011" s="54"/>
      <c r="U1011" s="54"/>
    </row>
    <row r="1012">
      <c r="F1012" s="135"/>
      <c r="K1012" s="54"/>
      <c r="Q1012" s="54"/>
      <c r="R1012" s="54"/>
      <c r="T1012" s="54"/>
      <c r="U1012" s="54"/>
    </row>
    <row r="1013">
      <c r="F1013" s="135"/>
      <c r="K1013" s="54"/>
      <c r="Q1013" s="54"/>
      <c r="R1013" s="54"/>
      <c r="T1013" s="54"/>
      <c r="U1013" s="54"/>
    </row>
    <row r="1014">
      <c r="F1014" s="135"/>
      <c r="K1014" s="54"/>
      <c r="Q1014" s="54"/>
      <c r="R1014" s="54"/>
      <c r="T1014" s="54"/>
      <c r="U1014" s="54"/>
    </row>
    <row r="1015">
      <c r="F1015" s="135"/>
      <c r="K1015" s="54"/>
      <c r="Q1015" s="54"/>
      <c r="R1015" s="54"/>
      <c r="T1015" s="54"/>
      <c r="U1015" s="54"/>
    </row>
    <row r="1016">
      <c r="F1016" s="135"/>
      <c r="K1016" s="54"/>
      <c r="Q1016" s="54"/>
      <c r="R1016" s="54"/>
      <c r="T1016" s="54"/>
      <c r="U1016" s="54"/>
    </row>
    <row r="1017">
      <c r="F1017" s="135"/>
      <c r="K1017" s="54"/>
      <c r="Q1017" s="54"/>
      <c r="R1017" s="54"/>
      <c r="T1017" s="54"/>
      <c r="U1017" s="54"/>
    </row>
    <row r="1018">
      <c r="F1018" s="135"/>
      <c r="K1018" s="54"/>
      <c r="Q1018" s="54"/>
      <c r="R1018" s="54"/>
      <c r="T1018" s="54"/>
      <c r="U1018" s="54"/>
    </row>
    <row r="1019">
      <c r="F1019" s="135"/>
      <c r="K1019" s="54"/>
      <c r="Q1019" s="54"/>
      <c r="R1019" s="54"/>
      <c r="T1019" s="54"/>
      <c r="U1019" s="54"/>
    </row>
    <row r="1020">
      <c r="F1020" s="135"/>
      <c r="K1020" s="54"/>
      <c r="Q1020" s="54"/>
      <c r="R1020" s="54"/>
      <c r="T1020" s="54"/>
      <c r="U1020" s="54"/>
    </row>
    <row r="1021">
      <c r="F1021" s="135"/>
      <c r="K1021" s="54"/>
      <c r="Q1021" s="54"/>
      <c r="R1021" s="54"/>
      <c r="T1021" s="54"/>
      <c r="U1021" s="54"/>
    </row>
    <row r="1022">
      <c r="F1022" s="135"/>
      <c r="K1022" s="54"/>
      <c r="Q1022" s="54"/>
      <c r="R1022" s="54"/>
      <c r="T1022" s="54"/>
      <c r="U1022" s="54"/>
    </row>
    <row r="1023">
      <c r="F1023" s="135"/>
      <c r="K1023" s="54"/>
      <c r="Q1023" s="54"/>
      <c r="R1023" s="54"/>
      <c r="T1023" s="54"/>
      <c r="U1023" s="54"/>
    </row>
    <row r="1024">
      <c r="F1024" s="135"/>
      <c r="K1024" s="54"/>
      <c r="Q1024" s="54"/>
      <c r="R1024" s="54"/>
      <c r="T1024" s="54"/>
      <c r="U1024" s="54"/>
    </row>
    <row r="1025">
      <c r="F1025" s="135"/>
      <c r="K1025" s="54"/>
      <c r="Q1025" s="54"/>
      <c r="R1025" s="54"/>
      <c r="T1025" s="54"/>
      <c r="U1025" s="54"/>
    </row>
    <row r="1026">
      <c r="F1026" s="135"/>
      <c r="K1026" s="54"/>
      <c r="Q1026" s="54"/>
      <c r="R1026" s="54"/>
      <c r="T1026" s="54"/>
      <c r="U1026" s="54"/>
    </row>
    <row r="1027">
      <c r="F1027" s="135"/>
      <c r="K1027" s="54"/>
      <c r="Q1027" s="54"/>
      <c r="R1027" s="54"/>
      <c r="T1027" s="54"/>
      <c r="U1027" s="54"/>
    </row>
    <row r="1028">
      <c r="F1028" s="135"/>
      <c r="K1028" s="54"/>
      <c r="Q1028" s="54"/>
      <c r="R1028" s="54"/>
      <c r="T1028" s="54"/>
      <c r="U1028" s="54"/>
    </row>
    <row r="1029">
      <c r="F1029" s="135"/>
      <c r="K1029" s="54"/>
      <c r="Q1029" s="54"/>
      <c r="R1029" s="54"/>
      <c r="T1029" s="54"/>
      <c r="U1029" s="54"/>
    </row>
    <row r="1030">
      <c r="F1030" s="135"/>
      <c r="K1030" s="54"/>
      <c r="Q1030" s="54"/>
      <c r="R1030" s="54"/>
      <c r="T1030" s="54"/>
      <c r="U1030" s="54"/>
    </row>
    <row r="1031">
      <c r="F1031" s="135"/>
      <c r="K1031" s="54"/>
      <c r="Q1031" s="54"/>
      <c r="R1031" s="54"/>
      <c r="T1031" s="54"/>
      <c r="U1031" s="54"/>
    </row>
    <row r="1032">
      <c r="F1032" s="135"/>
      <c r="K1032" s="54"/>
      <c r="Q1032" s="54"/>
      <c r="R1032" s="54"/>
      <c r="T1032" s="54"/>
      <c r="U1032" s="54"/>
    </row>
    <row r="1033">
      <c r="F1033" s="135"/>
      <c r="K1033" s="54"/>
      <c r="Q1033" s="54"/>
      <c r="R1033" s="54"/>
      <c r="T1033" s="54"/>
      <c r="U1033" s="54"/>
    </row>
    <row r="1034">
      <c r="F1034" s="135"/>
      <c r="K1034" s="54"/>
      <c r="Q1034" s="54"/>
      <c r="R1034" s="54"/>
      <c r="T1034" s="54"/>
      <c r="U1034" s="54"/>
    </row>
    <row r="1035">
      <c r="F1035" s="135"/>
      <c r="K1035" s="54"/>
      <c r="Q1035" s="54"/>
      <c r="R1035" s="54"/>
      <c r="T1035" s="54"/>
      <c r="U1035" s="54"/>
    </row>
    <row r="1036">
      <c r="F1036" s="135"/>
      <c r="K1036" s="54"/>
      <c r="Q1036" s="54"/>
      <c r="R1036" s="54"/>
      <c r="T1036" s="54"/>
      <c r="U1036" s="54"/>
    </row>
    <row r="1037">
      <c r="F1037" s="135"/>
      <c r="K1037" s="54"/>
      <c r="Q1037" s="54"/>
      <c r="R1037" s="54"/>
      <c r="T1037" s="54"/>
      <c r="U1037" s="54"/>
    </row>
    <row r="1038">
      <c r="F1038" s="135"/>
      <c r="K1038" s="54"/>
      <c r="Q1038" s="54"/>
      <c r="R1038" s="54"/>
      <c r="T1038" s="54"/>
      <c r="U1038" s="54"/>
    </row>
    <row r="1039">
      <c r="F1039" s="135"/>
      <c r="K1039" s="54"/>
      <c r="Q1039" s="54"/>
      <c r="R1039" s="54"/>
      <c r="T1039" s="54"/>
      <c r="U1039" s="54"/>
    </row>
    <row r="1040">
      <c r="F1040" s="135"/>
      <c r="K1040" s="54"/>
      <c r="Q1040" s="54"/>
      <c r="R1040" s="54"/>
      <c r="T1040" s="54"/>
      <c r="U1040" s="54"/>
    </row>
    <row r="1041">
      <c r="F1041" s="135"/>
      <c r="K1041" s="54"/>
      <c r="Q1041" s="54"/>
      <c r="R1041" s="54"/>
      <c r="T1041" s="54"/>
      <c r="U1041" s="54"/>
    </row>
    <row r="1042">
      <c r="F1042" s="135"/>
      <c r="K1042" s="54"/>
      <c r="Q1042" s="54"/>
      <c r="R1042" s="54"/>
      <c r="T1042" s="54"/>
      <c r="U1042" s="54"/>
    </row>
    <row r="1043">
      <c r="F1043" s="135"/>
      <c r="K1043" s="54"/>
      <c r="Q1043" s="54"/>
      <c r="R1043" s="54"/>
      <c r="T1043" s="54"/>
      <c r="U1043" s="54"/>
    </row>
    <row r="1044">
      <c r="F1044" s="135"/>
      <c r="K1044" s="54"/>
      <c r="Q1044" s="54"/>
      <c r="R1044" s="54"/>
      <c r="T1044" s="54"/>
      <c r="U1044" s="54"/>
    </row>
    <row r="1045">
      <c r="F1045" s="135"/>
      <c r="K1045" s="54"/>
      <c r="Q1045" s="54"/>
      <c r="R1045" s="54"/>
      <c r="T1045" s="54"/>
      <c r="U1045" s="54"/>
    </row>
    <row r="1046">
      <c r="F1046" s="135"/>
      <c r="K1046" s="54"/>
      <c r="Q1046" s="54"/>
      <c r="R1046" s="54"/>
      <c r="T1046" s="54"/>
      <c r="U1046" s="54"/>
    </row>
    <row r="1047">
      <c r="F1047" s="135"/>
      <c r="K1047" s="54"/>
      <c r="Q1047" s="54"/>
      <c r="R1047" s="54"/>
      <c r="T1047" s="54"/>
      <c r="U1047" s="54"/>
    </row>
    <row r="1048">
      <c r="F1048" s="135"/>
      <c r="K1048" s="54"/>
      <c r="Q1048" s="54"/>
      <c r="R1048" s="54"/>
      <c r="T1048" s="54"/>
      <c r="U1048" s="54"/>
    </row>
    <row r="1049">
      <c r="F1049" s="135"/>
      <c r="K1049" s="54"/>
      <c r="Q1049" s="54"/>
      <c r="R1049" s="54"/>
      <c r="T1049" s="54"/>
      <c r="U1049" s="54"/>
    </row>
    <row r="1050">
      <c r="F1050" s="135"/>
      <c r="K1050" s="54"/>
      <c r="Q1050" s="54"/>
      <c r="R1050" s="54"/>
      <c r="T1050" s="54"/>
      <c r="U1050" s="54"/>
    </row>
    <row r="1051">
      <c r="F1051" s="135"/>
      <c r="K1051" s="54"/>
      <c r="Q1051" s="54"/>
      <c r="R1051" s="54"/>
      <c r="T1051" s="54"/>
      <c r="U1051" s="54"/>
    </row>
    <row r="1052">
      <c r="F1052" s="135"/>
      <c r="K1052" s="54"/>
      <c r="Q1052" s="54"/>
      <c r="R1052" s="54"/>
      <c r="T1052" s="54"/>
      <c r="U1052" s="54"/>
    </row>
    <row r="1053">
      <c r="F1053" s="135"/>
      <c r="K1053" s="54"/>
      <c r="Q1053" s="54"/>
      <c r="R1053" s="54"/>
      <c r="T1053" s="54"/>
      <c r="U1053" s="54"/>
    </row>
    <row r="1054">
      <c r="F1054" s="135"/>
      <c r="K1054" s="54"/>
      <c r="Q1054" s="54"/>
      <c r="R1054" s="54"/>
      <c r="T1054" s="54"/>
      <c r="U1054" s="54"/>
    </row>
    <row r="1055">
      <c r="F1055" s="135"/>
      <c r="K1055" s="54"/>
      <c r="Q1055" s="54"/>
      <c r="R1055" s="54"/>
      <c r="T1055" s="54"/>
      <c r="U1055" s="54"/>
    </row>
    <row r="1056">
      <c r="F1056" s="135"/>
      <c r="K1056" s="54"/>
      <c r="Q1056" s="54"/>
      <c r="R1056" s="54"/>
      <c r="T1056" s="54"/>
      <c r="U1056" s="54"/>
    </row>
    <row r="1057">
      <c r="F1057" s="135"/>
      <c r="K1057" s="54"/>
      <c r="Q1057" s="54"/>
      <c r="R1057" s="54"/>
      <c r="T1057" s="54"/>
      <c r="U1057" s="54"/>
    </row>
    <row r="1058">
      <c r="F1058" s="135"/>
      <c r="K1058" s="54"/>
      <c r="Q1058" s="54"/>
      <c r="R1058" s="54"/>
      <c r="T1058" s="54"/>
      <c r="U1058" s="54"/>
    </row>
    <row r="1059">
      <c r="F1059" s="135"/>
      <c r="K1059" s="54"/>
      <c r="Q1059" s="54"/>
      <c r="R1059" s="54"/>
      <c r="T1059" s="54"/>
      <c r="U1059" s="54"/>
    </row>
    <row r="1060">
      <c r="F1060" s="135"/>
      <c r="K1060" s="54"/>
      <c r="Q1060" s="54"/>
      <c r="R1060" s="54"/>
      <c r="T1060" s="54"/>
      <c r="U1060" s="54"/>
    </row>
    <row r="1061">
      <c r="F1061" s="135"/>
      <c r="K1061" s="54"/>
      <c r="Q1061" s="54"/>
      <c r="R1061" s="54"/>
      <c r="T1061" s="54"/>
      <c r="U1061" s="54"/>
    </row>
    <row r="1062">
      <c r="F1062" s="135"/>
      <c r="K1062" s="54"/>
      <c r="Q1062" s="54"/>
      <c r="R1062" s="54"/>
      <c r="T1062" s="54"/>
      <c r="U1062" s="54"/>
    </row>
    <row r="1063">
      <c r="F1063" s="135"/>
      <c r="K1063" s="54"/>
      <c r="Q1063" s="54"/>
      <c r="R1063" s="54"/>
      <c r="T1063" s="54"/>
      <c r="U1063" s="54"/>
    </row>
    <row r="1064">
      <c r="F1064" s="135"/>
      <c r="K1064" s="54"/>
      <c r="Q1064" s="54"/>
      <c r="R1064" s="54"/>
      <c r="T1064" s="54"/>
      <c r="U1064" s="54"/>
    </row>
    <row r="1065">
      <c r="F1065" s="135"/>
      <c r="K1065" s="54"/>
      <c r="Q1065" s="54"/>
      <c r="R1065" s="54"/>
      <c r="T1065" s="54"/>
      <c r="U1065" s="54"/>
    </row>
    <row r="1066">
      <c r="F1066" s="135"/>
      <c r="K1066" s="54"/>
      <c r="Q1066" s="54"/>
      <c r="R1066" s="54"/>
      <c r="T1066" s="54"/>
      <c r="U1066" s="54"/>
    </row>
    <row r="1067">
      <c r="F1067" s="135"/>
      <c r="K1067" s="54"/>
      <c r="Q1067" s="54"/>
      <c r="R1067" s="54"/>
      <c r="T1067" s="54"/>
      <c r="U1067" s="54"/>
    </row>
    <row r="1068">
      <c r="F1068" s="135"/>
      <c r="K1068" s="54"/>
      <c r="Q1068" s="54"/>
      <c r="R1068" s="54"/>
      <c r="T1068" s="54"/>
      <c r="U1068" s="54"/>
    </row>
    <row r="1069">
      <c r="F1069" s="135"/>
      <c r="K1069" s="54"/>
      <c r="Q1069" s="54"/>
      <c r="R1069" s="54"/>
      <c r="T1069" s="54"/>
      <c r="U1069" s="54"/>
    </row>
    <row r="1070">
      <c r="F1070" s="135"/>
      <c r="K1070" s="54"/>
      <c r="Q1070" s="54"/>
      <c r="R1070" s="54"/>
      <c r="T1070" s="54"/>
      <c r="U1070" s="54"/>
    </row>
    <row r="1071">
      <c r="F1071" s="135"/>
      <c r="K1071" s="54"/>
      <c r="Q1071" s="54"/>
      <c r="R1071" s="54"/>
      <c r="T1071" s="54"/>
      <c r="U1071" s="54"/>
    </row>
    <row r="1072">
      <c r="F1072" s="135"/>
      <c r="K1072" s="54"/>
      <c r="Q1072" s="54"/>
      <c r="R1072" s="54"/>
      <c r="T1072" s="54"/>
      <c r="U1072" s="54"/>
    </row>
    <row r="1073">
      <c r="F1073" s="135"/>
      <c r="K1073" s="54"/>
      <c r="Q1073" s="54"/>
      <c r="R1073" s="54"/>
      <c r="T1073" s="54"/>
      <c r="U1073" s="54"/>
    </row>
    <row r="1074">
      <c r="F1074" s="135"/>
      <c r="K1074" s="54"/>
      <c r="Q1074" s="54"/>
      <c r="R1074" s="54"/>
      <c r="T1074" s="54"/>
      <c r="U1074" s="54"/>
    </row>
    <row r="1075">
      <c r="F1075" s="135"/>
      <c r="K1075" s="54"/>
      <c r="Q1075" s="54"/>
      <c r="R1075" s="54"/>
      <c r="T1075" s="54"/>
      <c r="U1075" s="54"/>
    </row>
    <row r="1076">
      <c r="F1076" s="135"/>
      <c r="K1076" s="54"/>
      <c r="Q1076" s="54"/>
      <c r="R1076" s="54"/>
      <c r="T1076" s="54"/>
      <c r="U1076" s="54"/>
    </row>
    <row r="1077">
      <c r="F1077" s="135"/>
      <c r="K1077" s="54"/>
      <c r="Q1077" s="54"/>
      <c r="R1077" s="54"/>
      <c r="T1077" s="54"/>
      <c r="U1077" s="54"/>
    </row>
    <row r="1078">
      <c r="F1078" s="135"/>
      <c r="K1078" s="54"/>
      <c r="Q1078" s="54"/>
      <c r="R1078" s="54"/>
      <c r="T1078" s="54"/>
      <c r="U1078" s="54"/>
    </row>
    <row r="1079">
      <c r="F1079" s="135"/>
      <c r="K1079" s="54"/>
      <c r="Q1079" s="54"/>
      <c r="R1079" s="54"/>
      <c r="T1079" s="54"/>
      <c r="U1079" s="54"/>
    </row>
    <row r="1080">
      <c r="F1080" s="135"/>
      <c r="K1080" s="54"/>
      <c r="Q1080" s="54"/>
      <c r="R1080" s="54"/>
      <c r="T1080" s="54"/>
      <c r="U1080" s="54"/>
    </row>
    <row r="1081">
      <c r="F1081" s="135"/>
      <c r="K1081" s="54"/>
      <c r="Q1081" s="54"/>
      <c r="R1081" s="54"/>
      <c r="T1081" s="54"/>
      <c r="U1081" s="54"/>
    </row>
    <row r="1082">
      <c r="F1082" s="135"/>
      <c r="K1082" s="54"/>
      <c r="Q1082" s="54"/>
      <c r="R1082" s="54"/>
      <c r="T1082" s="54"/>
      <c r="U1082" s="54"/>
    </row>
    <row r="1083">
      <c r="F1083" s="135"/>
      <c r="K1083" s="54"/>
      <c r="Q1083" s="54"/>
      <c r="R1083" s="54"/>
      <c r="T1083" s="54"/>
      <c r="U1083" s="54"/>
    </row>
    <row r="1084">
      <c r="F1084" s="135"/>
      <c r="K1084" s="54"/>
      <c r="Q1084" s="54"/>
      <c r="R1084" s="54"/>
      <c r="T1084" s="54"/>
      <c r="U1084" s="54"/>
    </row>
    <row r="1085">
      <c r="F1085" s="135"/>
      <c r="K1085" s="54"/>
      <c r="Q1085" s="54"/>
      <c r="R1085" s="54"/>
      <c r="T1085" s="54"/>
      <c r="U1085" s="54"/>
    </row>
    <row r="1086">
      <c r="F1086" s="135"/>
      <c r="K1086" s="54"/>
      <c r="Q1086" s="54"/>
      <c r="R1086" s="54"/>
      <c r="T1086" s="54"/>
      <c r="U1086" s="54"/>
    </row>
    <row r="1087">
      <c r="F1087" s="135"/>
      <c r="K1087" s="54"/>
      <c r="Q1087" s="54"/>
      <c r="R1087" s="54"/>
      <c r="T1087" s="54"/>
      <c r="U1087" s="54"/>
    </row>
    <row r="1088">
      <c r="F1088" s="135"/>
      <c r="K1088" s="54"/>
      <c r="Q1088" s="54"/>
      <c r="R1088" s="54"/>
      <c r="T1088" s="54"/>
      <c r="U1088" s="54"/>
    </row>
    <row r="1089">
      <c r="F1089" s="135"/>
      <c r="K1089" s="54"/>
      <c r="Q1089" s="54"/>
      <c r="R1089" s="54"/>
      <c r="T1089" s="54"/>
      <c r="U1089" s="54"/>
    </row>
    <row r="1090">
      <c r="F1090" s="135"/>
      <c r="K1090" s="54"/>
      <c r="Q1090" s="54"/>
      <c r="R1090" s="54"/>
      <c r="T1090" s="54"/>
      <c r="U1090" s="54"/>
    </row>
    <row r="1091">
      <c r="F1091" s="135"/>
      <c r="K1091" s="54"/>
      <c r="Q1091" s="54"/>
      <c r="R1091" s="54"/>
      <c r="T1091" s="54"/>
      <c r="U1091" s="54"/>
    </row>
    <row r="1092">
      <c r="F1092" s="135"/>
      <c r="K1092" s="54"/>
      <c r="Q1092" s="54"/>
      <c r="R1092" s="54"/>
      <c r="T1092" s="54"/>
      <c r="U1092" s="54"/>
    </row>
    <row r="1093">
      <c r="F1093" s="135"/>
      <c r="K1093" s="54"/>
      <c r="Q1093" s="54"/>
      <c r="R1093" s="54"/>
      <c r="T1093" s="54"/>
      <c r="U1093" s="54"/>
    </row>
    <row r="1094">
      <c r="F1094" s="135"/>
      <c r="K1094" s="54"/>
      <c r="Q1094" s="54"/>
      <c r="R1094" s="54"/>
      <c r="T1094" s="54"/>
      <c r="U1094" s="54"/>
    </row>
    <row r="1095">
      <c r="F1095" s="135"/>
      <c r="K1095" s="54"/>
      <c r="Q1095" s="54"/>
      <c r="R1095" s="54"/>
      <c r="T1095" s="54"/>
      <c r="U1095" s="54"/>
    </row>
    <row r="1096">
      <c r="F1096" s="135"/>
      <c r="K1096" s="54"/>
      <c r="Q1096" s="54"/>
      <c r="R1096" s="54"/>
      <c r="T1096" s="54"/>
      <c r="U1096" s="54"/>
    </row>
    <row r="1097">
      <c r="F1097" s="135"/>
      <c r="K1097" s="54"/>
      <c r="Q1097" s="54"/>
      <c r="R1097" s="54"/>
      <c r="T1097" s="54"/>
      <c r="U1097" s="54"/>
    </row>
    <row r="1098">
      <c r="F1098" s="135"/>
      <c r="K1098" s="54"/>
      <c r="Q1098" s="54"/>
      <c r="R1098" s="54"/>
      <c r="T1098" s="54"/>
      <c r="U1098" s="54"/>
    </row>
    <row r="1099">
      <c r="F1099" s="135"/>
      <c r="K1099" s="54"/>
      <c r="Q1099" s="54"/>
      <c r="R1099" s="54"/>
      <c r="T1099" s="54"/>
      <c r="U1099" s="54"/>
    </row>
    <row r="1100">
      <c r="F1100" s="135"/>
      <c r="K1100" s="54"/>
      <c r="Q1100" s="54"/>
      <c r="R1100" s="54"/>
      <c r="T1100" s="54"/>
      <c r="U1100" s="54"/>
    </row>
    <row r="1101">
      <c r="F1101" s="135"/>
      <c r="K1101" s="54"/>
      <c r="Q1101" s="54"/>
      <c r="R1101" s="54"/>
      <c r="T1101" s="54"/>
      <c r="U1101" s="54"/>
    </row>
    <row r="1102">
      <c r="F1102" s="135"/>
      <c r="K1102" s="54"/>
      <c r="Q1102" s="54"/>
      <c r="R1102" s="54"/>
      <c r="T1102" s="54"/>
      <c r="U1102" s="54"/>
    </row>
    <row r="1103">
      <c r="F1103" s="135"/>
      <c r="K1103" s="54"/>
      <c r="Q1103" s="54"/>
      <c r="R1103" s="54"/>
      <c r="T1103" s="54"/>
      <c r="U1103" s="54"/>
    </row>
    <row r="1104">
      <c r="F1104" s="135"/>
      <c r="K1104" s="54"/>
      <c r="Q1104" s="54"/>
      <c r="R1104" s="54"/>
      <c r="T1104" s="54"/>
      <c r="U1104" s="54"/>
    </row>
    <row r="1105">
      <c r="F1105" s="135"/>
      <c r="K1105" s="54"/>
      <c r="Q1105" s="54"/>
      <c r="R1105" s="54"/>
      <c r="T1105" s="54"/>
      <c r="U1105" s="54"/>
    </row>
    <row r="1106">
      <c r="F1106" s="135"/>
      <c r="K1106" s="54"/>
      <c r="Q1106" s="54"/>
      <c r="R1106" s="54"/>
      <c r="T1106" s="54"/>
      <c r="U1106" s="54"/>
    </row>
    <row r="1107">
      <c r="F1107" s="135"/>
      <c r="K1107" s="54"/>
      <c r="Q1107" s="54"/>
      <c r="R1107" s="54"/>
      <c r="T1107" s="54"/>
      <c r="U1107" s="54"/>
    </row>
    <row r="1108">
      <c r="F1108" s="135"/>
      <c r="K1108" s="54"/>
      <c r="Q1108" s="54"/>
      <c r="R1108" s="54"/>
      <c r="T1108" s="54"/>
      <c r="U1108" s="54"/>
    </row>
    <row r="1109">
      <c r="F1109" s="135"/>
      <c r="K1109" s="54"/>
      <c r="Q1109" s="54"/>
      <c r="R1109" s="54"/>
      <c r="T1109" s="54"/>
      <c r="U1109" s="54"/>
    </row>
    <row r="1110">
      <c r="F1110" s="135"/>
      <c r="K1110" s="54"/>
      <c r="Q1110" s="54"/>
      <c r="R1110" s="54"/>
      <c r="T1110" s="54"/>
      <c r="U1110" s="54"/>
    </row>
    <row r="1111">
      <c r="F1111" s="135"/>
      <c r="K1111" s="54"/>
      <c r="Q1111" s="54"/>
      <c r="R1111" s="54"/>
      <c r="T1111" s="54"/>
      <c r="U1111" s="54"/>
    </row>
    <row r="1112">
      <c r="F1112" s="135"/>
      <c r="K1112" s="54"/>
      <c r="Q1112" s="54"/>
      <c r="R1112" s="54"/>
      <c r="T1112" s="54"/>
      <c r="U1112" s="54"/>
    </row>
    <row r="1113">
      <c r="F1113" s="135"/>
      <c r="K1113" s="54"/>
      <c r="Q1113" s="54"/>
      <c r="R1113" s="54"/>
      <c r="T1113" s="54"/>
      <c r="U1113" s="54"/>
    </row>
    <row r="1114">
      <c r="F1114" s="135"/>
      <c r="K1114" s="54"/>
      <c r="Q1114" s="54"/>
      <c r="R1114" s="54"/>
      <c r="T1114" s="54"/>
      <c r="U1114" s="54"/>
    </row>
    <row r="1115">
      <c r="F1115" s="135"/>
      <c r="K1115" s="54"/>
      <c r="Q1115" s="54"/>
      <c r="R1115" s="54"/>
      <c r="T1115" s="54"/>
      <c r="U1115" s="54"/>
    </row>
    <row r="1116">
      <c r="F1116" s="135"/>
      <c r="K1116" s="54"/>
      <c r="Q1116" s="54"/>
      <c r="R1116" s="54"/>
      <c r="T1116" s="54"/>
      <c r="U1116" s="54"/>
    </row>
    <row r="1117">
      <c r="F1117" s="135"/>
      <c r="K1117" s="54"/>
      <c r="Q1117" s="54"/>
      <c r="R1117" s="54"/>
      <c r="T1117" s="54"/>
      <c r="U1117" s="54"/>
    </row>
    <row r="1118">
      <c r="F1118" s="135"/>
      <c r="K1118" s="54"/>
      <c r="Q1118" s="54"/>
      <c r="R1118" s="54"/>
      <c r="T1118" s="54"/>
      <c r="U1118" s="54"/>
    </row>
    <row r="1119">
      <c r="F1119" s="135"/>
      <c r="K1119" s="54"/>
      <c r="Q1119" s="54"/>
      <c r="R1119" s="54"/>
      <c r="T1119" s="54"/>
      <c r="U1119" s="54"/>
    </row>
    <row r="1120">
      <c r="F1120" s="135"/>
      <c r="K1120" s="54"/>
      <c r="Q1120" s="54"/>
      <c r="R1120" s="54"/>
      <c r="T1120" s="54"/>
      <c r="U1120" s="54"/>
    </row>
    <row r="1121">
      <c r="F1121" s="135"/>
      <c r="K1121" s="54"/>
      <c r="Q1121" s="54"/>
      <c r="R1121" s="54"/>
      <c r="T1121" s="54"/>
      <c r="U1121" s="54"/>
    </row>
    <row r="1122">
      <c r="F1122" s="135"/>
      <c r="K1122" s="54"/>
      <c r="Q1122" s="54"/>
      <c r="R1122" s="54"/>
      <c r="T1122" s="54"/>
      <c r="U1122" s="54"/>
    </row>
    <row r="1123">
      <c r="F1123" s="135"/>
      <c r="K1123" s="54"/>
      <c r="Q1123" s="54"/>
      <c r="R1123" s="54"/>
      <c r="T1123" s="54"/>
      <c r="U1123" s="54"/>
    </row>
    <row r="1124">
      <c r="F1124" s="135"/>
      <c r="K1124" s="54"/>
      <c r="Q1124" s="54"/>
      <c r="R1124" s="54"/>
      <c r="T1124" s="54"/>
      <c r="U1124" s="54"/>
    </row>
    <row r="1125">
      <c r="F1125" s="135"/>
      <c r="K1125" s="54"/>
      <c r="Q1125" s="54"/>
      <c r="R1125" s="54"/>
      <c r="T1125" s="54"/>
      <c r="U1125" s="54"/>
    </row>
    <row r="1126">
      <c r="F1126" s="135"/>
      <c r="K1126" s="54"/>
      <c r="Q1126" s="54"/>
      <c r="R1126" s="54"/>
      <c r="T1126" s="54"/>
      <c r="U1126" s="54"/>
    </row>
    <row r="1127">
      <c r="F1127" s="135"/>
      <c r="K1127" s="54"/>
      <c r="Q1127" s="54"/>
      <c r="R1127" s="54"/>
      <c r="T1127" s="54"/>
      <c r="U1127" s="54"/>
    </row>
    <row r="1128">
      <c r="F1128" s="135"/>
      <c r="K1128" s="54"/>
      <c r="Q1128" s="54"/>
      <c r="R1128" s="54"/>
      <c r="T1128" s="54"/>
      <c r="U1128" s="54"/>
    </row>
    <row r="1129">
      <c r="F1129" s="135"/>
      <c r="K1129" s="54"/>
      <c r="Q1129" s="54"/>
      <c r="R1129" s="54"/>
      <c r="T1129" s="54"/>
      <c r="U1129" s="54"/>
    </row>
    <row r="1130">
      <c r="F1130" s="135"/>
      <c r="K1130" s="54"/>
      <c r="Q1130" s="54"/>
      <c r="R1130" s="54"/>
      <c r="T1130" s="54"/>
      <c r="U1130" s="54"/>
    </row>
    <row r="1131">
      <c r="F1131" s="135"/>
      <c r="K1131" s="54"/>
      <c r="Q1131" s="54"/>
      <c r="R1131" s="54"/>
      <c r="T1131" s="54"/>
      <c r="U1131" s="54"/>
    </row>
    <row r="1132">
      <c r="F1132" s="135"/>
      <c r="K1132" s="54"/>
      <c r="Q1132" s="54"/>
      <c r="R1132" s="54"/>
      <c r="T1132" s="54"/>
      <c r="U1132" s="54"/>
    </row>
    <row r="1133">
      <c r="F1133" s="135"/>
      <c r="K1133" s="54"/>
      <c r="Q1133" s="54"/>
      <c r="R1133" s="54"/>
      <c r="T1133" s="54"/>
      <c r="U1133" s="54"/>
    </row>
    <row r="1134">
      <c r="F1134" s="135"/>
      <c r="K1134" s="54"/>
      <c r="Q1134" s="54"/>
      <c r="R1134" s="54"/>
      <c r="T1134" s="54"/>
      <c r="U1134" s="54"/>
    </row>
    <row r="1135">
      <c r="F1135" s="135"/>
      <c r="K1135" s="54"/>
      <c r="Q1135" s="54"/>
      <c r="R1135" s="54"/>
      <c r="T1135" s="54"/>
      <c r="U1135" s="54"/>
    </row>
    <row r="1136">
      <c r="F1136" s="135"/>
      <c r="K1136" s="54"/>
      <c r="Q1136" s="54"/>
      <c r="R1136" s="54"/>
      <c r="T1136" s="54"/>
      <c r="U1136" s="54"/>
    </row>
    <row r="1137">
      <c r="F1137" s="135"/>
      <c r="K1137" s="54"/>
      <c r="Q1137" s="54"/>
      <c r="R1137" s="54"/>
      <c r="T1137" s="54"/>
      <c r="U1137" s="54"/>
    </row>
    <row r="1138">
      <c r="F1138" s="135"/>
      <c r="K1138" s="54"/>
      <c r="Q1138" s="54"/>
      <c r="R1138" s="54"/>
      <c r="T1138" s="54"/>
      <c r="U1138" s="54"/>
    </row>
    <row r="1139">
      <c r="F1139" s="135"/>
      <c r="K1139" s="54"/>
      <c r="Q1139" s="54"/>
      <c r="R1139" s="54"/>
      <c r="T1139" s="54"/>
      <c r="U1139" s="54"/>
    </row>
    <row r="1140">
      <c r="F1140" s="135"/>
      <c r="K1140" s="54"/>
      <c r="Q1140" s="54"/>
      <c r="R1140" s="54"/>
      <c r="T1140" s="54"/>
      <c r="U1140" s="54"/>
    </row>
    <row r="1141">
      <c r="F1141" s="135"/>
      <c r="K1141" s="54"/>
      <c r="Q1141" s="54"/>
      <c r="R1141" s="54"/>
      <c r="T1141" s="54"/>
      <c r="U1141" s="54"/>
    </row>
    <row r="1142">
      <c r="F1142" s="135"/>
      <c r="K1142" s="54"/>
      <c r="Q1142" s="54"/>
      <c r="R1142" s="54"/>
      <c r="T1142" s="54"/>
      <c r="U1142" s="54"/>
    </row>
    <row r="1143">
      <c r="F1143" s="135"/>
      <c r="K1143" s="54"/>
      <c r="Q1143" s="54"/>
      <c r="R1143" s="54"/>
      <c r="T1143" s="54"/>
      <c r="U1143" s="54"/>
    </row>
    <row r="1144">
      <c r="F1144" s="135"/>
      <c r="K1144" s="54"/>
      <c r="Q1144" s="54"/>
      <c r="R1144" s="54"/>
      <c r="T1144" s="54"/>
      <c r="U1144" s="54"/>
    </row>
    <row r="1145">
      <c r="F1145" s="135"/>
      <c r="K1145" s="54"/>
      <c r="Q1145" s="54"/>
      <c r="R1145" s="54"/>
      <c r="T1145" s="54"/>
      <c r="U1145" s="54"/>
    </row>
    <row r="1146">
      <c r="F1146" s="135"/>
      <c r="K1146" s="54"/>
      <c r="Q1146" s="54"/>
      <c r="R1146" s="54"/>
      <c r="T1146" s="54"/>
      <c r="U1146" s="54"/>
    </row>
    <row r="1147">
      <c r="F1147" s="135"/>
      <c r="K1147" s="54"/>
      <c r="Q1147" s="54"/>
      <c r="R1147" s="54"/>
      <c r="T1147" s="54"/>
      <c r="U1147" s="54"/>
    </row>
    <row r="1148">
      <c r="F1148" s="135"/>
      <c r="K1148" s="54"/>
      <c r="Q1148" s="54"/>
      <c r="R1148" s="54"/>
      <c r="T1148" s="54"/>
      <c r="U1148" s="54"/>
    </row>
    <row r="1149">
      <c r="F1149" s="135"/>
      <c r="K1149" s="54"/>
      <c r="Q1149" s="54"/>
      <c r="R1149" s="54"/>
      <c r="T1149" s="54"/>
      <c r="U1149" s="54"/>
    </row>
    <row r="1150">
      <c r="F1150" s="135"/>
      <c r="K1150" s="54"/>
      <c r="Q1150" s="54"/>
      <c r="R1150" s="54"/>
      <c r="T1150" s="54"/>
      <c r="U1150" s="54"/>
    </row>
    <row r="1151">
      <c r="F1151" s="135"/>
      <c r="K1151" s="54"/>
      <c r="Q1151" s="54"/>
      <c r="R1151" s="54"/>
      <c r="T1151" s="54"/>
      <c r="U1151" s="54"/>
    </row>
    <row r="1152">
      <c r="F1152" s="135"/>
      <c r="K1152" s="54"/>
      <c r="Q1152" s="54"/>
      <c r="R1152" s="54"/>
      <c r="T1152" s="54"/>
      <c r="U1152" s="54"/>
    </row>
    <row r="1153">
      <c r="F1153" s="135"/>
      <c r="K1153" s="54"/>
      <c r="Q1153" s="54"/>
      <c r="R1153" s="54"/>
      <c r="T1153" s="54"/>
      <c r="U1153" s="54"/>
    </row>
    <row r="1154">
      <c r="F1154" s="135"/>
      <c r="K1154" s="54"/>
      <c r="Q1154" s="54"/>
      <c r="R1154" s="54"/>
      <c r="T1154" s="54"/>
      <c r="U1154" s="54"/>
    </row>
    <row r="1155">
      <c r="F1155" s="135"/>
      <c r="K1155" s="54"/>
      <c r="Q1155" s="54"/>
      <c r="R1155" s="54"/>
      <c r="T1155" s="54"/>
      <c r="U1155" s="54"/>
    </row>
    <row r="1156">
      <c r="F1156" s="135"/>
      <c r="K1156" s="54"/>
      <c r="Q1156" s="54"/>
      <c r="R1156" s="54"/>
      <c r="T1156" s="54"/>
      <c r="U1156" s="54"/>
    </row>
    <row r="1157">
      <c r="F1157" s="135"/>
      <c r="K1157" s="54"/>
      <c r="Q1157" s="54"/>
      <c r="R1157" s="54"/>
      <c r="T1157" s="54"/>
      <c r="U1157" s="54"/>
    </row>
    <row r="1158">
      <c r="F1158" s="135"/>
      <c r="K1158" s="54"/>
      <c r="Q1158" s="54"/>
      <c r="R1158" s="54"/>
      <c r="T1158" s="54"/>
      <c r="U1158" s="54"/>
    </row>
    <row r="1159">
      <c r="F1159" s="135"/>
      <c r="K1159" s="54"/>
      <c r="Q1159" s="54"/>
      <c r="R1159" s="54"/>
      <c r="T1159" s="54"/>
      <c r="U1159" s="54"/>
    </row>
    <row r="1160">
      <c r="F1160" s="135"/>
      <c r="K1160" s="54"/>
      <c r="Q1160" s="54"/>
      <c r="R1160" s="54"/>
      <c r="T1160" s="54"/>
      <c r="U1160" s="54"/>
    </row>
    <row r="1161">
      <c r="F1161" s="135"/>
      <c r="K1161" s="54"/>
      <c r="Q1161" s="54"/>
      <c r="R1161" s="54"/>
      <c r="T1161" s="54"/>
      <c r="U1161" s="54"/>
    </row>
    <row r="1162">
      <c r="F1162" s="135"/>
      <c r="K1162" s="54"/>
      <c r="Q1162" s="54"/>
      <c r="R1162" s="54"/>
      <c r="T1162" s="54"/>
      <c r="U1162" s="54"/>
    </row>
    <row r="1163">
      <c r="F1163" s="135"/>
      <c r="K1163" s="54"/>
      <c r="Q1163" s="54"/>
      <c r="R1163" s="54"/>
      <c r="T1163" s="54"/>
      <c r="U1163" s="54"/>
    </row>
    <row r="1164">
      <c r="F1164" s="135"/>
      <c r="K1164" s="54"/>
      <c r="Q1164" s="54"/>
      <c r="R1164" s="54"/>
      <c r="T1164" s="54"/>
      <c r="U1164" s="54"/>
    </row>
    <row r="1165">
      <c r="F1165" s="135"/>
      <c r="K1165" s="54"/>
      <c r="Q1165" s="54"/>
      <c r="R1165" s="54"/>
      <c r="T1165" s="54"/>
      <c r="U1165" s="54"/>
    </row>
    <row r="1166">
      <c r="F1166" s="135"/>
      <c r="K1166" s="54"/>
      <c r="Q1166" s="54"/>
      <c r="R1166" s="54"/>
      <c r="T1166" s="54"/>
      <c r="U1166" s="54"/>
    </row>
    <row r="1167">
      <c r="F1167" s="135"/>
      <c r="K1167" s="54"/>
      <c r="Q1167" s="54"/>
      <c r="R1167" s="54"/>
      <c r="T1167" s="54"/>
      <c r="U1167" s="54"/>
    </row>
    <row r="1168">
      <c r="F1168" s="135"/>
      <c r="K1168" s="54"/>
      <c r="Q1168" s="54"/>
      <c r="R1168" s="54"/>
      <c r="T1168" s="54"/>
      <c r="U1168" s="54"/>
    </row>
    <row r="1169">
      <c r="F1169" s="135"/>
      <c r="K1169" s="54"/>
      <c r="Q1169" s="54"/>
      <c r="R1169" s="54"/>
      <c r="T1169" s="54"/>
      <c r="U1169" s="54"/>
    </row>
    <row r="1170">
      <c r="F1170" s="135"/>
      <c r="K1170" s="54"/>
      <c r="Q1170" s="54"/>
      <c r="R1170" s="54"/>
      <c r="T1170" s="54"/>
      <c r="U1170" s="54"/>
    </row>
    <row r="1171">
      <c r="F1171" s="135"/>
      <c r="K1171" s="54"/>
      <c r="Q1171" s="54"/>
      <c r="R1171" s="54"/>
      <c r="T1171" s="54"/>
      <c r="U1171" s="54"/>
    </row>
    <row r="1172">
      <c r="F1172" s="135"/>
      <c r="K1172" s="54"/>
      <c r="Q1172" s="54"/>
      <c r="R1172" s="54"/>
      <c r="T1172" s="54"/>
      <c r="U1172" s="54"/>
    </row>
    <row r="1173">
      <c r="F1173" s="135"/>
      <c r="K1173" s="54"/>
      <c r="Q1173" s="54"/>
      <c r="R1173" s="54"/>
      <c r="T1173" s="54"/>
      <c r="U1173" s="54"/>
    </row>
    <row r="1174">
      <c r="F1174" s="135"/>
      <c r="K1174" s="54"/>
      <c r="Q1174" s="54"/>
      <c r="R1174" s="54"/>
      <c r="T1174" s="54"/>
      <c r="U1174" s="54"/>
    </row>
    <row r="1175">
      <c r="F1175" s="135"/>
      <c r="K1175" s="54"/>
      <c r="Q1175" s="54"/>
      <c r="R1175" s="54"/>
      <c r="T1175" s="54"/>
      <c r="U1175" s="54"/>
    </row>
    <row r="1176">
      <c r="F1176" s="135"/>
      <c r="K1176" s="54"/>
      <c r="Q1176" s="54"/>
      <c r="R1176" s="54"/>
      <c r="T1176" s="54"/>
      <c r="U1176" s="54"/>
    </row>
    <row r="1177">
      <c r="F1177" s="135"/>
      <c r="K1177" s="54"/>
      <c r="Q1177" s="54"/>
      <c r="R1177" s="54"/>
      <c r="T1177" s="54"/>
      <c r="U1177" s="54"/>
    </row>
    <row r="1178">
      <c r="F1178" s="135"/>
      <c r="K1178" s="54"/>
      <c r="Q1178" s="54"/>
      <c r="R1178" s="54"/>
      <c r="T1178" s="54"/>
      <c r="U1178" s="54"/>
    </row>
    <row r="1179">
      <c r="F1179" s="135"/>
      <c r="K1179" s="54"/>
      <c r="Q1179" s="54"/>
      <c r="R1179" s="54"/>
      <c r="T1179" s="54"/>
      <c r="U1179" s="54"/>
    </row>
    <row r="1180">
      <c r="F1180" s="135"/>
      <c r="K1180" s="54"/>
      <c r="Q1180" s="54"/>
      <c r="R1180" s="54"/>
      <c r="T1180" s="54"/>
      <c r="U1180" s="54"/>
    </row>
    <row r="1181">
      <c r="F1181" s="135"/>
      <c r="K1181" s="54"/>
      <c r="Q1181" s="54"/>
      <c r="R1181" s="54"/>
      <c r="T1181" s="54"/>
      <c r="U1181" s="54"/>
    </row>
    <row r="1182">
      <c r="F1182" s="135"/>
      <c r="K1182" s="54"/>
      <c r="Q1182" s="54"/>
      <c r="R1182" s="54"/>
      <c r="T1182" s="54"/>
      <c r="U1182" s="54"/>
    </row>
    <row r="1183">
      <c r="F1183" s="135"/>
      <c r="K1183" s="54"/>
      <c r="Q1183" s="54"/>
      <c r="R1183" s="54"/>
      <c r="T1183" s="54"/>
      <c r="U1183" s="54"/>
    </row>
    <row r="1184">
      <c r="F1184" s="135"/>
      <c r="K1184" s="54"/>
      <c r="Q1184" s="54"/>
      <c r="R1184" s="54"/>
      <c r="T1184" s="54"/>
      <c r="U1184" s="54"/>
    </row>
    <row r="1185">
      <c r="F1185" s="135"/>
      <c r="K1185" s="54"/>
      <c r="Q1185" s="54"/>
      <c r="R1185" s="54"/>
      <c r="T1185" s="54"/>
      <c r="U1185" s="54"/>
    </row>
    <row r="1186">
      <c r="F1186" s="135"/>
      <c r="K1186" s="54"/>
      <c r="Q1186" s="54"/>
      <c r="R1186" s="54"/>
      <c r="T1186" s="54"/>
      <c r="U1186" s="54"/>
    </row>
    <row r="1187">
      <c r="F1187" s="135"/>
      <c r="K1187" s="54"/>
      <c r="Q1187" s="54"/>
      <c r="R1187" s="54"/>
      <c r="T1187" s="54"/>
      <c r="U1187" s="54"/>
    </row>
    <row r="1188">
      <c r="F1188" s="135"/>
      <c r="K1188" s="54"/>
      <c r="Q1188" s="54"/>
      <c r="R1188" s="54"/>
      <c r="T1188" s="54"/>
      <c r="U1188" s="54"/>
    </row>
    <row r="1189">
      <c r="F1189" s="135"/>
      <c r="K1189" s="54"/>
      <c r="Q1189" s="54"/>
      <c r="R1189" s="54"/>
      <c r="T1189" s="54"/>
      <c r="U1189" s="54"/>
    </row>
    <row r="1190">
      <c r="F1190" s="135"/>
      <c r="K1190" s="54"/>
      <c r="Q1190" s="54"/>
      <c r="R1190" s="54"/>
      <c r="T1190" s="54"/>
      <c r="U1190" s="54"/>
    </row>
    <row r="1191">
      <c r="F1191" s="135"/>
      <c r="K1191" s="54"/>
      <c r="Q1191" s="54"/>
      <c r="R1191" s="54"/>
      <c r="T1191" s="54"/>
      <c r="U1191" s="54"/>
    </row>
    <row r="1192">
      <c r="F1192" s="135"/>
      <c r="K1192" s="54"/>
      <c r="Q1192" s="54"/>
      <c r="R1192" s="54"/>
      <c r="T1192" s="54"/>
      <c r="U1192" s="54"/>
    </row>
    <row r="1193">
      <c r="F1193" s="135"/>
      <c r="K1193" s="54"/>
      <c r="Q1193" s="54"/>
      <c r="R1193" s="54"/>
      <c r="T1193" s="54"/>
      <c r="U1193" s="54"/>
    </row>
    <row r="1194">
      <c r="F1194" s="135"/>
      <c r="K1194" s="54"/>
      <c r="Q1194" s="54"/>
      <c r="R1194" s="54"/>
      <c r="T1194" s="54"/>
      <c r="U1194" s="54"/>
    </row>
    <row r="1195">
      <c r="F1195" s="135"/>
      <c r="K1195" s="54"/>
      <c r="Q1195" s="54"/>
      <c r="R1195" s="54"/>
      <c r="T1195" s="54"/>
      <c r="U1195" s="54"/>
    </row>
    <row r="1196">
      <c r="F1196" s="135"/>
      <c r="K1196" s="54"/>
      <c r="Q1196" s="54"/>
      <c r="R1196" s="54"/>
      <c r="T1196" s="54"/>
      <c r="U1196" s="54"/>
    </row>
    <row r="1197">
      <c r="F1197" s="135"/>
      <c r="K1197" s="54"/>
      <c r="Q1197" s="54"/>
      <c r="R1197" s="54"/>
      <c r="T1197" s="54"/>
      <c r="U1197" s="54"/>
    </row>
    <row r="1198">
      <c r="F1198" s="135"/>
      <c r="K1198" s="54"/>
      <c r="Q1198" s="54"/>
      <c r="R1198" s="54"/>
      <c r="T1198" s="54"/>
      <c r="U1198" s="54"/>
    </row>
    <row r="1199">
      <c r="F1199" s="135"/>
      <c r="K1199" s="54"/>
      <c r="Q1199" s="54"/>
      <c r="R1199" s="54"/>
      <c r="T1199" s="54"/>
      <c r="U1199" s="54"/>
    </row>
    <row r="1200">
      <c r="F1200" s="135"/>
      <c r="K1200" s="54"/>
      <c r="Q1200" s="54"/>
      <c r="R1200" s="54"/>
      <c r="T1200" s="54"/>
      <c r="U1200" s="54"/>
    </row>
    <row r="1201">
      <c r="F1201" s="135"/>
      <c r="K1201" s="54"/>
      <c r="Q1201" s="54"/>
      <c r="R1201" s="54"/>
      <c r="T1201" s="54"/>
      <c r="U1201" s="54"/>
    </row>
    <row r="1202">
      <c r="F1202" s="135"/>
      <c r="K1202" s="54"/>
      <c r="Q1202" s="54"/>
      <c r="R1202" s="54"/>
      <c r="T1202" s="54"/>
      <c r="U1202" s="54"/>
    </row>
    <row r="1203">
      <c r="F1203" s="135"/>
      <c r="K1203" s="54"/>
      <c r="Q1203" s="54"/>
      <c r="R1203" s="54"/>
      <c r="T1203" s="54"/>
      <c r="U1203" s="54"/>
    </row>
    <row r="1204">
      <c r="F1204" s="135"/>
      <c r="K1204" s="54"/>
      <c r="Q1204" s="54"/>
      <c r="R1204" s="54"/>
      <c r="T1204" s="54"/>
      <c r="U1204" s="54"/>
    </row>
    <row r="1205">
      <c r="F1205" s="135"/>
      <c r="K1205" s="54"/>
      <c r="Q1205" s="54"/>
      <c r="R1205" s="54"/>
      <c r="T1205" s="54"/>
      <c r="U1205" s="54"/>
    </row>
    <row r="1206">
      <c r="F1206" s="135"/>
      <c r="K1206" s="54"/>
      <c r="Q1206" s="54"/>
      <c r="R1206" s="54"/>
      <c r="T1206" s="54"/>
      <c r="U1206" s="54"/>
    </row>
    <row r="1207">
      <c r="F1207" s="135"/>
      <c r="K1207" s="54"/>
      <c r="Q1207" s="54"/>
      <c r="R1207" s="54"/>
      <c r="T1207" s="54"/>
      <c r="U1207" s="54"/>
    </row>
    <row r="1208">
      <c r="F1208" s="135"/>
      <c r="K1208" s="54"/>
      <c r="Q1208" s="54"/>
      <c r="R1208" s="54"/>
      <c r="T1208" s="54"/>
      <c r="U1208" s="54"/>
    </row>
    <row r="1209">
      <c r="F1209" s="135"/>
      <c r="K1209" s="54"/>
      <c r="Q1209" s="54"/>
      <c r="R1209" s="54"/>
      <c r="T1209" s="54"/>
      <c r="U1209" s="54"/>
    </row>
    <row r="1210">
      <c r="F1210" s="135"/>
      <c r="K1210" s="54"/>
      <c r="Q1210" s="54"/>
      <c r="R1210" s="54"/>
      <c r="T1210" s="54"/>
      <c r="U1210" s="54"/>
    </row>
    <row r="1211">
      <c r="F1211" s="135"/>
      <c r="K1211" s="54"/>
      <c r="Q1211" s="54"/>
      <c r="R1211" s="54"/>
      <c r="T1211" s="54"/>
      <c r="U1211" s="54"/>
    </row>
    <row r="1212">
      <c r="F1212" s="135"/>
      <c r="K1212" s="54"/>
      <c r="Q1212" s="54"/>
      <c r="R1212" s="54"/>
      <c r="T1212" s="54"/>
      <c r="U1212" s="54"/>
    </row>
    <row r="1213">
      <c r="F1213" s="135"/>
      <c r="K1213" s="54"/>
      <c r="Q1213" s="54"/>
      <c r="R1213" s="54"/>
      <c r="T1213" s="54"/>
      <c r="U1213" s="54"/>
    </row>
    <row r="1214">
      <c r="F1214" s="135"/>
      <c r="K1214" s="54"/>
      <c r="Q1214" s="54"/>
      <c r="R1214" s="54"/>
      <c r="T1214" s="54"/>
      <c r="U1214" s="54"/>
    </row>
    <row r="1215">
      <c r="F1215" s="135"/>
      <c r="K1215" s="54"/>
      <c r="Q1215" s="54"/>
      <c r="R1215" s="54"/>
      <c r="T1215" s="54"/>
      <c r="U1215" s="54"/>
    </row>
    <row r="1216">
      <c r="F1216" s="135"/>
      <c r="K1216" s="54"/>
      <c r="Q1216" s="54"/>
      <c r="R1216" s="54"/>
      <c r="T1216" s="54"/>
      <c r="U1216" s="54"/>
    </row>
    <row r="1217">
      <c r="F1217" s="135"/>
      <c r="K1217" s="54"/>
      <c r="Q1217" s="54"/>
      <c r="R1217" s="54"/>
      <c r="T1217" s="54"/>
      <c r="U1217" s="54"/>
    </row>
    <row r="1218">
      <c r="F1218" s="135"/>
      <c r="K1218" s="54"/>
      <c r="Q1218" s="54"/>
      <c r="R1218" s="54"/>
      <c r="T1218" s="54"/>
      <c r="U1218" s="54"/>
    </row>
    <row r="1219">
      <c r="F1219" s="135"/>
      <c r="K1219" s="54"/>
      <c r="Q1219" s="54"/>
      <c r="R1219" s="54"/>
      <c r="T1219" s="54"/>
      <c r="U1219" s="54"/>
    </row>
    <row r="1220">
      <c r="F1220" s="135"/>
      <c r="K1220" s="54"/>
      <c r="Q1220" s="54"/>
      <c r="R1220" s="54"/>
      <c r="T1220" s="54"/>
      <c r="U1220" s="54"/>
    </row>
    <row r="1221">
      <c r="F1221" s="135"/>
      <c r="K1221" s="54"/>
      <c r="Q1221" s="54"/>
      <c r="R1221" s="54"/>
      <c r="T1221" s="54"/>
      <c r="U1221" s="54"/>
    </row>
    <row r="1222">
      <c r="F1222" s="135"/>
      <c r="K1222" s="54"/>
      <c r="Q1222" s="54"/>
      <c r="R1222" s="54"/>
      <c r="T1222" s="54"/>
      <c r="U1222" s="54"/>
    </row>
    <row r="1223">
      <c r="F1223" s="135"/>
      <c r="K1223" s="54"/>
      <c r="Q1223" s="54"/>
      <c r="R1223" s="54"/>
      <c r="T1223" s="54"/>
      <c r="U1223" s="54"/>
    </row>
    <row r="1224">
      <c r="F1224" s="135"/>
      <c r="K1224" s="54"/>
      <c r="Q1224" s="54"/>
      <c r="R1224" s="54"/>
      <c r="T1224" s="54"/>
      <c r="U1224" s="54"/>
    </row>
    <row r="1225">
      <c r="F1225" s="135"/>
      <c r="K1225" s="54"/>
      <c r="Q1225" s="54"/>
      <c r="R1225" s="54"/>
      <c r="T1225" s="54"/>
      <c r="U1225" s="54"/>
    </row>
    <row r="1226">
      <c r="F1226" s="135"/>
      <c r="K1226" s="54"/>
      <c r="Q1226" s="54"/>
      <c r="R1226" s="54"/>
      <c r="T1226" s="54"/>
      <c r="U1226" s="54"/>
    </row>
    <row r="1227">
      <c r="F1227" s="135"/>
      <c r="K1227" s="54"/>
      <c r="Q1227" s="54"/>
      <c r="R1227" s="54"/>
      <c r="T1227" s="54"/>
      <c r="U1227" s="54"/>
    </row>
    <row r="1228">
      <c r="F1228" s="135"/>
      <c r="K1228" s="54"/>
      <c r="Q1228" s="54"/>
      <c r="R1228" s="54"/>
      <c r="T1228" s="54"/>
      <c r="U1228" s="54"/>
    </row>
    <row r="1229">
      <c r="F1229" s="135"/>
      <c r="K1229" s="54"/>
      <c r="Q1229" s="54"/>
      <c r="R1229" s="54"/>
      <c r="T1229" s="54"/>
      <c r="U1229" s="54"/>
    </row>
    <row r="1230">
      <c r="F1230" s="135"/>
      <c r="K1230" s="54"/>
      <c r="Q1230" s="54"/>
      <c r="R1230" s="54"/>
      <c r="T1230" s="54"/>
      <c r="U1230" s="54"/>
    </row>
    <row r="1231">
      <c r="F1231" s="135"/>
      <c r="K1231" s="54"/>
      <c r="Q1231" s="54"/>
      <c r="R1231" s="54"/>
      <c r="T1231" s="54"/>
      <c r="U1231" s="54"/>
    </row>
    <row r="1232">
      <c r="F1232" s="135"/>
      <c r="K1232" s="54"/>
      <c r="Q1232" s="54"/>
      <c r="R1232" s="54"/>
      <c r="T1232" s="54"/>
      <c r="U1232" s="54"/>
    </row>
    <row r="1233">
      <c r="F1233" s="135"/>
      <c r="K1233" s="54"/>
      <c r="Q1233" s="54"/>
      <c r="R1233" s="54"/>
      <c r="T1233" s="54"/>
      <c r="U1233" s="54"/>
    </row>
    <row r="1234">
      <c r="F1234" s="135"/>
      <c r="K1234" s="54"/>
      <c r="Q1234" s="54"/>
      <c r="R1234" s="54"/>
      <c r="T1234" s="54"/>
      <c r="U1234" s="54"/>
    </row>
    <row r="1235">
      <c r="F1235" s="135"/>
      <c r="K1235" s="54"/>
      <c r="Q1235" s="54"/>
      <c r="R1235" s="54"/>
      <c r="T1235" s="54"/>
      <c r="U1235" s="54"/>
    </row>
    <row r="1236">
      <c r="F1236" s="135"/>
      <c r="K1236" s="54"/>
      <c r="Q1236" s="54"/>
      <c r="R1236" s="54"/>
      <c r="T1236" s="54"/>
      <c r="U1236" s="54"/>
    </row>
    <row r="1237">
      <c r="F1237" s="135"/>
      <c r="K1237" s="54"/>
      <c r="Q1237" s="54"/>
      <c r="R1237" s="54"/>
      <c r="T1237" s="54"/>
      <c r="U1237" s="54"/>
    </row>
    <row r="1238">
      <c r="F1238" s="135"/>
      <c r="K1238" s="54"/>
      <c r="Q1238" s="54"/>
      <c r="R1238" s="54"/>
      <c r="T1238" s="54"/>
      <c r="U1238" s="54"/>
    </row>
    <row r="1239">
      <c r="F1239" s="135"/>
      <c r="K1239" s="54"/>
      <c r="Q1239" s="54"/>
      <c r="R1239" s="54"/>
      <c r="T1239" s="54"/>
      <c r="U1239" s="54"/>
    </row>
    <row r="1240">
      <c r="F1240" s="135"/>
      <c r="K1240" s="54"/>
      <c r="Q1240" s="54"/>
      <c r="R1240" s="54"/>
      <c r="T1240" s="54"/>
      <c r="U1240" s="54"/>
    </row>
    <row r="1241">
      <c r="F1241" s="135"/>
      <c r="K1241" s="54"/>
      <c r="Q1241" s="54"/>
      <c r="R1241" s="54"/>
      <c r="T1241" s="54"/>
      <c r="U1241" s="54"/>
    </row>
    <row r="1242">
      <c r="F1242" s="135"/>
      <c r="K1242" s="54"/>
      <c r="Q1242" s="54"/>
      <c r="R1242" s="54"/>
      <c r="T1242" s="54"/>
      <c r="U1242" s="54"/>
    </row>
    <row r="1243">
      <c r="F1243" s="135"/>
      <c r="K1243" s="54"/>
      <c r="Q1243" s="54"/>
      <c r="R1243" s="54"/>
      <c r="T1243" s="54"/>
      <c r="U1243" s="54"/>
    </row>
    <row r="1244">
      <c r="F1244" s="135"/>
      <c r="K1244" s="54"/>
      <c r="Q1244" s="54"/>
      <c r="R1244" s="54"/>
      <c r="T1244" s="54"/>
      <c r="U1244" s="54"/>
    </row>
    <row r="1245">
      <c r="F1245" s="135"/>
      <c r="K1245" s="54"/>
      <c r="Q1245" s="54"/>
      <c r="R1245" s="54"/>
      <c r="T1245" s="54"/>
      <c r="U1245" s="54"/>
    </row>
    <row r="1246">
      <c r="F1246" s="135"/>
      <c r="K1246" s="54"/>
      <c r="Q1246" s="54"/>
      <c r="R1246" s="54"/>
      <c r="T1246" s="54"/>
      <c r="U1246" s="54"/>
    </row>
    <row r="1247">
      <c r="F1247" s="135"/>
      <c r="K1247" s="54"/>
      <c r="Q1247" s="54"/>
      <c r="R1247" s="54"/>
      <c r="T1247" s="54"/>
      <c r="U1247" s="54"/>
    </row>
    <row r="1248">
      <c r="F1248" s="135"/>
      <c r="K1248" s="54"/>
      <c r="Q1248" s="54"/>
      <c r="R1248" s="54"/>
      <c r="T1248" s="54"/>
      <c r="U1248" s="54"/>
    </row>
    <row r="1249">
      <c r="F1249" s="135"/>
      <c r="K1249" s="54"/>
      <c r="Q1249" s="54"/>
      <c r="R1249" s="54"/>
      <c r="T1249" s="54"/>
      <c r="U1249" s="54"/>
    </row>
    <row r="1250">
      <c r="F1250" s="135"/>
      <c r="K1250" s="54"/>
      <c r="Q1250" s="54"/>
      <c r="R1250" s="54"/>
      <c r="T1250" s="54"/>
      <c r="U1250" s="54"/>
    </row>
    <row r="1251">
      <c r="F1251" s="135"/>
      <c r="K1251" s="54"/>
      <c r="Q1251" s="54"/>
      <c r="R1251" s="54"/>
      <c r="T1251" s="54"/>
      <c r="U1251" s="54"/>
    </row>
    <row r="1252">
      <c r="F1252" s="135"/>
      <c r="K1252" s="54"/>
      <c r="Q1252" s="54"/>
      <c r="R1252" s="54"/>
      <c r="T1252" s="54"/>
      <c r="U1252" s="54"/>
    </row>
    <row r="1253">
      <c r="F1253" s="135"/>
      <c r="K1253" s="54"/>
      <c r="Q1253" s="54"/>
      <c r="R1253" s="54"/>
      <c r="T1253" s="54"/>
      <c r="U1253" s="54"/>
    </row>
    <row r="1254">
      <c r="F1254" s="135"/>
      <c r="K1254" s="54"/>
      <c r="Q1254" s="54"/>
      <c r="R1254" s="54"/>
      <c r="T1254" s="54"/>
      <c r="U1254" s="54"/>
    </row>
    <row r="1255">
      <c r="F1255" s="135"/>
      <c r="K1255" s="54"/>
      <c r="Q1255" s="54"/>
      <c r="R1255" s="54"/>
      <c r="T1255" s="54"/>
      <c r="U1255" s="54"/>
    </row>
    <row r="1256">
      <c r="F1256" s="135"/>
      <c r="K1256" s="54"/>
      <c r="Q1256" s="54"/>
      <c r="R1256" s="54"/>
      <c r="T1256" s="54"/>
      <c r="U1256" s="54"/>
    </row>
    <row r="1257">
      <c r="F1257" s="135"/>
      <c r="K1257" s="54"/>
      <c r="Q1257" s="54"/>
      <c r="R1257" s="54"/>
      <c r="T1257" s="54"/>
      <c r="U1257" s="54"/>
    </row>
    <row r="1258">
      <c r="F1258" s="135"/>
      <c r="K1258" s="54"/>
      <c r="Q1258" s="54"/>
      <c r="R1258" s="54"/>
      <c r="T1258" s="54"/>
      <c r="U1258" s="54"/>
    </row>
    <row r="1259">
      <c r="F1259" s="135"/>
      <c r="K1259" s="54"/>
      <c r="Q1259" s="54"/>
      <c r="R1259" s="54"/>
      <c r="T1259" s="54"/>
      <c r="U1259" s="54"/>
    </row>
    <row r="1260">
      <c r="F1260" s="135"/>
      <c r="K1260" s="54"/>
      <c r="Q1260" s="54"/>
      <c r="R1260" s="54"/>
      <c r="T1260" s="54"/>
      <c r="U1260" s="54"/>
    </row>
    <row r="1261">
      <c r="F1261" s="135"/>
      <c r="K1261" s="54"/>
      <c r="Q1261" s="54"/>
      <c r="R1261" s="54"/>
      <c r="T1261" s="54"/>
      <c r="U1261" s="54"/>
    </row>
    <row r="1262">
      <c r="F1262" s="135"/>
      <c r="K1262" s="54"/>
      <c r="Q1262" s="54"/>
      <c r="R1262" s="54"/>
      <c r="T1262" s="54"/>
      <c r="U1262" s="54"/>
    </row>
    <row r="1263">
      <c r="F1263" s="135"/>
      <c r="K1263" s="54"/>
      <c r="Q1263" s="54"/>
      <c r="R1263" s="54"/>
      <c r="T1263" s="54"/>
      <c r="U1263" s="54"/>
    </row>
    <row r="1264">
      <c r="F1264" s="135"/>
      <c r="K1264" s="54"/>
      <c r="Q1264" s="54"/>
      <c r="R1264" s="54"/>
      <c r="T1264" s="54"/>
      <c r="U1264" s="54"/>
    </row>
    <row r="1265">
      <c r="F1265" s="135"/>
      <c r="K1265" s="54"/>
      <c r="Q1265" s="54"/>
      <c r="R1265" s="54"/>
      <c r="T1265" s="54"/>
      <c r="U1265" s="54"/>
    </row>
    <row r="1266">
      <c r="F1266" s="135"/>
      <c r="K1266" s="54"/>
      <c r="Q1266" s="54"/>
      <c r="R1266" s="54"/>
      <c r="T1266" s="54"/>
      <c r="U1266" s="54"/>
    </row>
    <row r="1267">
      <c r="F1267" s="135"/>
      <c r="K1267" s="54"/>
      <c r="Q1267" s="54"/>
      <c r="R1267" s="54"/>
      <c r="T1267" s="54"/>
      <c r="U1267" s="54"/>
    </row>
    <row r="1268">
      <c r="F1268" s="135"/>
      <c r="K1268" s="54"/>
      <c r="Q1268" s="54"/>
      <c r="R1268" s="54"/>
      <c r="T1268" s="54"/>
      <c r="U1268" s="54"/>
    </row>
    <row r="1269">
      <c r="F1269" s="135"/>
      <c r="K1269" s="54"/>
      <c r="Q1269" s="54"/>
      <c r="R1269" s="54"/>
      <c r="T1269" s="54"/>
      <c r="U1269" s="54"/>
    </row>
    <row r="1270">
      <c r="F1270" s="135"/>
      <c r="K1270" s="54"/>
      <c r="Q1270" s="54"/>
      <c r="R1270" s="54"/>
      <c r="T1270" s="54"/>
      <c r="U1270" s="54"/>
    </row>
    <row r="1271">
      <c r="F1271" s="135"/>
      <c r="K1271" s="54"/>
      <c r="Q1271" s="54"/>
      <c r="R1271" s="54"/>
      <c r="T1271" s="54"/>
      <c r="U1271" s="54"/>
    </row>
    <row r="1272">
      <c r="F1272" s="135"/>
      <c r="K1272" s="54"/>
      <c r="Q1272" s="54"/>
      <c r="R1272" s="54"/>
      <c r="T1272" s="54"/>
      <c r="U1272" s="54"/>
    </row>
    <row r="1273">
      <c r="F1273" s="135"/>
      <c r="K1273" s="54"/>
      <c r="Q1273" s="54"/>
      <c r="R1273" s="54"/>
      <c r="T1273" s="54"/>
      <c r="U1273" s="54"/>
    </row>
    <row r="1274">
      <c r="F1274" s="135"/>
      <c r="K1274" s="54"/>
      <c r="Q1274" s="54"/>
      <c r="R1274" s="54"/>
      <c r="T1274" s="54"/>
      <c r="U1274" s="54"/>
    </row>
    <row r="1275">
      <c r="F1275" s="135"/>
      <c r="K1275" s="54"/>
      <c r="Q1275" s="54"/>
      <c r="R1275" s="54"/>
      <c r="T1275" s="54"/>
      <c r="U1275" s="54"/>
    </row>
    <row r="1276">
      <c r="F1276" s="135"/>
      <c r="K1276" s="54"/>
      <c r="Q1276" s="54"/>
      <c r="R1276" s="54"/>
      <c r="T1276" s="54"/>
      <c r="U1276" s="54"/>
    </row>
    <row r="1277">
      <c r="F1277" s="135"/>
      <c r="K1277" s="54"/>
      <c r="Q1277" s="54"/>
      <c r="R1277" s="54"/>
      <c r="T1277" s="54"/>
      <c r="U1277" s="54"/>
    </row>
    <row r="1278">
      <c r="F1278" s="135"/>
      <c r="K1278" s="54"/>
      <c r="Q1278" s="54"/>
      <c r="R1278" s="54"/>
      <c r="T1278" s="54"/>
      <c r="U1278" s="54"/>
    </row>
    <row r="1279">
      <c r="F1279" s="135"/>
      <c r="K1279" s="54"/>
      <c r="Q1279" s="54"/>
      <c r="R1279" s="54"/>
      <c r="T1279" s="54"/>
      <c r="U1279" s="54"/>
    </row>
    <row r="1280">
      <c r="F1280" s="135"/>
      <c r="K1280" s="54"/>
      <c r="Q1280" s="54"/>
      <c r="R1280" s="54"/>
      <c r="T1280" s="54"/>
      <c r="U1280" s="54"/>
    </row>
    <row r="1281">
      <c r="F1281" s="135"/>
      <c r="K1281" s="54"/>
      <c r="Q1281" s="54"/>
      <c r="R1281" s="54"/>
      <c r="T1281" s="54"/>
      <c r="U1281" s="54"/>
    </row>
    <row r="1282">
      <c r="F1282" s="135"/>
      <c r="K1282" s="54"/>
      <c r="Q1282" s="54"/>
      <c r="R1282" s="54"/>
      <c r="T1282" s="54"/>
      <c r="U1282" s="54"/>
    </row>
    <row r="1283">
      <c r="F1283" s="135"/>
      <c r="K1283" s="54"/>
      <c r="Q1283" s="54"/>
      <c r="R1283" s="54"/>
      <c r="T1283" s="54"/>
      <c r="U1283" s="54"/>
    </row>
    <row r="1284">
      <c r="F1284" s="135"/>
      <c r="K1284" s="54"/>
      <c r="Q1284" s="54"/>
      <c r="R1284" s="54"/>
      <c r="T1284" s="54"/>
      <c r="U1284" s="54"/>
    </row>
    <row r="1285">
      <c r="F1285" s="135"/>
      <c r="K1285" s="54"/>
      <c r="Q1285" s="54"/>
      <c r="R1285" s="54"/>
      <c r="T1285" s="54"/>
      <c r="U1285" s="54"/>
    </row>
    <row r="1286">
      <c r="F1286" s="135"/>
      <c r="K1286" s="54"/>
      <c r="Q1286" s="54"/>
      <c r="R1286" s="54"/>
      <c r="T1286" s="54"/>
      <c r="U1286" s="54"/>
    </row>
    <row r="1287">
      <c r="F1287" s="135"/>
      <c r="K1287" s="54"/>
      <c r="Q1287" s="54"/>
      <c r="R1287" s="54"/>
      <c r="T1287" s="54"/>
      <c r="U1287" s="54"/>
    </row>
    <row r="1288">
      <c r="F1288" s="135"/>
      <c r="K1288" s="54"/>
      <c r="Q1288" s="54"/>
      <c r="R1288" s="54"/>
      <c r="T1288" s="54"/>
      <c r="U1288" s="54"/>
    </row>
    <row r="1289">
      <c r="F1289" s="135"/>
      <c r="K1289" s="54"/>
      <c r="Q1289" s="54"/>
      <c r="R1289" s="54"/>
      <c r="T1289" s="54"/>
      <c r="U1289" s="54"/>
    </row>
    <row r="1290">
      <c r="F1290" s="135"/>
      <c r="K1290" s="54"/>
      <c r="Q1290" s="54"/>
      <c r="R1290" s="54"/>
      <c r="T1290" s="54"/>
      <c r="U1290" s="54"/>
    </row>
    <row r="1291">
      <c r="F1291" s="135"/>
      <c r="K1291" s="54"/>
      <c r="Q1291" s="54"/>
      <c r="R1291" s="54"/>
      <c r="T1291" s="54"/>
      <c r="U1291" s="54"/>
    </row>
    <row r="1292">
      <c r="F1292" s="135"/>
      <c r="K1292" s="54"/>
      <c r="Q1292" s="54"/>
      <c r="R1292" s="54"/>
      <c r="T1292" s="54"/>
      <c r="U1292" s="54"/>
    </row>
    <row r="1293">
      <c r="F1293" s="135"/>
      <c r="K1293" s="54"/>
      <c r="Q1293" s="54"/>
      <c r="R1293" s="54"/>
      <c r="T1293" s="54"/>
      <c r="U1293" s="54"/>
    </row>
    <row r="1294">
      <c r="F1294" s="135"/>
      <c r="K1294" s="54"/>
      <c r="Q1294" s="54"/>
      <c r="R1294" s="54"/>
      <c r="T1294" s="54"/>
      <c r="U1294" s="54"/>
    </row>
    <row r="1295">
      <c r="F1295" s="135"/>
      <c r="K1295" s="54"/>
      <c r="Q1295" s="54"/>
      <c r="R1295" s="54"/>
      <c r="T1295" s="54"/>
      <c r="U1295" s="54"/>
    </row>
    <row r="1296">
      <c r="F1296" s="135"/>
      <c r="K1296" s="54"/>
      <c r="Q1296" s="54"/>
      <c r="R1296" s="54"/>
      <c r="T1296" s="54"/>
      <c r="U1296" s="54"/>
    </row>
    <row r="1297">
      <c r="F1297" s="135"/>
      <c r="K1297" s="54"/>
      <c r="Q1297" s="54"/>
      <c r="R1297" s="54"/>
      <c r="T1297" s="54"/>
      <c r="U1297" s="54"/>
    </row>
    <row r="1298">
      <c r="F1298" s="135"/>
      <c r="K1298" s="54"/>
      <c r="Q1298" s="54"/>
      <c r="R1298" s="54"/>
      <c r="T1298" s="54"/>
      <c r="U1298" s="54"/>
    </row>
    <row r="1299">
      <c r="F1299" s="135"/>
      <c r="K1299" s="54"/>
      <c r="Q1299" s="54"/>
      <c r="R1299" s="54"/>
      <c r="T1299" s="54"/>
      <c r="U1299" s="54"/>
    </row>
    <row r="1300">
      <c r="F1300" s="135"/>
      <c r="K1300" s="54"/>
      <c r="Q1300" s="54"/>
      <c r="R1300" s="54"/>
      <c r="T1300" s="54"/>
      <c r="U1300" s="54"/>
    </row>
    <row r="1301">
      <c r="F1301" s="135"/>
      <c r="K1301" s="54"/>
      <c r="Q1301" s="54"/>
      <c r="R1301" s="54"/>
      <c r="T1301" s="54"/>
      <c r="U1301" s="54"/>
    </row>
    <row r="1302">
      <c r="F1302" s="135"/>
      <c r="K1302" s="54"/>
      <c r="Q1302" s="54"/>
      <c r="R1302" s="54"/>
      <c r="T1302" s="54"/>
      <c r="U1302" s="54"/>
    </row>
    <row r="1303">
      <c r="F1303" s="135"/>
      <c r="K1303" s="54"/>
      <c r="Q1303" s="54"/>
      <c r="R1303" s="54"/>
      <c r="T1303" s="54"/>
      <c r="U1303" s="54"/>
    </row>
    <row r="1304">
      <c r="F1304" s="135"/>
      <c r="K1304" s="54"/>
      <c r="Q1304" s="54"/>
      <c r="R1304" s="54"/>
      <c r="T1304" s="54"/>
      <c r="U1304" s="54"/>
    </row>
    <row r="1305">
      <c r="F1305" s="135"/>
      <c r="K1305" s="54"/>
      <c r="Q1305" s="54"/>
      <c r="R1305" s="54"/>
      <c r="T1305" s="54"/>
      <c r="U1305" s="54"/>
    </row>
    <row r="1306">
      <c r="F1306" s="135"/>
      <c r="K1306" s="54"/>
      <c r="Q1306" s="54"/>
      <c r="R1306" s="54"/>
      <c r="T1306" s="54"/>
      <c r="U1306" s="54"/>
    </row>
    <row r="1307">
      <c r="F1307" s="135"/>
      <c r="K1307" s="54"/>
      <c r="Q1307" s="54"/>
      <c r="R1307" s="54"/>
      <c r="T1307" s="54"/>
      <c r="U1307" s="54"/>
    </row>
    <row r="1308">
      <c r="F1308" s="135"/>
      <c r="K1308" s="54"/>
      <c r="Q1308" s="54"/>
      <c r="R1308" s="54"/>
      <c r="T1308" s="54"/>
      <c r="U1308" s="54"/>
    </row>
    <row r="1309">
      <c r="F1309" s="135"/>
      <c r="K1309" s="54"/>
      <c r="Q1309" s="54"/>
      <c r="R1309" s="54"/>
      <c r="T1309" s="54"/>
      <c r="U1309" s="54"/>
    </row>
    <row r="1310">
      <c r="F1310" s="135"/>
      <c r="K1310" s="54"/>
      <c r="Q1310" s="54"/>
      <c r="R1310" s="54"/>
      <c r="T1310" s="54"/>
      <c r="U1310" s="54"/>
    </row>
    <row r="1311">
      <c r="F1311" s="135"/>
      <c r="K1311" s="54"/>
      <c r="Q1311" s="54"/>
      <c r="R1311" s="54"/>
      <c r="T1311" s="54"/>
      <c r="U1311" s="54"/>
    </row>
    <row r="1312">
      <c r="F1312" s="135"/>
      <c r="K1312" s="54"/>
      <c r="Q1312" s="54"/>
      <c r="R1312" s="54"/>
      <c r="T1312" s="54"/>
      <c r="U1312" s="54"/>
    </row>
    <row r="1313">
      <c r="F1313" s="135"/>
      <c r="K1313" s="54"/>
      <c r="Q1313" s="54"/>
      <c r="R1313" s="54"/>
      <c r="T1313" s="54"/>
      <c r="U1313" s="54"/>
    </row>
    <row r="1314">
      <c r="F1314" s="135"/>
      <c r="K1314" s="54"/>
      <c r="Q1314" s="54"/>
      <c r="R1314" s="54"/>
      <c r="T1314" s="54"/>
      <c r="U1314" s="54"/>
    </row>
    <row r="1315">
      <c r="F1315" s="135"/>
      <c r="K1315" s="54"/>
      <c r="Q1315" s="54"/>
      <c r="R1315" s="54"/>
      <c r="T1315" s="54"/>
      <c r="U1315" s="54"/>
    </row>
    <row r="1316">
      <c r="F1316" s="135"/>
      <c r="K1316" s="54"/>
      <c r="Q1316" s="54"/>
      <c r="R1316" s="54"/>
      <c r="T1316" s="54"/>
      <c r="U1316" s="54"/>
    </row>
    <row r="1317">
      <c r="F1317" s="135"/>
      <c r="K1317" s="54"/>
      <c r="Q1317" s="54"/>
      <c r="R1317" s="54"/>
      <c r="T1317" s="54"/>
      <c r="U1317" s="54"/>
    </row>
    <row r="1318">
      <c r="F1318" s="135"/>
      <c r="K1318" s="54"/>
      <c r="Q1318" s="54"/>
      <c r="R1318" s="54"/>
      <c r="T1318" s="54"/>
      <c r="U1318" s="54"/>
    </row>
    <row r="1319">
      <c r="F1319" s="135"/>
      <c r="K1319" s="54"/>
      <c r="Q1319" s="54"/>
      <c r="R1319" s="54"/>
      <c r="T1319" s="54"/>
      <c r="U1319" s="54"/>
    </row>
    <row r="1320">
      <c r="F1320" s="135"/>
      <c r="K1320" s="54"/>
      <c r="Q1320" s="54"/>
      <c r="R1320" s="54"/>
      <c r="T1320" s="54"/>
      <c r="U1320" s="54"/>
    </row>
    <row r="1321">
      <c r="F1321" s="135"/>
      <c r="K1321" s="54"/>
      <c r="Q1321" s="54"/>
      <c r="R1321" s="54"/>
      <c r="T1321" s="54"/>
      <c r="U1321" s="54"/>
    </row>
    <row r="1322">
      <c r="F1322" s="135"/>
      <c r="K1322" s="54"/>
      <c r="Q1322" s="54"/>
      <c r="R1322" s="54"/>
      <c r="T1322" s="54"/>
      <c r="U1322" s="54"/>
    </row>
    <row r="1323">
      <c r="F1323" s="135"/>
      <c r="K1323" s="54"/>
      <c r="Q1323" s="54"/>
      <c r="R1323" s="54"/>
      <c r="T1323" s="54"/>
      <c r="U1323" s="54"/>
    </row>
    <row r="1324">
      <c r="F1324" s="135"/>
      <c r="K1324" s="54"/>
      <c r="Q1324" s="54"/>
      <c r="R1324" s="54"/>
      <c r="T1324" s="54"/>
      <c r="U1324" s="54"/>
    </row>
    <row r="1325">
      <c r="F1325" s="135"/>
      <c r="K1325" s="54"/>
      <c r="Q1325" s="54"/>
      <c r="R1325" s="54"/>
      <c r="T1325" s="54"/>
      <c r="U1325" s="54"/>
    </row>
    <row r="1326">
      <c r="F1326" s="135"/>
      <c r="K1326" s="54"/>
      <c r="Q1326" s="54"/>
      <c r="R1326" s="54"/>
      <c r="T1326" s="54"/>
      <c r="U1326" s="54"/>
    </row>
    <row r="1327">
      <c r="F1327" s="135"/>
      <c r="K1327" s="54"/>
      <c r="Q1327" s="54"/>
      <c r="R1327" s="54"/>
      <c r="T1327" s="54"/>
      <c r="U1327" s="54"/>
    </row>
    <row r="1328">
      <c r="F1328" s="135"/>
      <c r="K1328" s="54"/>
      <c r="Q1328" s="54"/>
      <c r="R1328" s="54"/>
      <c r="T1328" s="54"/>
      <c r="U1328" s="54"/>
    </row>
    <row r="1329">
      <c r="F1329" s="135"/>
      <c r="K1329" s="54"/>
      <c r="Q1329" s="54"/>
      <c r="R1329" s="54"/>
      <c r="T1329" s="54"/>
      <c r="U1329" s="54"/>
    </row>
    <row r="1330">
      <c r="F1330" s="135"/>
      <c r="K1330" s="54"/>
      <c r="Q1330" s="54"/>
      <c r="R1330" s="54"/>
      <c r="T1330" s="54"/>
      <c r="U1330" s="54"/>
    </row>
    <row r="1331">
      <c r="F1331" s="135"/>
      <c r="K1331" s="54"/>
      <c r="Q1331" s="54"/>
      <c r="R1331" s="54"/>
      <c r="T1331" s="54"/>
      <c r="U1331" s="54"/>
    </row>
    <row r="1332">
      <c r="F1332" s="135"/>
      <c r="K1332" s="54"/>
      <c r="Q1332" s="54"/>
      <c r="R1332" s="54"/>
      <c r="T1332" s="54"/>
      <c r="U1332" s="54"/>
    </row>
    <row r="1333">
      <c r="F1333" s="135"/>
      <c r="K1333" s="54"/>
      <c r="Q1333" s="54"/>
      <c r="R1333" s="54"/>
      <c r="T1333" s="54"/>
      <c r="U1333" s="54"/>
    </row>
    <row r="1334">
      <c r="F1334" s="135"/>
      <c r="K1334" s="54"/>
      <c r="Q1334" s="54"/>
      <c r="R1334" s="54"/>
      <c r="T1334" s="54"/>
      <c r="U1334" s="54"/>
    </row>
    <row r="1335">
      <c r="F1335" s="135"/>
      <c r="K1335" s="54"/>
      <c r="Q1335" s="54"/>
      <c r="R1335" s="54"/>
      <c r="T1335" s="54"/>
      <c r="U1335" s="54"/>
    </row>
    <row r="1336">
      <c r="F1336" s="135"/>
      <c r="K1336" s="54"/>
      <c r="Q1336" s="54"/>
      <c r="R1336" s="54"/>
      <c r="T1336" s="54"/>
      <c r="U1336" s="54"/>
    </row>
    <row r="1337">
      <c r="F1337" s="135"/>
      <c r="K1337" s="54"/>
      <c r="Q1337" s="54"/>
      <c r="R1337" s="54"/>
      <c r="T1337" s="54"/>
      <c r="U1337" s="54"/>
    </row>
    <row r="1338">
      <c r="F1338" s="135"/>
      <c r="K1338" s="54"/>
      <c r="Q1338" s="54"/>
      <c r="R1338" s="54"/>
      <c r="T1338" s="54"/>
      <c r="U1338" s="54"/>
    </row>
    <row r="1339">
      <c r="F1339" s="135"/>
      <c r="K1339" s="54"/>
      <c r="Q1339" s="54"/>
      <c r="R1339" s="54"/>
      <c r="T1339" s="54"/>
      <c r="U1339" s="54"/>
    </row>
    <row r="1340">
      <c r="F1340" s="135"/>
      <c r="K1340" s="54"/>
      <c r="Q1340" s="54"/>
      <c r="R1340" s="54"/>
      <c r="T1340" s="54"/>
      <c r="U1340" s="54"/>
    </row>
    <row r="1341">
      <c r="F1341" s="135"/>
      <c r="K1341" s="54"/>
      <c r="Q1341" s="54"/>
      <c r="R1341" s="54"/>
      <c r="T1341" s="54"/>
      <c r="U1341" s="54"/>
    </row>
    <row r="1342">
      <c r="F1342" s="135"/>
      <c r="K1342" s="54"/>
      <c r="Q1342" s="54"/>
      <c r="R1342" s="54"/>
      <c r="T1342" s="54"/>
      <c r="U1342" s="54"/>
    </row>
    <row r="1343">
      <c r="F1343" s="135"/>
      <c r="K1343" s="54"/>
      <c r="Q1343" s="54"/>
      <c r="R1343" s="54"/>
      <c r="T1343" s="54"/>
      <c r="U1343" s="54"/>
    </row>
    <row r="1344">
      <c r="F1344" s="135"/>
      <c r="K1344" s="54"/>
      <c r="Q1344" s="54"/>
      <c r="R1344" s="54"/>
      <c r="T1344" s="54"/>
      <c r="U1344" s="54"/>
    </row>
    <row r="1345">
      <c r="F1345" s="135"/>
      <c r="K1345" s="54"/>
      <c r="Q1345" s="54"/>
      <c r="R1345" s="54"/>
      <c r="T1345" s="54"/>
      <c r="U1345" s="54"/>
    </row>
    <row r="1346">
      <c r="F1346" s="135"/>
      <c r="K1346" s="54"/>
      <c r="Q1346" s="54"/>
      <c r="R1346" s="54"/>
      <c r="T1346" s="54"/>
      <c r="U1346" s="54"/>
    </row>
    <row r="1347">
      <c r="F1347" s="135"/>
      <c r="K1347" s="54"/>
      <c r="Q1347" s="54"/>
      <c r="R1347" s="54"/>
      <c r="T1347" s="54"/>
      <c r="U1347" s="54"/>
    </row>
    <row r="1348">
      <c r="F1348" s="135"/>
      <c r="K1348" s="54"/>
      <c r="Q1348" s="54"/>
      <c r="R1348" s="54"/>
      <c r="T1348" s="54"/>
      <c r="U1348" s="54"/>
    </row>
    <row r="1349">
      <c r="F1349" s="135"/>
      <c r="K1349" s="54"/>
      <c r="Q1349" s="54"/>
      <c r="R1349" s="54"/>
      <c r="T1349" s="54"/>
      <c r="U1349" s="54"/>
    </row>
    <row r="1350">
      <c r="F1350" s="135"/>
      <c r="K1350" s="54"/>
      <c r="Q1350" s="54"/>
      <c r="R1350" s="54"/>
      <c r="T1350" s="54"/>
      <c r="U1350" s="54"/>
    </row>
    <row r="1351">
      <c r="F1351" s="135"/>
      <c r="K1351" s="54"/>
      <c r="Q1351" s="54"/>
      <c r="R1351" s="54"/>
      <c r="T1351" s="54"/>
      <c r="U1351" s="54"/>
    </row>
    <row r="1352">
      <c r="F1352" s="135"/>
      <c r="K1352" s="54"/>
      <c r="Q1352" s="54"/>
      <c r="R1352" s="54"/>
      <c r="T1352" s="54"/>
      <c r="U1352" s="54"/>
    </row>
    <row r="1353">
      <c r="F1353" s="135"/>
      <c r="K1353" s="54"/>
      <c r="Q1353" s="54"/>
      <c r="R1353" s="54"/>
      <c r="T1353" s="54"/>
      <c r="U1353" s="54"/>
    </row>
    <row r="1354">
      <c r="F1354" s="135"/>
      <c r="K1354" s="54"/>
      <c r="Q1354" s="54"/>
      <c r="R1354" s="54"/>
      <c r="T1354" s="54"/>
      <c r="U1354" s="54"/>
    </row>
    <row r="1355">
      <c r="F1355" s="135"/>
      <c r="K1355" s="54"/>
      <c r="Q1355" s="54"/>
      <c r="R1355" s="54"/>
      <c r="T1355" s="54"/>
      <c r="U1355" s="54"/>
    </row>
    <row r="1356">
      <c r="F1356" s="135"/>
      <c r="K1356" s="54"/>
      <c r="Q1356" s="54"/>
      <c r="R1356" s="54"/>
      <c r="T1356" s="54"/>
      <c r="U1356" s="54"/>
    </row>
    <row r="1357">
      <c r="F1357" s="135"/>
      <c r="K1357" s="54"/>
      <c r="Q1357" s="54"/>
      <c r="R1357" s="54"/>
      <c r="T1357" s="54"/>
      <c r="U1357" s="54"/>
    </row>
    <row r="1358">
      <c r="F1358" s="135"/>
      <c r="K1358" s="54"/>
      <c r="Q1358" s="54"/>
      <c r="R1358" s="54"/>
      <c r="T1358" s="54"/>
      <c r="U1358" s="54"/>
    </row>
    <row r="1359">
      <c r="F1359" s="135"/>
      <c r="K1359" s="54"/>
      <c r="Q1359" s="54"/>
      <c r="R1359" s="54"/>
      <c r="T1359" s="54"/>
      <c r="U1359" s="54"/>
    </row>
    <row r="1360">
      <c r="F1360" s="135"/>
      <c r="K1360" s="54"/>
      <c r="Q1360" s="54"/>
      <c r="R1360" s="54"/>
      <c r="T1360" s="54"/>
      <c r="U1360" s="54"/>
    </row>
    <row r="1361">
      <c r="F1361" s="135"/>
      <c r="K1361" s="54"/>
      <c r="Q1361" s="54"/>
      <c r="R1361" s="54"/>
      <c r="T1361" s="54"/>
      <c r="U1361" s="54"/>
    </row>
    <row r="1362">
      <c r="F1362" s="135"/>
      <c r="K1362" s="54"/>
      <c r="Q1362" s="54"/>
      <c r="R1362" s="54"/>
      <c r="T1362" s="54"/>
      <c r="U1362" s="54"/>
    </row>
    <row r="1363">
      <c r="F1363" s="135"/>
      <c r="K1363" s="54"/>
      <c r="Q1363" s="54"/>
      <c r="R1363" s="54"/>
      <c r="T1363" s="54"/>
      <c r="U1363" s="54"/>
    </row>
    <row r="1364">
      <c r="F1364" s="135"/>
      <c r="K1364" s="54"/>
      <c r="Q1364" s="54"/>
      <c r="R1364" s="54"/>
      <c r="T1364" s="54"/>
      <c r="U1364" s="54"/>
    </row>
    <row r="1365">
      <c r="F1365" s="135"/>
      <c r="K1365" s="54"/>
      <c r="Q1365" s="54"/>
      <c r="R1365" s="54"/>
      <c r="T1365" s="54"/>
      <c r="U1365" s="54"/>
    </row>
    <row r="1366">
      <c r="F1366" s="135"/>
      <c r="K1366" s="54"/>
      <c r="Q1366" s="54"/>
      <c r="R1366" s="54"/>
      <c r="T1366" s="54"/>
      <c r="U1366" s="54"/>
    </row>
    <row r="1367">
      <c r="F1367" s="135"/>
      <c r="K1367" s="54"/>
      <c r="Q1367" s="54"/>
      <c r="R1367" s="54"/>
      <c r="T1367" s="54"/>
      <c r="U1367" s="54"/>
    </row>
    <row r="1368">
      <c r="F1368" s="135"/>
      <c r="K1368" s="54"/>
      <c r="Q1368" s="54"/>
      <c r="R1368" s="54"/>
      <c r="T1368" s="54"/>
      <c r="U1368" s="54"/>
    </row>
    <row r="1369">
      <c r="F1369" s="135"/>
      <c r="K1369" s="54"/>
      <c r="Q1369" s="54"/>
      <c r="R1369" s="54"/>
      <c r="T1369" s="54"/>
      <c r="U1369" s="54"/>
    </row>
    <row r="1370">
      <c r="F1370" s="135"/>
      <c r="K1370" s="54"/>
      <c r="Q1370" s="54"/>
      <c r="R1370" s="54"/>
      <c r="T1370" s="54"/>
      <c r="U1370" s="54"/>
    </row>
    <row r="1371">
      <c r="F1371" s="135"/>
      <c r="K1371" s="54"/>
      <c r="Q1371" s="54"/>
      <c r="R1371" s="54"/>
      <c r="T1371" s="54"/>
      <c r="U1371" s="54"/>
    </row>
    <row r="1372">
      <c r="F1372" s="135"/>
      <c r="K1372" s="54"/>
      <c r="Q1372" s="54"/>
      <c r="R1372" s="54"/>
      <c r="T1372" s="54"/>
      <c r="U1372" s="54"/>
    </row>
    <row r="1373">
      <c r="F1373" s="135"/>
      <c r="K1373" s="54"/>
      <c r="Q1373" s="54"/>
      <c r="R1373" s="54"/>
      <c r="T1373" s="54"/>
      <c r="U1373" s="54"/>
    </row>
    <row r="1374">
      <c r="F1374" s="135"/>
      <c r="K1374" s="54"/>
      <c r="Q1374" s="54"/>
      <c r="R1374" s="54"/>
      <c r="T1374" s="54"/>
      <c r="U1374" s="54"/>
    </row>
    <row r="1375">
      <c r="F1375" s="135"/>
      <c r="K1375" s="54"/>
      <c r="Q1375" s="54"/>
      <c r="R1375" s="54"/>
      <c r="T1375" s="54"/>
      <c r="U1375" s="54"/>
    </row>
    <row r="1376">
      <c r="F1376" s="135"/>
      <c r="K1376" s="54"/>
      <c r="Q1376" s="54"/>
      <c r="R1376" s="54"/>
      <c r="T1376" s="54"/>
      <c r="U1376" s="54"/>
    </row>
    <row r="1377">
      <c r="F1377" s="135"/>
      <c r="K1377" s="54"/>
      <c r="Q1377" s="54"/>
      <c r="R1377" s="54"/>
      <c r="T1377" s="54"/>
      <c r="U1377" s="54"/>
    </row>
    <row r="1378">
      <c r="F1378" s="135"/>
      <c r="K1378" s="54"/>
      <c r="Q1378" s="54"/>
      <c r="R1378" s="54"/>
      <c r="T1378" s="54"/>
      <c r="U1378" s="54"/>
    </row>
    <row r="1379">
      <c r="F1379" s="135"/>
      <c r="K1379" s="54"/>
      <c r="Q1379" s="54"/>
      <c r="R1379" s="54"/>
      <c r="T1379" s="54"/>
      <c r="U1379" s="54"/>
    </row>
    <row r="1380">
      <c r="F1380" s="135"/>
      <c r="K1380" s="54"/>
      <c r="Q1380" s="54"/>
      <c r="R1380" s="54"/>
      <c r="T1380" s="54"/>
      <c r="U1380" s="54"/>
    </row>
    <row r="1381">
      <c r="F1381" s="135"/>
      <c r="K1381" s="54"/>
      <c r="Q1381" s="54"/>
      <c r="R1381" s="54"/>
      <c r="T1381" s="54"/>
      <c r="U1381" s="54"/>
    </row>
    <row r="1382">
      <c r="F1382" s="135"/>
      <c r="K1382" s="54"/>
      <c r="Q1382" s="54"/>
      <c r="R1382" s="54"/>
      <c r="T1382" s="54"/>
      <c r="U1382" s="54"/>
    </row>
    <row r="1383">
      <c r="F1383" s="135"/>
      <c r="K1383" s="54"/>
      <c r="Q1383" s="54"/>
      <c r="R1383" s="54"/>
      <c r="T1383" s="54"/>
      <c r="U1383" s="54"/>
    </row>
    <row r="1384">
      <c r="F1384" s="135"/>
      <c r="K1384" s="54"/>
      <c r="Q1384" s="54"/>
      <c r="R1384" s="54"/>
      <c r="T1384" s="54"/>
      <c r="U1384" s="54"/>
    </row>
    <row r="1385">
      <c r="F1385" s="135"/>
      <c r="K1385" s="54"/>
      <c r="Q1385" s="54"/>
      <c r="R1385" s="54"/>
      <c r="T1385" s="54"/>
      <c r="U1385" s="54"/>
    </row>
    <row r="1386">
      <c r="F1386" s="135"/>
      <c r="K1386" s="54"/>
      <c r="Q1386" s="54"/>
      <c r="R1386" s="54"/>
      <c r="T1386" s="54"/>
      <c r="U1386" s="54"/>
    </row>
    <row r="1387">
      <c r="F1387" s="135"/>
      <c r="K1387" s="54"/>
      <c r="Q1387" s="54"/>
      <c r="R1387" s="54"/>
      <c r="T1387" s="54"/>
      <c r="U1387" s="54"/>
    </row>
    <row r="1388">
      <c r="F1388" s="135"/>
      <c r="K1388" s="54"/>
      <c r="Q1388" s="54"/>
      <c r="R1388" s="54"/>
      <c r="T1388" s="54"/>
      <c r="U1388" s="54"/>
    </row>
    <row r="1389">
      <c r="F1389" s="135"/>
      <c r="K1389" s="54"/>
      <c r="Q1389" s="54"/>
      <c r="R1389" s="54"/>
      <c r="T1389" s="54"/>
      <c r="U1389" s="54"/>
    </row>
    <row r="1390">
      <c r="F1390" s="135"/>
      <c r="K1390" s="54"/>
      <c r="Q1390" s="54"/>
      <c r="R1390" s="54"/>
      <c r="T1390" s="54"/>
      <c r="U1390" s="54"/>
    </row>
    <row r="1391">
      <c r="F1391" s="135"/>
      <c r="K1391" s="54"/>
      <c r="Q1391" s="54"/>
      <c r="R1391" s="54"/>
      <c r="T1391" s="54"/>
      <c r="U1391" s="54"/>
    </row>
    <row r="1392">
      <c r="F1392" s="135"/>
      <c r="K1392" s="54"/>
      <c r="Q1392" s="54"/>
      <c r="R1392" s="54"/>
      <c r="T1392" s="54"/>
      <c r="U1392" s="54"/>
    </row>
    <row r="1393">
      <c r="F1393" s="135"/>
      <c r="K1393" s="54"/>
      <c r="Q1393" s="54"/>
      <c r="R1393" s="54"/>
      <c r="T1393" s="54"/>
      <c r="U1393" s="54"/>
    </row>
    <row r="1394">
      <c r="F1394" s="135"/>
      <c r="K1394" s="54"/>
      <c r="Q1394" s="54"/>
      <c r="R1394" s="54"/>
      <c r="T1394" s="54"/>
      <c r="U1394" s="54"/>
    </row>
    <row r="1395">
      <c r="F1395" s="135"/>
      <c r="K1395" s="54"/>
      <c r="Q1395" s="54"/>
      <c r="R1395" s="54"/>
      <c r="T1395" s="54"/>
      <c r="U1395" s="54"/>
    </row>
    <row r="1396">
      <c r="F1396" s="135"/>
      <c r="K1396" s="54"/>
      <c r="Q1396" s="54"/>
      <c r="R1396" s="54"/>
      <c r="T1396" s="54"/>
      <c r="U1396" s="54"/>
    </row>
    <row r="1397">
      <c r="F1397" s="135"/>
      <c r="K1397" s="54"/>
      <c r="Q1397" s="54"/>
      <c r="R1397" s="54"/>
      <c r="T1397" s="54"/>
      <c r="U1397" s="54"/>
    </row>
    <row r="1398">
      <c r="F1398" s="135"/>
      <c r="K1398" s="54"/>
      <c r="Q1398" s="54"/>
      <c r="R1398" s="54"/>
      <c r="T1398" s="54"/>
      <c r="U1398" s="54"/>
    </row>
    <row r="1399">
      <c r="F1399" s="135"/>
      <c r="K1399" s="54"/>
      <c r="Q1399" s="54"/>
      <c r="R1399" s="54"/>
      <c r="T1399" s="54"/>
      <c r="U1399" s="54"/>
    </row>
    <row r="1400">
      <c r="F1400" s="135"/>
      <c r="K1400" s="54"/>
      <c r="Q1400" s="54"/>
      <c r="R1400" s="54"/>
      <c r="T1400" s="54"/>
      <c r="U1400" s="54"/>
    </row>
    <row r="1401">
      <c r="F1401" s="135"/>
      <c r="K1401" s="54"/>
      <c r="Q1401" s="54"/>
      <c r="R1401" s="54"/>
      <c r="T1401" s="54"/>
      <c r="U1401" s="54"/>
    </row>
    <row r="1402">
      <c r="F1402" s="135"/>
      <c r="K1402" s="54"/>
      <c r="Q1402" s="54"/>
      <c r="R1402" s="54"/>
      <c r="T1402" s="54"/>
      <c r="U1402" s="54"/>
    </row>
    <row r="1403">
      <c r="F1403" s="135"/>
      <c r="K1403" s="54"/>
      <c r="Q1403" s="54"/>
      <c r="R1403" s="54"/>
      <c r="T1403" s="54"/>
      <c r="U1403" s="54"/>
    </row>
    <row r="1404">
      <c r="F1404" s="135"/>
      <c r="K1404" s="54"/>
      <c r="Q1404" s="54"/>
      <c r="R1404" s="54"/>
      <c r="T1404" s="54"/>
      <c r="U1404" s="54"/>
    </row>
    <row r="1405">
      <c r="F1405" s="135"/>
      <c r="K1405" s="54"/>
      <c r="Q1405" s="54"/>
      <c r="R1405" s="54"/>
      <c r="T1405" s="54"/>
      <c r="U1405" s="54"/>
    </row>
    <row r="1406">
      <c r="F1406" s="135"/>
      <c r="K1406" s="54"/>
      <c r="Q1406" s="54"/>
      <c r="R1406" s="54"/>
      <c r="T1406" s="54"/>
      <c r="U1406" s="54"/>
    </row>
    <row r="1407">
      <c r="F1407" s="135"/>
      <c r="K1407" s="54"/>
      <c r="Q1407" s="54"/>
      <c r="R1407" s="54"/>
      <c r="T1407" s="54"/>
      <c r="U1407" s="54"/>
    </row>
    <row r="1408">
      <c r="F1408" s="135"/>
      <c r="K1408" s="54"/>
      <c r="Q1408" s="54"/>
      <c r="R1408" s="54"/>
      <c r="T1408" s="54"/>
      <c r="U1408" s="54"/>
    </row>
    <row r="1409">
      <c r="F1409" s="135"/>
      <c r="K1409" s="54"/>
      <c r="Q1409" s="54"/>
      <c r="R1409" s="54"/>
      <c r="T1409" s="54"/>
      <c r="U1409" s="54"/>
    </row>
    <row r="1410">
      <c r="F1410" s="135"/>
      <c r="K1410" s="54"/>
      <c r="Q1410" s="54"/>
      <c r="R1410" s="54"/>
      <c r="T1410" s="54"/>
      <c r="U1410" s="54"/>
    </row>
    <row r="1411">
      <c r="F1411" s="135"/>
      <c r="K1411" s="54"/>
      <c r="Q1411" s="54"/>
      <c r="R1411" s="54"/>
      <c r="T1411" s="54"/>
      <c r="U1411" s="54"/>
    </row>
    <row r="1412">
      <c r="F1412" s="135"/>
      <c r="K1412" s="54"/>
      <c r="Q1412" s="54"/>
      <c r="R1412" s="54"/>
      <c r="T1412" s="54"/>
      <c r="U1412" s="54"/>
    </row>
    <row r="1413">
      <c r="F1413" s="135"/>
      <c r="K1413" s="54"/>
      <c r="Q1413" s="54"/>
      <c r="R1413" s="54"/>
      <c r="T1413" s="54"/>
      <c r="U1413" s="54"/>
    </row>
    <row r="1414">
      <c r="F1414" s="135"/>
      <c r="K1414" s="54"/>
      <c r="Q1414" s="54"/>
      <c r="R1414" s="54"/>
      <c r="T1414" s="54"/>
      <c r="U1414" s="54"/>
    </row>
    <row r="1415">
      <c r="F1415" s="135"/>
      <c r="K1415" s="54"/>
      <c r="Q1415" s="54"/>
      <c r="R1415" s="54"/>
      <c r="T1415" s="54"/>
      <c r="U1415" s="54"/>
    </row>
    <row r="1416">
      <c r="F1416" s="135"/>
      <c r="K1416" s="54"/>
      <c r="Q1416" s="54"/>
      <c r="R1416" s="54"/>
      <c r="T1416" s="54"/>
      <c r="U1416" s="54"/>
    </row>
    <row r="1417">
      <c r="F1417" s="135"/>
      <c r="K1417" s="54"/>
      <c r="Q1417" s="54"/>
      <c r="R1417" s="54"/>
      <c r="T1417" s="54"/>
      <c r="U1417" s="54"/>
    </row>
    <row r="1418">
      <c r="F1418" s="135"/>
      <c r="K1418" s="54"/>
      <c r="Q1418" s="54"/>
      <c r="R1418" s="54"/>
      <c r="T1418" s="54"/>
      <c r="U1418" s="54"/>
    </row>
    <row r="1419">
      <c r="F1419" s="135"/>
      <c r="K1419" s="54"/>
      <c r="Q1419" s="54"/>
      <c r="R1419" s="54"/>
      <c r="T1419" s="54"/>
      <c r="U1419" s="54"/>
    </row>
    <row r="1420">
      <c r="F1420" s="135"/>
      <c r="K1420" s="54"/>
      <c r="Q1420" s="54"/>
      <c r="R1420" s="54"/>
      <c r="T1420" s="54"/>
      <c r="U1420" s="54"/>
    </row>
    <row r="1421">
      <c r="F1421" s="135"/>
      <c r="K1421" s="54"/>
      <c r="Q1421" s="54"/>
      <c r="R1421" s="54"/>
      <c r="T1421" s="54"/>
      <c r="U1421" s="54"/>
    </row>
    <row r="1422">
      <c r="F1422" s="135"/>
      <c r="K1422" s="54"/>
      <c r="Q1422" s="54"/>
      <c r="R1422" s="54"/>
      <c r="T1422" s="54"/>
      <c r="U1422" s="54"/>
    </row>
    <row r="1423">
      <c r="F1423" s="135"/>
      <c r="K1423" s="54"/>
      <c r="Q1423" s="54"/>
      <c r="R1423" s="54"/>
      <c r="T1423" s="54"/>
      <c r="U1423" s="54"/>
    </row>
    <row r="1424">
      <c r="F1424" s="135"/>
      <c r="K1424" s="54"/>
      <c r="Q1424" s="54"/>
      <c r="R1424" s="54"/>
      <c r="T1424" s="54"/>
      <c r="U1424" s="54"/>
    </row>
    <row r="1425">
      <c r="F1425" s="135"/>
      <c r="K1425" s="54"/>
      <c r="Q1425" s="54"/>
      <c r="R1425" s="54"/>
      <c r="T1425" s="54"/>
      <c r="U1425" s="54"/>
    </row>
    <row r="1426">
      <c r="F1426" s="135"/>
      <c r="K1426" s="54"/>
      <c r="Q1426" s="54"/>
      <c r="R1426" s="54"/>
      <c r="T1426" s="54"/>
      <c r="U1426" s="54"/>
    </row>
    <row r="1427">
      <c r="F1427" s="135"/>
      <c r="K1427" s="54"/>
      <c r="Q1427" s="54"/>
      <c r="R1427" s="54"/>
      <c r="T1427" s="54"/>
      <c r="U1427" s="54"/>
    </row>
    <row r="1428">
      <c r="F1428" s="135"/>
      <c r="K1428" s="54"/>
      <c r="Q1428" s="54"/>
      <c r="R1428" s="54"/>
      <c r="T1428" s="54"/>
      <c r="U1428" s="54"/>
    </row>
    <row r="1429">
      <c r="F1429" s="135"/>
      <c r="K1429" s="54"/>
      <c r="Q1429" s="54"/>
      <c r="R1429" s="54"/>
      <c r="T1429" s="54"/>
      <c r="U1429" s="54"/>
    </row>
    <row r="1430">
      <c r="F1430" s="135"/>
      <c r="K1430" s="54"/>
      <c r="Q1430" s="54"/>
      <c r="R1430" s="54"/>
      <c r="T1430" s="54"/>
      <c r="U1430" s="54"/>
    </row>
    <row r="1431">
      <c r="F1431" s="135"/>
      <c r="K1431" s="54"/>
      <c r="Q1431" s="54"/>
      <c r="R1431" s="54"/>
      <c r="T1431" s="54"/>
      <c r="U1431" s="54"/>
    </row>
    <row r="1432">
      <c r="F1432" s="135"/>
      <c r="K1432" s="54"/>
      <c r="Q1432" s="54"/>
      <c r="R1432" s="54"/>
      <c r="T1432" s="54"/>
      <c r="U1432" s="54"/>
    </row>
    <row r="1433">
      <c r="F1433" s="135"/>
      <c r="K1433" s="54"/>
      <c r="Q1433" s="54"/>
      <c r="R1433" s="54"/>
      <c r="T1433" s="54"/>
      <c r="U1433" s="54"/>
    </row>
    <row r="1434">
      <c r="F1434" s="135"/>
      <c r="K1434" s="54"/>
      <c r="Q1434" s="54"/>
      <c r="R1434" s="54"/>
      <c r="T1434" s="54"/>
      <c r="U1434" s="54"/>
    </row>
    <row r="1435">
      <c r="F1435" s="135"/>
      <c r="K1435" s="54"/>
      <c r="Q1435" s="54"/>
      <c r="R1435" s="54"/>
      <c r="T1435" s="54"/>
      <c r="U1435" s="54"/>
    </row>
    <row r="1436">
      <c r="F1436" s="135"/>
      <c r="K1436" s="54"/>
      <c r="Q1436" s="54"/>
      <c r="R1436" s="54"/>
      <c r="T1436" s="54"/>
      <c r="U1436" s="54"/>
    </row>
    <row r="1437">
      <c r="F1437" s="135"/>
      <c r="K1437" s="54"/>
      <c r="Q1437" s="54"/>
      <c r="R1437" s="54"/>
      <c r="T1437" s="54"/>
      <c r="U1437" s="54"/>
    </row>
    <row r="1438">
      <c r="F1438" s="135"/>
      <c r="K1438" s="54"/>
      <c r="Q1438" s="54"/>
      <c r="R1438" s="54"/>
      <c r="T1438" s="54"/>
      <c r="U1438" s="54"/>
    </row>
    <row r="1439">
      <c r="F1439" s="135"/>
      <c r="K1439" s="54"/>
      <c r="Q1439" s="54"/>
      <c r="R1439" s="54"/>
      <c r="T1439" s="54"/>
      <c r="U1439" s="54"/>
    </row>
    <row r="1440">
      <c r="F1440" s="135"/>
      <c r="K1440" s="54"/>
      <c r="Q1440" s="54"/>
      <c r="R1440" s="54"/>
      <c r="T1440" s="54"/>
      <c r="U1440" s="54"/>
    </row>
    <row r="1441">
      <c r="F1441" s="135"/>
      <c r="K1441" s="54"/>
      <c r="Q1441" s="54"/>
      <c r="R1441" s="54"/>
      <c r="T1441" s="54"/>
      <c r="U1441" s="54"/>
    </row>
    <row r="1442">
      <c r="F1442" s="135"/>
      <c r="K1442" s="54"/>
      <c r="Q1442" s="54"/>
      <c r="R1442" s="54"/>
      <c r="T1442" s="54"/>
      <c r="U1442" s="54"/>
    </row>
    <row r="1443">
      <c r="F1443" s="135"/>
      <c r="K1443" s="54"/>
      <c r="Q1443" s="54"/>
      <c r="R1443" s="54"/>
      <c r="T1443" s="54"/>
      <c r="U1443" s="54"/>
    </row>
    <row r="1444">
      <c r="F1444" s="135"/>
      <c r="K1444" s="54"/>
      <c r="Q1444" s="54"/>
      <c r="R1444" s="54"/>
      <c r="T1444" s="54"/>
      <c r="U1444" s="54"/>
    </row>
    <row r="1445">
      <c r="F1445" s="135"/>
      <c r="K1445" s="54"/>
      <c r="Q1445" s="54"/>
      <c r="R1445" s="54"/>
      <c r="T1445" s="54"/>
      <c r="U1445" s="54"/>
    </row>
    <row r="1446">
      <c r="F1446" s="135"/>
      <c r="K1446" s="54"/>
      <c r="Q1446" s="54"/>
      <c r="R1446" s="54"/>
      <c r="T1446" s="54"/>
      <c r="U1446" s="54"/>
    </row>
    <row r="1447">
      <c r="F1447" s="135"/>
      <c r="K1447" s="54"/>
      <c r="Q1447" s="54"/>
      <c r="R1447" s="54"/>
      <c r="T1447" s="54"/>
      <c r="U1447" s="54"/>
    </row>
    <row r="1448">
      <c r="F1448" s="135"/>
      <c r="K1448" s="54"/>
      <c r="Q1448" s="54"/>
      <c r="R1448" s="54"/>
      <c r="T1448" s="54"/>
      <c r="U1448" s="54"/>
    </row>
    <row r="1449">
      <c r="F1449" s="135"/>
      <c r="K1449" s="54"/>
      <c r="Q1449" s="54"/>
      <c r="R1449" s="54"/>
      <c r="T1449" s="54"/>
      <c r="U1449" s="54"/>
    </row>
    <row r="1450">
      <c r="F1450" s="135"/>
      <c r="K1450" s="54"/>
      <c r="Q1450" s="54"/>
      <c r="R1450" s="54"/>
      <c r="T1450" s="54"/>
      <c r="U1450" s="54"/>
    </row>
    <row r="1451">
      <c r="F1451" s="135"/>
      <c r="K1451" s="54"/>
      <c r="Q1451" s="54"/>
      <c r="R1451" s="54"/>
      <c r="T1451" s="54"/>
      <c r="U1451" s="54"/>
    </row>
    <row r="1452">
      <c r="F1452" s="135"/>
      <c r="K1452" s="54"/>
      <c r="Q1452" s="54"/>
      <c r="R1452" s="54"/>
      <c r="T1452" s="54"/>
      <c r="U1452" s="54"/>
    </row>
    <row r="1453">
      <c r="F1453" s="135"/>
      <c r="K1453" s="54"/>
      <c r="Q1453" s="54"/>
      <c r="R1453" s="54"/>
      <c r="T1453" s="54"/>
      <c r="U1453" s="54"/>
    </row>
    <row r="1454">
      <c r="F1454" s="135"/>
      <c r="K1454" s="54"/>
      <c r="Q1454" s="54"/>
      <c r="R1454" s="54"/>
      <c r="T1454" s="54"/>
      <c r="U1454" s="54"/>
    </row>
    <row r="1455">
      <c r="F1455" s="135"/>
      <c r="K1455" s="54"/>
      <c r="Q1455" s="54"/>
      <c r="R1455" s="54"/>
      <c r="T1455" s="54"/>
      <c r="U1455" s="54"/>
    </row>
    <row r="1456">
      <c r="F1456" s="135"/>
      <c r="K1456" s="54"/>
      <c r="Q1456" s="54"/>
      <c r="R1456" s="54"/>
      <c r="T1456" s="54"/>
      <c r="U1456" s="54"/>
    </row>
    <row r="1457">
      <c r="F1457" s="135"/>
      <c r="K1457" s="54"/>
      <c r="Q1457" s="54"/>
      <c r="R1457" s="54"/>
      <c r="T1457" s="54"/>
      <c r="U1457" s="54"/>
    </row>
    <row r="1458">
      <c r="F1458" s="135"/>
      <c r="K1458" s="54"/>
      <c r="Q1458" s="54"/>
      <c r="R1458" s="54"/>
      <c r="T1458" s="54"/>
      <c r="U1458" s="54"/>
    </row>
    <row r="1459">
      <c r="F1459" s="135"/>
      <c r="K1459" s="54"/>
      <c r="Q1459" s="54"/>
      <c r="R1459" s="54"/>
      <c r="T1459" s="54"/>
      <c r="U1459" s="54"/>
    </row>
    <row r="1460">
      <c r="F1460" s="135"/>
      <c r="K1460" s="54"/>
      <c r="Q1460" s="54"/>
      <c r="R1460" s="54"/>
      <c r="T1460" s="54"/>
      <c r="U1460" s="54"/>
    </row>
    <row r="1461">
      <c r="F1461" s="135"/>
      <c r="K1461" s="54"/>
      <c r="Q1461" s="54"/>
      <c r="R1461" s="54"/>
      <c r="T1461" s="54"/>
      <c r="U1461" s="54"/>
    </row>
    <row r="1462">
      <c r="F1462" s="135"/>
      <c r="K1462" s="54"/>
      <c r="Q1462" s="54"/>
      <c r="R1462" s="54"/>
      <c r="T1462" s="54"/>
      <c r="U1462" s="54"/>
    </row>
    <row r="1463">
      <c r="F1463" s="135"/>
      <c r="K1463" s="54"/>
      <c r="Q1463" s="54"/>
      <c r="R1463" s="54"/>
      <c r="T1463" s="54"/>
      <c r="U1463" s="54"/>
    </row>
    <row r="1464">
      <c r="F1464" s="135"/>
      <c r="K1464" s="54"/>
      <c r="Q1464" s="54"/>
      <c r="R1464" s="54"/>
      <c r="T1464" s="54"/>
      <c r="U1464" s="54"/>
    </row>
    <row r="1465">
      <c r="F1465" s="135"/>
      <c r="K1465" s="54"/>
      <c r="Q1465" s="54"/>
      <c r="R1465" s="54"/>
      <c r="T1465" s="54"/>
      <c r="U1465" s="54"/>
    </row>
    <row r="1466">
      <c r="F1466" s="135"/>
      <c r="K1466" s="54"/>
      <c r="Q1466" s="54"/>
      <c r="R1466" s="54"/>
      <c r="T1466" s="54"/>
      <c r="U1466" s="54"/>
    </row>
    <row r="1467">
      <c r="F1467" s="135"/>
      <c r="K1467" s="54"/>
      <c r="Q1467" s="54"/>
      <c r="R1467" s="54"/>
      <c r="T1467" s="54"/>
      <c r="U1467" s="54"/>
    </row>
    <row r="1468">
      <c r="F1468" s="135"/>
      <c r="K1468" s="54"/>
      <c r="Q1468" s="54"/>
      <c r="R1468" s="54"/>
      <c r="T1468" s="54"/>
      <c r="U1468" s="54"/>
    </row>
    <row r="1469">
      <c r="F1469" s="135"/>
      <c r="K1469" s="54"/>
      <c r="Q1469" s="54"/>
      <c r="R1469" s="54"/>
      <c r="T1469" s="54"/>
      <c r="U1469" s="54"/>
    </row>
    <row r="1470">
      <c r="F1470" s="135"/>
      <c r="K1470" s="54"/>
      <c r="Q1470" s="54"/>
      <c r="R1470" s="54"/>
      <c r="T1470" s="54"/>
      <c r="U1470" s="54"/>
    </row>
    <row r="1471">
      <c r="F1471" s="135"/>
      <c r="K1471" s="54"/>
      <c r="Q1471" s="54"/>
      <c r="R1471" s="54"/>
      <c r="T1471" s="54"/>
      <c r="U1471" s="54"/>
    </row>
    <row r="1472">
      <c r="F1472" s="135"/>
      <c r="K1472" s="54"/>
      <c r="Q1472" s="54"/>
      <c r="R1472" s="54"/>
      <c r="T1472" s="54"/>
      <c r="U1472" s="54"/>
    </row>
    <row r="1473">
      <c r="F1473" s="135"/>
      <c r="K1473" s="54"/>
      <c r="Q1473" s="54"/>
      <c r="R1473" s="54"/>
      <c r="T1473" s="54"/>
      <c r="U1473" s="54"/>
    </row>
    <row r="1474">
      <c r="F1474" s="135"/>
      <c r="K1474" s="54"/>
      <c r="Q1474" s="54"/>
      <c r="R1474" s="54"/>
      <c r="T1474" s="54"/>
      <c r="U1474" s="54"/>
    </row>
    <row r="1475">
      <c r="F1475" s="135"/>
      <c r="K1475" s="54"/>
      <c r="Q1475" s="54"/>
      <c r="R1475" s="54"/>
      <c r="T1475" s="54"/>
      <c r="U1475" s="54"/>
    </row>
    <row r="1476">
      <c r="F1476" s="135"/>
      <c r="K1476" s="54"/>
      <c r="Q1476" s="54"/>
      <c r="R1476" s="54"/>
      <c r="T1476" s="54"/>
      <c r="U1476" s="54"/>
    </row>
    <row r="1477">
      <c r="F1477" s="135"/>
      <c r="K1477" s="54"/>
      <c r="Q1477" s="54"/>
      <c r="R1477" s="54"/>
      <c r="T1477" s="54"/>
      <c r="U1477" s="54"/>
    </row>
    <row r="1478">
      <c r="F1478" s="135"/>
      <c r="K1478" s="54"/>
      <c r="Q1478" s="54"/>
      <c r="R1478" s="54"/>
      <c r="T1478" s="54"/>
      <c r="U1478" s="54"/>
    </row>
    <row r="1479">
      <c r="F1479" s="135"/>
      <c r="K1479" s="54"/>
      <c r="Q1479" s="54"/>
      <c r="R1479" s="54"/>
      <c r="T1479" s="54"/>
      <c r="U1479" s="54"/>
    </row>
    <row r="1480">
      <c r="F1480" s="135"/>
      <c r="K1480" s="54"/>
      <c r="Q1480" s="54"/>
      <c r="R1480" s="54"/>
      <c r="T1480" s="54"/>
      <c r="U1480" s="54"/>
    </row>
    <row r="1481">
      <c r="F1481" s="135"/>
      <c r="K1481" s="54"/>
      <c r="Q1481" s="54"/>
      <c r="R1481" s="54"/>
      <c r="T1481" s="54"/>
      <c r="U1481" s="54"/>
    </row>
    <row r="1482">
      <c r="F1482" s="135"/>
      <c r="K1482" s="54"/>
      <c r="Q1482" s="54"/>
      <c r="R1482" s="54"/>
      <c r="T1482" s="54"/>
      <c r="U1482" s="54"/>
    </row>
    <row r="1483">
      <c r="F1483" s="135"/>
      <c r="K1483" s="54"/>
      <c r="Q1483" s="54"/>
      <c r="R1483" s="54"/>
      <c r="T1483" s="54"/>
      <c r="U1483" s="54"/>
    </row>
    <row r="1484">
      <c r="F1484" s="135"/>
      <c r="K1484" s="54"/>
      <c r="Q1484" s="54"/>
      <c r="R1484" s="54"/>
      <c r="T1484" s="54"/>
      <c r="U1484" s="54"/>
    </row>
    <row r="1485">
      <c r="F1485" s="135"/>
      <c r="K1485" s="54"/>
      <c r="Q1485" s="54"/>
      <c r="R1485" s="54"/>
      <c r="T1485" s="54"/>
      <c r="U1485" s="54"/>
    </row>
    <row r="1486">
      <c r="F1486" s="135"/>
      <c r="K1486" s="54"/>
      <c r="Q1486" s="54"/>
      <c r="R1486" s="54"/>
      <c r="T1486" s="54"/>
      <c r="U1486" s="54"/>
    </row>
    <row r="1487">
      <c r="F1487" s="135"/>
      <c r="K1487" s="54"/>
      <c r="Q1487" s="54"/>
      <c r="R1487" s="54"/>
      <c r="T1487" s="54"/>
      <c r="U1487" s="54"/>
    </row>
    <row r="1488">
      <c r="F1488" s="135"/>
      <c r="K1488" s="54"/>
      <c r="Q1488" s="54"/>
      <c r="R1488" s="54"/>
      <c r="T1488" s="54"/>
      <c r="U1488" s="54"/>
    </row>
    <row r="1489">
      <c r="F1489" s="135"/>
      <c r="K1489" s="54"/>
      <c r="Q1489" s="54"/>
      <c r="R1489" s="54"/>
      <c r="T1489" s="54"/>
      <c r="U1489" s="54"/>
    </row>
    <row r="1490">
      <c r="F1490" s="135"/>
      <c r="K1490" s="54"/>
      <c r="Q1490" s="54"/>
      <c r="R1490" s="54"/>
      <c r="T1490" s="54"/>
      <c r="U1490" s="54"/>
    </row>
    <row r="1491">
      <c r="F1491" s="135"/>
      <c r="K1491" s="54"/>
      <c r="Q1491" s="54"/>
      <c r="R1491" s="54"/>
      <c r="T1491" s="54"/>
      <c r="U1491" s="54"/>
    </row>
    <row r="1492">
      <c r="F1492" s="135"/>
      <c r="K1492" s="54"/>
      <c r="Q1492" s="54"/>
      <c r="R1492" s="54"/>
      <c r="T1492" s="54"/>
      <c r="U1492" s="54"/>
    </row>
    <row r="1493">
      <c r="F1493" s="135"/>
      <c r="K1493" s="54"/>
      <c r="Q1493" s="54"/>
      <c r="R1493" s="54"/>
      <c r="T1493" s="54"/>
      <c r="U1493" s="54"/>
    </row>
    <row r="1494">
      <c r="F1494" s="135"/>
      <c r="K1494" s="54"/>
      <c r="Q1494" s="54"/>
      <c r="R1494" s="54"/>
      <c r="T1494" s="54"/>
      <c r="U1494" s="54"/>
    </row>
    <row r="1495">
      <c r="F1495" s="135"/>
      <c r="K1495" s="54"/>
      <c r="Q1495" s="54"/>
      <c r="R1495" s="54"/>
      <c r="T1495" s="54"/>
      <c r="U1495" s="54"/>
    </row>
    <row r="1496">
      <c r="F1496" s="135"/>
      <c r="K1496" s="54"/>
      <c r="Q1496" s="54"/>
      <c r="R1496" s="54"/>
      <c r="T1496" s="54"/>
      <c r="U1496" s="54"/>
    </row>
    <row r="1497">
      <c r="F1497" s="135"/>
      <c r="K1497" s="54"/>
      <c r="Q1497" s="54"/>
      <c r="R1497" s="54"/>
      <c r="T1497" s="54"/>
      <c r="U1497" s="54"/>
    </row>
    <row r="1498">
      <c r="F1498" s="135"/>
      <c r="K1498" s="54"/>
      <c r="Q1498" s="54"/>
      <c r="R1498" s="54"/>
      <c r="T1498" s="54"/>
      <c r="U1498" s="54"/>
    </row>
    <row r="1499">
      <c r="F1499" s="135"/>
      <c r="K1499" s="54"/>
      <c r="Q1499" s="54"/>
      <c r="R1499" s="54"/>
      <c r="T1499" s="54"/>
      <c r="U1499" s="54"/>
    </row>
    <row r="1500">
      <c r="F1500" s="135"/>
      <c r="K1500" s="54"/>
      <c r="Q1500" s="54"/>
      <c r="R1500" s="54"/>
      <c r="T1500" s="54"/>
      <c r="U1500" s="54"/>
    </row>
    <row r="1501">
      <c r="F1501" s="135"/>
      <c r="K1501" s="54"/>
      <c r="Q1501" s="54"/>
      <c r="R1501" s="54"/>
      <c r="T1501" s="54"/>
      <c r="U1501" s="54"/>
    </row>
    <row r="1502">
      <c r="F1502" s="135"/>
      <c r="K1502" s="54"/>
      <c r="Q1502" s="54"/>
      <c r="R1502" s="54"/>
      <c r="T1502" s="54"/>
      <c r="U1502" s="54"/>
    </row>
    <row r="1503">
      <c r="F1503" s="135"/>
      <c r="K1503" s="54"/>
      <c r="Q1503" s="54"/>
      <c r="R1503" s="54"/>
      <c r="T1503" s="54"/>
      <c r="U1503" s="54"/>
    </row>
    <row r="1504">
      <c r="F1504" s="135"/>
      <c r="K1504" s="54"/>
      <c r="Q1504" s="54"/>
      <c r="R1504" s="54"/>
      <c r="T1504" s="54"/>
      <c r="U1504" s="54"/>
    </row>
    <row r="1505">
      <c r="F1505" s="135"/>
      <c r="K1505" s="54"/>
      <c r="Q1505" s="54"/>
      <c r="R1505" s="54"/>
      <c r="T1505" s="54"/>
      <c r="U1505" s="54"/>
    </row>
    <row r="1506">
      <c r="F1506" s="135"/>
      <c r="K1506" s="54"/>
      <c r="Q1506" s="54"/>
      <c r="R1506" s="54"/>
      <c r="T1506" s="54"/>
      <c r="U1506" s="54"/>
    </row>
    <row r="1507">
      <c r="F1507" s="135"/>
      <c r="K1507" s="54"/>
      <c r="Q1507" s="54"/>
      <c r="R1507" s="54"/>
      <c r="T1507" s="54"/>
      <c r="U1507" s="54"/>
    </row>
    <row r="1508">
      <c r="F1508" s="135"/>
      <c r="K1508" s="54"/>
      <c r="Q1508" s="54"/>
      <c r="R1508" s="54"/>
      <c r="T1508" s="54"/>
      <c r="U1508" s="54"/>
    </row>
    <row r="1509">
      <c r="F1509" s="135"/>
      <c r="K1509" s="54"/>
      <c r="Q1509" s="54"/>
      <c r="R1509" s="54"/>
      <c r="T1509" s="54"/>
      <c r="U1509" s="54"/>
    </row>
    <row r="1510">
      <c r="F1510" s="135"/>
      <c r="K1510" s="54"/>
      <c r="Q1510" s="54"/>
      <c r="R1510" s="54"/>
      <c r="T1510" s="54"/>
      <c r="U1510" s="54"/>
    </row>
    <row r="1511">
      <c r="F1511" s="135"/>
      <c r="K1511" s="54"/>
      <c r="Q1511" s="54"/>
      <c r="R1511" s="54"/>
      <c r="T1511" s="54"/>
      <c r="U1511" s="54"/>
    </row>
    <row r="1512">
      <c r="F1512" s="135"/>
      <c r="K1512" s="54"/>
      <c r="Q1512" s="54"/>
      <c r="R1512" s="54"/>
      <c r="T1512" s="54"/>
      <c r="U1512" s="54"/>
    </row>
    <row r="1513">
      <c r="F1513" s="135"/>
      <c r="K1513" s="54"/>
      <c r="Q1513" s="54"/>
      <c r="R1513" s="54"/>
      <c r="T1513" s="54"/>
      <c r="U1513" s="54"/>
    </row>
    <row r="1514">
      <c r="F1514" s="135"/>
      <c r="K1514" s="54"/>
      <c r="Q1514" s="54"/>
      <c r="R1514" s="54"/>
      <c r="T1514" s="54"/>
      <c r="U1514" s="54"/>
    </row>
    <row r="1515">
      <c r="F1515" s="135"/>
      <c r="K1515" s="54"/>
      <c r="Q1515" s="54"/>
      <c r="R1515" s="54"/>
      <c r="T1515" s="54"/>
      <c r="U1515" s="54"/>
    </row>
    <row r="1516">
      <c r="F1516" s="135"/>
      <c r="K1516" s="54"/>
      <c r="Q1516" s="54"/>
      <c r="R1516" s="54"/>
      <c r="T1516" s="54"/>
      <c r="U1516" s="54"/>
    </row>
    <row r="1517">
      <c r="F1517" s="135"/>
      <c r="K1517" s="54"/>
      <c r="Q1517" s="54"/>
      <c r="R1517" s="54"/>
      <c r="T1517" s="54"/>
      <c r="U1517" s="54"/>
    </row>
    <row r="1518">
      <c r="F1518" s="135"/>
      <c r="K1518" s="54"/>
      <c r="Q1518" s="54"/>
      <c r="R1518" s="54"/>
      <c r="T1518" s="54"/>
      <c r="U1518" s="54"/>
    </row>
    <row r="1519">
      <c r="F1519" s="135"/>
      <c r="K1519" s="54"/>
      <c r="Q1519" s="54"/>
      <c r="R1519" s="54"/>
      <c r="T1519" s="54"/>
      <c r="U1519" s="54"/>
    </row>
    <row r="1520">
      <c r="F1520" s="135"/>
      <c r="K1520" s="54"/>
      <c r="Q1520" s="54"/>
      <c r="R1520" s="54"/>
      <c r="T1520" s="54"/>
      <c r="U1520" s="54"/>
    </row>
    <row r="1521">
      <c r="F1521" s="135"/>
      <c r="K1521" s="54"/>
      <c r="Q1521" s="54"/>
      <c r="R1521" s="54"/>
      <c r="T1521" s="54"/>
      <c r="U1521" s="54"/>
    </row>
    <row r="1522">
      <c r="F1522" s="135"/>
      <c r="K1522" s="54"/>
      <c r="Q1522" s="54"/>
      <c r="R1522" s="54"/>
      <c r="T1522" s="54"/>
      <c r="U1522" s="54"/>
    </row>
    <row r="1523">
      <c r="F1523" s="135"/>
      <c r="K1523" s="54"/>
      <c r="Q1523" s="54"/>
      <c r="R1523" s="54"/>
      <c r="T1523" s="54"/>
      <c r="U1523" s="54"/>
    </row>
    <row r="1524">
      <c r="F1524" s="135"/>
      <c r="K1524" s="54"/>
      <c r="Q1524" s="54"/>
      <c r="R1524" s="54"/>
      <c r="T1524" s="54"/>
      <c r="U1524" s="54"/>
    </row>
    <row r="1525">
      <c r="F1525" s="135"/>
      <c r="K1525" s="54"/>
      <c r="Q1525" s="54"/>
      <c r="R1525" s="54"/>
      <c r="T1525" s="54"/>
      <c r="U1525" s="54"/>
    </row>
    <row r="1526">
      <c r="F1526" s="135"/>
      <c r="K1526" s="54"/>
      <c r="Q1526" s="54"/>
      <c r="R1526" s="54"/>
      <c r="T1526" s="54"/>
      <c r="U1526" s="54"/>
    </row>
    <row r="1527">
      <c r="F1527" s="135"/>
      <c r="K1527" s="54"/>
      <c r="Q1527" s="54"/>
      <c r="R1527" s="54"/>
      <c r="T1527" s="54"/>
      <c r="U1527" s="54"/>
    </row>
    <row r="1528">
      <c r="F1528" s="135"/>
      <c r="K1528" s="54"/>
      <c r="Q1528" s="54"/>
      <c r="R1528" s="54"/>
      <c r="T1528" s="54"/>
      <c r="U1528" s="54"/>
    </row>
    <row r="1529">
      <c r="F1529" s="135"/>
      <c r="K1529" s="54"/>
      <c r="Q1529" s="54"/>
      <c r="R1529" s="54"/>
      <c r="T1529" s="54"/>
      <c r="U1529" s="54"/>
    </row>
    <row r="1530">
      <c r="F1530" s="135"/>
      <c r="K1530" s="54"/>
      <c r="Q1530" s="54"/>
      <c r="R1530" s="54"/>
      <c r="T1530" s="54"/>
      <c r="U1530" s="54"/>
    </row>
    <row r="1531">
      <c r="F1531" s="135"/>
      <c r="K1531" s="54"/>
      <c r="Q1531" s="54"/>
      <c r="R1531" s="54"/>
      <c r="T1531" s="54"/>
      <c r="U1531" s="54"/>
    </row>
    <row r="1532">
      <c r="F1532" s="135"/>
      <c r="K1532" s="54"/>
      <c r="Q1532" s="54"/>
      <c r="R1532" s="54"/>
      <c r="T1532" s="54"/>
      <c r="U1532" s="54"/>
    </row>
    <row r="1533">
      <c r="F1533" s="135"/>
      <c r="K1533" s="54"/>
      <c r="Q1533" s="54"/>
      <c r="R1533" s="54"/>
      <c r="T1533" s="54"/>
      <c r="U1533" s="54"/>
    </row>
    <row r="1534">
      <c r="F1534" s="135"/>
      <c r="K1534" s="54"/>
      <c r="Q1534" s="54"/>
      <c r="R1534" s="54"/>
      <c r="T1534" s="54"/>
      <c r="U1534" s="54"/>
    </row>
    <row r="1535">
      <c r="F1535" s="135"/>
      <c r="K1535" s="54"/>
      <c r="Q1535" s="54"/>
      <c r="R1535" s="54"/>
      <c r="T1535" s="54"/>
      <c r="U1535" s="54"/>
    </row>
    <row r="1536">
      <c r="F1536" s="135"/>
      <c r="K1536" s="54"/>
      <c r="Q1536" s="54"/>
      <c r="R1536" s="54"/>
      <c r="T1536" s="54"/>
      <c r="U1536" s="54"/>
    </row>
    <row r="1537">
      <c r="F1537" s="135"/>
      <c r="K1537" s="54"/>
      <c r="Q1537" s="54"/>
      <c r="R1537" s="54"/>
      <c r="T1537" s="54"/>
      <c r="U1537" s="54"/>
    </row>
    <row r="1538">
      <c r="F1538" s="135"/>
      <c r="K1538" s="54"/>
      <c r="Q1538" s="54"/>
      <c r="R1538" s="54"/>
      <c r="T1538" s="54"/>
      <c r="U1538" s="54"/>
    </row>
    <row r="1539">
      <c r="F1539" s="135"/>
      <c r="K1539" s="54"/>
      <c r="Q1539" s="54"/>
      <c r="R1539" s="54"/>
      <c r="T1539" s="54"/>
      <c r="U1539" s="54"/>
    </row>
    <row r="1540">
      <c r="F1540" s="135"/>
      <c r="K1540" s="54"/>
      <c r="Q1540" s="54"/>
      <c r="R1540" s="54"/>
      <c r="T1540" s="54"/>
      <c r="U1540" s="54"/>
    </row>
    <row r="1541">
      <c r="F1541" s="135"/>
      <c r="K1541" s="54"/>
      <c r="Q1541" s="54"/>
      <c r="R1541" s="54"/>
      <c r="T1541" s="54"/>
      <c r="U1541" s="54"/>
    </row>
    <row r="1542">
      <c r="F1542" s="135"/>
      <c r="K1542" s="54"/>
      <c r="Q1542" s="54"/>
      <c r="R1542" s="54"/>
      <c r="T1542" s="54"/>
      <c r="U1542" s="54"/>
    </row>
    <row r="1543">
      <c r="F1543" s="135"/>
      <c r="K1543" s="54"/>
      <c r="Q1543" s="54"/>
      <c r="R1543" s="54"/>
      <c r="T1543" s="54"/>
      <c r="U1543" s="54"/>
    </row>
    <row r="1544">
      <c r="F1544" s="135"/>
      <c r="K1544" s="54"/>
      <c r="Q1544" s="54"/>
      <c r="R1544" s="54"/>
      <c r="T1544" s="54"/>
      <c r="U1544" s="54"/>
    </row>
    <row r="1545">
      <c r="F1545" s="135"/>
      <c r="K1545" s="54"/>
      <c r="Q1545" s="54"/>
      <c r="R1545" s="54"/>
      <c r="T1545" s="54"/>
      <c r="U1545" s="54"/>
    </row>
    <row r="1546">
      <c r="F1546" s="135"/>
      <c r="K1546" s="54"/>
      <c r="Q1546" s="54"/>
      <c r="R1546" s="54"/>
      <c r="T1546" s="54"/>
      <c r="U1546" s="54"/>
    </row>
    <row r="1547">
      <c r="F1547" s="135"/>
      <c r="K1547" s="54"/>
      <c r="Q1547" s="54"/>
      <c r="R1547" s="54"/>
      <c r="T1547" s="54"/>
      <c r="U1547" s="54"/>
    </row>
    <row r="1548">
      <c r="F1548" s="135"/>
      <c r="K1548" s="54"/>
      <c r="Q1548" s="54"/>
      <c r="R1548" s="54"/>
      <c r="T1548" s="54"/>
      <c r="U1548" s="54"/>
    </row>
    <row r="1549">
      <c r="F1549" s="135"/>
      <c r="K1549" s="54"/>
      <c r="Q1549" s="54"/>
      <c r="R1549" s="54"/>
      <c r="T1549" s="54"/>
      <c r="U1549" s="54"/>
    </row>
    <row r="1550">
      <c r="F1550" s="135"/>
      <c r="K1550" s="54"/>
      <c r="Q1550" s="54"/>
      <c r="R1550" s="54"/>
      <c r="T1550" s="54"/>
      <c r="U1550" s="54"/>
    </row>
    <row r="1551">
      <c r="F1551" s="135"/>
      <c r="K1551" s="54"/>
      <c r="Q1551" s="54"/>
      <c r="R1551" s="54"/>
      <c r="T1551" s="54"/>
      <c r="U1551" s="54"/>
    </row>
    <row r="1552">
      <c r="F1552" s="135"/>
      <c r="K1552" s="54"/>
      <c r="Q1552" s="54"/>
      <c r="R1552" s="54"/>
      <c r="T1552" s="54"/>
      <c r="U1552" s="54"/>
    </row>
    <row r="1553">
      <c r="F1553" s="135"/>
      <c r="K1553" s="54"/>
      <c r="Q1553" s="54"/>
      <c r="R1553" s="54"/>
      <c r="T1553" s="54"/>
      <c r="U1553" s="54"/>
    </row>
    <row r="1554">
      <c r="F1554" s="135"/>
      <c r="K1554" s="54"/>
      <c r="Q1554" s="54"/>
      <c r="R1554" s="54"/>
      <c r="T1554" s="54"/>
      <c r="U1554" s="54"/>
    </row>
    <row r="1555">
      <c r="F1555" s="135"/>
      <c r="K1555" s="54"/>
      <c r="Q1555" s="54"/>
      <c r="R1555" s="54"/>
      <c r="T1555" s="54"/>
      <c r="U1555" s="54"/>
    </row>
    <row r="1556">
      <c r="F1556" s="135"/>
      <c r="K1556" s="54"/>
      <c r="Q1556" s="54"/>
      <c r="R1556" s="54"/>
      <c r="T1556" s="54"/>
      <c r="U1556" s="54"/>
    </row>
    <row r="1557">
      <c r="F1557" s="135"/>
      <c r="K1557" s="54"/>
      <c r="Q1557" s="54"/>
      <c r="R1557" s="54"/>
      <c r="T1557" s="54"/>
      <c r="U1557" s="54"/>
    </row>
    <row r="1558">
      <c r="F1558" s="135"/>
      <c r="K1558" s="54"/>
      <c r="Q1558" s="54"/>
      <c r="R1558" s="54"/>
      <c r="T1558" s="54"/>
      <c r="U1558" s="54"/>
    </row>
    <row r="1559">
      <c r="F1559" s="135"/>
      <c r="K1559" s="54"/>
      <c r="Q1559" s="54"/>
      <c r="R1559" s="54"/>
      <c r="T1559" s="54"/>
      <c r="U1559" s="54"/>
    </row>
    <row r="1560">
      <c r="F1560" s="135"/>
      <c r="K1560" s="54"/>
      <c r="Q1560" s="54"/>
      <c r="R1560" s="54"/>
      <c r="T1560" s="54"/>
      <c r="U1560" s="54"/>
    </row>
    <row r="1561">
      <c r="F1561" s="135"/>
      <c r="K1561" s="54"/>
      <c r="Q1561" s="54"/>
      <c r="R1561" s="54"/>
      <c r="T1561" s="54"/>
      <c r="U1561" s="54"/>
    </row>
    <row r="1562">
      <c r="F1562" s="135"/>
      <c r="K1562" s="54"/>
      <c r="Q1562" s="54"/>
      <c r="R1562" s="54"/>
      <c r="T1562" s="54"/>
      <c r="U1562" s="54"/>
    </row>
    <row r="1563">
      <c r="F1563" s="135"/>
      <c r="K1563" s="54"/>
      <c r="Q1563" s="54"/>
      <c r="R1563" s="54"/>
      <c r="T1563" s="54"/>
      <c r="U1563" s="54"/>
    </row>
    <row r="1564">
      <c r="F1564" s="135"/>
      <c r="K1564" s="54"/>
      <c r="Q1564" s="54"/>
      <c r="R1564" s="54"/>
      <c r="T1564" s="54"/>
      <c r="U1564" s="54"/>
    </row>
    <row r="1565">
      <c r="F1565" s="135"/>
      <c r="K1565" s="54"/>
      <c r="Q1565" s="54"/>
      <c r="R1565" s="54"/>
      <c r="T1565" s="54"/>
      <c r="U1565" s="54"/>
    </row>
    <row r="1566">
      <c r="F1566" s="135"/>
      <c r="K1566" s="54"/>
      <c r="Q1566" s="54"/>
      <c r="R1566" s="54"/>
      <c r="T1566" s="54"/>
      <c r="U1566" s="54"/>
    </row>
    <row r="1567">
      <c r="F1567" s="135"/>
      <c r="K1567" s="54"/>
      <c r="Q1567" s="54"/>
      <c r="R1567" s="54"/>
      <c r="T1567" s="54"/>
      <c r="U1567" s="54"/>
    </row>
    <row r="1568">
      <c r="F1568" s="135"/>
      <c r="K1568" s="54"/>
      <c r="Q1568" s="54"/>
      <c r="R1568" s="54"/>
      <c r="T1568" s="54"/>
      <c r="U1568" s="54"/>
    </row>
    <row r="1569">
      <c r="F1569" s="135"/>
      <c r="K1569" s="54"/>
      <c r="Q1569" s="54"/>
      <c r="R1569" s="54"/>
      <c r="T1569" s="54"/>
      <c r="U1569" s="54"/>
    </row>
    <row r="1570">
      <c r="F1570" s="135"/>
      <c r="K1570" s="54"/>
      <c r="Q1570" s="54"/>
      <c r="R1570" s="54"/>
      <c r="T1570" s="54"/>
      <c r="U1570" s="54"/>
    </row>
    <row r="1571">
      <c r="F1571" s="135"/>
      <c r="K1571" s="54"/>
      <c r="Q1571" s="54"/>
      <c r="R1571" s="54"/>
      <c r="T1571" s="54"/>
      <c r="U1571" s="54"/>
    </row>
    <row r="1572">
      <c r="F1572" s="135"/>
      <c r="K1572" s="54"/>
      <c r="Q1572" s="54"/>
      <c r="R1572" s="54"/>
      <c r="T1572" s="54"/>
      <c r="U1572" s="54"/>
    </row>
    <row r="1573">
      <c r="F1573" s="135"/>
      <c r="K1573" s="54"/>
      <c r="Q1573" s="54"/>
      <c r="R1573" s="54"/>
      <c r="T1573" s="54"/>
      <c r="U1573" s="54"/>
    </row>
    <row r="1574">
      <c r="F1574" s="135"/>
      <c r="K1574" s="54"/>
      <c r="Q1574" s="54"/>
      <c r="R1574" s="54"/>
      <c r="T1574" s="54"/>
      <c r="U1574" s="54"/>
    </row>
    <row r="1575">
      <c r="F1575" s="135"/>
      <c r="K1575" s="54"/>
      <c r="Q1575" s="54"/>
      <c r="R1575" s="54"/>
      <c r="T1575" s="54"/>
      <c r="U1575" s="54"/>
    </row>
    <row r="1576">
      <c r="F1576" s="135"/>
      <c r="K1576" s="54"/>
      <c r="Q1576" s="54"/>
      <c r="R1576" s="54"/>
      <c r="T1576" s="54"/>
      <c r="U1576" s="54"/>
    </row>
    <row r="1577">
      <c r="F1577" s="135"/>
      <c r="K1577" s="54"/>
      <c r="Q1577" s="54"/>
      <c r="R1577" s="54"/>
      <c r="T1577" s="54"/>
      <c r="U1577" s="54"/>
    </row>
    <row r="1578">
      <c r="F1578" s="135"/>
      <c r="K1578" s="54"/>
      <c r="Q1578" s="54"/>
      <c r="R1578" s="54"/>
      <c r="T1578" s="54"/>
      <c r="U1578" s="54"/>
    </row>
    <row r="1579">
      <c r="F1579" s="135"/>
      <c r="K1579" s="54"/>
      <c r="Q1579" s="54"/>
      <c r="R1579" s="54"/>
      <c r="T1579" s="54"/>
      <c r="U1579" s="54"/>
    </row>
    <row r="1580">
      <c r="F1580" s="135"/>
      <c r="K1580" s="54"/>
      <c r="Q1580" s="54"/>
      <c r="R1580" s="54"/>
      <c r="T1580" s="54"/>
      <c r="U1580" s="54"/>
    </row>
    <row r="1581">
      <c r="F1581" s="135"/>
      <c r="K1581" s="54"/>
      <c r="Q1581" s="54"/>
      <c r="R1581" s="54"/>
      <c r="T1581" s="54"/>
      <c r="U1581" s="54"/>
    </row>
    <row r="1582">
      <c r="F1582" s="135"/>
      <c r="K1582" s="54"/>
      <c r="Q1582" s="54"/>
      <c r="R1582" s="54"/>
      <c r="T1582" s="54"/>
      <c r="U1582" s="54"/>
    </row>
    <row r="1583">
      <c r="F1583" s="135"/>
      <c r="K1583" s="54"/>
      <c r="Q1583" s="54"/>
      <c r="R1583" s="54"/>
      <c r="T1583" s="54"/>
      <c r="U1583" s="54"/>
    </row>
    <row r="1584">
      <c r="F1584" s="135"/>
      <c r="K1584" s="54"/>
      <c r="Q1584" s="54"/>
      <c r="R1584" s="54"/>
      <c r="T1584" s="54"/>
      <c r="U1584" s="54"/>
    </row>
    <row r="1585">
      <c r="F1585" s="135"/>
      <c r="K1585" s="54"/>
      <c r="Q1585" s="54"/>
      <c r="R1585" s="54"/>
      <c r="T1585" s="54"/>
      <c r="U1585" s="54"/>
    </row>
    <row r="1586">
      <c r="F1586" s="135"/>
      <c r="K1586" s="54"/>
      <c r="Q1586" s="54"/>
      <c r="R1586" s="54"/>
      <c r="T1586" s="54"/>
      <c r="U1586" s="54"/>
    </row>
    <row r="1587">
      <c r="F1587" s="135"/>
      <c r="K1587" s="54"/>
      <c r="Q1587" s="54"/>
      <c r="R1587" s="54"/>
      <c r="T1587" s="54"/>
      <c r="U1587" s="54"/>
    </row>
    <row r="1588">
      <c r="F1588" s="135"/>
      <c r="K1588" s="54"/>
      <c r="Q1588" s="54"/>
      <c r="R1588" s="54"/>
      <c r="T1588" s="54"/>
      <c r="U1588" s="54"/>
    </row>
    <row r="1589">
      <c r="F1589" s="135"/>
      <c r="K1589" s="54"/>
      <c r="Q1589" s="54"/>
      <c r="R1589" s="54"/>
      <c r="T1589" s="54"/>
      <c r="U1589" s="54"/>
    </row>
    <row r="1590">
      <c r="F1590" s="135"/>
      <c r="K1590" s="54"/>
      <c r="Q1590" s="54"/>
      <c r="R1590" s="54"/>
      <c r="T1590" s="54"/>
      <c r="U1590" s="54"/>
    </row>
    <row r="1591">
      <c r="F1591" s="135"/>
      <c r="K1591" s="54"/>
      <c r="Q1591" s="54"/>
      <c r="R1591" s="54"/>
      <c r="T1591" s="54"/>
      <c r="U1591" s="54"/>
    </row>
    <row r="1592">
      <c r="F1592" s="135"/>
      <c r="K1592" s="54"/>
      <c r="Q1592" s="54"/>
      <c r="R1592" s="54"/>
      <c r="T1592" s="54"/>
      <c r="U1592" s="54"/>
    </row>
    <row r="1593">
      <c r="F1593" s="135"/>
      <c r="K1593" s="54"/>
      <c r="Q1593" s="54"/>
      <c r="R1593" s="54"/>
      <c r="T1593" s="54"/>
      <c r="U1593" s="54"/>
    </row>
    <row r="1594">
      <c r="F1594" s="135"/>
      <c r="K1594" s="54"/>
      <c r="Q1594" s="54"/>
      <c r="R1594" s="54"/>
      <c r="T1594" s="54"/>
      <c r="U1594" s="54"/>
    </row>
    <row r="1595">
      <c r="F1595" s="135"/>
      <c r="K1595" s="54"/>
      <c r="Q1595" s="54"/>
      <c r="R1595" s="54"/>
      <c r="T1595" s="54"/>
      <c r="U1595" s="54"/>
    </row>
    <row r="1596">
      <c r="F1596" s="135"/>
      <c r="K1596" s="54"/>
      <c r="Q1596" s="54"/>
      <c r="R1596" s="54"/>
      <c r="T1596" s="54"/>
      <c r="U1596" s="54"/>
    </row>
    <row r="1597">
      <c r="F1597" s="135"/>
      <c r="K1597" s="54"/>
      <c r="Q1597" s="54"/>
      <c r="R1597" s="54"/>
      <c r="T1597" s="54"/>
      <c r="U1597" s="54"/>
    </row>
    <row r="1598">
      <c r="F1598" s="135"/>
      <c r="K1598" s="54"/>
      <c r="Q1598" s="54"/>
      <c r="R1598" s="54"/>
      <c r="T1598" s="54"/>
      <c r="U1598" s="54"/>
    </row>
    <row r="1599">
      <c r="F1599" s="135"/>
      <c r="K1599" s="54"/>
      <c r="Q1599" s="54"/>
      <c r="R1599" s="54"/>
      <c r="T1599" s="54"/>
      <c r="U1599" s="54"/>
    </row>
    <row r="1600">
      <c r="F1600" s="135"/>
      <c r="K1600" s="54"/>
      <c r="Q1600" s="54"/>
      <c r="R1600" s="54"/>
      <c r="T1600" s="54"/>
      <c r="U1600" s="54"/>
    </row>
    <row r="1601">
      <c r="F1601" s="135"/>
      <c r="K1601" s="54"/>
      <c r="Q1601" s="54"/>
      <c r="R1601" s="54"/>
      <c r="T1601" s="54"/>
      <c r="U1601" s="54"/>
    </row>
    <row r="1602">
      <c r="F1602" s="135"/>
      <c r="K1602" s="54"/>
      <c r="Q1602" s="54"/>
      <c r="R1602" s="54"/>
      <c r="T1602" s="54"/>
      <c r="U1602" s="54"/>
    </row>
    <row r="1603">
      <c r="F1603" s="135"/>
      <c r="K1603" s="54"/>
      <c r="Q1603" s="54"/>
      <c r="R1603" s="54"/>
      <c r="T1603" s="54"/>
      <c r="U1603" s="54"/>
    </row>
    <row r="1604">
      <c r="F1604" s="135"/>
      <c r="K1604" s="54"/>
      <c r="Q1604" s="54"/>
      <c r="R1604" s="54"/>
      <c r="T1604" s="54"/>
      <c r="U1604" s="54"/>
    </row>
    <row r="1605">
      <c r="F1605" s="135"/>
      <c r="K1605" s="54"/>
      <c r="Q1605" s="54"/>
      <c r="R1605" s="54"/>
      <c r="T1605" s="54"/>
      <c r="U1605" s="54"/>
    </row>
    <row r="1606">
      <c r="F1606" s="135"/>
      <c r="K1606" s="54"/>
      <c r="Q1606" s="54"/>
      <c r="R1606" s="54"/>
      <c r="T1606" s="54"/>
      <c r="U1606" s="54"/>
    </row>
    <row r="1607">
      <c r="F1607" s="135"/>
      <c r="K1607" s="54"/>
      <c r="Q1607" s="54"/>
      <c r="R1607" s="54"/>
      <c r="T1607" s="54"/>
      <c r="U1607" s="54"/>
    </row>
    <row r="1608">
      <c r="F1608" s="135"/>
      <c r="K1608" s="54"/>
      <c r="Q1608" s="54"/>
      <c r="R1608" s="54"/>
      <c r="T1608" s="54"/>
      <c r="U1608" s="54"/>
    </row>
    <row r="1609">
      <c r="F1609" s="135"/>
      <c r="K1609" s="54"/>
      <c r="Q1609" s="54"/>
      <c r="R1609" s="54"/>
      <c r="T1609" s="54"/>
      <c r="U1609" s="54"/>
    </row>
    <row r="1610">
      <c r="F1610" s="135"/>
      <c r="K1610" s="54"/>
      <c r="Q1610" s="54"/>
      <c r="R1610" s="54"/>
      <c r="T1610" s="54"/>
      <c r="U1610" s="54"/>
    </row>
    <row r="1611">
      <c r="F1611" s="135"/>
      <c r="K1611" s="54"/>
      <c r="Q1611" s="54"/>
      <c r="R1611" s="54"/>
      <c r="T1611" s="54"/>
      <c r="U1611" s="54"/>
    </row>
    <row r="1612">
      <c r="F1612" s="135"/>
      <c r="K1612" s="54"/>
      <c r="Q1612" s="54"/>
      <c r="R1612" s="54"/>
      <c r="T1612" s="54"/>
      <c r="U1612" s="54"/>
    </row>
    <row r="1613">
      <c r="F1613" s="135"/>
      <c r="K1613" s="54"/>
      <c r="Q1613" s="54"/>
      <c r="R1613" s="54"/>
      <c r="T1613" s="54"/>
      <c r="U1613" s="54"/>
    </row>
    <row r="1614">
      <c r="F1614" s="135"/>
      <c r="K1614" s="54"/>
      <c r="Q1614" s="54"/>
      <c r="R1614" s="54"/>
      <c r="T1614" s="54"/>
      <c r="U1614" s="54"/>
    </row>
    <row r="1615">
      <c r="F1615" s="135"/>
      <c r="K1615" s="54"/>
      <c r="Q1615" s="54"/>
      <c r="R1615" s="54"/>
      <c r="T1615" s="54"/>
      <c r="U1615" s="54"/>
    </row>
    <row r="1616">
      <c r="F1616" s="135"/>
      <c r="K1616" s="54"/>
      <c r="Q1616" s="54"/>
      <c r="R1616" s="54"/>
      <c r="T1616" s="54"/>
      <c r="U1616" s="54"/>
    </row>
    <row r="1617">
      <c r="F1617" s="135"/>
      <c r="K1617" s="54"/>
      <c r="Q1617" s="54"/>
      <c r="R1617" s="54"/>
      <c r="T1617" s="54"/>
      <c r="U1617" s="54"/>
    </row>
    <row r="1618">
      <c r="F1618" s="135"/>
      <c r="K1618" s="54"/>
      <c r="Q1618" s="54"/>
      <c r="R1618" s="54"/>
      <c r="T1618" s="54"/>
      <c r="U1618" s="54"/>
    </row>
    <row r="1619">
      <c r="F1619" s="135"/>
      <c r="K1619" s="54"/>
      <c r="Q1619" s="54"/>
      <c r="R1619" s="54"/>
      <c r="T1619" s="54"/>
      <c r="U1619" s="54"/>
    </row>
    <row r="1620">
      <c r="F1620" s="135"/>
      <c r="K1620" s="54"/>
      <c r="Q1620" s="54"/>
      <c r="R1620" s="54"/>
      <c r="T1620" s="54"/>
      <c r="U1620" s="54"/>
    </row>
    <row r="1621">
      <c r="F1621" s="135"/>
      <c r="K1621" s="54"/>
      <c r="Q1621" s="54"/>
      <c r="R1621" s="54"/>
      <c r="T1621" s="54"/>
      <c r="U1621" s="54"/>
    </row>
    <row r="1622">
      <c r="F1622" s="135"/>
      <c r="K1622" s="54"/>
      <c r="Q1622" s="54"/>
      <c r="R1622" s="54"/>
      <c r="T1622" s="54"/>
      <c r="U1622" s="54"/>
    </row>
    <row r="1623">
      <c r="F1623" s="135"/>
      <c r="K1623" s="54"/>
      <c r="Q1623" s="54"/>
      <c r="R1623" s="54"/>
      <c r="T1623" s="54"/>
      <c r="U1623" s="54"/>
    </row>
    <row r="1624">
      <c r="F1624" s="135"/>
      <c r="K1624" s="54"/>
      <c r="Q1624" s="54"/>
      <c r="R1624" s="54"/>
      <c r="T1624" s="54"/>
      <c r="U1624" s="54"/>
    </row>
    <row r="1625">
      <c r="F1625" s="135"/>
      <c r="K1625" s="54"/>
      <c r="Q1625" s="54"/>
      <c r="R1625" s="54"/>
      <c r="T1625" s="54"/>
      <c r="U1625" s="54"/>
    </row>
    <row r="1626">
      <c r="F1626" s="135"/>
      <c r="K1626" s="54"/>
      <c r="Q1626" s="54"/>
      <c r="R1626" s="54"/>
      <c r="T1626" s="54"/>
      <c r="U1626" s="54"/>
    </row>
    <row r="1627">
      <c r="F1627" s="135"/>
      <c r="K1627" s="54"/>
      <c r="Q1627" s="54"/>
      <c r="R1627" s="54"/>
      <c r="T1627" s="54"/>
      <c r="U1627" s="54"/>
    </row>
    <row r="1628">
      <c r="F1628" s="135"/>
      <c r="K1628" s="54"/>
      <c r="Q1628" s="54"/>
      <c r="R1628" s="54"/>
      <c r="T1628" s="54"/>
      <c r="U1628" s="54"/>
    </row>
    <row r="1629">
      <c r="F1629" s="135"/>
      <c r="K1629" s="54"/>
      <c r="Q1629" s="54"/>
      <c r="R1629" s="54"/>
      <c r="T1629" s="54"/>
      <c r="U1629" s="54"/>
    </row>
    <row r="1630">
      <c r="F1630" s="135"/>
      <c r="K1630" s="54"/>
      <c r="Q1630" s="54"/>
      <c r="R1630" s="54"/>
      <c r="T1630" s="54"/>
      <c r="U1630" s="54"/>
    </row>
    <row r="1631">
      <c r="F1631" s="135"/>
      <c r="K1631" s="54"/>
      <c r="Q1631" s="54"/>
      <c r="R1631" s="54"/>
      <c r="T1631" s="54"/>
      <c r="U1631" s="54"/>
    </row>
    <row r="1632">
      <c r="F1632" s="135"/>
      <c r="K1632" s="54"/>
      <c r="Q1632" s="54"/>
      <c r="R1632" s="54"/>
      <c r="T1632" s="54"/>
      <c r="U1632" s="54"/>
    </row>
    <row r="1633">
      <c r="F1633" s="135"/>
      <c r="K1633" s="54"/>
      <c r="Q1633" s="54"/>
      <c r="R1633" s="54"/>
      <c r="T1633" s="54"/>
      <c r="U1633" s="54"/>
    </row>
    <row r="1634">
      <c r="F1634" s="135"/>
      <c r="K1634" s="54"/>
      <c r="Q1634" s="54"/>
      <c r="R1634" s="54"/>
      <c r="T1634" s="54"/>
      <c r="U1634" s="54"/>
    </row>
    <row r="1635">
      <c r="F1635" s="135"/>
      <c r="K1635" s="54"/>
      <c r="Q1635" s="54"/>
      <c r="R1635" s="54"/>
      <c r="T1635" s="54"/>
      <c r="U1635" s="54"/>
    </row>
    <row r="1636">
      <c r="F1636" s="135"/>
      <c r="K1636" s="54"/>
      <c r="Q1636" s="54"/>
      <c r="R1636" s="54"/>
      <c r="T1636" s="54"/>
      <c r="U1636" s="54"/>
    </row>
    <row r="1637">
      <c r="F1637" s="135"/>
      <c r="K1637" s="54"/>
      <c r="Q1637" s="54"/>
      <c r="R1637" s="54"/>
      <c r="T1637" s="54"/>
      <c r="U1637" s="54"/>
    </row>
    <row r="1638">
      <c r="F1638" s="135"/>
      <c r="K1638" s="54"/>
      <c r="Q1638" s="54"/>
      <c r="R1638" s="54"/>
      <c r="T1638" s="54"/>
      <c r="U1638" s="54"/>
    </row>
    <row r="1639">
      <c r="F1639" s="135"/>
      <c r="K1639" s="54"/>
      <c r="Q1639" s="54"/>
      <c r="R1639" s="54"/>
      <c r="T1639" s="54"/>
      <c r="U1639" s="54"/>
    </row>
    <row r="1640">
      <c r="F1640" s="135"/>
      <c r="K1640" s="54"/>
      <c r="Q1640" s="54"/>
      <c r="R1640" s="54"/>
      <c r="T1640" s="54"/>
      <c r="U1640" s="54"/>
    </row>
    <row r="1641">
      <c r="F1641" s="135"/>
      <c r="K1641" s="54"/>
      <c r="Q1641" s="54"/>
      <c r="R1641" s="54"/>
      <c r="T1641" s="54"/>
      <c r="U1641" s="54"/>
    </row>
    <row r="1642">
      <c r="F1642" s="135"/>
      <c r="K1642" s="54"/>
      <c r="Q1642" s="54"/>
      <c r="R1642" s="54"/>
      <c r="T1642" s="54"/>
      <c r="U1642" s="54"/>
    </row>
    <row r="1643">
      <c r="F1643" s="135"/>
      <c r="K1643" s="54"/>
      <c r="Q1643" s="54"/>
      <c r="R1643" s="54"/>
      <c r="T1643" s="54"/>
      <c r="U1643" s="54"/>
    </row>
    <row r="1644">
      <c r="F1644" s="135"/>
      <c r="K1644" s="54"/>
      <c r="Q1644" s="54"/>
      <c r="R1644" s="54"/>
      <c r="T1644" s="54"/>
      <c r="U1644" s="54"/>
    </row>
    <row r="1645">
      <c r="F1645" s="135"/>
      <c r="K1645" s="54"/>
      <c r="Q1645" s="54"/>
      <c r="R1645" s="54"/>
      <c r="T1645" s="54"/>
      <c r="U1645" s="54"/>
    </row>
    <row r="1646">
      <c r="F1646" s="135"/>
      <c r="K1646" s="54"/>
      <c r="Q1646" s="54"/>
      <c r="R1646" s="54"/>
      <c r="T1646" s="54"/>
      <c r="U1646" s="54"/>
    </row>
    <row r="1647">
      <c r="F1647" s="135"/>
      <c r="K1647" s="54"/>
      <c r="Q1647" s="54"/>
      <c r="R1647" s="54"/>
      <c r="T1647" s="54"/>
      <c r="U1647" s="54"/>
    </row>
    <row r="1648">
      <c r="F1648" s="135"/>
      <c r="K1648" s="54"/>
      <c r="Q1648" s="54"/>
      <c r="R1648" s="54"/>
      <c r="T1648" s="54"/>
      <c r="U1648" s="54"/>
    </row>
    <row r="1649">
      <c r="F1649" s="135"/>
      <c r="K1649" s="54"/>
      <c r="Q1649" s="54"/>
      <c r="R1649" s="54"/>
      <c r="T1649" s="54"/>
      <c r="U1649" s="54"/>
    </row>
    <row r="1650">
      <c r="F1650" s="135"/>
      <c r="K1650" s="54"/>
      <c r="Q1650" s="54"/>
      <c r="R1650" s="54"/>
      <c r="T1650" s="54"/>
      <c r="U1650" s="54"/>
    </row>
    <row r="1651">
      <c r="F1651" s="135"/>
      <c r="K1651" s="54"/>
      <c r="Q1651" s="54"/>
      <c r="R1651" s="54"/>
      <c r="T1651" s="54"/>
      <c r="U1651" s="54"/>
    </row>
    <row r="1652">
      <c r="F1652" s="135"/>
      <c r="K1652" s="54"/>
      <c r="Q1652" s="54"/>
      <c r="R1652" s="54"/>
      <c r="T1652" s="54"/>
      <c r="U1652" s="54"/>
    </row>
    <row r="1653">
      <c r="F1653" s="135"/>
      <c r="K1653" s="54"/>
      <c r="Q1653" s="54"/>
      <c r="R1653" s="54"/>
      <c r="T1653" s="54"/>
      <c r="U1653" s="54"/>
    </row>
  </sheetData>
  <autoFilter ref="$B$1:$V$626">
    <filterColumn colId="10">
      <filters>
        <filter val="Vương Hạnh Quyên"/>
      </filters>
    </filterColumn>
  </autoFilter>
  <customSheetViews>
    <customSheetView guid="{FBDCECEB-ACBA-474D-A5B9-66AB6284EC7B}" filter="1" showAutoFilter="1">
      <autoFilter ref="$F$1:$F$653"/>
    </customSheetView>
    <customSheetView guid="{2FB4631A-B2FF-465A-9AA5-1D6708B9336F}" filter="1" showAutoFilter="1">
      <autoFilter ref="$F$1:$F$653"/>
    </customSheetView>
    <customSheetView guid="{C846BDE1-F405-4A95-A3AD-B5916FE0BD05}" filter="1" showAutoFilter="1">
      <autoFilter ref="$F$1:$F$653"/>
    </customSheetView>
    <customSheetView guid="{39044927-2969-449F-B43F-976CAB1C9B27}" filter="1" showAutoFilter="1">
      <autoFilter ref="$B$1:$V$653"/>
    </customSheetView>
  </customSheetViews>
  <conditionalFormatting sqref="F2:F1653">
    <cfRule type="beginsWith" dxfId="0" priority="1" operator="beginsWith" text="pending">
      <formula>LEFT((F2),LEN("pending"))=("pending")</formula>
    </cfRule>
  </conditionalFormatting>
  <conditionalFormatting sqref="F2:F1653">
    <cfRule type="beginsWith" dxfId="1" priority="2" operator="beginsWith" text="in">
      <formula>LEFT((F2),LEN("in"))=("in")</formula>
    </cfRule>
  </conditionalFormatting>
  <conditionalFormatting sqref="F2:F1653">
    <cfRule type="beginsWith" dxfId="2" priority="3" operator="beginsWith" text="out">
      <formula>LEFT((F2),LEN("out"))=("out")</formula>
    </cfRule>
  </conditionalFormatting>
  <conditionalFormatting sqref="F2:F1653">
    <cfRule type="beginsWith" dxfId="3" priority="4" operator="beginsWith" text="temp">
      <formula>LEFT((F2),LEN("temp"))=("temp")</formula>
    </cfRule>
  </conditionalFormatting>
  <conditionalFormatting sqref="F2:F1653">
    <cfRule type="beginsWith" dxfId="4" priority="5" operator="beginsWith" text="dealing">
      <formula>LEFT((F2),LEN("dealing"))=("dealing")</formula>
    </cfRule>
  </conditionalFormatting>
  <dataValidations>
    <dataValidation type="list" allowBlank="1" showErrorMessage="1" sqref="F2:F1653">
      <formula1>Template!$O$1:$O$5</formula1>
    </dataValidation>
  </dataValidations>
  <hyperlinks>
    <hyperlink r:id="rId1" ref="I2"/>
    <hyperlink r:id="rId2" ref="K2"/>
    <hyperlink r:id="rId3" ref="I4"/>
    <hyperlink r:id="rId4" ref="I6"/>
    <hyperlink r:id="rId5" ref="K6"/>
    <hyperlink r:id="rId6" ref="I7"/>
    <hyperlink r:id="rId7" ref="K7"/>
    <hyperlink r:id="rId8" ref="I8"/>
    <hyperlink r:id="rId9" ref="K10"/>
    <hyperlink r:id="rId10" ref="I12"/>
    <hyperlink r:id="rId11" ref="K12"/>
    <hyperlink r:id="rId12" ref="I15"/>
    <hyperlink r:id="rId13" ref="K15"/>
    <hyperlink r:id="rId14" ref="I16"/>
    <hyperlink r:id="rId15" ref="K16"/>
    <hyperlink r:id="rId16" ref="I18"/>
    <hyperlink r:id="rId17" ref="I20"/>
    <hyperlink r:id="rId18" ref="K20"/>
    <hyperlink r:id="rId19" ref="I22"/>
    <hyperlink r:id="rId20" ref="K22"/>
    <hyperlink r:id="rId21" ref="K24"/>
    <hyperlink r:id="rId22" ref="I26"/>
    <hyperlink r:id="rId23" ref="K26"/>
    <hyperlink r:id="rId24" ref="I28"/>
    <hyperlink r:id="rId25" ref="K28"/>
    <hyperlink r:id="rId26" ref="I29"/>
    <hyperlink r:id="rId27" ref="K29"/>
    <hyperlink r:id="rId28" ref="I30"/>
    <hyperlink r:id="rId29" ref="K30"/>
    <hyperlink r:id="rId30" ref="I32"/>
    <hyperlink r:id="rId31" ref="K32"/>
    <hyperlink r:id="rId32" ref="I33"/>
    <hyperlink r:id="rId33" ref="K33"/>
    <hyperlink r:id="rId34" ref="I34"/>
    <hyperlink r:id="rId35" ref="K34"/>
    <hyperlink r:id="rId36" ref="K36"/>
    <hyperlink r:id="rId37" ref="I37"/>
    <hyperlink r:id="rId38" ref="K37"/>
    <hyperlink r:id="rId39" ref="I38"/>
    <hyperlink r:id="rId40" ref="K38"/>
    <hyperlink r:id="rId41" ref="K39"/>
    <hyperlink r:id="rId42" ref="I40"/>
    <hyperlink r:id="rId43" ref="I41"/>
    <hyperlink r:id="rId44" ref="K41"/>
    <hyperlink r:id="rId45" ref="I42"/>
    <hyperlink r:id="rId46" ref="K42"/>
    <hyperlink r:id="rId47" ref="I43"/>
    <hyperlink r:id="rId48" ref="K43"/>
    <hyperlink r:id="rId49" ref="I44"/>
    <hyperlink r:id="rId50" ref="K44"/>
    <hyperlink r:id="rId51" ref="I45"/>
    <hyperlink r:id="rId52" ref="K45"/>
    <hyperlink r:id="rId53" ref="I46"/>
    <hyperlink r:id="rId54" ref="K46"/>
    <hyperlink r:id="rId55" ref="I47"/>
    <hyperlink r:id="rId56" ref="K47"/>
    <hyperlink r:id="rId57" ref="I48"/>
    <hyperlink r:id="rId58" ref="K48"/>
    <hyperlink r:id="rId59" ref="I49"/>
    <hyperlink r:id="rId60" ref="K49"/>
    <hyperlink r:id="rId61" ref="I50"/>
    <hyperlink r:id="rId62" ref="K50"/>
    <hyperlink r:id="rId63" ref="I51"/>
    <hyperlink r:id="rId64" ref="K51"/>
    <hyperlink r:id="rId65" ref="I52"/>
    <hyperlink r:id="rId66" ref="K52"/>
    <hyperlink r:id="rId67" ref="I53"/>
    <hyperlink r:id="rId68" ref="K53"/>
    <hyperlink r:id="rId69" ref="I54"/>
    <hyperlink r:id="rId70" ref="K54"/>
    <hyperlink r:id="rId71" ref="I55"/>
    <hyperlink r:id="rId72" ref="K55"/>
    <hyperlink r:id="rId73" ref="I56"/>
    <hyperlink r:id="rId74" ref="K56"/>
    <hyperlink r:id="rId75" ref="I57"/>
    <hyperlink r:id="rId76" ref="K57"/>
    <hyperlink r:id="rId77" ref="I58"/>
    <hyperlink r:id="rId78" ref="K58"/>
    <hyperlink r:id="rId79" ref="I59"/>
    <hyperlink r:id="rId80" ref="K59"/>
    <hyperlink r:id="rId81" ref="I60"/>
    <hyperlink r:id="rId82" ref="K60"/>
    <hyperlink r:id="rId83" ref="I61"/>
    <hyperlink r:id="rId84" ref="K61"/>
    <hyperlink r:id="rId85" ref="I62"/>
    <hyperlink r:id="rId86" ref="K62"/>
    <hyperlink r:id="rId87" ref="I63"/>
    <hyperlink r:id="rId88" ref="K63"/>
    <hyperlink r:id="rId89" ref="I64"/>
    <hyperlink r:id="rId90" ref="K64"/>
    <hyperlink r:id="rId91" ref="I65"/>
    <hyperlink r:id="rId92" ref="K65"/>
    <hyperlink r:id="rId93" ref="I66"/>
    <hyperlink r:id="rId94" ref="K66"/>
    <hyperlink r:id="rId95" ref="I67"/>
    <hyperlink r:id="rId96" ref="K67"/>
    <hyperlink r:id="rId97" ref="I68"/>
    <hyperlink r:id="rId98" ref="K68"/>
    <hyperlink r:id="rId99" ref="I69"/>
    <hyperlink r:id="rId100" ref="K69"/>
    <hyperlink r:id="rId101" ref="I70"/>
    <hyperlink r:id="rId102" ref="K70"/>
    <hyperlink r:id="rId103" ref="I71"/>
    <hyperlink r:id="rId104" ref="K71"/>
    <hyperlink r:id="rId105" ref="I72"/>
    <hyperlink r:id="rId106" ref="K72"/>
    <hyperlink r:id="rId107" ref="I73"/>
    <hyperlink r:id="rId108" ref="K73"/>
    <hyperlink r:id="rId109" ref="I74"/>
    <hyperlink r:id="rId110" ref="K74"/>
    <hyperlink r:id="rId111" ref="I75"/>
    <hyperlink r:id="rId112" ref="K75"/>
    <hyperlink r:id="rId113" ref="I76"/>
    <hyperlink r:id="rId114" ref="K76"/>
    <hyperlink r:id="rId115" ref="I77"/>
    <hyperlink r:id="rId116" ref="K77"/>
    <hyperlink r:id="rId117" ref="I78"/>
    <hyperlink r:id="rId118" ref="K78"/>
    <hyperlink r:id="rId119" ref="I79"/>
    <hyperlink r:id="rId120" ref="K79"/>
    <hyperlink r:id="rId121" ref="I80"/>
    <hyperlink r:id="rId122" ref="K80"/>
    <hyperlink r:id="rId123" ref="I81"/>
    <hyperlink r:id="rId124" ref="K81"/>
    <hyperlink r:id="rId125" ref="I82"/>
    <hyperlink r:id="rId126" ref="K82"/>
    <hyperlink r:id="rId127" ref="I83"/>
    <hyperlink r:id="rId128" ref="K83"/>
    <hyperlink r:id="rId129" ref="I84"/>
    <hyperlink r:id="rId130" ref="K84"/>
    <hyperlink r:id="rId131" ref="I85"/>
    <hyperlink r:id="rId132" ref="K85"/>
    <hyperlink r:id="rId133" ref="I86"/>
    <hyperlink r:id="rId134" ref="K86"/>
    <hyperlink r:id="rId135" ref="I87"/>
    <hyperlink r:id="rId136" ref="K87"/>
    <hyperlink r:id="rId137" ref="I88"/>
    <hyperlink r:id="rId138" ref="K88"/>
    <hyperlink r:id="rId139" ref="I89"/>
    <hyperlink r:id="rId140" ref="K89"/>
    <hyperlink r:id="rId141" ref="I90"/>
    <hyperlink r:id="rId142" ref="K90"/>
    <hyperlink r:id="rId143" ref="I91"/>
    <hyperlink r:id="rId144" ref="K91"/>
    <hyperlink r:id="rId145" ref="I92"/>
    <hyperlink r:id="rId146" ref="K92"/>
    <hyperlink r:id="rId147" ref="I93"/>
    <hyperlink r:id="rId148" ref="K93"/>
    <hyperlink r:id="rId149" ref="I94"/>
    <hyperlink r:id="rId150" ref="K94"/>
    <hyperlink r:id="rId151" ref="I95"/>
    <hyperlink r:id="rId152" ref="K95"/>
    <hyperlink r:id="rId153" ref="I96"/>
    <hyperlink r:id="rId154" ref="K96"/>
    <hyperlink r:id="rId155" ref="I97"/>
    <hyperlink r:id="rId156" ref="K97"/>
    <hyperlink r:id="rId157" ref="I98"/>
    <hyperlink r:id="rId158" ref="K98"/>
    <hyperlink r:id="rId159" ref="I99"/>
    <hyperlink r:id="rId160" ref="K99"/>
    <hyperlink r:id="rId161" ref="I100"/>
    <hyperlink r:id="rId162" ref="K100"/>
    <hyperlink r:id="rId163" ref="I101"/>
    <hyperlink r:id="rId164" ref="K101"/>
    <hyperlink r:id="rId165" ref="I102"/>
    <hyperlink r:id="rId166" ref="K102"/>
    <hyperlink r:id="rId167" ref="I103"/>
    <hyperlink r:id="rId168" ref="K103"/>
    <hyperlink r:id="rId169" ref="I104"/>
    <hyperlink r:id="rId170" ref="K104"/>
    <hyperlink r:id="rId171" ref="I105"/>
    <hyperlink r:id="rId172" ref="K105"/>
    <hyperlink r:id="rId173" ref="I106"/>
    <hyperlink r:id="rId174" ref="K106"/>
    <hyperlink r:id="rId175" ref="I107"/>
    <hyperlink r:id="rId176" ref="K107"/>
    <hyperlink r:id="rId177" ref="I108"/>
    <hyperlink r:id="rId178" ref="K108"/>
    <hyperlink r:id="rId179" ref="I109"/>
    <hyperlink r:id="rId180" ref="K109"/>
    <hyperlink r:id="rId181" ref="I110"/>
    <hyperlink r:id="rId182" ref="K110"/>
    <hyperlink r:id="rId183" ref="I111"/>
    <hyperlink r:id="rId184" ref="K111"/>
    <hyperlink r:id="rId185" ref="I112"/>
    <hyperlink r:id="rId186" ref="K112"/>
    <hyperlink r:id="rId187" ref="I113"/>
    <hyperlink r:id="rId188" ref="K113"/>
    <hyperlink r:id="rId189" ref="I114"/>
    <hyperlink r:id="rId190" ref="K114"/>
    <hyperlink r:id="rId191" ref="I115"/>
    <hyperlink r:id="rId192" ref="K115"/>
    <hyperlink r:id="rId193" ref="I116"/>
    <hyperlink r:id="rId194" ref="K116"/>
    <hyperlink r:id="rId195" ref="I117"/>
    <hyperlink r:id="rId196" ref="K117"/>
    <hyperlink r:id="rId197" ref="I118"/>
    <hyperlink r:id="rId198" ref="K118"/>
    <hyperlink r:id="rId199" ref="I119"/>
    <hyperlink r:id="rId200" ref="K119"/>
    <hyperlink r:id="rId201" ref="I120"/>
    <hyperlink r:id="rId202" ref="K120"/>
    <hyperlink r:id="rId203" ref="I121"/>
    <hyperlink r:id="rId204" ref="K121"/>
    <hyperlink r:id="rId205" ref="I122"/>
    <hyperlink r:id="rId206" ref="K122"/>
    <hyperlink r:id="rId207" ref="I123"/>
    <hyperlink r:id="rId208" ref="K123"/>
    <hyperlink r:id="rId209" ref="I124"/>
    <hyperlink r:id="rId210" ref="K124"/>
    <hyperlink r:id="rId211" ref="I125"/>
    <hyperlink r:id="rId212" ref="K125"/>
    <hyperlink r:id="rId213" ref="I126"/>
    <hyperlink r:id="rId214" ref="K126"/>
    <hyperlink r:id="rId215" ref="I127"/>
    <hyperlink r:id="rId216" ref="K127"/>
    <hyperlink r:id="rId217" ref="I128"/>
    <hyperlink r:id="rId218" ref="K128"/>
    <hyperlink r:id="rId219" ref="I129"/>
    <hyperlink r:id="rId220" ref="K129"/>
    <hyperlink r:id="rId221" ref="I130"/>
    <hyperlink r:id="rId222" ref="K130"/>
    <hyperlink r:id="rId223" ref="I131"/>
    <hyperlink r:id="rId224" ref="K131"/>
    <hyperlink r:id="rId225" ref="I132"/>
    <hyperlink r:id="rId226" ref="K132"/>
    <hyperlink r:id="rId227" ref="I133"/>
    <hyperlink r:id="rId228" ref="K133"/>
    <hyperlink r:id="rId229" ref="I134"/>
    <hyperlink r:id="rId230" ref="K134"/>
    <hyperlink r:id="rId231" ref="I135"/>
    <hyperlink r:id="rId232" ref="K135"/>
    <hyperlink r:id="rId233" ref="I136"/>
    <hyperlink r:id="rId234" ref="K136"/>
    <hyperlink r:id="rId235" ref="I137"/>
    <hyperlink r:id="rId236" ref="K137"/>
    <hyperlink r:id="rId237" ref="I138"/>
    <hyperlink r:id="rId238" ref="K138"/>
    <hyperlink r:id="rId239" ref="I139"/>
    <hyperlink r:id="rId240" ref="K139"/>
    <hyperlink r:id="rId241" ref="I140"/>
    <hyperlink r:id="rId242" ref="K140"/>
    <hyperlink r:id="rId243" ref="I141"/>
    <hyperlink r:id="rId244" ref="K141"/>
    <hyperlink r:id="rId245" ref="I142"/>
    <hyperlink r:id="rId246" ref="K142"/>
    <hyperlink r:id="rId247" ref="I143"/>
    <hyperlink r:id="rId248" ref="K143"/>
    <hyperlink r:id="rId249" ref="I144"/>
    <hyperlink r:id="rId250" ref="K144"/>
    <hyperlink r:id="rId251" ref="I145"/>
    <hyperlink r:id="rId252" ref="K145"/>
    <hyperlink r:id="rId253" ref="I146"/>
    <hyperlink r:id="rId254" ref="K146"/>
    <hyperlink r:id="rId255" ref="I147"/>
    <hyperlink r:id="rId256" ref="K147"/>
    <hyperlink r:id="rId257" ref="I148"/>
    <hyperlink r:id="rId258" ref="K148"/>
    <hyperlink r:id="rId259" ref="I149"/>
    <hyperlink r:id="rId260" ref="K149"/>
    <hyperlink r:id="rId261" ref="I150"/>
    <hyperlink r:id="rId262" ref="K150"/>
    <hyperlink r:id="rId263" ref="I151"/>
    <hyperlink r:id="rId264" ref="K151"/>
    <hyperlink r:id="rId265" ref="I152"/>
    <hyperlink r:id="rId266" ref="K152"/>
    <hyperlink r:id="rId267" ref="I153"/>
    <hyperlink r:id="rId268" ref="K153"/>
    <hyperlink r:id="rId269" ref="I154"/>
    <hyperlink r:id="rId270" ref="K154"/>
    <hyperlink r:id="rId271" ref="I155"/>
    <hyperlink r:id="rId272" ref="K155"/>
    <hyperlink r:id="rId273" ref="I156"/>
    <hyperlink r:id="rId274" ref="K156"/>
    <hyperlink r:id="rId275" ref="I157"/>
    <hyperlink r:id="rId276" ref="K157"/>
    <hyperlink r:id="rId277" ref="I158"/>
    <hyperlink r:id="rId278" ref="K158"/>
    <hyperlink r:id="rId279" ref="I159"/>
    <hyperlink r:id="rId280" ref="K159"/>
    <hyperlink r:id="rId281" ref="I160"/>
    <hyperlink r:id="rId282" ref="K160"/>
    <hyperlink r:id="rId283" ref="I161"/>
    <hyperlink r:id="rId284" ref="K161"/>
    <hyperlink r:id="rId285" ref="I162"/>
    <hyperlink r:id="rId286" ref="K162"/>
    <hyperlink r:id="rId287" ref="I163"/>
    <hyperlink r:id="rId288" ref="K163"/>
    <hyperlink r:id="rId289" ref="I164"/>
    <hyperlink r:id="rId290" ref="K164"/>
    <hyperlink r:id="rId291" ref="I165"/>
    <hyperlink r:id="rId292" ref="K165"/>
    <hyperlink r:id="rId293" ref="I166"/>
    <hyperlink r:id="rId294" ref="K166"/>
    <hyperlink r:id="rId295" ref="I167"/>
    <hyperlink r:id="rId296" ref="K167"/>
    <hyperlink r:id="rId297" ref="I168"/>
    <hyperlink r:id="rId298" ref="K168"/>
    <hyperlink r:id="rId299" ref="I169"/>
    <hyperlink r:id="rId300" ref="K169"/>
    <hyperlink r:id="rId301" ref="I170"/>
    <hyperlink r:id="rId302" ref="K170"/>
    <hyperlink r:id="rId303" ref="I171"/>
    <hyperlink r:id="rId304" ref="K171"/>
    <hyperlink r:id="rId305" ref="I172"/>
    <hyperlink r:id="rId306" ref="K172"/>
    <hyperlink r:id="rId307" ref="I173"/>
    <hyperlink r:id="rId308" ref="K173"/>
    <hyperlink r:id="rId309" ref="I174"/>
    <hyperlink r:id="rId310" ref="K174"/>
    <hyperlink r:id="rId311" ref="I175"/>
    <hyperlink r:id="rId312" ref="K175"/>
    <hyperlink r:id="rId313" ref="I176"/>
    <hyperlink r:id="rId314" ref="K176"/>
    <hyperlink r:id="rId315" ref="I177"/>
    <hyperlink r:id="rId316" ref="K177"/>
    <hyperlink r:id="rId317" ref="I178"/>
    <hyperlink r:id="rId318" ref="K178"/>
    <hyperlink r:id="rId319" ref="I179"/>
    <hyperlink r:id="rId320" ref="K179"/>
    <hyperlink r:id="rId321" ref="I180"/>
    <hyperlink r:id="rId322" ref="K180"/>
    <hyperlink r:id="rId323" ref="I181"/>
    <hyperlink r:id="rId324" ref="K181"/>
    <hyperlink r:id="rId325" ref="I182"/>
    <hyperlink r:id="rId326" ref="K182"/>
    <hyperlink r:id="rId327" ref="I183"/>
    <hyperlink r:id="rId328" ref="K183"/>
    <hyperlink r:id="rId329" ref="I184"/>
    <hyperlink r:id="rId330" ref="K184"/>
    <hyperlink r:id="rId331" ref="I185"/>
    <hyperlink r:id="rId332" ref="K185"/>
    <hyperlink r:id="rId333" ref="I186"/>
    <hyperlink r:id="rId334" ref="K186"/>
    <hyperlink r:id="rId335" ref="I187"/>
    <hyperlink r:id="rId336" ref="K187"/>
    <hyperlink r:id="rId337" ref="I188"/>
    <hyperlink r:id="rId338" ref="K188"/>
    <hyperlink r:id="rId339" ref="I189"/>
    <hyperlink r:id="rId340" ref="K189"/>
    <hyperlink r:id="rId341" ref="I190"/>
    <hyperlink r:id="rId342" ref="K190"/>
    <hyperlink r:id="rId343" ref="I191"/>
    <hyperlink r:id="rId344" ref="K191"/>
    <hyperlink r:id="rId345" ref="I192"/>
    <hyperlink r:id="rId346" ref="K192"/>
    <hyperlink r:id="rId347" ref="I193"/>
    <hyperlink r:id="rId348" ref="K193"/>
    <hyperlink r:id="rId349" ref="I194"/>
    <hyperlink r:id="rId350" ref="K194"/>
    <hyperlink r:id="rId351" ref="I195"/>
    <hyperlink r:id="rId352" ref="K195"/>
    <hyperlink r:id="rId353" ref="I196"/>
    <hyperlink r:id="rId354" ref="K196"/>
    <hyperlink r:id="rId355" ref="I197"/>
    <hyperlink r:id="rId356" ref="K197"/>
    <hyperlink r:id="rId357" ref="I198"/>
    <hyperlink r:id="rId358" ref="K198"/>
    <hyperlink r:id="rId359" ref="I199"/>
    <hyperlink r:id="rId360" ref="K199"/>
    <hyperlink r:id="rId361" ref="I200"/>
    <hyperlink r:id="rId362" ref="K200"/>
    <hyperlink r:id="rId363" ref="I201"/>
    <hyperlink r:id="rId364" ref="K201"/>
    <hyperlink r:id="rId365" ref="I202"/>
    <hyperlink r:id="rId366" ref="K202"/>
    <hyperlink r:id="rId367" ref="I203"/>
    <hyperlink r:id="rId368" ref="K203"/>
    <hyperlink r:id="rId369" ref="I204"/>
    <hyperlink r:id="rId370" ref="K204"/>
    <hyperlink r:id="rId371" ref="I205"/>
    <hyperlink r:id="rId372" ref="K205"/>
    <hyperlink r:id="rId373" ref="I206"/>
    <hyperlink r:id="rId374" ref="K206"/>
    <hyperlink r:id="rId375" ref="I207"/>
    <hyperlink r:id="rId376" ref="K207"/>
    <hyperlink r:id="rId377" ref="I208"/>
    <hyperlink r:id="rId378" ref="K208"/>
    <hyperlink r:id="rId379" ref="I209"/>
    <hyperlink r:id="rId380" ref="K209"/>
    <hyperlink r:id="rId381" ref="I210"/>
    <hyperlink r:id="rId382" ref="K210"/>
    <hyperlink r:id="rId383" ref="I211"/>
    <hyperlink r:id="rId384" ref="K211"/>
    <hyperlink r:id="rId385" ref="I212"/>
    <hyperlink r:id="rId386" ref="K212"/>
    <hyperlink r:id="rId387" ref="I213"/>
    <hyperlink r:id="rId388" ref="K213"/>
    <hyperlink r:id="rId389" ref="I214"/>
    <hyperlink r:id="rId390" ref="K214"/>
    <hyperlink r:id="rId391" ref="I215"/>
    <hyperlink r:id="rId392" ref="K215"/>
    <hyperlink r:id="rId393" ref="I216"/>
    <hyperlink r:id="rId394" ref="K216"/>
    <hyperlink r:id="rId395" ref="I217"/>
    <hyperlink r:id="rId396" ref="K217"/>
    <hyperlink r:id="rId397" ref="I218"/>
    <hyperlink r:id="rId398" ref="K218"/>
    <hyperlink r:id="rId399" ref="I219"/>
    <hyperlink r:id="rId400" ref="K219"/>
    <hyperlink r:id="rId401" ref="I220"/>
    <hyperlink r:id="rId402" ref="K220"/>
    <hyperlink r:id="rId403" ref="I221"/>
    <hyperlink r:id="rId404" ref="K221"/>
    <hyperlink r:id="rId405" ref="I222"/>
    <hyperlink r:id="rId406" ref="K222"/>
    <hyperlink r:id="rId407" ref="I223"/>
    <hyperlink r:id="rId408" ref="K223"/>
    <hyperlink r:id="rId409" ref="I224"/>
    <hyperlink r:id="rId410" ref="K224"/>
    <hyperlink r:id="rId411" ref="I225"/>
    <hyperlink r:id="rId412" ref="K225"/>
    <hyperlink r:id="rId413" ref="I226"/>
    <hyperlink r:id="rId414" ref="K226"/>
    <hyperlink r:id="rId415" ref="I227"/>
    <hyperlink r:id="rId416" ref="K227"/>
    <hyperlink r:id="rId417" ref="I228"/>
    <hyperlink r:id="rId418" ref="K228"/>
    <hyperlink r:id="rId419" ref="I229"/>
    <hyperlink r:id="rId420" ref="K229"/>
    <hyperlink r:id="rId421" ref="I230"/>
    <hyperlink r:id="rId422" ref="K230"/>
    <hyperlink r:id="rId423" ref="I231"/>
    <hyperlink r:id="rId424" ref="K231"/>
    <hyperlink r:id="rId425" ref="I232"/>
    <hyperlink r:id="rId426" ref="K232"/>
    <hyperlink r:id="rId427" ref="I233"/>
    <hyperlink r:id="rId428" ref="K233"/>
    <hyperlink r:id="rId429" ref="I234"/>
    <hyperlink r:id="rId430" ref="K234"/>
    <hyperlink r:id="rId431" ref="I235"/>
    <hyperlink r:id="rId432" ref="K235"/>
    <hyperlink r:id="rId433" ref="I236"/>
    <hyperlink r:id="rId434" ref="K236"/>
    <hyperlink r:id="rId435" ref="I237"/>
    <hyperlink r:id="rId436" ref="K237"/>
    <hyperlink r:id="rId437" ref="I238"/>
    <hyperlink r:id="rId438" ref="K238"/>
    <hyperlink r:id="rId439" ref="I239"/>
    <hyperlink r:id="rId440" ref="K239"/>
    <hyperlink r:id="rId441" ref="I240"/>
    <hyperlink r:id="rId442" ref="K240"/>
    <hyperlink r:id="rId443" ref="I241"/>
    <hyperlink r:id="rId444" ref="K241"/>
    <hyperlink r:id="rId445" ref="I242"/>
    <hyperlink r:id="rId446" ref="K242"/>
    <hyperlink r:id="rId447" ref="I243"/>
    <hyperlink r:id="rId448" ref="K243"/>
    <hyperlink r:id="rId449" ref="I244"/>
    <hyperlink r:id="rId450" ref="K244"/>
    <hyperlink r:id="rId451" ref="I245"/>
    <hyperlink r:id="rId452" ref="K245"/>
    <hyperlink r:id="rId453" ref="I246"/>
    <hyperlink r:id="rId454" ref="K246"/>
    <hyperlink r:id="rId455" ref="I247"/>
    <hyperlink r:id="rId456" ref="K247"/>
    <hyperlink r:id="rId457" ref="I248"/>
    <hyperlink r:id="rId458" ref="K248"/>
    <hyperlink r:id="rId459" ref="I249"/>
    <hyperlink r:id="rId460" ref="K249"/>
    <hyperlink r:id="rId461" ref="I250"/>
    <hyperlink r:id="rId462" ref="K250"/>
    <hyperlink r:id="rId463" ref="I251"/>
    <hyperlink r:id="rId464" ref="K251"/>
    <hyperlink r:id="rId465" ref="I252"/>
    <hyperlink r:id="rId466" ref="K252"/>
    <hyperlink r:id="rId467" ref="I253"/>
    <hyperlink r:id="rId468" ref="K253"/>
    <hyperlink r:id="rId469" ref="I254"/>
    <hyperlink r:id="rId470" ref="K254"/>
    <hyperlink r:id="rId471" ref="I255"/>
    <hyperlink r:id="rId472" ref="K255"/>
    <hyperlink r:id="rId473" ref="I256"/>
    <hyperlink r:id="rId474" ref="K256"/>
    <hyperlink r:id="rId475" ref="I257"/>
    <hyperlink r:id="rId476" ref="K257"/>
    <hyperlink r:id="rId477" ref="I258"/>
    <hyperlink r:id="rId478" ref="K258"/>
    <hyperlink r:id="rId479" ref="I259"/>
    <hyperlink r:id="rId480" ref="K259"/>
    <hyperlink r:id="rId481" ref="I260"/>
    <hyperlink r:id="rId482" ref="K260"/>
    <hyperlink r:id="rId483" ref="I261"/>
    <hyperlink r:id="rId484" ref="K261"/>
    <hyperlink r:id="rId485" ref="I262"/>
    <hyperlink r:id="rId486" ref="K262"/>
    <hyperlink r:id="rId487" ref="I263"/>
    <hyperlink r:id="rId488" ref="K263"/>
    <hyperlink r:id="rId489" ref="I264"/>
    <hyperlink r:id="rId490" ref="K264"/>
    <hyperlink r:id="rId491" ref="I265"/>
    <hyperlink r:id="rId492" ref="K265"/>
    <hyperlink r:id="rId493" ref="I266"/>
    <hyperlink r:id="rId494" ref="K266"/>
    <hyperlink r:id="rId495" ref="I267"/>
    <hyperlink r:id="rId496" ref="K267"/>
    <hyperlink r:id="rId497" ref="I268"/>
    <hyperlink r:id="rId498" ref="K268"/>
    <hyperlink r:id="rId499" ref="I269"/>
    <hyperlink r:id="rId500" ref="K269"/>
    <hyperlink r:id="rId501" ref="I270"/>
    <hyperlink r:id="rId502" ref="K270"/>
    <hyperlink r:id="rId503" ref="I271"/>
    <hyperlink r:id="rId504" ref="K271"/>
    <hyperlink r:id="rId505" ref="I272"/>
    <hyperlink r:id="rId506" ref="K272"/>
    <hyperlink r:id="rId507" ref="I273"/>
    <hyperlink r:id="rId508" ref="K273"/>
    <hyperlink r:id="rId509" ref="I274"/>
    <hyperlink r:id="rId510" ref="K274"/>
    <hyperlink r:id="rId511" ref="I275"/>
    <hyperlink r:id="rId512" ref="K275"/>
    <hyperlink r:id="rId513" ref="I276"/>
    <hyperlink r:id="rId514" ref="K276"/>
    <hyperlink r:id="rId515" ref="I277"/>
    <hyperlink r:id="rId516" ref="K277"/>
    <hyperlink r:id="rId517" ref="I278"/>
    <hyperlink r:id="rId518" ref="K278"/>
    <hyperlink r:id="rId519" ref="I279"/>
    <hyperlink r:id="rId520" ref="K279"/>
    <hyperlink r:id="rId521" ref="I280"/>
    <hyperlink r:id="rId522" ref="K280"/>
    <hyperlink r:id="rId523" ref="I281"/>
    <hyperlink r:id="rId524" ref="K281"/>
    <hyperlink r:id="rId525" ref="I282"/>
    <hyperlink r:id="rId526" ref="K282"/>
    <hyperlink r:id="rId527" ref="I283"/>
    <hyperlink r:id="rId528" ref="K283"/>
    <hyperlink r:id="rId529" ref="I284"/>
    <hyperlink r:id="rId530" ref="K284"/>
    <hyperlink r:id="rId531" ref="I285"/>
    <hyperlink r:id="rId532" ref="K285"/>
    <hyperlink r:id="rId533" ref="I286"/>
    <hyperlink r:id="rId534" ref="K286"/>
    <hyperlink r:id="rId535" ref="I287"/>
    <hyperlink r:id="rId536" ref="K287"/>
    <hyperlink r:id="rId537" ref="I288"/>
    <hyperlink r:id="rId538" ref="K288"/>
    <hyperlink r:id="rId539" ref="I289"/>
    <hyperlink r:id="rId540" ref="K289"/>
    <hyperlink r:id="rId541" ref="I290"/>
    <hyperlink r:id="rId542" ref="K290"/>
    <hyperlink r:id="rId543" ref="I291"/>
    <hyperlink r:id="rId544" ref="K291"/>
    <hyperlink r:id="rId545" ref="I292"/>
    <hyperlink r:id="rId546" ref="K292"/>
    <hyperlink r:id="rId547" ref="I293"/>
    <hyperlink r:id="rId548" ref="K293"/>
    <hyperlink r:id="rId549" ref="I294"/>
    <hyperlink r:id="rId550" ref="K294"/>
    <hyperlink r:id="rId551" ref="I295"/>
    <hyperlink r:id="rId552" ref="K295"/>
    <hyperlink r:id="rId553" ref="I296"/>
    <hyperlink r:id="rId554" ref="K296"/>
    <hyperlink r:id="rId555" ref="I297"/>
    <hyperlink r:id="rId556" ref="K297"/>
    <hyperlink r:id="rId557" ref="I298"/>
    <hyperlink r:id="rId558" ref="K298"/>
    <hyperlink r:id="rId559" ref="I299"/>
    <hyperlink r:id="rId560" ref="K299"/>
    <hyperlink r:id="rId561" ref="I300"/>
    <hyperlink r:id="rId562" ref="K300"/>
    <hyperlink r:id="rId563" ref="I301"/>
    <hyperlink r:id="rId564" ref="K301"/>
    <hyperlink r:id="rId565" ref="I302"/>
    <hyperlink r:id="rId566" ref="K302"/>
    <hyperlink r:id="rId567" ref="I303"/>
    <hyperlink r:id="rId568" ref="K303"/>
    <hyperlink r:id="rId569" ref="I304"/>
    <hyperlink r:id="rId570" ref="K304"/>
    <hyperlink r:id="rId571" ref="I305"/>
    <hyperlink r:id="rId572" ref="K305"/>
    <hyperlink r:id="rId573" ref="I306"/>
    <hyperlink r:id="rId574" ref="K306"/>
    <hyperlink r:id="rId575" ref="I307"/>
    <hyperlink r:id="rId576" ref="K307"/>
    <hyperlink r:id="rId577" ref="I308"/>
    <hyperlink r:id="rId578" ref="K308"/>
    <hyperlink r:id="rId579" ref="I309"/>
    <hyperlink r:id="rId580" ref="K309"/>
    <hyperlink r:id="rId581" ref="I310"/>
    <hyperlink r:id="rId582" ref="K310"/>
    <hyperlink r:id="rId583" ref="I311"/>
    <hyperlink r:id="rId584" ref="K311"/>
    <hyperlink r:id="rId585" ref="I312"/>
    <hyperlink r:id="rId586" ref="K312"/>
    <hyperlink r:id="rId587" ref="I313"/>
    <hyperlink r:id="rId588" ref="K313"/>
    <hyperlink r:id="rId589" ref="I314"/>
    <hyperlink r:id="rId590" ref="K314"/>
    <hyperlink r:id="rId591" ref="I315"/>
    <hyperlink r:id="rId592" ref="K315"/>
    <hyperlink r:id="rId593" ref="I316"/>
    <hyperlink r:id="rId594" ref="K316"/>
    <hyperlink r:id="rId595" ref="I317"/>
    <hyperlink r:id="rId596" ref="K317"/>
    <hyperlink r:id="rId597" ref="I318"/>
    <hyperlink r:id="rId598" ref="K318"/>
    <hyperlink r:id="rId599" ref="I319"/>
    <hyperlink r:id="rId600" ref="K319"/>
    <hyperlink r:id="rId601" ref="I320"/>
    <hyperlink r:id="rId602" ref="K320"/>
    <hyperlink r:id="rId603" ref="I321"/>
    <hyperlink r:id="rId604" ref="K321"/>
    <hyperlink r:id="rId605" ref="I322"/>
    <hyperlink r:id="rId606" ref="K322"/>
    <hyperlink r:id="rId607" ref="I323"/>
    <hyperlink r:id="rId608" ref="K323"/>
    <hyperlink r:id="rId609" ref="I324"/>
    <hyperlink r:id="rId610" ref="K324"/>
    <hyperlink r:id="rId611" ref="I325"/>
    <hyperlink r:id="rId612" ref="K325"/>
    <hyperlink r:id="rId613" ref="I326"/>
    <hyperlink r:id="rId614" ref="K326"/>
    <hyperlink r:id="rId615" ref="I327"/>
    <hyperlink r:id="rId616" ref="K327"/>
    <hyperlink r:id="rId617" ref="I328"/>
    <hyperlink r:id="rId618" ref="K328"/>
    <hyperlink r:id="rId619" ref="I329"/>
    <hyperlink r:id="rId620" ref="K329"/>
    <hyperlink r:id="rId621" ref="I330"/>
    <hyperlink r:id="rId622" ref="K330"/>
    <hyperlink r:id="rId623" ref="I331"/>
    <hyperlink r:id="rId624" ref="K331"/>
    <hyperlink r:id="rId625" ref="I332"/>
    <hyperlink r:id="rId626" ref="K332"/>
    <hyperlink r:id="rId627" ref="I333"/>
    <hyperlink r:id="rId628" ref="K333"/>
    <hyperlink r:id="rId629" ref="I334"/>
    <hyperlink r:id="rId630" ref="K334"/>
    <hyperlink r:id="rId631" ref="I335"/>
    <hyperlink r:id="rId632" ref="K335"/>
    <hyperlink r:id="rId633" ref="I336"/>
    <hyperlink r:id="rId634" ref="K336"/>
    <hyperlink r:id="rId635" ref="I337"/>
    <hyperlink r:id="rId636" ref="K337"/>
    <hyperlink r:id="rId637" ref="I338"/>
    <hyperlink r:id="rId638" ref="K338"/>
    <hyperlink r:id="rId639" ref="I339"/>
    <hyperlink r:id="rId640" ref="K339"/>
    <hyperlink r:id="rId641" ref="I340"/>
    <hyperlink r:id="rId642" ref="K340"/>
    <hyperlink r:id="rId643" ref="I341"/>
    <hyperlink r:id="rId644" ref="K341"/>
    <hyperlink r:id="rId645" ref="I342"/>
    <hyperlink r:id="rId646" ref="K342"/>
    <hyperlink r:id="rId647" ref="I343"/>
    <hyperlink r:id="rId648" ref="K343"/>
    <hyperlink r:id="rId649" ref="I344"/>
    <hyperlink r:id="rId650" ref="K344"/>
    <hyperlink r:id="rId651" ref="I345"/>
    <hyperlink r:id="rId652" ref="K345"/>
    <hyperlink r:id="rId653" ref="I346"/>
    <hyperlink r:id="rId654" ref="K346"/>
    <hyperlink r:id="rId655" ref="I347"/>
    <hyperlink r:id="rId656" ref="K347"/>
    <hyperlink r:id="rId657" ref="I348"/>
    <hyperlink r:id="rId658" ref="K348"/>
    <hyperlink r:id="rId659" ref="I349"/>
    <hyperlink r:id="rId660" ref="K349"/>
    <hyperlink r:id="rId661" ref="I350"/>
    <hyperlink r:id="rId662" ref="K350"/>
    <hyperlink r:id="rId663" ref="I351"/>
    <hyperlink r:id="rId664" ref="K351"/>
    <hyperlink r:id="rId665" ref="I352"/>
    <hyperlink r:id="rId666" ref="K352"/>
    <hyperlink r:id="rId667" ref="I353"/>
    <hyperlink r:id="rId668" ref="K353"/>
    <hyperlink r:id="rId669" ref="I354"/>
    <hyperlink r:id="rId670" ref="K354"/>
    <hyperlink r:id="rId671" ref="I355"/>
    <hyperlink r:id="rId672" ref="K355"/>
    <hyperlink r:id="rId673" ref="I356"/>
    <hyperlink r:id="rId674" ref="K356"/>
    <hyperlink r:id="rId675" ref="I357"/>
    <hyperlink r:id="rId676" ref="K357"/>
    <hyperlink r:id="rId677" ref="I358"/>
    <hyperlink r:id="rId678" ref="K358"/>
    <hyperlink r:id="rId679" ref="I359"/>
    <hyperlink r:id="rId680" ref="K359"/>
    <hyperlink r:id="rId681" ref="I360"/>
    <hyperlink r:id="rId682" ref="K360"/>
    <hyperlink r:id="rId683" ref="I361"/>
    <hyperlink r:id="rId684" ref="K361"/>
    <hyperlink r:id="rId685" ref="I362"/>
    <hyperlink r:id="rId686" ref="K362"/>
    <hyperlink r:id="rId687" ref="I363"/>
    <hyperlink r:id="rId688" ref="K363"/>
    <hyperlink r:id="rId689" ref="I364"/>
    <hyperlink r:id="rId690" ref="K364"/>
    <hyperlink r:id="rId691" ref="I365"/>
    <hyperlink r:id="rId692" ref="K365"/>
    <hyperlink r:id="rId693" ref="I366"/>
    <hyperlink r:id="rId694" ref="K366"/>
    <hyperlink r:id="rId695" ref="I367"/>
    <hyperlink r:id="rId696" ref="K367"/>
    <hyperlink r:id="rId697" ref="I368"/>
    <hyperlink r:id="rId698" ref="K368"/>
    <hyperlink r:id="rId699" ref="I369"/>
    <hyperlink r:id="rId700" ref="K369"/>
    <hyperlink r:id="rId701" ref="I370"/>
    <hyperlink r:id="rId702" ref="K370"/>
    <hyperlink r:id="rId703" ref="I371"/>
    <hyperlink r:id="rId704" ref="K371"/>
    <hyperlink r:id="rId705" ref="I372"/>
    <hyperlink r:id="rId706" ref="K372"/>
    <hyperlink r:id="rId707" ref="I373"/>
    <hyperlink r:id="rId708" ref="K373"/>
    <hyperlink r:id="rId709" ref="I374"/>
    <hyperlink r:id="rId710" ref="K374"/>
    <hyperlink r:id="rId711" ref="I375"/>
    <hyperlink r:id="rId712" ref="K375"/>
    <hyperlink r:id="rId713" ref="I376"/>
    <hyperlink r:id="rId714" ref="K376"/>
    <hyperlink r:id="rId715" ref="I377"/>
    <hyperlink r:id="rId716" ref="K377"/>
    <hyperlink r:id="rId717" ref="I378"/>
    <hyperlink r:id="rId718" ref="K378"/>
    <hyperlink r:id="rId719" ref="I379"/>
    <hyperlink r:id="rId720" ref="K379"/>
    <hyperlink r:id="rId721" ref="I380"/>
    <hyperlink r:id="rId722" ref="K380"/>
    <hyperlink r:id="rId723" ref="I381"/>
    <hyperlink r:id="rId724" ref="K381"/>
    <hyperlink r:id="rId725" ref="I382"/>
    <hyperlink r:id="rId726" ref="K382"/>
    <hyperlink r:id="rId727" ref="I383"/>
    <hyperlink r:id="rId728" ref="K383"/>
    <hyperlink r:id="rId729" ref="I384"/>
    <hyperlink r:id="rId730" ref="K384"/>
    <hyperlink r:id="rId731" ref="I385"/>
    <hyperlink r:id="rId732" ref="K385"/>
    <hyperlink r:id="rId733" ref="I386"/>
    <hyperlink r:id="rId734" ref="K386"/>
    <hyperlink r:id="rId735" ref="I387"/>
    <hyperlink r:id="rId736" ref="K387"/>
    <hyperlink r:id="rId737" ref="I388"/>
    <hyperlink r:id="rId738" ref="K388"/>
    <hyperlink r:id="rId739" ref="I389"/>
    <hyperlink r:id="rId740" ref="K389"/>
    <hyperlink r:id="rId741" ref="I390"/>
    <hyperlink r:id="rId742" ref="K390"/>
    <hyperlink r:id="rId743" ref="I391"/>
    <hyperlink r:id="rId744" ref="K391"/>
    <hyperlink r:id="rId745" ref="I392"/>
    <hyperlink r:id="rId746" ref="K392"/>
    <hyperlink r:id="rId747" ref="I393"/>
    <hyperlink r:id="rId748" ref="K393"/>
    <hyperlink r:id="rId749" ref="I394"/>
    <hyperlink r:id="rId750" ref="K394"/>
    <hyperlink r:id="rId751" ref="I395"/>
    <hyperlink r:id="rId752" ref="K395"/>
    <hyperlink r:id="rId753" ref="I396"/>
    <hyperlink r:id="rId754" ref="K396"/>
    <hyperlink r:id="rId755" ref="I397"/>
    <hyperlink r:id="rId756" ref="K397"/>
    <hyperlink r:id="rId757" ref="I398"/>
    <hyperlink r:id="rId758" ref="K398"/>
    <hyperlink r:id="rId759" ref="I399"/>
    <hyperlink r:id="rId760" ref="K399"/>
    <hyperlink r:id="rId761" ref="I400"/>
    <hyperlink r:id="rId762" ref="K400"/>
    <hyperlink r:id="rId763" ref="I401"/>
    <hyperlink r:id="rId764" ref="K401"/>
    <hyperlink r:id="rId765" ref="I402"/>
    <hyperlink r:id="rId766" ref="K402"/>
    <hyperlink r:id="rId767" ref="I403"/>
    <hyperlink r:id="rId768" ref="K403"/>
    <hyperlink r:id="rId769" ref="I404"/>
    <hyperlink r:id="rId770" ref="K404"/>
    <hyperlink r:id="rId771" ref="I405"/>
    <hyperlink r:id="rId772" ref="K405"/>
    <hyperlink r:id="rId773" ref="I406"/>
    <hyperlink r:id="rId774" ref="K406"/>
    <hyperlink r:id="rId775" ref="I407"/>
    <hyperlink r:id="rId776" ref="K407"/>
    <hyperlink r:id="rId777" ref="I408"/>
    <hyperlink r:id="rId778" ref="K408"/>
    <hyperlink r:id="rId779" ref="I409"/>
    <hyperlink r:id="rId780" ref="K409"/>
    <hyperlink r:id="rId781" ref="I410"/>
    <hyperlink r:id="rId782" ref="K410"/>
    <hyperlink r:id="rId783" ref="I411"/>
    <hyperlink r:id="rId784" ref="K411"/>
    <hyperlink r:id="rId785" ref="I412"/>
    <hyperlink r:id="rId786" ref="K412"/>
    <hyperlink r:id="rId787" ref="I413"/>
    <hyperlink r:id="rId788" ref="K413"/>
    <hyperlink r:id="rId789" ref="I414"/>
    <hyperlink r:id="rId790" ref="K414"/>
    <hyperlink r:id="rId791" ref="I415"/>
    <hyperlink r:id="rId792" ref="K415"/>
    <hyperlink r:id="rId793" ref="I416"/>
    <hyperlink r:id="rId794" ref="K416"/>
    <hyperlink r:id="rId795" ref="I417"/>
    <hyperlink r:id="rId796" ref="K417"/>
    <hyperlink r:id="rId797" ref="I418"/>
    <hyperlink r:id="rId798" ref="K418"/>
    <hyperlink r:id="rId799" ref="I419"/>
    <hyperlink r:id="rId800" ref="K419"/>
    <hyperlink r:id="rId801" ref="I420"/>
    <hyperlink r:id="rId802" ref="K420"/>
    <hyperlink r:id="rId803" ref="I421"/>
    <hyperlink r:id="rId804" ref="K421"/>
    <hyperlink r:id="rId805" ref="I422"/>
    <hyperlink r:id="rId806" ref="K422"/>
    <hyperlink r:id="rId807" ref="I423"/>
    <hyperlink r:id="rId808" ref="K423"/>
    <hyperlink r:id="rId809" ref="I424"/>
    <hyperlink r:id="rId810" ref="K424"/>
    <hyperlink r:id="rId811" ref="I425"/>
    <hyperlink r:id="rId812" ref="K425"/>
    <hyperlink r:id="rId813" ref="I426"/>
    <hyperlink r:id="rId814" ref="K426"/>
    <hyperlink r:id="rId815" ref="I427"/>
    <hyperlink r:id="rId816" ref="K427"/>
    <hyperlink r:id="rId817" ref="I428"/>
    <hyperlink r:id="rId818" ref="K428"/>
    <hyperlink r:id="rId819" ref="I429"/>
    <hyperlink r:id="rId820" ref="K429"/>
    <hyperlink r:id="rId821" ref="I430"/>
    <hyperlink r:id="rId822" ref="K430"/>
    <hyperlink r:id="rId823" ref="I431"/>
    <hyperlink r:id="rId824" ref="K431"/>
    <hyperlink r:id="rId825" ref="I432"/>
    <hyperlink r:id="rId826" ref="K432"/>
    <hyperlink r:id="rId827" ref="I433"/>
    <hyperlink r:id="rId828" ref="K433"/>
    <hyperlink r:id="rId829" ref="I434"/>
    <hyperlink r:id="rId830" ref="K434"/>
    <hyperlink r:id="rId831" ref="I435"/>
    <hyperlink r:id="rId832" ref="K435"/>
    <hyperlink r:id="rId833" ref="I436"/>
    <hyperlink r:id="rId834" ref="K436"/>
    <hyperlink r:id="rId835" ref="I437"/>
    <hyperlink r:id="rId836" ref="K437"/>
    <hyperlink r:id="rId837" ref="I438"/>
    <hyperlink r:id="rId838" ref="K438"/>
    <hyperlink r:id="rId839" ref="I439"/>
    <hyperlink r:id="rId840" ref="K439"/>
    <hyperlink r:id="rId841" ref="I440"/>
    <hyperlink r:id="rId842" ref="K440"/>
    <hyperlink r:id="rId843" ref="I441"/>
    <hyperlink r:id="rId844" ref="K441"/>
    <hyperlink r:id="rId845" ref="I442"/>
    <hyperlink r:id="rId846" ref="K442"/>
    <hyperlink r:id="rId847" ref="I443"/>
    <hyperlink r:id="rId848" ref="K443"/>
    <hyperlink r:id="rId849" ref="I444"/>
    <hyperlink r:id="rId850" ref="K444"/>
    <hyperlink r:id="rId851" ref="I445"/>
    <hyperlink r:id="rId852" ref="K445"/>
    <hyperlink r:id="rId853" ref="I446"/>
    <hyperlink r:id="rId854" ref="K446"/>
    <hyperlink r:id="rId855" ref="I447"/>
    <hyperlink r:id="rId856" ref="K447"/>
    <hyperlink r:id="rId857" ref="I448"/>
    <hyperlink r:id="rId858" ref="K448"/>
    <hyperlink r:id="rId859" ref="I449"/>
    <hyperlink r:id="rId860" ref="K449"/>
    <hyperlink r:id="rId861" ref="I450"/>
    <hyperlink r:id="rId862" ref="K450"/>
    <hyperlink r:id="rId863" ref="I451"/>
    <hyperlink r:id="rId864" ref="K451"/>
    <hyperlink r:id="rId865" ref="I452"/>
    <hyperlink r:id="rId866" ref="K452"/>
    <hyperlink r:id="rId867" ref="I453"/>
    <hyperlink r:id="rId868" ref="K453"/>
    <hyperlink r:id="rId869" ref="I454"/>
    <hyperlink r:id="rId870" ref="K454"/>
    <hyperlink r:id="rId871" ref="I455"/>
    <hyperlink r:id="rId872" ref="K455"/>
    <hyperlink r:id="rId873" ref="I456"/>
    <hyperlink r:id="rId874" ref="K456"/>
    <hyperlink r:id="rId875" ref="I457"/>
    <hyperlink r:id="rId876" ref="K457"/>
    <hyperlink r:id="rId877" ref="I458"/>
    <hyperlink r:id="rId878" ref="K458"/>
    <hyperlink r:id="rId879" ref="I459"/>
    <hyperlink r:id="rId880" ref="K459"/>
    <hyperlink r:id="rId881" ref="I460"/>
    <hyperlink r:id="rId882" ref="K460"/>
    <hyperlink r:id="rId883" ref="I461"/>
    <hyperlink r:id="rId884" ref="K461"/>
    <hyperlink r:id="rId885" ref="I462"/>
    <hyperlink r:id="rId886" ref="K462"/>
    <hyperlink r:id="rId887" ref="I463"/>
    <hyperlink r:id="rId888" ref="K463"/>
    <hyperlink r:id="rId889" ref="I464"/>
    <hyperlink r:id="rId890" ref="K464"/>
    <hyperlink r:id="rId891" ref="I465"/>
    <hyperlink r:id="rId892" ref="K465"/>
    <hyperlink r:id="rId893" ref="I466"/>
    <hyperlink r:id="rId894" ref="K466"/>
    <hyperlink r:id="rId895" ref="I467"/>
    <hyperlink r:id="rId896" ref="K467"/>
    <hyperlink r:id="rId897" ref="I468"/>
    <hyperlink r:id="rId898" ref="K468"/>
    <hyperlink r:id="rId899" ref="I469"/>
    <hyperlink r:id="rId900" ref="K469"/>
    <hyperlink r:id="rId901" ref="I470"/>
    <hyperlink r:id="rId902" ref="K470"/>
    <hyperlink r:id="rId903" ref="I471"/>
    <hyperlink r:id="rId904" ref="K471"/>
    <hyperlink r:id="rId905" ref="I472"/>
    <hyperlink r:id="rId906" ref="K472"/>
    <hyperlink r:id="rId907" ref="I473"/>
    <hyperlink r:id="rId908" ref="K473"/>
    <hyperlink r:id="rId909" ref="I474"/>
    <hyperlink r:id="rId910" ref="K474"/>
    <hyperlink r:id="rId911" ref="I475"/>
    <hyperlink r:id="rId912" ref="K475"/>
    <hyperlink r:id="rId913" ref="I476"/>
    <hyperlink r:id="rId914" ref="K476"/>
    <hyperlink r:id="rId915" ref="I477"/>
    <hyperlink r:id="rId916" ref="K477"/>
    <hyperlink r:id="rId917" ref="I478"/>
    <hyperlink r:id="rId918" ref="K478"/>
    <hyperlink r:id="rId919" ref="I479"/>
    <hyperlink r:id="rId920" ref="K479"/>
    <hyperlink r:id="rId921" ref="I480"/>
    <hyperlink r:id="rId922" ref="K480"/>
    <hyperlink r:id="rId923" ref="I481"/>
    <hyperlink r:id="rId924" ref="K481"/>
    <hyperlink r:id="rId925" ref="I482"/>
    <hyperlink r:id="rId926" ref="K482"/>
    <hyperlink r:id="rId927" ref="I483"/>
    <hyperlink r:id="rId928" ref="K483"/>
    <hyperlink r:id="rId929" ref="I484"/>
    <hyperlink r:id="rId930" ref="K484"/>
    <hyperlink r:id="rId931" ref="I485"/>
    <hyperlink r:id="rId932" ref="K485"/>
    <hyperlink r:id="rId933" ref="I486"/>
    <hyperlink r:id="rId934" ref="K486"/>
    <hyperlink r:id="rId935" ref="I487"/>
    <hyperlink r:id="rId936" ref="K487"/>
    <hyperlink r:id="rId937" ref="I488"/>
    <hyperlink r:id="rId938" ref="K488"/>
    <hyperlink r:id="rId939" ref="I489"/>
    <hyperlink r:id="rId940" ref="K489"/>
    <hyperlink r:id="rId941" ref="I490"/>
    <hyperlink r:id="rId942" ref="K490"/>
    <hyperlink r:id="rId943" ref="I491"/>
    <hyperlink r:id="rId944" ref="K491"/>
    <hyperlink r:id="rId945" ref="I492"/>
    <hyperlink r:id="rId946" ref="K492"/>
    <hyperlink r:id="rId947" ref="I493"/>
    <hyperlink r:id="rId948" ref="K493"/>
    <hyperlink r:id="rId949" ref="I494"/>
    <hyperlink r:id="rId950" ref="K494"/>
    <hyperlink r:id="rId951" ref="I495"/>
    <hyperlink r:id="rId952" ref="K495"/>
    <hyperlink r:id="rId953" ref="I496"/>
    <hyperlink r:id="rId954" ref="K496"/>
    <hyperlink r:id="rId955" ref="I497"/>
    <hyperlink r:id="rId956" ref="K497"/>
    <hyperlink r:id="rId957" ref="I498"/>
    <hyperlink r:id="rId958" ref="K498"/>
    <hyperlink r:id="rId959" ref="I499"/>
    <hyperlink r:id="rId960" ref="K499"/>
    <hyperlink r:id="rId961" ref="I500"/>
    <hyperlink r:id="rId962" ref="K500"/>
    <hyperlink r:id="rId963" ref="I501"/>
    <hyperlink r:id="rId964" ref="K501"/>
    <hyperlink r:id="rId965" ref="I502"/>
    <hyperlink r:id="rId966" ref="K502"/>
    <hyperlink r:id="rId967" ref="I503"/>
    <hyperlink r:id="rId968" ref="K503"/>
    <hyperlink r:id="rId969" ref="I504"/>
    <hyperlink r:id="rId970" ref="K504"/>
    <hyperlink r:id="rId971" ref="I505"/>
    <hyperlink r:id="rId972" ref="K505"/>
    <hyperlink r:id="rId973" ref="I506"/>
    <hyperlink r:id="rId974" ref="K506"/>
    <hyperlink r:id="rId975" ref="I507"/>
    <hyperlink r:id="rId976" ref="K507"/>
    <hyperlink r:id="rId977" ref="I508"/>
    <hyperlink r:id="rId978" ref="K508"/>
    <hyperlink r:id="rId979" ref="I509"/>
    <hyperlink r:id="rId980" ref="K509"/>
    <hyperlink r:id="rId981" ref="I510"/>
    <hyperlink r:id="rId982" ref="K510"/>
    <hyperlink r:id="rId983" ref="I511"/>
    <hyperlink r:id="rId984" ref="K511"/>
    <hyperlink r:id="rId985" ref="I512"/>
    <hyperlink r:id="rId986" ref="K512"/>
    <hyperlink r:id="rId987" ref="I513"/>
    <hyperlink r:id="rId988" ref="K513"/>
    <hyperlink r:id="rId989" ref="I514"/>
    <hyperlink r:id="rId990" ref="K514"/>
    <hyperlink r:id="rId991" ref="I515"/>
    <hyperlink r:id="rId992" ref="K515"/>
    <hyperlink r:id="rId993" ref="I516"/>
    <hyperlink r:id="rId994" ref="K516"/>
    <hyperlink r:id="rId995" ref="I517"/>
    <hyperlink r:id="rId996" ref="K517"/>
    <hyperlink r:id="rId997" ref="I518"/>
    <hyperlink r:id="rId998" ref="K518"/>
    <hyperlink r:id="rId999" ref="I519"/>
    <hyperlink r:id="rId1000" ref="K519"/>
    <hyperlink r:id="rId1001" ref="I520"/>
    <hyperlink r:id="rId1002" ref="K520"/>
    <hyperlink r:id="rId1003" ref="I521"/>
    <hyperlink r:id="rId1004" ref="K521"/>
    <hyperlink r:id="rId1005" ref="I522"/>
    <hyperlink r:id="rId1006" ref="K522"/>
    <hyperlink r:id="rId1007" ref="I523"/>
    <hyperlink r:id="rId1008" ref="K523"/>
    <hyperlink r:id="rId1009" ref="I524"/>
    <hyperlink r:id="rId1010" ref="K524"/>
    <hyperlink r:id="rId1011" ref="I525"/>
    <hyperlink r:id="rId1012" ref="K525"/>
    <hyperlink r:id="rId1013" ref="I526"/>
    <hyperlink r:id="rId1014" ref="K526"/>
    <hyperlink r:id="rId1015" ref="I527"/>
    <hyperlink r:id="rId1016" ref="K527"/>
    <hyperlink r:id="rId1017" ref="I528"/>
    <hyperlink r:id="rId1018" ref="K528"/>
    <hyperlink r:id="rId1019" ref="I529"/>
    <hyperlink r:id="rId1020" ref="K529"/>
    <hyperlink r:id="rId1021" ref="I530"/>
    <hyperlink r:id="rId1022" ref="K530"/>
    <hyperlink r:id="rId1023" ref="I531"/>
    <hyperlink r:id="rId1024" ref="K531"/>
    <hyperlink r:id="rId1025" ref="I532"/>
    <hyperlink r:id="rId1026" ref="K532"/>
    <hyperlink r:id="rId1027" ref="I533"/>
    <hyperlink r:id="rId1028" ref="K533"/>
    <hyperlink r:id="rId1029" ref="I534"/>
    <hyperlink r:id="rId1030" ref="K534"/>
    <hyperlink r:id="rId1031" ref="I535"/>
    <hyperlink r:id="rId1032" ref="K535"/>
    <hyperlink r:id="rId1033" ref="I536"/>
    <hyperlink r:id="rId1034" ref="K536"/>
    <hyperlink r:id="rId1035" ref="I537"/>
    <hyperlink r:id="rId1036" ref="K537"/>
    <hyperlink r:id="rId1037" ref="I538"/>
    <hyperlink r:id="rId1038" ref="K538"/>
    <hyperlink r:id="rId1039" ref="I539"/>
    <hyperlink r:id="rId1040" ref="K539"/>
    <hyperlink r:id="rId1041" ref="I540"/>
    <hyperlink r:id="rId1042" ref="K540"/>
    <hyperlink r:id="rId1043" ref="I541"/>
    <hyperlink r:id="rId1044" ref="K541"/>
    <hyperlink r:id="rId1045" ref="I542"/>
    <hyperlink r:id="rId1046" ref="K542"/>
    <hyperlink r:id="rId1047" ref="I543"/>
    <hyperlink r:id="rId1048" ref="K543"/>
    <hyperlink r:id="rId1049" ref="I544"/>
    <hyperlink r:id="rId1050" ref="K544"/>
    <hyperlink r:id="rId1051" ref="I545"/>
    <hyperlink r:id="rId1052" ref="K545"/>
    <hyperlink r:id="rId1053" ref="I546"/>
    <hyperlink r:id="rId1054" ref="K546"/>
    <hyperlink r:id="rId1055" ref="I547"/>
    <hyperlink r:id="rId1056" ref="K547"/>
    <hyperlink r:id="rId1057" ref="I548"/>
    <hyperlink r:id="rId1058" ref="K548"/>
    <hyperlink r:id="rId1059" ref="I549"/>
    <hyperlink r:id="rId1060" ref="K549"/>
    <hyperlink r:id="rId1061" ref="I550"/>
    <hyperlink r:id="rId1062" ref="K550"/>
    <hyperlink r:id="rId1063" ref="I551"/>
    <hyperlink r:id="rId1064" ref="K551"/>
    <hyperlink r:id="rId1065" ref="I552"/>
    <hyperlink r:id="rId1066" ref="K552"/>
    <hyperlink r:id="rId1067" ref="I553"/>
    <hyperlink r:id="rId1068" ref="K553"/>
    <hyperlink r:id="rId1069" ref="I554"/>
    <hyperlink r:id="rId1070" ref="K554"/>
    <hyperlink r:id="rId1071" ref="I555"/>
    <hyperlink r:id="rId1072" ref="K555"/>
    <hyperlink r:id="rId1073" ref="I556"/>
    <hyperlink r:id="rId1074" ref="K556"/>
    <hyperlink r:id="rId1075" ref="I557"/>
    <hyperlink r:id="rId1076" ref="K557"/>
    <hyperlink r:id="rId1077" ref="I558"/>
    <hyperlink r:id="rId1078" ref="K558"/>
    <hyperlink r:id="rId1079" ref="I559"/>
    <hyperlink r:id="rId1080" ref="K559"/>
    <hyperlink r:id="rId1081" ref="I560"/>
    <hyperlink r:id="rId1082" ref="K560"/>
    <hyperlink r:id="rId1083" ref="I561"/>
    <hyperlink r:id="rId1084" ref="K561"/>
    <hyperlink r:id="rId1085" ref="I562"/>
    <hyperlink r:id="rId1086" ref="K562"/>
    <hyperlink r:id="rId1087" ref="I563"/>
    <hyperlink r:id="rId1088" ref="K563"/>
    <hyperlink r:id="rId1089" ref="I564"/>
    <hyperlink r:id="rId1090" ref="K564"/>
    <hyperlink r:id="rId1091" ref="I565"/>
    <hyperlink r:id="rId1092" ref="K565"/>
    <hyperlink r:id="rId1093" ref="I566"/>
    <hyperlink r:id="rId1094" ref="K566"/>
    <hyperlink r:id="rId1095" ref="I567"/>
    <hyperlink r:id="rId1096" ref="K567"/>
    <hyperlink r:id="rId1097" ref="I568"/>
    <hyperlink r:id="rId1098" ref="K568"/>
    <hyperlink r:id="rId1099" ref="I569"/>
    <hyperlink r:id="rId1100" ref="K569"/>
    <hyperlink r:id="rId1101" ref="I570"/>
    <hyperlink r:id="rId1102" ref="K570"/>
    <hyperlink r:id="rId1103" ref="I571"/>
    <hyperlink r:id="rId1104" ref="K571"/>
    <hyperlink r:id="rId1105" ref="I572"/>
    <hyperlink r:id="rId1106" ref="K572"/>
    <hyperlink r:id="rId1107" ref="I573"/>
    <hyperlink r:id="rId1108" ref="K573"/>
    <hyperlink r:id="rId1109" ref="I574"/>
    <hyperlink r:id="rId1110" ref="K574"/>
    <hyperlink r:id="rId1111" ref="I575"/>
    <hyperlink r:id="rId1112" ref="K575"/>
    <hyperlink r:id="rId1113" ref="I576"/>
    <hyperlink r:id="rId1114" ref="K576"/>
    <hyperlink r:id="rId1115" ref="I577"/>
    <hyperlink r:id="rId1116" ref="K577"/>
    <hyperlink r:id="rId1117" ref="I578"/>
    <hyperlink r:id="rId1118" ref="K578"/>
    <hyperlink r:id="rId1119" ref="I579"/>
    <hyperlink r:id="rId1120" ref="K579"/>
    <hyperlink r:id="rId1121" ref="I580"/>
    <hyperlink r:id="rId1122" ref="K580"/>
    <hyperlink r:id="rId1123" ref="P580"/>
    <hyperlink r:id="rId1124" ref="I581"/>
    <hyperlink r:id="rId1125" ref="K581"/>
    <hyperlink r:id="rId1126" ref="I582"/>
    <hyperlink r:id="rId1127" ref="K582"/>
    <hyperlink r:id="rId1128" ref="I583"/>
    <hyperlink r:id="rId1129" ref="K583"/>
    <hyperlink r:id="rId1130" ref="I584"/>
    <hyperlink r:id="rId1131" ref="K584"/>
    <hyperlink r:id="rId1132" ref="I585"/>
    <hyperlink r:id="rId1133" ref="K585"/>
    <hyperlink r:id="rId1134" ref="I586"/>
    <hyperlink r:id="rId1135" ref="K586"/>
    <hyperlink r:id="rId1136" ref="I587"/>
    <hyperlink r:id="rId1137" ref="K587"/>
    <hyperlink r:id="rId1138" ref="I588"/>
    <hyperlink r:id="rId1139" ref="K588"/>
    <hyperlink r:id="rId1140" ref="I589"/>
    <hyperlink r:id="rId1141" ref="K589"/>
    <hyperlink r:id="rId1142" ref="I590"/>
    <hyperlink r:id="rId1143" ref="K590"/>
    <hyperlink r:id="rId1144" ref="I591"/>
    <hyperlink r:id="rId1145" ref="K591"/>
    <hyperlink r:id="rId1146" ref="I592"/>
    <hyperlink r:id="rId1147" ref="K592"/>
    <hyperlink r:id="rId1148" ref="I593"/>
    <hyperlink r:id="rId1149" ref="K593"/>
    <hyperlink r:id="rId1150" ref="I594"/>
    <hyperlink r:id="rId1151" ref="K594"/>
    <hyperlink r:id="rId1152" ref="I595"/>
    <hyperlink r:id="rId1153" ref="K595"/>
    <hyperlink r:id="rId1154" ref="I596"/>
    <hyperlink r:id="rId1155" ref="K596"/>
    <hyperlink r:id="rId1156" ref="I597"/>
    <hyperlink r:id="rId1157" ref="K597"/>
    <hyperlink r:id="rId1158" ref="I598"/>
    <hyperlink r:id="rId1159" ref="K598"/>
    <hyperlink r:id="rId1160" ref="I599"/>
    <hyperlink r:id="rId1161" ref="K599"/>
    <hyperlink r:id="rId1162" ref="I600"/>
    <hyperlink r:id="rId1163" ref="K600"/>
    <hyperlink r:id="rId1164" ref="I601"/>
    <hyperlink r:id="rId1165" ref="K601"/>
    <hyperlink r:id="rId1166" ref="I602"/>
    <hyperlink r:id="rId1167" ref="K602"/>
    <hyperlink r:id="rId1168" ref="I603"/>
    <hyperlink r:id="rId1169" ref="K603"/>
    <hyperlink r:id="rId1170" ref="I604"/>
    <hyperlink r:id="rId1171" ref="K604"/>
    <hyperlink r:id="rId1172" ref="I605"/>
    <hyperlink r:id="rId1173" ref="K605"/>
    <hyperlink r:id="rId1174" ref="I606"/>
    <hyperlink r:id="rId1175" ref="K606"/>
    <hyperlink r:id="rId1176" ref="I607"/>
    <hyperlink r:id="rId1177" ref="K607"/>
    <hyperlink r:id="rId1178" ref="I608"/>
    <hyperlink r:id="rId1179" ref="K608"/>
    <hyperlink r:id="rId1180" ref="I609"/>
    <hyperlink r:id="rId1181" ref="K609"/>
    <hyperlink r:id="rId1182" ref="I610"/>
    <hyperlink r:id="rId1183" ref="K610"/>
    <hyperlink r:id="rId1184" ref="I611"/>
    <hyperlink r:id="rId1185" ref="K611"/>
    <hyperlink r:id="rId1186" location="!/zio.rin" ref="I612"/>
    <hyperlink r:id="rId1187" ref="K612"/>
    <hyperlink r:id="rId1188" ref="I613"/>
    <hyperlink r:id="rId1189" ref="K613"/>
    <hyperlink r:id="rId1190" ref="I614"/>
    <hyperlink r:id="rId1191" ref="K614"/>
    <hyperlink r:id="rId1192" ref="I615"/>
    <hyperlink r:id="rId1193" ref="K615"/>
    <hyperlink r:id="rId1194" ref="I616"/>
    <hyperlink r:id="rId1195" ref="K616"/>
    <hyperlink r:id="rId1196" ref="I617"/>
    <hyperlink r:id="rId1197" ref="K617"/>
    <hyperlink r:id="rId1198" ref="I618"/>
    <hyperlink r:id="rId1199" ref="K618"/>
    <hyperlink r:id="rId1200" ref="I619"/>
    <hyperlink r:id="rId1201" ref="K619"/>
    <hyperlink r:id="rId1202" ref="I621"/>
    <hyperlink r:id="rId1203" ref="K621"/>
    <hyperlink r:id="rId1204" ref="I622"/>
    <hyperlink r:id="rId1205" ref="K622"/>
    <hyperlink r:id="rId1206" ref="K623"/>
    <hyperlink r:id="rId1207" ref="K624"/>
    <hyperlink r:id="rId1208" ref="I625"/>
    <hyperlink r:id="rId1209" ref="K625"/>
    <hyperlink r:id="rId1210" ref="K626"/>
  </hyperlinks>
  <drawing r:id="rId121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1.29"/>
    <col customWidth="1" min="2" max="2" width="23.14"/>
    <col customWidth="1" min="3" max="3" width="5.14"/>
    <col customWidth="1" min="4" max="4" width="17.14"/>
    <col customWidth="1" min="5" max="5" width="36.0"/>
  </cols>
  <sheetData>
    <row r="1">
      <c r="A1" s="173" t="s">
        <v>5074</v>
      </c>
      <c r="B1" s="173" t="s">
        <v>0</v>
      </c>
      <c r="C1" s="173" t="s">
        <v>5075</v>
      </c>
      <c r="D1" s="173" t="s">
        <v>5076</v>
      </c>
      <c r="E1" s="173" t="s">
        <v>5077</v>
      </c>
      <c r="F1" s="174" t="s">
        <v>5078</v>
      </c>
      <c r="G1" s="174" t="s">
        <v>5079</v>
      </c>
      <c r="H1" s="174" t="s">
        <v>5080</v>
      </c>
    </row>
    <row r="2">
      <c r="A2" s="175">
        <v>43911.83914998843</v>
      </c>
      <c r="B2" s="176" t="s">
        <v>384</v>
      </c>
      <c r="C2" s="177">
        <v>12.0</v>
      </c>
      <c r="D2" s="177">
        <v>-2.0</v>
      </c>
      <c r="E2" s="176" t="s">
        <v>5081</v>
      </c>
      <c r="F2" s="178"/>
      <c r="G2" s="178"/>
      <c r="H2" s="178"/>
    </row>
    <row r="3">
      <c r="A3" s="175">
        <v>43911.839146620376</v>
      </c>
      <c r="B3" s="176" t="s">
        <v>486</v>
      </c>
      <c r="C3" s="177">
        <v>12.0</v>
      </c>
      <c r="D3" s="177">
        <v>-11.0</v>
      </c>
      <c r="E3" s="176" t="s">
        <v>5082</v>
      </c>
      <c r="F3" s="178"/>
      <c r="G3" s="178"/>
      <c r="H3" s="178"/>
    </row>
    <row r="4">
      <c r="A4" s="175">
        <v>43911.83914372685</v>
      </c>
      <c r="B4" s="176" t="s">
        <v>471</v>
      </c>
      <c r="C4" s="177">
        <v>12.0</v>
      </c>
      <c r="D4" s="177">
        <v>-5.0</v>
      </c>
      <c r="E4" s="176" t="s">
        <v>5083</v>
      </c>
      <c r="F4" s="178"/>
      <c r="G4" s="178"/>
      <c r="H4" s="178"/>
    </row>
    <row r="5">
      <c r="A5" s="175">
        <v>43911.83914078704</v>
      </c>
      <c r="B5" s="176" t="s">
        <v>466</v>
      </c>
      <c r="C5" s="177">
        <v>12.0</v>
      </c>
      <c r="D5" s="177">
        <v>-2.0</v>
      </c>
      <c r="E5" s="176" t="s">
        <v>5081</v>
      </c>
      <c r="F5" s="178"/>
      <c r="G5" s="178"/>
      <c r="H5" s="178"/>
    </row>
    <row r="6">
      <c r="A6" s="175">
        <v>43911.839137766205</v>
      </c>
      <c r="B6" s="176" t="s">
        <v>463</v>
      </c>
      <c r="C6" s="177">
        <v>12.0</v>
      </c>
      <c r="D6" s="177">
        <v>-9.0</v>
      </c>
      <c r="E6" s="176" t="s">
        <v>5084</v>
      </c>
      <c r="F6" s="178"/>
      <c r="G6" s="178"/>
      <c r="H6" s="178"/>
    </row>
    <row r="7">
      <c r="A7" s="175">
        <v>43911.839135069444</v>
      </c>
      <c r="B7" s="176" t="s">
        <v>452</v>
      </c>
      <c r="C7" s="177">
        <v>12.0</v>
      </c>
      <c r="D7" s="177">
        <v>-3.0</v>
      </c>
      <c r="E7" s="176" t="s">
        <v>5085</v>
      </c>
      <c r="F7" s="178"/>
      <c r="G7" s="178"/>
      <c r="H7" s="178"/>
    </row>
    <row r="8">
      <c r="A8" s="175">
        <v>43911.83913221065</v>
      </c>
      <c r="B8" s="176" t="s">
        <v>445</v>
      </c>
      <c r="C8" s="177">
        <v>12.0</v>
      </c>
      <c r="D8" s="177">
        <v>-7.0</v>
      </c>
      <c r="E8" s="176" t="s">
        <v>5086</v>
      </c>
      <c r="F8" s="178"/>
      <c r="G8" s="178"/>
      <c r="H8" s="178"/>
    </row>
    <row r="9">
      <c r="A9" s="175">
        <v>43911.83912834491</v>
      </c>
      <c r="B9" s="176" t="s">
        <v>428</v>
      </c>
      <c r="C9" s="177">
        <v>12.0</v>
      </c>
      <c r="D9" s="177">
        <v>-3.0</v>
      </c>
      <c r="E9" s="176" t="s">
        <v>5085</v>
      </c>
      <c r="F9" s="178"/>
      <c r="G9" s="178"/>
      <c r="H9" s="178"/>
    </row>
    <row r="10">
      <c r="A10" s="175">
        <v>43911.839121192126</v>
      </c>
      <c r="B10" s="176" t="s">
        <v>422</v>
      </c>
      <c r="C10" s="177">
        <v>12.0</v>
      </c>
      <c r="D10" s="177">
        <v>-1.0</v>
      </c>
      <c r="E10" s="176" t="s">
        <v>5087</v>
      </c>
      <c r="F10" s="178"/>
      <c r="G10" s="178"/>
      <c r="H10" s="178"/>
    </row>
    <row r="11">
      <c r="A11" s="175">
        <v>43911.83911822917</v>
      </c>
      <c r="B11" s="176" t="s">
        <v>384</v>
      </c>
      <c r="C11" s="177">
        <v>12.0</v>
      </c>
      <c r="D11" s="177">
        <v>-2.0</v>
      </c>
      <c r="E11" s="176" t="s">
        <v>5081</v>
      </c>
      <c r="F11" s="178"/>
      <c r="G11" s="178"/>
      <c r="H11" s="178"/>
    </row>
    <row r="12">
      <c r="A12" s="175">
        <v>43911.839113344904</v>
      </c>
      <c r="B12" s="176" t="s">
        <v>407</v>
      </c>
      <c r="C12" s="177">
        <v>12.0</v>
      </c>
      <c r="D12" s="177">
        <v>-1.0</v>
      </c>
      <c r="E12" s="176" t="s">
        <v>5087</v>
      </c>
      <c r="F12" s="178"/>
      <c r="G12" s="178"/>
      <c r="H12" s="178"/>
    </row>
    <row r="13">
      <c r="A13" s="175">
        <v>43911.83910537037</v>
      </c>
      <c r="B13" s="176" t="s">
        <v>397</v>
      </c>
      <c r="C13" s="177">
        <v>12.0</v>
      </c>
      <c r="D13" s="177">
        <v>-1.0</v>
      </c>
      <c r="E13" s="176" t="s">
        <v>5087</v>
      </c>
      <c r="F13" s="178"/>
      <c r="G13" s="178"/>
      <c r="H13" s="178"/>
    </row>
    <row r="14">
      <c r="A14" s="175">
        <v>43911.8391021412</v>
      </c>
      <c r="B14" s="176" t="s">
        <v>387</v>
      </c>
      <c r="C14" s="177">
        <v>12.0</v>
      </c>
      <c r="D14" s="177">
        <v>-6.0</v>
      </c>
      <c r="E14" s="176" t="s">
        <v>5088</v>
      </c>
      <c r="F14" s="178"/>
      <c r="G14" s="178"/>
      <c r="H14" s="178"/>
    </row>
    <row r="15">
      <c r="A15" s="175">
        <v>43911.83909887732</v>
      </c>
      <c r="B15" s="176" t="s">
        <v>373</v>
      </c>
      <c r="C15" s="177">
        <v>12.0</v>
      </c>
      <c r="D15" s="177">
        <v>-9.0</v>
      </c>
      <c r="E15" s="176" t="s">
        <v>5084</v>
      </c>
      <c r="F15" s="178"/>
      <c r="G15" s="178"/>
      <c r="H15" s="178"/>
    </row>
    <row r="16">
      <c r="A16" s="175">
        <v>43911.83477826389</v>
      </c>
      <c r="B16" s="176" t="s">
        <v>384</v>
      </c>
      <c r="C16" s="177">
        <v>12.0</v>
      </c>
      <c r="D16" s="177">
        <v>-2.0</v>
      </c>
      <c r="E16" s="179"/>
      <c r="F16" s="178"/>
      <c r="G16" s="178"/>
      <c r="H16" s="178"/>
    </row>
    <row r="17">
      <c r="A17" s="175">
        <v>43911.83477559028</v>
      </c>
      <c r="B17" s="176" t="s">
        <v>486</v>
      </c>
      <c r="C17" s="177">
        <v>12.0</v>
      </c>
      <c r="D17" s="177">
        <v>-11.0</v>
      </c>
      <c r="E17" s="179"/>
      <c r="F17" s="178"/>
      <c r="G17" s="178"/>
      <c r="H17" s="178"/>
    </row>
    <row r="18">
      <c r="A18" s="175">
        <v>43911.83477267361</v>
      </c>
      <c r="B18" s="176" t="s">
        <v>471</v>
      </c>
      <c r="C18" s="177">
        <v>12.0</v>
      </c>
      <c r="D18" s="177">
        <v>-5.0</v>
      </c>
      <c r="E18" s="179"/>
      <c r="F18" s="178"/>
      <c r="G18" s="178"/>
      <c r="H18" s="178"/>
    </row>
    <row r="19">
      <c r="A19" s="175">
        <v>43911.834770092595</v>
      </c>
      <c r="B19" s="176" t="s">
        <v>466</v>
      </c>
      <c r="C19" s="177">
        <v>12.0</v>
      </c>
      <c r="D19" s="177">
        <v>-2.0</v>
      </c>
      <c r="E19" s="179"/>
      <c r="F19" s="178"/>
      <c r="G19" s="178"/>
      <c r="H19" s="178"/>
    </row>
    <row r="20">
      <c r="A20" s="175">
        <v>43911.83476733796</v>
      </c>
      <c r="B20" s="176" t="s">
        <v>463</v>
      </c>
      <c r="C20" s="177">
        <v>12.0</v>
      </c>
      <c r="D20" s="177">
        <v>-9.0</v>
      </c>
      <c r="E20" s="179"/>
      <c r="F20" s="178"/>
      <c r="G20" s="178"/>
      <c r="H20" s="178"/>
    </row>
    <row r="21">
      <c r="A21" s="175">
        <v>43911.834764618055</v>
      </c>
      <c r="B21" s="176" t="s">
        <v>452</v>
      </c>
      <c r="C21" s="177">
        <v>12.0</v>
      </c>
      <c r="D21" s="177">
        <v>-3.0</v>
      </c>
      <c r="E21" s="179"/>
      <c r="F21" s="178"/>
      <c r="G21" s="178"/>
      <c r="H21" s="178"/>
    </row>
    <row r="22">
      <c r="A22" s="175">
        <v>43911.83476179398</v>
      </c>
      <c r="B22" s="176" t="s">
        <v>445</v>
      </c>
      <c r="C22" s="177">
        <v>12.0</v>
      </c>
      <c r="D22" s="177">
        <v>-7.0</v>
      </c>
      <c r="E22" s="179"/>
      <c r="F22" s="178"/>
      <c r="G22" s="178"/>
      <c r="H22" s="178"/>
    </row>
    <row r="23">
      <c r="A23" s="175">
        <v>43911.83475858797</v>
      </c>
      <c r="B23" s="176" t="s">
        <v>428</v>
      </c>
      <c r="C23" s="177">
        <v>12.0</v>
      </c>
      <c r="D23" s="177">
        <v>-3.0</v>
      </c>
      <c r="E23" s="179"/>
      <c r="F23" s="178"/>
      <c r="G23" s="178"/>
      <c r="H23" s="178"/>
    </row>
    <row r="24">
      <c r="A24" s="175">
        <v>43911.83475542824</v>
      </c>
      <c r="B24" s="176" t="s">
        <v>422</v>
      </c>
      <c r="C24" s="177">
        <v>12.0</v>
      </c>
      <c r="D24" s="177">
        <v>-1.0</v>
      </c>
      <c r="E24" s="179"/>
      <c r="F24" s="178"/>
      <c r="G24" s="178"/>
      <c r="H24" s="178"/>
    </row>
    <row r="25">
      <c r="A25" s="175">
        <v>43911.83474935185</v>
      </c>
      <c r="B25" s="176" t="s">
        <v>384</v>
      </c>
      <c r="C25" s="177">
        <v>12.0</v>
      </c>
      <c r="D25" s="177">
        <v>-2.0</v>
      </c>
      <c r="E25" s="179"/>
      <c r="F25" s="178"/>
      <c r="G25" s="178"/>
      <c r="H25" s="178"/>
    </row>
    <row r="26">
      <c r="A26" s="175">
        <v>43911.83474664352</v>
      </c>
      <c r="B26" s="176" t="s">
        <v>407</v>
      </c>
      <c r="C26" s="177">
        <v>12.0</v>
      </c>
      <c r="D26" s="177">
        <v>-1.0</v>
      </c>
      <c r="E26" s="179"/>
      <c r="F26" s="178"/>
      <c r="G26" s="178"/>
      <c r="H26" s="178"/>
    </row>
    <row r="27">
      <c r="A27" s="175">
        <v>43911.83473795139</v>
      </c>
      <c r="B27" s="176" t="s">
        <v>397</v>
      </c>
      <c r="C27" s="177">
        <v>12.0</v>
      </c>
      <c r="D27" s="177">
        <v>-1.0</v>
      </c>
      <c r="E27" s="179"/>
      <c r="F27" s="178"/>
      <c r="G27" s="178"/>
      <c r="H27" s="178"/>
    </row>
    <row r="28">
      <c r="A28" s="175">
        <v>43911.83473494213</v>
      </c>
      <c r="B28" s="176" t="s">
        <v>387</v>
      </c>
      <c r="C28" s="177">
        <v>12.0</v>
      </c>
      <c r="D28" s="177">
        <v>-6.0</v>
      </c>
      <c r="E28" s="179"/>
      <c r="F28" s="178"/>
      <c r="G28" s="178"/>
      <c r="H28" s="178"/>
    </row>
    <row r="29">
      <c r="A29" s="175">
        <v>43911.83473181713</v>
      </c>
      <c r="B29" s="176" t="s">
        <v>373</v>
      </c>
      <c r="C29" s="177">
        <v>12.0</v>
      </c>
      <c r="D29" s="177">
        <v>-9.0</v>
      </c>
      <c r="E29" s="179"/>
      <c r="F29" s="178"/>
      <c r="G29" s="178"/>
      <c r="H29" s="178"/>
    </row>
    <row r="30">
      <c r="A30" s="175">
        <v>43907.866554050925</v>
      </c>
      <c r="B30" s="176" t="s">
        <v>5089</v>
      </c>
      <c r="C30" s="177">
        <v>10.0</v>
      </c>
      <c r="D30" s="177">
        <v>-1.0</v>
      </c>
      <c r="E30" s="179"/>
      <c r="F30" s="178">
        <v>1.0</v>
      </c>
      <c r="G30" s="178" t="s">
        <v>5090</v>
      </c>
      <c r="H30" s="178" t="s">
        <v>5091</v>
      </c>
    </row>
    <row r="31">
      <c r="A31" s="179"/>
      <c r="B31" s="179"/>
      <c r="C31" s="179"/>
      <c r="D31" s="179"/>
      <c r="E31" s="179"/>
      <c r="F31" s="178">
        <v>2.0</v>
      </c>
      <c r="G31" s="178" t="s">
        <v>5092</v>
      </c>
      <c r="H31" s="178" t="s">
        <v>5093</v>
      </c>
    </row>
    <row r="32">
      <c r="A32" s="179"/>
      <c r="B32" s="179"/>
      <c r="C32" s="179"/>
      <c r="D32" s="179"/>
      <c r="E32" s="179"/>
      <c r="F32" s="178">
        <v>3.0</v>
      </c>
      <c r="G32" s="178" t="s">
        <v>5094</v>
      </c>
      <c r="H32" s="178" t="s">
        <v>5091</v>
      </c>
    </row>
    <row r="33">
      <c r="A33" s="179"/>
      <c r="B33" s="179"/>
      <c r="C33" s="179"/>
      <c r="D33" s="179"/>
      <c r="E33" s="179"/>
      <c r="F33" s="178">
        <v>4.0</v>
      </c>
      <c r="G33" s="178" t="s">
        <v>5095</v>
      </c>
      <c r="H33" s="178" t="s">
        <v>5096</v>
      </c>
    </row>
    <row r="34">
      <c r="A34" s="179"/>
      <c r="B34" s="179"/>
      <c r="C34" s="179"/>
      <c r="D34" s="179"/>
      <c r="E34" s="179"/>
      <c r="F34" s="178">
        <v>5.0</v>
      </c>
      <c r="G34" s="178" t="s">
        <v>2217</v>
      </c>
      <c r="H34" s="178" t="s">
        <v>5091</v>
      </c>
    </row>
    <row r="35">
      <c r="A35" s="179"/>
      <c r="B35" s="179"/>
      <c r="C35" s="179"/>
      <c r="D35" s="179"/>
      <c r="E35" s="179"/>
      <c r="F35" s="178">
        <v>6.0</v>
      </c>
      <c r="G35" s="178" t="s">
        <v>2163</v>
      </c>
      <c r="H35" s="178" t="s">
        <v>5096</v>
      </c>
    </row>
    <row r="36">
      <c r="A36" s="179"/>
      <c r="B36" s="179"/>
      <c r="C36" s="179"/>
      <c r="D36" s="179"/>
      <c r="E36" s="179"/>
      <c r="F36" s="178">
        <v>7.0</v>
      </c>
      <c r="G36" s="178" t="s">
        <v>4382</v>
      </c>
      <c r="H36" s="178" t="s">
        <v>5091</v>
      </c>
    </row>
    <row r="37">
      <c r="A37" s="179"/>
      <c r="B37" s="179"/>
      <c r="C37" s="179"/>
      <c r="D37" s="179"/>
      <c r="E37" s="179"/>
      <c r="F37" s="178">
        <v>8.0</v>
      </c>
      <c r="G37" s="178" t="s">
        <v>5097</v>
      </c>
      <c r="H37" s="178" t="s">
        <v>5091</v>
      </c>
    </row>
    <row r="38">
      <c r="A38" s="179"/>
      <c r="B38" s="179"/>
      <c r="C38" s="179"/>
      <c r="D38" s="179"/>
      <c r="E38" s="179"/>
      <c r="F38" s="178">
        <v>9.0</v>
      </c>
      <c r="G38" s="178" t="s">
        <v>5098</v>
      </c>
      <c r="H38" s="178" t="s">
        <v>5096</v>
      </c>
    </row>
    <row r="39">
      <c r="A39" s="179"/>
      <c r="B39" s="179"/>
      <c r="C39" s="179"/>
      <c r="D39" s="179"/>
      <c r="E39" s="179"/>
      <c r="F39" s="178">
        <v>10.0</v>
      </c>
      <c r="G39" s="178" t="s">
        <v>5099</v>
      </c>
      <c r="H39" s="178" t="s">
        <v>5091</v>
      </c>
    </row>
    <row r="40">
      <c r="A40" s="179"/>
      <c r="B40" s="179"/>
      <c r="C40" s="179"/>
      <c r="D40" s="179"/>
      <c r="E40" s="179"/>
      <c r="F40" s="178">
        <v>11.0</v>
      </c>
      <c r="G40" s="178" t="s">
        <v>5100</v>
      </c>
      <c r="H40" s="178" t="s">
        <v>5096</v>
      </c>
    </row>
    <row r="41">
      <c r="A41" s="179"/>
      <c r="B41" s="179"/>
      <c r="C41" s="179"/>
      <c r="D41" s="179"/>
      <c r="E41" s="179"/>
      <c r="F41" s="178">
        <v>12.0</v>
      </c>
      <c r="G41" s="178" t="s">
        <v>5101</v>
      </c>
      <c r="H41" s="178" t="s">
        <v>5091</v>
      </c>
    </row>
    <row r="42">
      <c r="A42" s="179"/>
      <c r="B42" s="179"/>
      <c r="C42" s="179"/>
      <c r="D42" s="179"/>
      <c r="E42" s="179"/>
    </row>
    <row r="43">
      <c r="A43" s="179"/>
      <c r="B43" s="179"/>
      <c r="C43" s="179"/>
      <c r="D43" s="179"/>
      <c r="E43" s="179"/>
    </row>
    <row r="44">
      <c r="A44" s="179"/>
      <c r="B44" s="179"/>
      <c r="C44" s="179"/>
      <c r="D44" s="179"/>
      <c r="E44" s="179"/>
    </row>
    <row r="45">
      <c r="A45" s="179"/>
      <c r="B45" s="179"/>
      <c r="C45" s="179"/>
      <c r="D45" s="179"/>
      <c r="E45" s="179"/>
    </row>
    <row r="46">
      <c r="A46" s="179"/>
      <c r="B46" s="179"/>
      <c r="C46" s="179"/>
      <c r="D46" s="179"/>
      <c r="E46" s="179"/>
    </row>
    <row r="47">
      <c r="A47" s="179"/>
      <c r="B47" s="179"/>
      <c r="C47" s="179"/>
      <c r="D47" s="179"/>
      <c r="E47" s="179"/>
    </row>
    <row r="48">
      <c r="A48" s="179"/>
      <c r="B48" s="179"/>
      <c r="C48" s="179"/>
      <c r="D48" s="179"/>
      <c r="E48" s="179"/>
    </row>
    <row r="49">
      <c r="A49" s="179"/>
      <c r="B49" s="179"/>
      <c r="C49" s="179"/>
      <c r="D49" s="179"/>
      <c r="E49" s="179"/>
    </row>
    <row r="50">
      <c r="A50" s="179"/>
      <c r="B50" s="179"/>
      <c r="C50" s="179"/>
      <c r="D50" s="179"/>
      <c r="E50" s="179"/>
    </row>
    <row r="51">
      <c r="A51" s="179"/>
      <c r="B51" s="179"/>
      <c r="C51" s="179"/>
      <c r="D51" s="179"/>
      <c r="E51" s="179"/>
    </row>
    <row r="52">
      <c r="A52" s="179"/>
      <c r="B52" s="179"/>
      <c r="C52" s="179"/>
      <c r="D52" s="179"/>
      <c r="E52" s="179"/>
    </row>
    <row r="53">
      <c r="A53" s="179"/>
      <c r="B53" s="179"/>
      <c r="C53" s="179"/>
      <c r="D53" s="179"/>
      <c r="E53" s="179"/>
    </row>
    <row r="54">
      <c r="A54" s="179"/>
      <c r="B54" s="179"/>
      <c r="C54" s="179"/>
      <c r="D54" s="179"/>
      <c r="E54" s="179"/>
    </row>
    <row r="55">
      <c r="A55" s="179"/>
      <c r="B55" s="179"/>
      <c r="C55" s="179"/>
      <c r="D55" s="179"/>
      <c r="E55" s="179"/>
    </row>
    <row r="56">
      <c r="A56" s="179"/>
      <c r="B56" s="179"/>
      <c r="C56" s="179"/>
      <c r="D56" s="179"/>
      <c r="E56" s="179"/>
    </row>
    <row r="57">
      <c r="A57" s="179"/>
      <c r="B57" s="179"/>
      <c r="C57" s="179"/>
      <c r="D57" s="179"/>
      <c r="E57" s="179"/>
    </row>
    <row r="58">
      <c r="A58" s="179"/>
      <c r="B58" s="179"/>
      <c r="C58" s="179"/>
      <c r="D58" s="179"/>
      <c r="E58" s="179"/>
    </row>
    <row r="59">
      <c r="A59" s="179"/>
      <c r="B59" s="179"/>
      <c r="C59" s="179"/>
      <c r="D59" s="179"/>
      <c r="E59" s="179"/>
    </row>
    <row r="60">
      <c r="A60" s="179"/>
      <c r="B60" s="179"/>
      <c r="C60" s="179"/>
      <c r="D60" s="179"/>
      <c r="E60" s="179"/>
    </row>
    <row r="61">
      <c r="A61" s="179"/>
      <c r="B61" s="179"/>
      <c r="C61" s="179"/>
      <c r="D61" s="179"/>
      <c r="E61" s="179"/>
    </row>
    <row r="62">
      <c r="A62" s="179"/>
      <c r="B62" s="179"/>
      <c r="C62" s="179"/>
      <c r="D62" s="179"/>
      <c r="E62" s="179"/>
    </row>
    <row r="63">
      <c r="A63" s="179"/>
      <c r="B63" s="179"/>
      <c r="C63" s="179"/>
      <c r="D63" s="179"/>
      <c r="E63" s="179"/>
    </row>
    <row r="64">
      <c r="A64" s="179"/>
      <c r="B64" s="179"/>
      <c r="C64" s="179"/>
      <c r="D64" s="179"/>
      <c r="E64" s="179"/>
    </row>
    <row r="65">
      <c r="A65" s="179"/>
      <c r="B65" s="179"/>
      <c r="C65" s="179"/>
      <c r="D65" s="179"/>
      <c r="E65" s="179"/>
    </row>
    <row r="66">
      <c r="A66" s="179"/>
      <c r="B66" s="179"/>
      <c r="C66" s="179"/>
      <c r="D66" s="179"/>
      <c r="E66" s="179"/>
    </row>
    <row r="67">
      <c r="A67" s="179"/>
      <c r="B67" s="179"/>
      <c r="C67" s="179"/>
      <c r="D67" s="179"/>
      <c r="E67" s="179"/>
    </row>
    <row r="68">
      <c r="A68" s="179"/>
      <c r="B68" s="179"/>
      <c r="C68" s="179"/>
      <c r="D68" s="179"/>
      <c r="E68" s="179"/>
    </row>
    <row r="69">
      <c r="A69" s="179"/>
      <c r="B69" s="179"/>
      <c r="C69" s="179"/>
      <c r="D69" s="179"/>
      <c r="E69" s="179"/>
    </row>
    <row r="70">
      <c r="A70" s="179"/>
      <c r="B70" s="179"/>
      <c r="C70" s="179"/>
      <c r="D70" s="179"/>
      <c r="E70" s="179"/>
    </row>
    <row r="71">
      <c r="A71" s="179"/>
      <c r="B71" s="179"/>
      <c r="C71" s="179"/>
      <c r="D71" s="179"/>
      <c r="E71" s="179"/>
    </row>
    <row r="72">
      <c r="A72" s="179"/>
      <c r="B72" s="179"/>
      <c r="C72" s="179"/>
      <c r="D72" s="179"/>
      <c r="E72" s="179"/>
    </row>
    <row r="73">
      <c r="A73" s="179"/>
      <c r="B73" s="179"/>
      <c r="C73" s="179"/>
      <c r="D73" s="179"/>
      <c r="E73" s="179"/>
    </row>
    <row r="74">
      <c r="A74" s="179"/>
      <c r="B74" s="179"/>
      <c r="C74" s="179"/>
      <c r="D74" s="179"/>
      <c r="E74" s="179"/>
    </row>
    <row r="75">
      <c r="A75" s="179"/>
      <c r="B75" s="179"/>
      <c r="C75" s="179"/>
      <c r="D75" s="179"/>
      <c r="E75" s="179"/>
    </row>
    <row r="76">
      <c r="A76" s="179"/>
      <c r="B76" s="179"/>
      <c r="C76" s="179"/>
      <c r="D76" s="179"/>
      <c r="E76" s="179"/>
    </row>
    <row r="77">
      <c r="A77" s="179"/>
      <c r="B77" s="179"/>
      <c r="C77" s="179"/>
      <c r="D77" s="179"/>
      <c r="E77" s="179"/>
    </row>
    <row r="78">
      <c r="A78" s="179"/>
      <c r="B78" s="179"/>
      <c r="C78" s="179"/>
      <c r="D78" s="179"/>
      <c r="E78" s="179"/>
    </row>
    <row r="79">
      <c r="A79" s="179"/>
      <c r="B79" s="179"/>
      <c r="C79" s="179"/>
      <c r="D79" s="179"/>
      <c r="E79" s="179"/>
    </row>
    <row r="80">
      <c r="A80" s="179"/>
      <c r="B80" s="179"/>
      <c r="C80" s="179"/>
      <c r="D80" s="179"/>
      <c r="E80" s="179"/>
    </row>
    <row r="81">
      <c r="A81" s="179"/>
      <c r="B81" s="179"/>
      <c r="C81" s="179"/>
      <c r="D81" s="179"/>
      <c r="E81" s="179"/>
    </row>
    <row r="82">
      <c r="A82" s="179"/>
      <c r="B82" s="179"/>
      <c r="C82" s="179"/>
      <c r="D82" s="179"/>
      <c r="E82" s="179"/>
    </row>
    <row r="83">
      <c r="A83" s="179"/>
      <c r="B83" s="179"/>
      <c r="C83" s="179"/>
      <c r="D83" s="179"/>
      <c r="E83" s="179"/>
    </row>
    <row r="84">
      <c r="A84" s="179"/>
      <c r="B84" s="179"/>
      <c r="C84" s="179"/>
      <c r="D84" s="179"/>
      <c r="E84" s="179"/>
    </row>
    <row r="85">
      <c r="A85" s="179"/>
      <c r="B85" s="179"/>
      <c r="C85" s="179"/>
      <c r="D85" s="179"/>
      <c r="E85" s="179"/>
    </row>
    <row r="86">
      <c r="A86" s="179"/>
      <c r="B86" s="179"/>
      <c r="C86" s="179"/>
      <c r="D86" s="179"/>
      <c r="E86" s="179"/>
    </row>
    <row r="87">
      <c r="A87" s="179"/>
      <c r="B87" s="179"/>
      <c r="C87" s="179"/>
      <c r="D87" s="179"/>
      <c r="E87" s="179"/>
    </row>
    <row r="88">
      <c r="A88" s="179"/>
      <c r="B88" s="179"/>
      <c r="C88" s="179"/>
      <c r="D88" s="179"/>
      <c r="E88" s="179"/>
    </row>
    <row r="89">
      <c r="A89" s="179"/>
      <c r="B89" s="179"/>
      <c r="C89" s="179"/>
      <c r="D89" s="179"/>
      <c r="E89" s="179"/>
    </row>
    <row r="90">
      <c r="A90" s="179"/>
      <c r="B90" s="179"/>
      <c r="C90" s="179"/>
      <c r="D90" s="179"/>
      <c r="E90" s="179"/>
    </row>
    <row r="91">
      <c r="A91" s="179"/>
      <c r="B91" s="179"/>
      <c r="C91" s="179"/>
      <c r="D91" s="179"/>
      <c r="E91" s="179"/>
    </row>
    <row r="92">
      <c r="A92" s="179"/>
      <c r="B92" s="179"/>
      <c r="C92" s="179"/>
      <c r="D92" s="179"/>
      <c r="E92" s="179"/>
    </row>
    <row r="93">
      <c r="A93" s="179"/>
      <c r="B93" s="179"/>
      <c r="C93" s="179"/>
      <c r="D93" s="179"/>
      <c r="E93" s="179"/>
    </row>
    <row r="94">
      <c r="A94" s="179"/>
      <c r="B94" s="179"/>
      <c r="C94" s="179"/>
      <c r="D94" s="179"/>
      <c r="E94" s="179"/>
    </row>
    <row r="95">
      <c r="A95" s="179"/>
      <c r="B95" s="179"/>
      <c r="C95" s="179"/>
      <c r="D95" s="179"/>
      <c r="E95" s="179"/>
    </row>
    <row r="96">
      <c r="A96" s="179"/>
      <c r="B96" s="179"/>
      <c r="C96" s="179"/>
      <c r="D96" s="179"/>
      <c r="E96" s="179"/>
    </row>
    <row r="97">
      <c r="A97" s="179"/>
      <c r="B97" s="179"/>
      <c r="C97" s="179"/>
      <c r="D97" s="179"/>
      <c r="E97" s="179"/>
    </row>
    <row r="98">
      <c r="A98" s="179"/>
      <c r="B98" s="179"/>
      <c r="C98" s="179"/>
      <c r="D98" s="179"/>
      <c r="E98" s="179"/>
    </row>
    <row r="99">
      <c r="A99" s="179"/>
      <c r="B99" s="179"/>
      <c r="C99" s="179"/>
      <c r="D99" s="179"/>
      <c r="E99" s="179"/>
    </row>
    <row r="100">
      <c r="A100" s="179"/>
      <c r="B100" s="179"/>
      <c r="C100" s="179"/>
      <c r="D100" s="179"/>
      <c r="E100" s="179"/>
    </row>
    <row r="101">
      <c r="A101" s="179"/>
      <c r="B101" s="179"/>
      <c r="C101" s="179"/>
      <c r="D101" s="179"/>
      <c r="E101" s="179"/>
    </row>
    <row r="102">
      <c r="A102" s="179"/>
      <c r="B102" s="179"/>
      <c r="C102" s="179"/>
      <c r="D102" s="179"/>
      <c r="E102" s="179"/>
    </row>
    <row r="103">
      <c r="A103" s="179"/>
      <c r="B103" s="179"/>
      <c r="C103" s="179"/>
      <c r="D103" s="179"/>
      <c r="E103" s="179"/>
    </row>
    <row r="104">
      <c r="A104" s="179"/>
      <c r="B104" s="179"/>
      <c r="C104" s="179"/>
      <c r="D104" s="179"/>
      <c r="E104" s="179"/>
    </row>
    <row r="105">
      <c r="A105" s="179"/>
      <c r="B105" s="179"/>
      <c r="C105" s="179"/>
      <c r="D105" s="179"/>
      <c r="E105" s="179"/>
    </row>
    <row r="106">
      <c r="A106" s="179"/>
      <c r="B106" s="179"/>
      <c r="C106" s="179"/>
      <c r="D106" s="179"/>
      <c r="E106" s="179"/>
    </row>
    <row r="107">
      <c r="A107" s="179"/>
      <c r="B107" s="179"/>
      <c r="C107" s="179"/>
      <c r="D107" s="179"/>
      <c r="E107" s="179"/>
    </row>
    <row r="108">
      <c r="A108" s="179"/>
      <c r="B108" s="179"/>
      <c r="C108" s="179"/>
      <c r="D108" s="179"/>
      <c r="E108" s="179"/>
    </row>
    <row r="109">
      <c r="A109" s="179"/>
      <c r="B109" s="179"/>
      <c r="C109" s="179"/>
      <c r="D109" s="179"/>
      <c r="E109" s="179"/>
    </row>
    <row r="110">
      <c r="A110" s="179"/>
      <c r="B110" s="179"/>
      <c r="C110" s="179"/>
      <c r="D110" s="179"/>
      <c r="E110" s="179"/>
    </row>
    <row r="111">
      <c r="A111" s="179"/>
      <c r="B111" s="179"/>
      <c r="C111" s="179"/>
      <c r="D111" s="179"/>
      <c r="E111" s="179"/>
    </row>
    <row r="112">
      <c r="A112" s="179"/>
      <c r="B112" s="179"/>
      <c r="C112" s="179"/>
      <c r="D112" s="179"/>
      <c r="E112" s="179"/>
    </row>
    <row r="113">
      <c r="A113" s="179"/>
      <c r="B113" s="179"/>
      <c r="C113" s="179"/>
      <c r="D113" s="179"/>
      <c r="E113" s="179"/>
    </row>
    <row r="114">
      <c r="A114" s="179"/>
      <c r="B114" s="179"/>
      <c r="C114" s="179"/>
      <c r="D114" s="179"/>
      <c r="E114" s="179"/>
    </row>
    <row r="115">
      <c r="A115" s="179"/>
      <c r="B115" s="179"/>
      <c r="C115" s="179"/>
      <c r="D115" s="179"/>
      <c r="E115" s="179"/>
    </row>
    <row r="116">
      <c r="A116" s="179"/>
      <c r="B116" s="179"/>
      <c r="C116" s="179"/>
      <c r="D116" s="179"/>
      <c r="E116" s="179"/>
    </row>
    <row r="117">
      <c r="A117" s="179"/>
      <c r="B117" s="179"/>
      <c r="C117" s="179"/>
      <c r="D117" s="179"/>
      <c r="E117" s="179"/>
    </row>
    <row r="118">
      <c r="A118" s="179"/>
      <c r="B118" s="179"/>
      <c r="C118" s="179"/>
      <c r="D118" s="179"/>
      <c r="E118" s="179"/>
    </row>
    <row r="119">
      <c r="A119" s="179"/>
      <c r="B119" s="179"/>
      <c r="C119" s="179"/>
      <c r="D119" s="179"/>
      <c r="E119" s="179"/>
    </row>
    <row r="120">
      <c r="A120" s="179"/>
      <c r="B120" s="179"/>
      <c r="C120" s="179"/>
      <c r="D120" s="179"/>
      <c r="E120" s="179"/>
    </row>
    <row r="121">
      <c r="A121" s="179"/>
      <c r="B121" s="179"/>
      <c r="C121" s="179"/>
      <c r="D121" s="179"/>
      <c r="E121" s="179"/>
    </row>
    <row r="122">
      <c r="A122" s="179"/>
      <c r="B122" s="179"/>
      <c r="C122" s="179"/>
      <c r="D122" s="179"/>
      <c r="E122" s="179"/>
    </row>
    <row r="123">
      <c r="A123" s="179"/>
      <c r="B123" s="179"/>
      <c r="C123" s="179"/>
      <c r="D123" s="179"/>
      <c r="E123" s="179"/>
    </row>
    <row r="124">
      <c r="A124" s="179"/>
      <c r="B124" s="179"/>
      <c r="C124" s="179"/>
      <c r="D124" s="179"/>
      <c r="E124" s="179"/>
    </row>
    <row r="125">
      <c r="A125" s="179"/>
      <c r="B125" s="179"/>
      <c r="C125" s="179"/>
      <c r="D125" s="179"/>
      <c r="E125" s="179"/>
    </row>
    <row r="126">
      <c r="A126" s="179"/>
      <c r="B126" s="179"/>
      <c r="C126" s="179"/>
      <c r="D126" s="179"/>
      <c r="E126" s="179"/>
    </row>
    <row r="127">
      <c r="A127" s="179"/>
      <c r="B127" s="179"/>
      <c r="C127" s="179"/>
      <c r="D127" s="179"/>
      <c r="E127" s="179"/>
    </row>
    <row r="128">
      <c r="A128" s="179"/>
      <c r="B128" s="179"/>
      <c r="C128" s="179"/>
      <c r="D128" s="179"/>
      <c r="E128" s="179"/>
    </row>
    <row r="129">
      <c r="A129" s="179"/>
      <c r="B129" s="179"/>
      <c r="C129" s="179"/>
      <c r="D129" s="179"/>
      <c r="E129" s="179"/>
    </row>
    <row r="130">
      <c r="A130" s="179"/>
      <c r="B130" s="179"/>
      <c r="C130" s="179"/>
      <c r="D130" s="179"/>
      <c r="E130" s="179"/>
    </row>
    <row r="131">
      <c r="A131" s="179"/>
      <c r="B131" s="179"/>
      <c r="C131" s="179"/>
      <c r="D131" s="179"/>
      <c r="E131" s="179"/>
    </row>
    <row r="132">
      <c r="A132" s="179"/>
      <c r="B132" s="179"/>
      <c r="C132" s="179"/>
      <c r="D132" s="179"/>
      <c r="E132" s="179"/>
    </row>
    <row r="133">
      <c r="A133" s="179"/>
      <c r="B133" s="179"/>
      <c r="C133" s="179"/>
      <c r="D133" s="179"/>
      <c r="E133" s="179"/>
    </row>
    <row r="134">
      <c r="A134" s="179"/>
      <c r="B134" s="179"/>
      <c r="C134" s="179"/>
      <c r="D134" s="179"/>
      <c r="E134" s="179"/>
    </row>
    <row r="135">
      <c r="A135" s="179"/>
      <c r="B135" s="179"/>
      <c r="C135" s="179"/>
      <c r="D135" s="179"/>
      <c r="E135" s="179"/>
    </row>
    <row r="136">
      <c r="A136" s="179"/>
      <c r="B136" s="179"/>
      <c r="C136" s="179"/>
      <c r="D136" s="179"/>
      <c r="E136" s="179"/>
    </row>
    <row r="137">
      <c r="A137" s="179"/>
      <c r="B137" s="179"/>
      <c r="C137" s="179"/>
      <c r="D137" s="179"/>
      <c r="E137" s="179"/>
    </row>
    <row r="138">
      <c r="A138" s="179"/>
      <c r="B138" s="179"/>
      <c r="C138" s="179"/>
      <c r="D138" s="179"/>
      <c r="E138" s="179"/>
    </row>
    <row r="139">
      <c r="A139" s="179"/>
      <c r="B139" s="179"/>
      <c r="C139" s="179"/>
      <c r="D139" s="179"/>
      <c r="E139" s="179"/>
    </row>
    <row r="140">
      <c r="A140" s="179"/>
      <c r="B140" s="179"/>
      <c r="C140" s="179"/>
      <c r="D140" s="179"/>
      <c r="E140" s="179"/>
    </row>
    <row r="141">
      <c r="A141" s="179"/>
      <c r="B141" s="179"/>
      <c r="C141" s="179"/>
      <c r="D141" s="179"/>
      <c r="E141" s="179"/>
    </row>
    <row r="142">
      <c r="A142" s="179"/>
      <c r="B142" s="179"/>
      <c r="C142" s="179"/>
      <c r="D142" s="179"/>
      <c r="E142" s="179"/>
    </row>
    <row r="143">
      <c r="A143" s="179"/>
      <c r="B143" s="179"/>
      <c r="C143" s="179"/>
      <c r="D143" s="179"/>
      <c r="E143" s="179"/>
    </row>
    <row r="144">
      <c r="A144" s="179"/>
      <c r="B144" s="179"/>
      <c r="C144" s="179"/>
      <c r="D144" s="179"/>
      <c r="E144" s="179"/>
    </row>
    <row r="145">
      <c r="A145" s="179"/>
      <c r="B145" s="179"/>
      <c r="C145" s="179"/>
      <c r="D145" s="179"/>
      <c r="E145" s="179"/>
    </row>
    <row r="146">
      <c r="A146" s="179"/>
      <c r="B146" s="179"/>
      <c r="C146" s="179"/>
      <c r="D146" s="179"/>
      <c r="E146" s="179"/>
    </row>
    <row r="147">
      <c r="A147" s="179"/>
      <c r="B147" s="179"/>
      <c r="C147" s="179"/>
      <c r="D147" s="179"/>
      <c r="E147" s="179"/>
    </row>
    <row r="148">
      <c r="A148" s="179"/>
      <c r="B148" s="179"/>
      <c r="C148" s="179"/>
      <c r="D148" s="179"/>
      <c r="E148" s="179"/>
    </row>
    <row r="149">
      <c r="A149" s="179"/>
      <c r="B149" s="179"/>
      <c r="C149" s="179"/>
      <c r="D149" s="179"/>
      <c r="E149" s="179"/>
    </row>
    <row r="150">
      <c r="A150" s="179"/>
      <c r="B150" s="179"/>
      <c r="C150" s="179"/>
      <c r="D150" s="179"/>
      <c r="E150" s="179"/>
    </row>
    <row r="151">
      <c r="A151" s="179"/>
      <c r="B151" s="179"/>
      <c r="C151" s="179"/>
      <c r="D151" s="179"/>
      <c r="E151" s="179"/>
    </row>
    <row r="152">
      <c r="A152" s="179"/>
      <c r="B152" s="179"/>
      <c r="C152" s="179"/>
      <c r="D152" s="179"/>
      <c r="E152" s="179"/>
    </row>
    <row r="153">
      <c r="A153" s="179"/>
      <c r="B153" s="179"/>
      <c r="C153" s="179"/>
      <c r="D153" s="179"/>
      <c r="E153" s="179"/>
    </row>
    <row r="154">
      <c r="A154" s="179"/>
      <c r="B154" s="179"/>
      <c r="C154" s="179"/>
      <c r="D154" s="179"/>
      <c r="E154" s="179"/>
    </row>
    <row r="155">
      <c r="A155" s="179"/>
      <c r="B155" s="179"/>
      <c r="C155" s="179"/>
      <c r="D155" s="179"/>
      <c r="E155" s="179"/>
    </row>
    <row r="156">
      <c r="A156" s="179"/>
      <c r="B156" s="179"/>
      <c r="C156" s="179"/>
      <c r="D156" s="179"/>
      <c r="E156" s="179"/>
    </row>
    <row r="157">
      <c r="A157" s="179"/>
      <c r="B157" s="179"/>
      <c r="C157" s="179"/>
      <c r="D157" s="179"/>
      <c r="E157" s="179"/>
    </row>
    <row r="158">
      <c r="A158" s="179"/>
      <c r="B158" s="179"/>
      <c r="C158" s="179"/>
      <c r="D158" s="179"/>
      <c r="E158" s="179"/>
    </row>
    <row r="159">
      <c r="A159" s="179"/>
      <c r="B159" s="179"/>
      <c r="C159" s="179"/>
      <c r="D159" s="179"/>
      <c r="E159" s="179"/>
    </row>
    <row r="160">
      <c r="A160" s="179"/>
      <c r="B160" s="179"/>
      <c r="C160" s="179"/>
      <c r="D160" s="179"/>
      <c r="E160" s="179"/>
    </row>
    <row r="161">
      <c r="A161" s="179"/>
      <c r="B161" s="179"/>
      <c r="C161" s="179"/>
      <c r="D161" s="179"/>
      <c r="E161" s="179"/>
    </row>
    <row r="162">
      <c r="A162" s="179"/>
      <c r="B162" s="179"/>
      <c r="C162" s="179"/>
      <c r="D162" s="179"/>
      <c r="E162" s="179"/>
    </row>
    <row r="163">
      <c r="A163" s="179"/>
      <c r="B163" s="179"/>
      <c r="C163" s="179"/>
      <c r="D163" s="179"/>
      <c r="E163" s="179"/>
    </row>
    <row r="164">
      <c r="A164" s="179"/>
      <c r="B164" s="179"/>
      <c r="C164" s="179"/>
      <c r="D164" s="179"/>
      <c r="E164" s="179"/>
    </row>
    <row r="165">
      <c r="A165" s="179"/>
      <c r="B165" s="179"/>
      <c r="C165" s="179"/>
      <c r="D165" s="179"/>
      <c r="E165" s="179"/>
    </row>
    <row r="166">
      <c r="A166" s="179"/>
      <c r="B166" s="179"/>
      <c r="C166" s="179"/>
      <c r="D166" s="179"/>
      <c r="E166" s="179"/>
    </row>
    <row r="167">
      <c r="A167" s="179"/>
      <c r="B167" s="179"/>
      <c r="C167" s="179"/>
      <c r="D167" s="179"/>
      <c r="E167" s="179"/>
    </row>
    <row r="168">
      <c r="A168" s="179"/>
      <c r="B168" s="179"/>
      <c r="C168" s="179"/>
      <c r="D168" s="179"/>
      <c r="E168" s="179"/>
    </row>
    <row r="169">
      <c r="A169" s="179"/>
      <c r="B169" s="179"/>
      <c r="C169" s="179"/>
      <c r="D169" s="179"/>
      <c r="E169" s="179"/>
    </row>
    <row r="170">
      <c r="A170" s="179"/>
      <c r="B170" s="179"/>
      <c r="C170" s="179"/>
      <c r="D170" s="179"/>
      <c r="E170" s="179"/>
    </row>
    <row r="171">
      <c r="A171" s="179"/>
      <c r="B171" s="179"/>
      <c r="C171" s="179"/>
      <c r="D171" s="179"/>
      <c r="E171" s="179"/>
    </row>
    <row r="172">
      <c r="A172" s="179"/>
      <c r="B172" s="179"/>
      <c r="C172" s="179"/>
      <c r="D172" s="179"/>
      <c r="E172" s="179"/>
    </row>
    <row r="173">
      <c r="A173" s="179"/>
      <c r="B173" s="179"/>
      <c r="C173" s="179"/>
      <c r="D173" s="179"/>
      <c r="E173" s="179"/>
    </row>
    <row r="174">
      <c r="A174" s="179"/>
      <c r="B174" s="179"/>
      <c r="C174" s="179"/>
      <c r="D174" s="179"/>
      <c r="E174" s="179"/>
    </row>
    <row r="175">
      <c r="A175" s="179"/>
      <c r="B175" s="179"/>
      <c r="C175" s="179"/>
      <c r="D175" s="179"/>
      <c r="E175" s="179"/>
    </row>
    <row r="176">
      <c r="A176" s="179"/>
      <c r="B176" s="179"/>
      <c r="C176" s="179"/>
      <c r="D176" s="179"/>
      <c r="E176" s="179"/>
    </row>
    <row r="177">
      <c r="A177" s="179"/>
      <c r="B177" s="179"/>
      <c r="C177" s="179"/>
      <c r="D177" s="179"/>
      <c r="E177" s="179"/>
    </row>
    <row r="178">
      <c r="A178" s="179"/>
      <c r="B178" s="179"/>
      <c r="C178" s="179"/>
      <c r="D178" s="179"/>
      <c r="E178" s="179"/>
    </row>
    <row r="179">
      <c r="A179" s="179"/>
      <c r="B179" s="179"/>
      <c r="C179" s="179"/>
      <c r="D179" s="179"/>
      <c r="E179" s="179"/>
    </row>
    <row r="180">
      <c r="A180" s="179"/>
      <c r="B180" s="179"/>
      <c r="C180" s="179"/>
      <c r="D180" s="179"/>
      <c r="E180" s="179"/>
    </row>
    <row r="181">
      <c r="A181" s="179"/>
      <c r="B181" s="179"/>
      <c r="C181" s="179"/>
      <c r="D181" s="179"/>
      <c r="E181" s="179"/>
    </row>
    <row r="182">
      <c r="A182" s="179"/>
      <c r="B182" s="179"/>
      <c r="C182" s="179"/>
      <c r="D182" s="179"/>
      <c r="E182" s="179"/>
    </row>
    <row r="183">
      <c r="A183" s="179"/>
      <c r="B183" s="179"/>
      <c r="C183" s="179"/>
      <c r="D183" s="179"/>
      <c r="E183" s="179"/>
    </row>
    <row r="184">
      <c r="A184" s="179"/>
      <c r="B184" s="179"/>
      <c r="C184" s="179"/>
      <c r="D184" s="179"/>
      <c r="E184" s="179"/>
    </row>
    <row r="185">
      <c r="A185" s="179"/>
      <c r="B185" s="179"/>
      <c r="C185" s="179"/>
      <c r="D185" s="179"/>
      <c r="E185" s="179"/>
    </row>
    <row r="186">
      <c r="A186" s="179"/>
      <c r="B186" s="179"/>
      <c r="C186" s="179"/>
      <c r="D186" s="179"/>
      <c r="E186" s="179"/>
    </row>
    <row r="187">
      <c r="A187" s="179"/>
      <c r="B187" s="179"/>
      <c r="C187" s="179"/>
      <c r="D187" s="179"/>
      <c r="E187" s="179"/>
    </row>
    <row r="188">
      <c r="A188" s="179"/>
      <c r="B188" s="179"/>
      <c r="C188" s="179"/>
      <c r="D188" s="179"/>
      <c r="E188" s="179"/>
    </row>
    <row r="189">
      <c r="A189" s="179"/>
      <c r="B189" s="179"/>
      <c r="C189" s="179"/>
      <c r="D189" s="179"/>
      <c r="E189" s="179"/>
    </row>
    <row r="190">
      <c r="A190" s="179"/>
      <c r="B190" s="179"/>
      <c r="C190" s="179"/>
      <c r="D190" s="179"/>
      <c r="E190" s="179"/>
    </row>
    <row r="191">
      <c r="A191" s="179"/>
      <c r="B191" s="179"/>
      <c r="C191" s="179"/>
      <c r="D191" s="179"/>
      <c r="E191" s="179"/>
    </row>
    <row r="192">
      <c r="A192" s="179"/>
      <c r="B192" s="179"/>
      <c r="C192" s="179"/>
      <c r="D192" s="179"/>
      <c r="E192" s="179"/>
    </row>
    <row r="193">
      <c r="A193" s="179"/>
      <c r="B193" s="179"/>
      <c r="C193" s="179"/>
      <c r="D193" s="179"/>
      <c r="E193" s="179"/>
    </row>
    <row r="194">
      <c r="A194" s="179"/>
      <c r="B194" s="179"/>
      <c r="C194" s="179"/>
      <c r="D194" s="179"/>
      <c r="E194" s="179"/>
    </row>
    <row r="195">
      <c r="A195" s="179"/>
      <c r="B195" s="179"/>
      <c r="C195" s="179"/>
      <c r="D195" s="179"/>
      <c r="E195" s="179"/>
    </row>
    <row r="196">
      <c r="A196" s="179"/>
      <c r="B196" s="179"/>
      <c r="C196" s="179"/>
      <c r="D196" s="179"/>
      <c r="E196" s="179"/>
    </row>
    <row r="197">
      <c r="A197" s="179"/>
      <c r="B197" s="179"/>
      <c r="C197" s="179"/>
      <c r="D197" s="179"/>
      <c r="E197" s="179"/>
    </row>
    <row r="198">
      <c r="A198" s="179"/>
      <c r="B198" s="179"/>
      <c r="C198" s="179"/>
      <c r="D198" s="179"/>
      <c r="E198" s="179"/>
    </row>
    <row r="199">
      <c r="A199" s="179"/>
      <c r="B199" s="179"/>
      <c r="C199" s="179"/>
      <c r="D199" s="179"/>
      <c r="E199" s="179"/>
    </row>
    <row r="200">
      <c r="A200" s="179"/>
      <c r="B200" s="179"/>
      <c r="C200" s="179"/>
      <c r="D200" s="179"/>
      <c r="E200" s="179"/>
    </row>
    <row r="201">
      <c r="A201" s="179"/>
      <c r="B201" s="179"/>
      <c r="C201" s="179"/>
      <c r="D201" s="179"/>
      <c r="E201" s="179"/>
    </row>
    <row r="202">
      <c r="A202" s="179"/>
      <c r="B202" s="179"/>
      <c r="C202" s="179"/>
      <c r="D202" s="179"/>
      <c r="E202" s="179"/>
    </row>
    <row r="203">
      <c r="A203" s="179"/>
      <c r="B203" s="179"/>
      <c r="C203" s="179"/>
      <c r="D203" s="179"/>
      <c r="E203" s="179"/>
    </row>
    <row r="204">
      <c r="A204" s="179"/>
      <c r="B204" s="179"/>
      <c r="C204" s="179"/>
      <c r="D204" s="179"/>
      <c r="E204" s="179"/>
    </row>
    <row r="205">
      <c r="A205" s="179"/>
      <c r="B205" s="179"/>
      <c r="C205" s="179"/>
      <c r="D205" s="179"/>
      <c r="E205" s="179"/>
    </row>
    <row r="206">
      <c r="A206" s="179"/>
      <c r="B206" s="179"/>
      <c r="C206" s="179"/>
      <c r="D206" s="179"/>
      <c r="E206" s="179"/>
    </row>
    <row r="207">
      <c r="A207" s="179"/>
      <c r="B207" s="179"/>
      <c r="C207" s="179"/>
      <c r="D207" s="179"/>
      <c r="E207" s="179"/>
    </row>
    <row r="208">
      <c r="A208" s="179"/>
      <c r="B208" s="179"/>
      <c r="C208" s="179"/>
      <c r="D208" s="179"/>
      <c r="E208" s="179"/>
    </row>
    <row r="209">
      <c r="A209" s="179"/>
      <c r="B209" s="179"/>
      <c r="C209" s="179"/>
      <c r="D209" s="179"/>
      <c r="E209" s="179"/>
    </row>
    <row r="210">
      <c r="A210" s="179"/>
      <c r="B210" s="179"/>
      <c r="C210" s="179"/>
      <c r="D210" s="179"/>
      <c r="E210" s="179"/>
    </row>
    <row r="211">
      <c r="A211" s="179"/>
      <c r="B211" s="179"/>
      <c r="C211" s="179"/>
      <c r="D211" s="179"/>
      <c r="E211" s="179"/>
    </row>
    <row r="212">
      <c r="A212" s="179"/>
      <c r="B212" s="179"/>
      <c r="C212" s="179"/>
      <c r="D212" s="179"/>
      <c r="E212" s="179"/>
    </row>
    <row r="213">
      <c r="A213" s="179"/>
      <c r="B213" s="179"/>
      <c r="C213" s="179"/>
      <c r="D213" s="179"/>
      <c r="E213" s="179"/>
    </row>
    <row r="214">
      <c r="A214" s="179"/>
      <c r="B214" s="179"/>
      <c r="C214" s="179"/>
      <c r="D214" s="179"/>
      <c r="E214" s="179"/>
    </row>
    <row r="215">
      <c r="A215" s="179"/>
      <c r="B215" s="179"/>
      <c r="C215" s="179"/>
      <c r="D215" s="179"/>
      <c r="E215" s="179"/>
    </row>
    <row r="216">
      <c r="A216" s="179"/>
      <c r="B216" s="179"/>
      <c r="C216" s="179"/>
      <c r="D216" s="179"/>
      <c r="E216" s="179"/>
    </row>
    <row r="217">
      <c r="A217" s="179"/>
      <c r="B217" s="179"/>
      <c r="C217" s="179"/>
      <c r="D217" s="179"/>
      <c r="E217" s="179"/>
    </row>
    <row r="218">
      <c r="A218" s="179"/>
      <c r="B218" s="179"/>
      <c r="C218" s="179"/>
      <c r="D218" s="179"/>
      <c r="E218" s="179"/>
    </row>
    <row r="219">
      <c r="A219" s="179"/>
      <c r="B219" s="179"/>
      <c r="C219" s="179"/>
      <c r="D219" s="179"/>
      <c r="E219" s="179"/>
    </row>
    <row r="220">
      <c r="A220" s="179"/>
      <c r="B220" s="179"/>
      <c r="C220" s="179"/>
      <c r="D220" s="179"/>
      <c r="E220" s="179"/>
    </row>
    <row r="221">
      <c r="A221" s="179"/>
      <c r="B221" s="179"/>
      <c r="C221" s="179"/>
      <c r="D221" s="179"/>
      <c r="E221" s="179"/>
    </row>
    <row r="222">
      <c r="A222" s="179"/>
      <c r="B222" s="179"/>
      <c r="C222" s="179"/>
      <c r="D222" s="179"/>
      <c r="E222" s="179"/>
    </row>
    <row r="223">
      <c r="A223" s="179"/>
      <c r="B223" s="179"/>
      <c r="C223" s="179"/>
      <c r="D223" s="179"/>
      <c r="E223" s="179"/>
    </row>
    <row r="224">
      <c r="A224" s="179"/>
      <c r="B224" s="179"/>
      <c r="C224" s="179"/>
      <c r="D224" s="179"/>
      <c r="E224" s="179"/>
    </row>
    <row r="225">
      <c r="A225" s="179"/>
      <c r="B225" s="179"/>
      <c r="C225" s="179"/>
      <c r="D225" s="179"/>
      <c r="E225" s="179"/>
    </row>
    <row r="226">
      <c r="A226" s="179"/>
      <c r="B226" s="179"/>
      <c r="C226" s="179"/>
      <c r="D226" s="179"/>
      <c r="E226" s="179"/>
    </row>
    <row r="227">
      <c r="A227" s="179"/>
      <c r="B227" s="179"/>
      <c r="C227" s="179"/>
      <c r="D227" s="179"/>
      <c r="E227" s="179"/>
    </row>
    <row r="228">
      <c r="A228" s="179"/>
      <c r="B228" s="179"/>
      <c r="C228" s="179"/>
      <c r="D228" s="179"/>
      <c r="E228" s="179"/>
    </row>
    <row r="229">
      <c r="A229" s="179"/>
      <c r="B229" s="179"/>
      <c r="C229" s="179"/>
      <c r="D229" s="179"/>
      <c r="E229" s="179"/>
    </row>
    <row r="230">
      <c r="A230" s="179"/>
      <c r="B230" s="179"/>
      <c r="C230" s="179"/>
      <c r="D230" s="179"/>
      <c r="E230" s="179"/>
    </row>
    <row r="231">
      <c r="A231" s="179"/>
      <c r="B231" s="179"/>
      <c r="C231" s="179"/>
      <c r="D231" s="179"/>
      <c r="E231" s="179"/>
    </row>
    <row r="232">
      <c r="A232" s="179"/>
      <c r="B232" s="179"/>
      <c r="C232" s="179"/>
      <c r="D232" s="179"/>
      <c r="E232" s="179"/>
    </row>
    <row r="233">
      <c r="A233" s="179"/>
      <c r="B233" s="179"/>
      <c r="C233" s="179"/>
      <c r="D233" s="179"/>
      <c r="E233" s="179"/>
    </row>
    <row r="234">
      <c r="A234" s="179"/>
      <c r="B234" s="179"/>
      <c r="C234" s="179"/>
      <c r="D234" s="179"/>
      <c r="E234" s="179"/>
    </row>
    <row r="235">
      <c r="A235" s="179"/>
      <c r="B235" s="179"/>
      <c r="C235" s="179"/>
      <c r="D235" s="179"/>
      <c r="E235" s="179"/>
    </row>
    <row r="236">
      <c r="A236" s="179"/>
      <c r="B236" s="179"/>
      <c r="C236" s="179"/>
      <c r="D236" s="179"/>
      <c r="E236" s="179"/>
    </row>
    <row r="237">
      <c r="A237" s="179"/>
      <c r="B237" s="179"/>
      <c r="C237" s="179"/>
      <c r="D237" s="179"/>
      <c r="E237" s="179"/>
    </row>
    <row r="238">
      <c r="A238" s="179"/>
      <c r="B238" s="179"/>
      <c r="C238" s="179"/>
      <c r="D238" s="179"/>
      <c r="E238" s="179"/>
    </row>
    <row r="239">
      <c r="A239" s="179"/>
      <c r="B239" s="179"/>
      <c r="C239" s="179"/>
      <c r="D239" s="179"/>
      <c r="E239" s="179"/>
    </row>
    <row r="240">
      <c r="A240" s="179"/>
      <c r="B240" s="179"/>
      <c r="C240" s="179"/>
      <c r="D240" s="179"/>
      <c r="E240" s="179"/>
    </row>
    <row r="241">
      <c r="A241" s="179"/>
      <c r="B241" s="179"/>
      <c r="C241" s="179"/>
      <c r="D241" s="179"/>
      <c r="E241" s="179"/>
    </row>
    <row r="242">
      <c r="A242" s="179"/>
      <c r="B242" s="179"/>
      <c r="C242" s="179"/>
      <c r="D242" s="179"/>
      <c r="E242" s="179"/>
    </row>
    <row r="243">
      <c r="A243" s="179"/>
      <c r="B243" s="179"/>
      <c r="C243" s="179"/>
      <c r="D243" s="179"/>
      <c r="E243" s="179"/>
    </row>
    <row r="244">
      <c r="A244" s="179"/>
      <c r="B244" s="179"/>
      <c r="C244" s="179"/>
      <c r="D244" s="179"/>
      <c r="E244" s="179"/>
    </row>
    <row r="245">
      <c r="A245" s="179"/>
      <c r="B245" s="179"/>
      <c r="C245" s="179"/>
      <c r="D245" s="179"/>
      <c r="E245" s="179"/>
    </row>
    <row r="246">
      <c r="A246" s="179"/>
      <c r="B246" s="179"/>
      <c r="C246" s="179"/>
      <c r="D246" s="179"/>
      <c r="E246" s="179"/>
    </row>
    <row r="247">
      <c r="A247" s="179"/>
      <c r="B247" s="179"/>
      <c r="C247" s="179"/>
      <c r="D247" s="179"/>
      <c r="E247" s="179"/>
    </row>
    <row r="248">
      <c r="A248" s="179"/>
      <c r="B248" s="179"/>
      <c r="C248" s="179"/>
      <c r="D248" s="179"/>
      <c r="E248" s="179"/>
    </row>
    <row r="249">
      <c r="A249" s="179"/>
      <c r="B249" s="179"/>
      <c r="C249" s="179"/>
      <c r="D249" s="179"/>
      <c r="E249" s="179"/>
    </row>
    <row r="250">
      <c r="A250" s="179"/>
      <c r="B250" s="179"/>
      <c r="C250" s="179"/>
      <c r="D250" s="179"/>
      <c r="E250" s="179"/>
    </row>
    <row r="251">
      <c r="A251" s="179"/>
      <c r="B251" s="179"/>
      <c r="C251" s="179"/>
      <c r="D251" s="179"/>
      <c r="E251" s="179"/>
    </row>
    <row r="252">
      <c r="A252" s="179"/>
      <c r="B252" s="179"/>
      <c r="C252" s="179"/>
      <c r="D252" s="179"/>
      <c r="E252" s="179"/>
    </row>
    <row r="253">
      <c r="A253" s="179"/>
      <c r="B253" s="179"/>
      <c r="C253" s="179"/>
      <c r="D253" s="179"/>
      <c r="E253" s="179"/>
    </row>
    <row r="254">
      <c r="A254" s="179"/>
      <c r="B254" s="179"/>
      <c r="C254" s="179"/>
      <c r="D254" s="179"/>
      <c r="E254" s="179"/>
    </row>
    <row r="255">
      <c r="A255" s="179"/>
      <c r="B255" s="179"/>
      <c r="C255" s="179"/>
      <c r="D255" s="179"/>
      <c r="E255" s="179"/>
    </row>
    <row r="256">
      <c r="A256" s="179"/>
      <c r="B256" s="179"/>
      <c r="C256" s="179"/>
      <c r="D256" s="179"/>
      <c r="E256" s="179"/>
    </row>
    <row r="257">
      <c r="A257" s="179"/>
      <c r="B257" s="179"/>
      <c r="C257" s="179"/>
      <c r="D257" s="179"/>
      <c r="E257" s="179"/>
    </row>
    <row r="258">
      <c r="A258" s="179"/>
      <c r="B258" s="179"/>
      <c r="C258" s="179"/>
      <c r="D258" s="179"/>
      <c r="E258" s="179"/>
    </row>
    <row r="259">
      <c r="A259" s="179"/>
      <c r="B259" s="179"/>
      <c r="C259" s="179"/>
      <c r="D259" s="179"/>
      <c r="E259" s="179"/>
    </row>
    <row r="260">
      <c r="A260" s="179"/>
      <c r="B260" s="179"/>
      <c r="C260" s="179"/>
      <c r="D260" s="179"/>
      <c r="E260" s="179"/>
    </row>
    <row r="261">
      <c r="A261" s="179"/>
      <c r="B261" s="179"/>
      <c r="C261" s="179"/>
      <c r="D261" s="179"/>
      <c r="E261" s="179"/>
    </row>
    <row r="262">
      <c r="A262" s="179"/>
      <c r="B262" s="179"/>
      <c r="C262" s="179"/>
      <c r="D262" s="179"/>
      <c r="E262" s="179"/>
    </row>
    <row r="263">
      <c r="A263" s="179"/>
      <c r="B263" s="179"/>
      <c r="C263" s="179"/>
      <c r="D263" s="179"/>
      <c r="E263" s="179"/>
    </row>
    <row r="264">
      <c r="A264" s="179"/>
      <c r="B264" s="179"/>
      <c r="C264" s="179"/>
      <c r="D264" s="179"/>
      <c r="E264" s="179"/>
    </row>
    <row r="265">
      <c r="A265" s="179"/>
      <c r="B265" s="179"/>
      <c r="C265" s="179"/>
      <c r="D265" s="179"/>
      <c r="E265" s="179"/>
    </row>
    <row r="266">
      <c r="A266" s="179"/>
      <c r="B266" s="179"/>
      <c r="C266" s="179"/>
      <c r="D266" s="179"/>
      <c r="E266" s="179"/>
    </row>
    <row r="267">
      <c r="A267" s="179"/>
      <c r="B267" s="179"/>
      <c r="C267" s="179"/>
      <c r="D267" s="179"/>
      <c r="E267" s="179"/>
    </row>
    <row r="268">
      <c r="A268" s="179"/>
      <c r="B268" s="179"/>
      <c r="C268" s="179"/>
      <c r="D268" s="179"/>
      <c r="E268" s="179"/>
    </row>
    <row r="269">
      <c r="A269" s="179"/>
      <c r="B269" s="179"/>
      <c r="C269" s="179"/>
      <c r="D269" s="179"/>
      <c r="E269" s="179"/>
    </row>
    <row r="270">
      <c r="A270" s="179"/>
      <c r="B270" s="179"/>
      <c r="C270" s="179"/>
      <c r="D270" s="179"/>
      <c r="E270" s="179"/>
    </row>
    <row r="271">
      <c r="A271" s="179"/>
      <c r="B271" s="179"/>
      <c r="C271" s="179"/>
      <c r="D271" s="179"/>
      <c r="E271" s="179"/>
    </row>
    <row r="272">
      <c r="A272" s="179"/>
      <c r="B272" s="179"/>
      <c r="C272" s="179"/>
      <c r="D272" s="179"/>
      <c r="E272" s="179"/>
    </row>
    <row r="273">
      <c r="A273" s="179"/>
      <c r="B273" s="179"/>
      <c r="C273" s="179"/>
      <c r="D273" s="179"/>
      <c r="E273" s="179"/>
    </row>
    <row r="274">
      <c r="A274" s="179"/>
      <c r="B274" s="179"/>
      <c r="C274" s="179"/>
      <c r="D274" s="179"/>
      <c r="E274" s="179"/>
    </row>
    <row r="275">
      <c r="A275" s="179"/>
      <c r="B275" s="179"/>
      <c r="C275" s="179"/>
      <c r="D275" s="179"/>
      <c r="E275" s="179"/>
    </row>
    <row r="276">
      <c r="A276" s="179"/>
      <c r="B276" s="179"/>
      <c r="C276" s="179"/>
      <c r="D276" s="179"/>
      <c r="E276" s="179"/>
    </row>
    <row r="277">
      <c r="A277" s="179"/>
      <c r="B277" s="179"/>
      <c r="C277" s="179"/>
      <c r="D277" s="179"/>
      <c r="E277" s="179"/>
    </row>
    <row r="278">
      <c r="A278" s="179"/>
      <c r="B278" s="179"/>
      <c r="C278" s="179"/>
      <c r="D278" s="179"/>
      <c r="E278" s="179"/>
    </row>
    <row r="279">
      <c r="A279" s="179"/>
      <c r="B279" s="179"/>
      <c r="C279" s="179"/>
      <c r="D279" s="179"/>
      <c r="E279" s="179"/>
    </row>
    <row r="280">
      <c r="A280" s="179"/>
      <c r="B280" s="179"/>
      <c r="C280" s="179"/>
      <c r="D280" s="179"/>
      <c r="E280" s="179"/>
    </row>
    <row r="281">
      <c r="A281" s="179"/>
      <c r="B281" s="179"/>
      <c r="C281" s="179"/>
      <c r="D281" s="179"/>
      <c r="E281" s="179"/>
    </row>
    <row r="282">
      <c r="A282" s="179"/>
      <c r="B282" s="179"/>
      <c r="C282" s="179"/>
      <c r="D282" s="179"/>
      <c r="E282" s="179"/>
    </row>
    <row r="283">
      <c r="A283" s="179"/>
      <c r="B283" s="179"/>
      <c r="C283" s="179"/>
      <c r="D283" s="179"/>
      <c r="E283" s="179"/>
    </row>
    <row r="284">
      <c r="A284" s="179"/>
      <c r="B284" s="179"/>
      <c r="C284" s="179"/>
      <c r="D284" s="179"/>
      <c r="E284" s="179"/>
    </row>
    <row r="285">
      <c r="A285" s="179"/>
      <c r="B285" s="179"/>
      <c r="C285" s="179"/>
      <c r="D285" s="179"/>
      <c r="E285" s="179"/>
    </row>
    <row r="286">
      <c r="A286" s="179"/>
      <c r="B286" s="179"/>
      <c r="C286" s="179"/>
      <c r="D286" s="179"/>
      <c r="E286" s="179"/>
    </row>
    <row r="287">
      <c r="A287" s="179"/>
      <c r="B287" s="179"/>
      <c r="C287" s="179"/>
      <c r="D287" s="179"/>
      <c r="E287" s="179"/>
    </row>
    <row r="288">
      <c r="A288" s="179"/>
      <c r="B288" s="179"/>
      <c r="C288" s="179"/>
      <c r="D288" s="179"/>
      <c r="E288" s="179"/>
    </row>
    <row r="289">
      <c r="A289" s="179"/>
      <c r="B289" s="179"/>
      <c r="C289" s="179"/>
      <c r="D289" s="179"/>
      <c r="E289" s="179"/>
    </row>
    <row r="290">
      <c r="A290" s="179"/>
      <c r="B290" s="179"/>
      <c r="C290" s="179"/>
      <c r="D290" s="179"/>
      <c r="E290" s="179"/>
    </row>
    <row r="291">
      <c r="A291" s="179"/>
      <c r="B291" s="179"/>
      <c r="C291" s="179"/>
      <c r="D291" s="179"/>
      <c r="E291" s="179"/>
    </row>
    <row r="292">
      <c r="A292" s="179"/>
      <c r="B292" s="179"/>
      <c r="C292" s="179"/>
      <c r="D292" s="179"/>
      <c r="E292" s="179"/>
    </row>
    <row r="293">
      <c r="A293" s="179"/>
      <c r="B293" s="179"/>
      <c r="C293" s="179"/>
      <c r="D293" s="179"/>
      <c r="E293" s="179"/>
    </row>
    <row r="294">
      <c r="A294" s="179"/>
      <c r="B294" s="179"/>
      <c r="C294" s="179"/>
      <c r="D294" s="179"/>
      <c r="E294" s="179"/>
    </row>
    <row r="295">
      <c r="A295" s="179"/>
      <c r="B295" s="179"/>
      <c r="C295" s="179"/>
      <c r="D295" s="179"/>
      <c r="E295" s="179"/>
    </row>
    <row r="296">
      <c r="A296" s="179"/>
      <c r="B296" s="179"/>
      <c r="C296" s="179"/>
      <c r="D296" s="179"/>
      <c r="E296" s="179"/>
    </row>
    <row r="297">
      <c r="A297" s="179"/>
      <c r="B297" s="179"/>
      <c r="C297" s="179"/>
      <c r="D297" s="179"/>
      <c r="E297" s="179"/>
    </row>
    <row r="298">
      <c r="A298" s="179"/>
      <c r="B298" s="179"/>
      <c r="C298" s="179"/>
      <c r="D298" s="179"/>
      <c r="E298" s="179"/>
    </row>
    <row r="299">
      <c r="A299" s="179"/>
      <c r="B299" s="179"/>
      <c r="C299" s="179"/>
      <c r="D299" s="179"/>
      <c r="E299" s="179"/>
    </row>
    <row r="300">
      <c r="A300" s="179"/>
      <c r="B300" s="179"/>
      <c r="C300" s="179"/>
      <c r="D300" s="179"/>
      <c r="E300" s="179"/>
    </row>
    <row r="301">
      <c r="A301" s="179"/>
      <c r="B301" s="179"/>
      <c r="C301" s="179"/>
      <c r="D301" s="179"/>
      <c r="E301" s="179"/>
    </row>
    <row r="302">
      <c r="A302" s="179"/>
      <c r="B302" s="179"/>
      <c r="C302" s="179"/>
      <c r="D302" s="179"/>
      <c r="E302" s="179"/>
    </row>
    <row r="303">
      <c r="A303" s="179"/>
      <c r="B303" s="179"/>
      <c r="C303" s="179"/>
      <c r="D303" s="179"/>
      <c r="E303" s="179"/>
    </row>
    <row r="304">
      <c r="A304" s="179"/>
      <c r="B304" s="179"/>
      <c r="C304" s="179"/>
      <c r="D304" s="179"/>
      <c r="E304" s="179"/>
    </row>
    <row r="305">
      <c r="A305" s="179"/>
      <c r="B305" s="179"/>
      <c r="C305" s="179"/>
      <c r="D305" s="179"/>
      <c r="E305" s="179"/>
    </row>
    <row r="306">
      <c r="A306" s="179"/>
      <c r="B306" s="179"/>
      <c r="C306" s="179"/>
      <c r="D306" s="179"/>
      <c r="E306" s="179"/>
    </row>
    <row r="307">
      <c r="A307" s="179"/>
      <c r="B307" s="179"/>
      <c r="C307" s="179"/>
      <c r="D307" s="179"/>
      <c r="E307" s="179"/>
    </row>
    <row r="308">
      <c r="A308" s="179"/>
      <c r="B308" s="179"/>
      <c r="C308" s="179"/>
      <c r="D308" s="179"/>
      <c r="E308" s="179"/>
    </row>
    <row r="309">
      <c r="A309" s="179"/>
      <c r="B309" s="179"/>
      <c r="C309" s="179"/>
      <c r="D309" s="179"/>
      <c r="E309" s="179"/>
    </row>
    <row r="310">
      <c r="A310" s="179"/>
      <c r="B310" s="179"/>
      <c r="C310" s="179"/>
      <c r="D310" s="179"/>
      <c r="E310" s="179"/>
    </row>
    <row r="311">
      <c r="A311" s="179"/>
      <c r="B311" s="179"/>
      <c r="C311" s="179"/>
      <c r="D311" s="179"/>
      <c r="E311" s="179"/>
    </row>
    <row r="312">
      <c r="A312" s="179"/>
      <c r="B312" s="179"/>
      <c r="C312" s="179"/>
      <c r="D312" s="179"/>
      <c r="E312" s="179"/>
    </row>
    <row r="313">
      <c r="A313" s="179"/>
      <c r="B313" s="179"/>
      <c r="C313" s="179"/>
      <c r="D313" s="179"/>
      <c r="E313" s="179"/>
    </row>
    <row r="314">
      <c r="A314" s="179"/>
      <c r="B314" s="179"/>
      <c r="C314" s="179"/>
      <c r="D314" s="179"/>
      <c r="E314" s="179"/>
    </row>
    <row r="315">
      <c r="A315" s="179"/>
      <c r="B315" s="179"/>
      <c r="C315" s="179"/>
      <c r="D315" s="179"/>
      <c r="E315" s="179"/>
    </row>
    <row r="316">
      <c r="A316" s="179"/>
      <c r="B316" s="179"/>
      <c r="C316" s="179"/>
      <c r="D316" s="179"/>
      <c r="E316" s="179"/>
    </row>
    <row r="317">
      <c r="A317" s="179"/>
      <c r="B317" s="179"/>
      <c r="C317" s="179"/>
      <c r="D317" s="179"/>
      <c r="E317" s="179"/>
    </row>
    <row r="318">
      <c r="A318" s="179"/>
      <c r="B318" s="179"/>
      <c r="C318" s="179"/>
      <c r="D318" s="179"/>
      <c r="E318" s="179"/>
    </row>
    <row r="319">
      <c r="A319" s="179"/>
      <c r="B319" s="179"/>
      <c r="C319" s="179"/>
      <c r="D319" s="179"/>
      <c r="E319" s="179"/>
    </row>
    <row r="320">
      <c r="A320" s="179"/>
      <c r="B320" s="179"/>
      <c r="C320" s="179"/>
      <c r="D320" s="179"/>
      <c r="E320" s="179"/>
    </row>
    <row r="321">
      <c r="A321" s="179"/>
      <c r="B321" s="179"/>
      <c r="C321" s="179"/>
      <c r="D321" s="179"/>
      <c r="E321" s="179"/>
    </row>
    <row r="322">
      <c r="A322" s="179"/>
      <c r="B322" s="179"/>
      <c r="C322" s="179"/>
      <c r="D322" s="179"/>
      <c r="E322" s="179"/>
    </row>
    <row r="323">
      <c r="A323" s="179"/>
      <c r="B323" s="179"/>
      <c r="C323" s="179"/>
      <c r="D323" s="179"/>
      <c r="E323" s="179"/>
    </row>
    <row r="324">
      <c r="A324" s="179"/>
      <c r="B324" s="179"/>
      <c r="C324" s="179"/>
      <c r="D324" s="179"/>
      <c r="E324" s="179"/>
    </row>
    <row r="325">
      <c r="A325" s="179"/>
      <c r="B325" s="179"/>
      <c r="C325" s="179"/>
      <c r="D325" s="179"/>
      <c r="E325" s="179"/>
    </row>
    <row r="326">
      <c r="A326" s="179"/>
      <c r="B326" s="179"/>
      <c r="C326" s="179"/>
      <c r="D326" s="179"/>
      <c r="E326" s="179"/>
    </row>
    <row r="327">
      <c r="A327" s="179"/>
      <c r="B327" s="179"/>
      <c r="C327" s="179"/>
      <c r="D327" s="179"/>
      <c r="E327" s="179"/>
    </row>
    <row r="328">
      <c r="A328" s="179"/>
      <c r="B328" s="179"/>
      <c r="C328" s="179"/>
      <c r="D328" s="179"/>
      <c r="E328" s="179"/>
    </row>
    <row r="329">
      <c r="A329" s="179"/>
      <c r="B329" s="179"/>
      <c r="C329" s="179"/>
      <c r="D329" s="179"/>
      <c r="E329" s="179"/>
    </row>
    <row r="330">
      <c r="A330" s="179"/>
      <c r="B330" s="179"/>
      <c r="C330" s="179"/>
      <c r="D330" s="179"/>
      <c r="E330" s="179"/>
    </row>
    <row r="331">
      <c r="A331" s="179"/>
      <c r="B331" s="179"/>
      <c r="C331" s="179"/>
      <c r="D331" s="179"/>
      <c r="E331" s="179"/>
    </row>
    <row r="332">
      <c r="A332" s="179"/>
      <c r="B332" s="179"/>
      <c r="C332" s="179"/>
      <c r="D332" s="179"/>
      <c r="E332" s="179"/>
    </row>
    <row r="333">
      <c r="A333" s="179"/>
      <c r="B333" s="179"/>
      <c r="C333" s="179"/>
      <c r="D333" s="179"/>
      <c r="E333" s="179"/>
    </row>
    <row r="334">
      <c r="A334" s="179"/>
      <c r="B334" s="179"/>
      <c r="C334" s="179"/>
      <c r="D334" s="179"/>
      <c r="E334" s="179"/>
    </row>
    <row r="335">
      <c r="A335" s="179"/>
      <c r="B335" s="179"/>
      <c r="C335" s="179"/>
      <c r="D335" s="179"/>
      <c r="E335" s="179"/>
    </row>
    <row r="336">
      <c r="A336" s="179"/>
      <c r="B336" s="179"/>
      <c r="C336" s="179"/>
      <c r="D336" s="179"/>
      <c r="E336" s="179"/>
    </row>
    <row r="337">
      <c r="A337" s="179"/>
      <c r="B337" s="179"/>
      <c r="C337" s="179"/>
      <c r="D337" s="179"/>
      <c r="E337" s="179"/>
    </row>
    <row r="338">
      <c r="A338" s="179"/>
      <c r="B338" s="179"/>
      <c r="C338" s="179"/>
      <c r="D338" s="179"/>
      <c r="E338" s="179"/>
    </row>
    <row r="339">
      <c r="A339" s="179"/>
      <c r="B339" s="179"/>
      <c r="C339" s="179"/>
      <c r="D339" s="179"/>
      <c r="E339" s="179"/>
    </row>
    <row r="340">
      <c r="A340" s="179"/>
      <c r="B340" s="179"/>
      <c r="C340" s="179"/>
      <c r="D340" s="179"/>
      <c r="E340" s="179"/>
    </row>
    <row r="341">
      <c r="A341" s="179"/>
      <c r="B341" s="179"/>
      <c r="C341" s="179"/>
      <c r="D341" s="179"/>
      <c r="E341" s="179"/>
    </row>
    <row r="342">
      <c r="A342" s="179"/>
      <c r="B342" s="179"/>
      <c r="C342" s="179"/>
      <c r="D342" s="179"/>
      <c r="E342" s="179"/>
    </row>
    <row r="343">
      <c r="A343" s="179"/>
      <c r="B343" s="179"/>
      <c r="C343" s="179"/>
      <c r="D343" s="179"/>
      <c r="E343" s="179"/>
    </row>
    <row r="344">
      <c r="A344" s="179"/>
      <c r="B344" s="179"/>
      <c r="C344" s="179"/>
      <c r="D344" s="179"/>
      <c r="E344" s="179"/>
    </row>
    <row r="345">
      <c r="A345" s="179"/>
      <c r="B345" s="179"/>
      <c r="C345" s="179"/>
      <c r="D345" s="179"/>
      <c r="E345" s="179"/>
    </row>
    <row r="346">
      <c r="A346" s="179"/>
      <c r="B346" s="179"/>
      <c r="C346" s="179"/>
      <c r="D346" s="179"/>
      <c r="E346" s="179"/>
    </row>
    <row r="347">
      <c r="A347" s="179"/>
      <c r="B347" s="179"/>
      <c r="C347" s="179"/>
      <c r="D347" s="179"/>
      <c r="E347" s="179"/>
    </row>
    <row r="348">
      <c r="A348" s="179"/>
      <c r="B348" s="179"/>
      <c r="C348" s="179"/>
      <c r="D348" s="179"/>
      <c r="E348" s="179"/>
    </row>
    <row r="349">
      <c r="A349" s="179"/>
      <c r="B349" s="179"/>
      <c r="C349" s="179"/>
      <c r="D349" s="179"/>
      <c r="E349" s="179"/>
    </row>
    <row r="350">
      <c r="A350" s="179"/>
      <c r="B350" s="179"/>
      <c r="C350" s="179"/>
      <c r="D350" s="179"/>
      <c r="E350" s="179"/>
    </row>
    <row r="351">
      <c r="A351" s="179"/>
      <c r="B351" s="179"/>
      <c r="C351" s="179"/>
      <c r="D351" s="179"/>
      <c r="E351" s="179"/>
    </row>
    <row r="352">
      <c r="A352" s="179"/>
      <c r="B352" s="179"/>
      <c r="C352" s="179"/>
      <c r="D352" s="179"/>
      <c r="E352" s="179"/>
    </row>
    <row r="353">
      <c r="A353" s="179"/>
      <c r="B353" s="179"/>
      <c r="C353" s="179"/>
      <c r="D353" s="179"/>
      <c r="E353" s="179"/>
    </row>
    <row r="354">
      <c r="A354" s="179"/>
      <c r="B354" s="179"/>
      <c r="C354" s="179"/>
      <c r="D354" s="179"/>
      <c r="E354" s="179"/>
    </row>
    <row r="355">
      <c r="A355" s="179"/>
      <c r="B355" s="179"/>
      <c r="C355" s="179"/>
      <c r="D355" s="179"/>
      <c r="E355" s="179"/>
    </row>
    <row r="356">
      <c r="A356" s="179"/>
      <c r="B356" s="179"/>
      <c r="C356" s="179"/>
      <c r="D356" s="179"/>
      <c r="E356" s="179"/>
    </row>
    <row r="357">
      <c r="A357" s="179"/>
      <c r="B357" s="179"/>
      <c r="C357" s="179"/>
      <c r="D357" s="179"/>
      <c r="E357" s="179"/>
    </row>
    <row r="358">
      <c r="A358" s="179"/>
      <c r="B358" s="179"/>
      <c r="C358" s="179"/>
      <c r="D358" s="179"/>
      <c r="E358" s="179"/>
    </row>
    <row r="359">
      <c r="A359" s="179"/>
      <c r="B359" s="179"/>
      <c r="C359" s="179"/>
      <c r="D359" s="179"/>
      <c r="E359" s="179"/>
    </row>
    <row r="360">
      <c r="A360" s="179"/>
      <c r="B360" s="179"/>
      <c r="C360" s="179"/>
      <c r="D360" s="179"/>
      <c r="E360" s="179"/>
    </row>
    <row r="361">
      <c r="A361" s="179"/>
      <c r="B361" s="179"/>
      <c r="C361" s="179"/>
      <c r="D361" s="179"/>
      <c r="E361" s="179"/>
    </row>
    <row r="362">
      <c r="A362" s="179"/>
      <c r="B362" s="179"/>
      <c r="C362" s="179"/>
      <c r="D362" s="179"/>
      <c r="E362" s="179"/>
    </row>
    <row r="363">
      <c r="A363" s="179"/>
      <c r="B363" s="179"/>
      <c r="C363" s="179"/>
      <c r="D363" s="179"/>
      <c r="E363" s="179"/>
    </row>
    <row r="364">
      <c r="A364" s="179"/>
      <c r="B364" s="179"/>
      <c r="C364" s="179"/>
      <c r="D364" s="179"/>
      <c r="E364" s="179"/>
    </row>
    <row r="365">
      <c r="A365" s="179"/>
      <c r="B365" s="179"/>
      <c r="C365" s="179"/>
      <c r="D365" s="179"/>
      <c r="E365" s="179"/>
    </row>
    <row r="366">
      <c r="A366" s="179"/>
      <c r="B366" s="179"/>
      <c r="C366" s="179"/>
      <c r="D366" s="179"/>
      <c r="E366" s="179"/>
    </row>
    <row r="367">
      <c r="A367" s="179"/>
      <c r="B367" s="179"/>
      <c r="C367" s="179"/>
      <c r="D367" s="179"/>
      <c r="E367" s="179"/>
    </row>
    <row r="368">
      <c r="A368" s="179"/>
      <c r="B368" s="179"/>
      <c r="C368" s="179"/>
      <c r="D368" s="179"/>
      <c r="E368" s="179"/>
    </row>
    <row r="369">
      <c r="A369" s="179"/>
      <c r="B369" s="179"/>
      <c r="C369" s="179"/>
      <c r="D369" s="179"/>
      <c r="E369" s="179"/>
    </row>
    <row r="370">
      <c r="A370" s="179"/>
      <c r="B370" s="179"/>
      <c r="C370" s="179"/>
      <c r="D370" s="179"/>
      <c r="E370" s="179"/>
    </row>
    <row r="371">
      <c r="A371" s="179"/>
      <c r="B371" s="179"/>
      <c r="C371" s="179"/>
      <c r="D371" s="179"/>
      <c r="E371" s="179"/>
    </row>
    <row r="372">
      <c r="A372" s="179"/>
      <c r="B372" s="179"/>
      <c r="C372" s="179"/>
      <c r="D372" s="179"/>
      <c r="E372" s="179"/>
    </row>
    <row r="373">
      <c r="A373" s="179"/>
      <c r="B373" s="179"/>
      <c r="C373" s="179"/>
      <c r="D373" s="179"/>
      <c r="E373" s="179"/>
    </row>
    <row r="374">
      <c r="A374" s="179"/>
      <c r="B374" s="179"/>
      <c r="C374" s="179"/>
      <c r="D374" s="179"/>
      <c r="E374" s="179"/>
    </row>
    <row r="375">
      <c r="A375" s="179"/>
      <c r="B375" s="179"/>
      <c r="C375" s="179"/>
      <c r="D375" s="179"/>
      <c r="E375" s="179"/>
    </row>
    <row r="376">
      <c r="A376" s="179"/>
      <c r="B376" s="179"/>
      <c r="C376" s="179"/>
      <c r="D376" s="179"/>
      <c r="E376" s="179"/>
    </row>
    <row r="377">
      <c r="A377" s="179"/>
      <c r="B377" s="179"/>
      <c r="C377" s="179"/>
      <c r="D377" s="179"/>
      <c r="E377" s="179"/>
    </row>
    <row r="378">
      <c r="A378" s="179"/>
      <c r="B378" s="179"/>
      <c r="C378" s="179"/>
      <c r="D378" s="179"/>
      <c r="E378" s="179"/>
    </row>
    <row r="379">
      <c r="A379" s="179"/>
      <c r="B379" s="179"/>
      <c r="C379" s="179"/>
      <c r="D379" s="179"/>
      <c r="E379" s="179"/>
    </row>
    <row r="380">
      <c r="A380" s="179"/>
      <c r="B380" s="179"/>
      <c r="C380" s="179"/>
      <c r="D380" s="179"/>
      <c r="E380" s="179"/>
    </row>
    <row r="381">
      <c r="A381" s="179"/>
      <c r="B381" s="179"/>
      <c r="C381" s="179"/>
      <c r="D381" s="179"/>
      <c r="E381" s="179"/>
    </row>
    <row r="382">
      <c r="A382" s="179"/>
      <c r="B382" s="179"/>
      <c r="C382" s="179"/>
      <c r="D382" s="179"/>
      <c r="E382" s="179"/>
    </row>
    <row r="383">
      <c r="A383" s="179"/>
      <c r="B383" s="179"/>
      <c r="C383" s="179"/>
      <c r="D383" s="179"/>
      <c r="E383" s="179"/>
    </row>
    <row r="384">
      <c r="A384" s="179"/>
      <c r="B384" s="179"/>
      <c r="C384" s="179"/>
      <c r="D384" s="179"/>
      <c r="E384" s="179"/>
    </row>
    <row r="385">
      <c r="A385" s="179"/>
      <c r="B385" s="179"/>
      <c r="C385" s="179"/>
      <c r="D385" s="179"/>
      <c r="E385" s="179"/>
    </row>
    <row r="386">
      <c r="A386" s="179"/>
      <c r="B386" s="179"/>
      <c r="C386" s="179"/>
      <c r="D386" s="179"/>
      <c r="E386" s="179"/>
    </row>
    <row r="387">
      <c r="A387" s="179"/>
      <c r="B387" s="179"/>
      <c r="C387" s="179"/>
      <c r="D387" s="179"/>
      <c r="E387" s="179"/>
    </row>
    <row r="388">
      <c r="A388" s="179"/>
      <c r="B388" s="179"/>
      <c r="C388" s="179"/>
      <c r="D388" s="179"/>
      <c r="E388" s="179"/>
    </row>
    <row r="389">
      <c r="A389" s="179"/>
      <c r="B389" s="179"/>
      <c r="C389" s="179"/>
      <c r="D389" s="179"/>
      <c r="E389" s="179"/>
    </row>
    <row r="390">
      <c r="A390" s="179"/>
      <c r="B390" s="179"/>
      <c r="C390" s="179"/>
      <c r="D390" s="179"/>
      <c r="E390" s="179"/>
    </row>
    <row r="391">
      <c r="A391" s="179"/>
      <c r="B391" s="179"/>
      <c r="C391" s="179"/>
      <c r="D391" s="179"/>
      <c r="E391" s="179"/>
    </row>
    <row r="392">
      <c r="A392" s="179"/>
      <c r="B392" s="179"/>
      <c r="C392" s="179"/>
      <c r="D392" s="179"/>
      <c r="E392" s="179"/>
    </row>
    <row r="393">
      <c r="A393" s="179"/>
      <c r="B393" s="179"/>
      <c r="C393" s="179"/>
      <c r="D393" s="179"/>
      <c r="E393" s="179"/>
    </row>
    <row r="394">
      <c r="A394" s="179"/>
      <c r="B394" s="179"/>
      <c r="C394" s="179"/>
      <c r="D394" s="179"/>
      <c r="E394" s="179"/>
    </row>
    <row r="395">
      <c r="A395" s="179"/>
      <c r="B395" s="179"/>
      <c r="C395" s="179"/>
      <c r="D395" s="179"/>
      <c r="E395" s="179"/>
    </row>
    <row r="396">
      <c r="A396" s="179"/>
      <c r="B396" s="179"/>
      <c r="C396" s="179"/>
      <c r="D396" s="179"/>
      <c r="E396" s="179"/>
    </row>
    <row r="397">
      <c r="A397" s="179"/>
      <c r="B397" s="179"/>
      <c r="C397" s="179"/>
      <c r="D397" s="179"/>
      <c r="E397" s="179"/>
    </row>
    <row r="398">
      <c r="A398" s="179"/>
      <c r="B398" s="179"/>
      <c r="C398" s="179"/>
      <c r="D398" s="179"/>
      <c r="E398" s="179"/>
    </row>
    <row r="399">
      <c r="A399" s="179"/>
      <c r="B399" s="179"/>
      <c r="C399" s="179"/>
      <c r="D399" s="179"/>
      <c r="E399" s="179"/>
    </row>
    <row r="400">
      <c r="A400" s="179"/>
      <c r="B400" s="179"/>
      <c r="C400" s="179"/>
      <c r="D400" s="179"/>
      <c r="E400" s="179"/>
    </row>
    <row r="401">
      <c r="A401" s="179"/>
      <c r="B401" s="179"/>
      <c r="C401" s="179"/>
      <c r="D401" s="179"/>
      <c r="E401" s="179"/>
    </row>
    <row r="402">
      <c r="A402" s="179"/>
      <c r="B402" s="179"/>
      <c r="C402" s="179"/>
      <c r="D402" s="179"/>
      <c r="E402" s="179"/>
    </row>
    <row r="403">
      <c r="A403" s="179"/>
      <c r="B403" s="179"/>
      <c r="C403" s="179"/>
      <c r="D403" s="179"/>
      <c r="E403" s="179"/>
    </row>
    <row r="404">
      <c r="A404" s="179"/>
      <c r="B404" s="179"/>
      <c r="C404" s="179"/>
      <c r="D404" s="179"/>
      <c r="E404" s="179"/>
    </row>
    <row r="405">
      <c r="A405" s="179"/>
      <c r="B405" s="179"/>
      <c r="C405" s="179"/>
      <c r="D405" s="179"/>
      <c r="E405" s="179"/>
    </row>
    <row r="406">
      <c r="A406" s="179"/>
      <c r="B406" s="179"/>
      <c r="C406" s="179"/>
      <c r="D406" s="179"/>
      <c r="E406" s="179"/>
    </row>
    <row r="407">
      <c r="A407" s="179"/>
      <c r="B407" s="179"/>
      <c r="C407" s="179"/>
      <c r="D407" s="179"/>
      <c r="E407" s="179"/>
    </row>
    <row r="408">
      <c r="A408" s="179"/>
      <c r="B408" s="179"/>
      <c r="C408" s="179"/>
      <c r="D408" s="179"/>
      <c r="E408" s="179"/>
    </row>
    <row r="409">
      <c r="A409" s="179"/>
      <c r="B409" s="179"/>
      <c r="C409" s="179"/>
      <c r="D409" s="179"/>
      <c r="E409" s="179"/>
    </row>
    <row r="410">
      <c r="A410" s="179"/>
      <c r="B410" s="179"/>
      <c r="C410" s="179"/>
      <c r="D410" s="179"/>
      <c r="E410" s="179"/>
    </row>
    <row r="411">
      <c r="A411" s="179"/>
      <c r="B411" s="179"/>
      <c r="C411" s="179"/>
      <c r="D411" s="179"/>
      <c r="E411" s="179"/>
    </row>
    <row r="412">
      <c r="A412" s="179"/>
      <c r="B412" s="179"/>
      <c r="C412" s="179"/>
      <c r="D412" s="179"/>
      <c r="E412" s="179"/>
    </row>
    <row r="413">
      <c r="A413" s="179"/>
      <c r="B413" s="179"/>
      <c r="C413" s="179"/>
      <c r="D413" s="179"/>
      <c r="E413" s="179"/>
    </row>
    <row r="414">
      <c r="A414" s="179"/>
      <c r="B414" s="179"/>
      <c r="C414" s="179"/>
      <c r="D414" s="179"/>
      <c r="E414" s="179"/>
    </row>
    <row r="415">
      <c r="A415" s="179"/>
      <c r="B415" s="179"/>
      <c r="C415" s="179"/>
      <c r="D415" s="179"/>
      <c r="E415" s="179"/>
    </row>
    <row r="416">
      <c r="A416" s="179"/>
      <c r="B416" s="179"/>
      <c r="C416" s="179"/>
      <c r="D416" s="179"/>
      <c r="E416" s="179"/>
    </row>
    <row r="417">
      <c r="A417" s="179"/>
      <c r="B417" s="179"/>
      <c r="C417" s="179"/>
      <c r="D417" s="179"/>
      <c r="E417" s="179"/>
    </row>
    <row r="418">
      <c r="A418" s="179"/>
      <c r="B418" s="179"/>
      <c r="C418" s="179"/>
      <c r="D418" s="179"/>
      <c r="E418" s="179"/>
    </row>
    <row r="419">
      <c r="A419" s="179"/>
      <c r="B419" s="179"/>
      <c r="C419" s="179"/>
      <c r="D419" s="179"/>
      <c r="E419" s="179"/>
    </row>
    <row r="420">
      <c r="A420" s="179"/>
      <c r="B420" s="179"/>
      <c r="C420" s="179"/>
      <c r="D420" s="179"/>
      <c r="E420" s="179"/>
    </row>
    <row r="421">
      <c r="A421" s="179"/>
      <c r="B421" s="179"/>
      <c r="C421" s="179"/>
      <c r="D421" s="179"/>
      <c r="E421" s="179"/>
    </row>
    <row r="422">
      <c r="A422" s="179"/>
      <c r="B422" s="179"/>
      <c r="C422" s="179"/>
      <c r="D422" s="179"/>
      <c r="E422" s="179"/>
    </row>
    <row r="423">
      <c r="A423" s="179"/>
      <c r="B423" s="179"/>
      <c r="C423" s="179"/>
      <c r="D423" s="179"/>
      <c r="E423" s="179"/>
    </row>
    <row r="424">
      <c r="A424" s="179"/>
      <c r="B424" s="179"/>
      <c r="C424" s="179"/>
      <c r="D424" s="179"/>
      <c r="E424" s="179"/>
    </row>
    <row r="425">
      <c r="A425" s="179"/>
      <c r="B425" s="179"/>
      <c r="C425" s="179"/>
      <c r="D425" s="179"/>
      <c r="E425" s="179"/>
    </row>
    <row r="426">
      <c r="A426" s="179"/>
      <c r="B426" s="179"/>
      <c r="C426" s="179"/>
      <c r="D426" s="179"/>
      <c r="E426" s="179"/>
    </row>
    <row r="427">
      <c r="A427" s="179"/>
      <c r="B427" s="179"/>
      <c r="C427" s="179"/>
      <c r="D427" s="179"/>
      <c r="E427" s="179"/>
    </row>
    <row r="428">
      <c r="A428" s="179"/>
      <c r="B428" s="179"/>
      <c r="C428" s="179"/>
      <c r="D428" s="179"/>
      <c r="E428" s="179"/>
    </row>
    <row r="429">
      <c r="A429" s="179"/>
      <c r="B429" s="179"/>
      <c r="C429" s="179"/>
      <c r="D429" s="179"/>
      <c r="E429" s="179"/>
    </row>
    <row r="430">
      <c r="A430" s="179"/>
      <c r="B430" s="179"/>
      <c r="C430" s="179"/>
      <c r="D430" s="179"/>
      <c r="E430" s="179"/>
    </row>
    <row r="431">
      <c r="A431" s="179"/>
      <c r="B431" s="179"/>
      <c r="C431" s="179"/>
      <c r="D431" s="179"/>
      <c r="E431" s="179"/>
    </row>
    <row r="432">
      <c r="A432" s="179"/>
      <c r="B432" s="179"/>
      <c r="C432" s="179"/>
      <c r="D432" s="179"/>
      <c r="E432" s="179"/>
    </row>
    <row r="433">
      <c r="A433" s="179"/>
      <c r="B433" s="179"/>
      <c r="C433" s="179"/>
      <c r="D433" s="179"/>
      <c r="E433" s="179"/>
    </row>
    <row r="434">
      <c r="A434" s="179"/>
      <c r="B434" s="179"/>
      <c r="C434" s="179"/>
      <c r="D434" s="179"/>
      <c r="E434" s="179"/>
    </row>
    <row r="435">
      <c r="A435" s="179"/>
      <c r="B435" s="179"/>
      <c r="C435" s="179"/>
      <c r="D435" s="179"/>
      <c r="E435" s="179"/>
    </row>
    <row r="436">
      <c r="A436" s="179"/>
      <c r="B436" s="179"/>
      <c r="C436" s="179"/>
      <c r="D436" s="179"/>
      <c r="E436" s="179"/>
    </row>
    <row r="437">
      <c r="A437" s="179"/>
      <c r="B437" s="179"/>
      <c r="C437" s="179"/>
      <c r="D437" s="179"/>
      <c r="E437" s="179"/>
    </row>
    <row r="438">
      <c r="A438" s="179"/>
      <c r="B438" s="179"/>
      <c r="C438" s="179"/>
      <c r="D438" s="179"/>
      <c r="E438" s="179"/>
    </row>
    <row r="439">
      <c r="A439" s="179"/>
      <c r="B439" s="179"/>
      <c r="C439" s="179"/>
      <c r="D439" s="179"/>
      <c r="E439" s="179"/>
    </row>
    <row r="440">
      <c r="A440" s="179"/>
      <c r="B440" s="179"/>
      <c r="C440" s="179"/>
      <c r="D440" s="179"/>
      <c r="E440" s="179"/>
    </row>
    <row r="441">
      <c r="A441" s="179"/>
      <c r="B441" s="179"/>
      <c r="C441" s="179"/>
      <c r="D441" s="179"/>
      <c r="E441" s="179"/>
    </row>
    <row r="442">
      <c r="A442" s="179"/>
      <c r="B442" s="179"/>
      <c r="C442" s="179"/>
      <c r="D442" s="179"/>
      <c r="E442" s="179"/>
    </row>
    <row r="443">
      <c r="A443" s="179"/>
      <c r="B443" s="179"/>
      <c r="C443" s="179"/>
      <c r="D443" s="179"/>
      <c r="E443" s="179"/>
    </row>
    <row r="444">
      <c r="A444" s="179"/>
      <c r="B444" s="179"/>
      <c r="C444" s="179"/>
      <c r="D444" s="179"/>
      <c r="E444" s="179"/>
    </row>
    <row r="445">
      <c r="A445" s="179"/>
      <c r="B445" s="179"/>
      <c r="C445" s="179"/>
      <c r="D445" s="179"/>
      <c r="E445" s="179"/>
    </row>
    <row r="446">
      <c r="A446" s="179"/>
      <c r="B446" s="179"/>
      <c r="C446" s="179"/>
      <c r="D446" s="179"/>
      <c r="E446" s="179"/>
    </row>
    <row r="447">
      <c r="A447" s="179"/>
      <c r="B447" s="179"/>
      <c r="C447" s="179"/>
      <c r="D447" s="179"/>
      <c r="E447" s="179"/>
    </row>
    <row r="448">
      <c r="A448" s="179"/>
      <c r="B448" s="179"/>
      <c r="C448" s="179"/>
      <c r="D448" s="179"/>
      <c r="E448" s="179"/>
    </row>
    <row r="449">
      <c r="A449" s="179"/>
      <c r="B449" s="179"/>
      <c r="C449" s="179"/>
      <c r="D449" s="179"/>
      <c r="E449" s="179"/>
    </row>
    <row r="450">
      <c r="A450" s="179"/>
      <c r="B450" s="179"/>
      <c r="C450" s="179"/>
      <c r="D450" s="179"/>
      <c r="E450" s="179"/>
    </row>
    <row r="451">
      <c r="A451" s="179"/>
      <c r="B451" s="179"/>
      <c r="C451" s="179"/>
      <c r="D451" s="179"/>
      <c r="E451" s="179"/>
    </row>
    <row r="452">
      <c r="A452" s="179"/>
      <c r="B452" s="179"/>
      <c r="C452" s="179"/>
      <c r="D452" s="179"/>
      <c r="E452" s="179"/>
    </row>
    <row r="453">
      <c r="A453" s="179"/>
      <c r="B453" s="179"/>
      <c r="C453" s="179"/>
      <c r="D453" s="179"/>
      <c r="E453" s="179"/>
    </row>
    <row r="454">
      <c r="A454" s="179"/>
      <c r="B454" s="179"/>
      <c r="C454" s="179"/>
      <c r="D454" s="179"/>
      <c r="E454" s="179"/>
    </row>
    <row r="455">
      <c r="A455" s="179"/>
      <c r="B455" s="179"/>
      <c r="C455" s="179"/>
      <c r="D455" s="179"/>
      <c r="E455" s="179"/>
    </row>
    <row r="456">
      <c r="A456" s="179"/>
      <c r="B456" s="179"/>
      <c r="C456" s="179"/>
      <c r="D456" s="179"/>
      <c r="E456" s="179"/>
    </row>
    <row r="457">
      <c r="A457" s="179"/>
      <c r="B457" s="179"/>
      <c r="C457" s="179"/>
      <c r="D457" s="179"/>
      <c r="E457" s="179"/>
    </row>
    <row r="458">
      <c r="A458" s="179"/>
      <c r="B458" s="179"/>
      <c r="C458" s="179"/>
      <c r="D458" s="179"/>
      <c r="E458" s="179"/>
    </row>
    <row r="459">
      <c r="A459" s="179"/>
      <c r="B459" s="179"/>
      <c r="C459" s="179"/>
      <c r="D459" s="179"/>
      <c r="E459" s="179"/>
    </row>
    <row r="460">
      <c r="A460" s="179"/>
      <c r="B460" s="179"/>
      <c r="C460" s="179"/>
      <c r="D460" s="179"/>
      <c r="E460" s="179"/>
    </row>
    <row r="461">
      <c r="A461" s="179"/>
      <c r="B461" s="179"/>
      <c r="C461" s="179"/>
      <c r="D461" s="179"/>
      <c r="E461" s="179"/>
    </row>
    <row r="462">
      <c r="A462" s="179"/>
      <c r="B462" s="179"/>
      <c r="C462" s="179"/>
      <c r="D462" s="179"/>
      <c r="E462" s="179"/>
    </row>
    <row r="463">
      <c r="A463" s="179"/>
      <c r="B463" s="179"/>
      <c r="C463" s="179"/>
      <c r="D463" s="179"/>
      <c r="E463" s="179"/>
    </row>
    <row r="464">
      <c r="A464" s="179"/>
      <c r="B464" s="179"/>
      <c r="C464" s="179"/>
      <c r="D464" s="179"/>
      <c r="E464" s="179"/>
    </row>
    <row r="465">
      <c r="A465" s="179"/>
      <c r="B465" s="179"/>
      <c r="C465" s="179"/>
      <c r="D465" s="179"/>
      <c r="E465" s="179"/>
    </row>
    <row r="466">
      <c r="A466" s="179"/>
      <c r="B466" s="179"/>
      <c r="C466" s="179"/>
      <c r="D466" s="179"/>
      <c r="E466" s="179"/>
    </row>
    <row r="467">
      <c r="A467" s="179"/>
      <c r="B467" s="179"/>
      <c r="C467" s="179"/>
      <c r="D467" s="179"/>
      <c r="E467" s="179"/>
    </row>
    <row r="468">
      <c r="A468" s="179"/>
      <c r="B468" s="179"/>
      <c r="C468" s="179"/>
      <c r="D468" s="179"/>
      <c r="E468" s="179"/>
    </row>
    <row r="469">
      <c r="A469" s="179"/>
      <c r="B469" s="179"/>
      <c r="C469" s="179"/>
      <c r="D469" s="179"/>
      <c r="E469" s="179"/>
    </row>
    <row r="470">
      <c r="A470" s="179"/>
      <c r="B470" s="179"/>
      <c r="C470" s="179"/>
      <c r="D470" s="179"/>
      <c r="E470" s="179"/>
    </row>
    <row r="471">
      <c r="A471" s="179"/>
      <c r="B471" s="179"/>
      <c r="C471" s="179"/>
      <c r="D471" s="179"/>
      <c r="E471" s="179"/>
    </row>
    <row r="472">
      <c r="A472" s="179"/>
      <c r="B472" s="179"/>
      <c r="C472" s="179"/>
      <c r="D472" s="179"/>
      <c r="E472" s="179"/>
    </row>
    <row r="473">
      <c r="A473" s="179"/>
      <c r="B473" s="179"/>
      <c r="C473" s="179"/>
      <c r="D473" s="179"/>
      <c r="E473" s="179"/>
    </row>
    <row r="474">
      <c r="A474" s="179"/>
      <c r="B474" s="179"/>
      <c r="C474" s="179"/>
      <c r="D474" s="179"/>
      <c r="E474" s="179"/>
    </row>
    <row r="475">
      <c r="A475" s="179"/>
      <c r="B475" s="179"/>
      <c r="C475" s="179"/>
      <c r="D475" s="179"/>
      <c r="E475" s="179"/>
    </row>
    <row r="476">
      <c r="A476" s="179"/>
      <c r="B476" s="179"/>
      <c r="C476" s="179"/>
      <c r="D476" s="179"/>
      <c r="E476" s="179"/>
    </row>
    <row r="477">
      <c r="A477" s="179"/>
      <c r="B477" s="179"/>
      <c r="C477" s="179"/>
      <c r="D477" s="179"/>
      <c r="E477" s="179"/>
    </row>
    <row r="478">
      <c r="A478" s="179"/>
      <c r="B478" s="179"/>
      <c r="C478" s="179"/>
      <c r="D478" s="179"/>
      <c r="E478" s="179"/>
    </row>
    <row r="479">
      <c r="A479" s="179"/>
      <c r="B479" s="179"/>
      <c r="C479" s="179"/>
      <c r="D479" s="179"/>
      <c r="E479" s="179"/>
    </row>
    <row r="480">
      <c r="A480" s="179"/>
      <c r="B480" s="179"/>
      <c r="C480" s="179"/>
      <c r="D480" s="179"/>
      <c r="E480" s="179"/>
    </row>
    <row r="481">
      <c r="A481" s="179"/>
      <c r="B481" s="179"/>
      <c r="C481" s="179"/>
      <c r="D481" s="179"/>
      <c r="E481" s="179"/>
    </row>
    <row r="482">
      <c r="A482" s="179"/>
      <c r="B482" s="179"/>
      <c r="C482" s="179"/>
      <c r="D482" s="179"/>
      <c r="E482" s="179"/>
    </row>
    <row r="483">
      <c r="A483" s="179"/>
      <c r="B483" s="179"/>
      <c r="C483" s="179"/>
      <c r="D483" s="179"/>
      <c r="E483" s="179"/>
    </row>
    <row r="484">
      <c r="A484" s="179"/>
      <c r="B484" s="179"/>
      <c r="C484" s="179"/>
      <c r="D484" s="179"/>
      <c r="E484" s="179"/>
    </row>
    <row r="485">
      <c r="A485" s="179"/>
      <c r="B485" s="179"/>
      <c r="C485" s="179"/>
      <c r="D485" s="179"/>
      <c r="E485" s="179"/>
    </row>
    <row r="486">
      <c r="A486" s="179"/>
      <c r="B486" s="179"/>
      <c r="C486" s="179"/>
      <c r="D486" s="179"/>
      <c r="E486" s="179"/>
    </row>
    <row r="487">
      <c r="A487" s="179"/>
      <c r="B487" s="179"/>
      <c r="C487" s="179"/>
      <c r="D487" s="179"/>
      <c r="E487" s="179"/>
    </row>
    <row r="488">
      <c r="A488" s="179"/>
      <c r="B488" s="179"/>
      <c r="C488" s="179"/>
      <c r="D488" s="179"/>
      <c r="E488" s="179"/>
    </row>
    <row r="489">
      <c r="A489" s="179"/>
      <c r="B489" s="179"/>
      <c r="C489" s="179"/>
      <c r="D489" s="179"/>
      <c r="E489" s="179"/>
    </row>
    <row r="490">
      <c r="A490" s="179"/>
      <c r="B490" s="179"/>
      <c r="C490" s="179"/>
      <c r="D490" s="179"/>
      <c r="E490" s="179"/>
    </row>
    <row r="491">
      <c r="A491" s="179"/>
      <c r="B491" s="179"/>
      <c r="C491" s="179"/>
      <c r="D491" s="179"/>
      <c r="E491" s="179"/>
    </row>
    <row r="492">
      <c r="A492" s="179"/>
      <c r="B492" s="179"/>
      <c r="C492" s="179"/>
      <c r="D492" s="179"/>
      <c r="E492" s="179"/>
    </row>
    <row r="493">
      <c r="A493" s="179"/>
      <c r="B493" s="179"/>
      <c r="C493" s="179"/>
      <c r="D493" s="179"/>
      <c r="E493" s="179"/>
    </row>
    <row r="494">
      <c r="A494" s="179"/>
      <c r="B494" s="179"/>
      <c r="C494" s="179"/>
      <c r="D494" s="179"/>
      <c r="E494" s="179"/>
    </row>
    <row r="495">
      <c r="A495" s="179"/>
      <c r="B495" s="179"/>
      <c r="C495" s="179"/>
      <c r="D495" s="179"/>
      <c r="E495" s="179"/>
    </row>
    <row r="496">
      <c r="A496" s="179"/>
      <c r="B496" s="179"/>
      <c r="C496" s="179"/>
      <c r="D496" s="179"/>
      <c r="E496" s="179"/>
    </row>
    <row r="497">
      <c r="A497" s="179"/>
      <c r="B497" s="179"/>
      <c r="C497" s="179"/>
      <c r="D497" s="179"/>
      <c r="E497" s="179"/>
    </row>
    <row r="498">
      <c r="A498" s="179"/>
      <c r="B498" s="179"/>
      <c r="C498" s="179"/>
      <c r="D498" s="179"/>
      <c r="E498" s="179"/>
    </row>
    <row r="499">
      <c r="A499" s="179"/>
      <c r="B499" s="179"/>
      <c r="C499" s="179"/>
      <c r="D499" s="179"/>
      <c r="E499" s="179"/>
    </row>
    <row r="500">
      <c r="A500" s="179"/>
      <c r="B500" s="179"/>
      <c r="C500" s="179"/>
      <c r="D500" s="179"/>
      <c r="E500" s="179"/>
    </row>
    <row r="501">
      <c r="A501" s="179"/>
      <c r="B501" s="179"/>
      <c r="C501" s="179"/>
      <c r="D501" s="179"/>
      <c r="E501" s="179"/>
    </row>
    <row r="502">
      <c r="A502" s="179"/>
      <c r="B502" s="179"/>
      <c r="C502" s="179"/>
      <c r="D502" s="179"/>
      <c r="E502" s="179"/>
    </row>
    <row r="503">
      <c r="A503" s="179"/>
      <c r="B503" s="179"/>
      <c r="C503" s="179"/>
      <c r="D503" s="179"/>
      <c r="E503" s="179"/>
    </row>
    <row r="504">
      <c r="A504" s="179"/>
      <c r="B504" s="179"/>
      <c r="C504" s="179"/>
      <c r="D504" s="179"/>
      <c r="E504" s="179"/>
    </row>
    <row r="505">
      <c r="A505" s="179"/>
      <c r="B505" s="179"/>
      <c r="C505" s="179"/>
      <c r="D505" s="179"/>
      <c r="E505" s="179"/>
    </row>
    <row r="506">
      <c r="A506" s="179"/>
      <c r="B506" s="179"/>
      <c r="C506" s="179"/>
      <c r="D506" s="179"/>
      <c r="E506" s="179"/>
    </row>
    <row r="507">
      <c r="A507" s="179"/>
      <c r="B507" s="179"/>
      <c r="C507" s="179"/>
      <c r="D507" s="179"/>
      <c r="E507" s="179"/>
    </row>
    <row r="508">
      <c r="A508" s="179"/>
      <c r="B508" s="179"/>
      <c r="C508" s="179"/>
      <c r="D508" s="179"/>
      <c r="E508" s="179"/>
    </row>
    <row r="509">
      <c r="A509" s="179"/>
      <c r="B509" s="179"/>
      <c r="C509" s="179"/>
      <c r="D509" s="179"/>
      <c r="E509" s="179"/>
    </row>
    <row r="510">
      <c r="A510" s="179"/>
      <c r="B510" s="179"/>
      <c r="C510" s="179"/>
      <c r="D510" s="179"/>
      <c r="E510" s="179"/>
    </row>
    <row r="511">
      <c r="A511" s="179"/>
      <c r="B511" s="179"/>
      <c r="C511" s="179"/>
      <c r="D511" s="179"/>
      <c r="E511" s="179"/>
    </row>
    <row r="512">
      <c r="A512" s="179"/>
      <c r="B512" s="179"/>
      <c r="C512" s="179"/>
      <c r="D512" s="179"/>
      <c r="E512" s="179"/>
    </row>
    <row r="513">
      <c r="A513" s="179"/>
      <c r="B513" s="179"/>
      <c r="C513" s="179"/>
      <c r="D513" s="179"/>
      <c r="E513" s="179"/>
    </row>
    <row r="514">
      <c r="A514" s="179"/>
      <c r="B514" s="179"/>
      <c r="C514" s="179"/>
      <c r="D514" s="179"/>
      <c r="E514" s="179"/>
    </row>
    <row r="515">
      <c r="A515" s="179"/>
      <c r="B515" s="179"/>
      <c r="C515" s="179"/>
      <c r="D515" s="179"/>
      <c r="E515" s="179"/>
    </row>
    <row r="516">
      <c r="A516" s="179"/>
      <c r="B516" s="179"/>
      <c r="C516" s="179"/>
      <c r="D516" s="179"/>
      <c r="E516" s="179"/>
    </row>
    <row r="517">
      <c r="A517" s="179"/>
      <c r="B517" s="179"/>
      <c r="C517" s="179"/>
      <c r="D517" s="179"/>
      <c r="E517" s="179"/>
    </row>
    <row r="518">
      <c r="A518" s="179"/>
      <c r="B518" s="179"/>
      <c r="C518" s="179"/>
      <c r="D518" s="179"/>
      <c r="E518" s="179"/>
    </row>
    <row r="519">
      <c r="A519" s="179"/>
      <c r="B519" s="179"/>
      <c r="C519" s="179"/>
      <c r="D519" s="179"/>
      <c r="E519" s="179"/>
    </row>
    <row r="520">
      <c r="A520" s="179"/>
      <c r="B520" s="179"/>
      <c r="C520" s="179"/>
      <c r="D520" s="179"/>
      <c r="E520" s="179"/>
    </row>
    <row r="521">
      <c r="A521" s="179"/>
      <c r="B521" s="179"/>
      <c r="C521" s="179"/>
      <c r="D521" s="179"/>
      <c r="E521" s="179"/>
    </row>
    <row r="522">
      <c r="A522" s="179"/>
      <c r="B522" s="179"/>
      <c r="C522" s="179"/>
      <c r="D522" s="179"/>
      <c r="E522" s="179"/>
    </row>
    <row r="523">
      <c r="A523" s="179"/>
      <c r="B523" s="179"/>
      <c r="C523" s="179"/>
      <c r="D523" s="179"/>
      <c r="E523" s="179"/>
    </row>
    <row r="524">
      <c r="A524" s="179"/>
      <c r="B524" s="179"/>
      <c r="C524" s="179"/>
      <c r="D524" s="179"/>
      <c r="E524" s="179"/>
    </row>
    <row r="525">
      <c r="A525" s="179"/>
      <c r="B525" s="179"/>
      <c r="C525" s="179"/>
      <c r="D525" s="179"/>
      <c r="E525" s="179"/>
    </row>
    <row r="526">
      <c r="A526" s="179"/>
      <c r="B526" s="179"/>
      <c r="C526" s="179"/>
      <c r="D526" s="179"/>
      <c r="E526" s="179"/>
    </row>
    <row r="527">
      <c r="A527" s="179"/>
      <c r="B527" s="179"/>
      <c r="C527" s="179"/>
      <c r="D527" s="179"/>
      <c r="E527" s="179"/>
    </row>
    <row r="528">
      <c r="A528" s="179"/>
      <c r="B528" s="179"/>
      <c r="C528" s="179"/>
      <c r="D528" s="179"/>
      <c r="E528" s="179"/>
    </row>
    <row r="529">
      <c r="A529" s="179"/>
      <c r="B529" s="179"/>
      <c r="C529" s="179"/>
      <c r="D529" s="179"/>
      <c r="E529" s="179"/>
    </row>
    <row r="530">
      <c r="A530" s="179"/>
      <c r="B530" s="179"/>
      <c r="C530" s="179"/>
      <c r="D530" s="179"/>
      <c r="E530" s="179"/>
    </row>
    <row r="531">
      <c r="A531" s="179"/>
      <c r="B531" s="179"/>
      <c r="C531" s="179"/>
      <c r="D531" s="179"/>
      <c r="E531" s="179"/>
    </row>
    <row r="532">
      <c r="A532" s="179"/>
      <c r="B532" s="179"/>
      <c r="C532" s="179"/>
      <c r="D532" s="179"/>
      <c r="E532" s="179"/>
    </row>
    <row r="533">
      <c r="A533" s="179"/>
      <c r="B533" s="179"/>
      <c r="C533" s="179"/>
      <c r="D533" s="179"/>
      <c r="E533" s="179"/>
    </row>
    <row r="534">
      <c r="A534" s="179"/>
      <c r="B534" s="179"/>
      <c r="C534" s="179"/>
      <c r="D534" s="179"/>
      <c r="E534" s="179"/>
    </row>
    <row r="535">
      <c r="A535" s="179"/>
      <c r="B535" s="179"/>
      <c r="C535" s="179"/>
      <c r="D535" s="179"/>
      <c r="E535" s="179"/>
    </row>
    <row r="536">
      <c r="A536" s="179"/>
      <c r="B536" s="179"/>
      <c r="C536" s="179"/>
      <c r="D536" s="179"/>
      <c r="E536" s="179"/>
    </row>
    <row r="537">
      <c r="A537" s="179"/>
      <c r="B537" s="179"/>
      <c r="C537" s="179"/>
      <c r="D537" s="179"/>
      <c r="E537" s="179"/>
    </row>
    <row r="538">
      <c r="A538" s="179"/>
      <c r="B538" s="179"/>
      <c r="C538" s="179"/>
      <c r="D538" s="179"/>
      <c r="E538" s="179"/>
    </row>
    <row r="539">
      <c r="A539" s="179"/>
      <c r="B539" s="179"/>
      <c r="C539" s="179"/>
      <c r="D539" s="179"/>
      <c r="E539" s="179"/>
    </row>
    <row r="540">
      <c r="A540" s="179"/>
      <c r="B540" s="179"/>
      <c r="C540" s="179"/>
      <c r="D540" s="179"/>
      <c r="E540" s="179"/>
    </row>
    <row r="541">
      <c r="A541" s="179"/>
      <c r="B541" s="179"/>
      <c r="C541" s="179"/>
      <c r="D541" s="179"/>
      <c r="E541" s="179"/>
    </row>
    <row r="542">
      <c r="A542" s="179"/>
      <c r="B542" s="179"/>
      <c r="C542" s="179"/>
      <c r="D542" s="179"/>
      <c r="E542" s="179"/>
    </row>
    <row r="543">
      <c r="A543" s="179"/>
      <c r="B543" s="179"/>
      <c r="C543" s="179"/>
      <c r="D543" s="179"/>
      <c r="E543" s="179"/>
    </row>
    <row r="544">
      <c r="A544" s="179"/>
      <c r="B544" s="179"/>
      <c r="C544" s="179"/>
      <c r="D544" s="179"/>
      <c r="E544" s="179"/>
    </row>
    <row r="545">
      <c r="A545" s="179"/>
      <c r="B545" s="179"/>
      <c r="C545" s="179"/>
      <c r="D545" s="179"/>
      <c r="E545" s="179"/>
    </row>
    <row r="546">
      <c r="A546" s="179"/>
      <c r="B546" s="179"/>
      <c r="C546" s="179"/>
      <c r="D546" s="179"/>
      <c r="E546" s="179"/>
    </row>
    <row r="547">
      <c r="A547" s="179"/>
      <c r="B547" s="179"/>
      <c r="C547" s="179"/>
      <c r="D547" s="179"/>
      <c r="E547" s="179"/>
    </row>
    <row r="548">
      <c r="A548" s="179"/>
      <c r="B548" s="179"/>
      <c r="C548" s="179"/>
      <c r="D548" s="179"/>
      <c r="E548" s="179"/>
    </row>
    <row r="549">
      <c r="A549" s="179"/>
      <c r="B549" s="179"/>
      <c r="C549" s="179"/>
      <c r="D549" s="179"/>
      <c r="E549" s="179"/>
    </row>
    <row r="550">
      <c r="A550" s="179"/>
      <c r="B550" s="179"/>
      <c r="C550" s="179"/>
      <c r="D550" s="179"/>
      <c r="E550" s="179"/>
    </row>
    <row r="551">
      <c r="A551" s="179"/>
      <c r="B551" s="179"/>
      <c r="C551" s="179"/>
      <c r="D551" s="179"/>
      <c r="E551" s="179"/>
    </row>
    <row r="552">
      <c r="A552" s="179"/>
      <c r="B552" s="179"/>
      <c r="C552" s="179"/>
      <c r="D552" s="179"/>
      <c r="E552" s="179"/>
    </row>
    <row r="553">
      <c r="A553" s="179"/>
      <c r="B553" s="179"/>
      <c r="C553" s="179"/>
      <c r="D553" s="179"/>
      <c r="E553" s="179"/>
    </row>
    <row r="554">
      <c r="A554" s="179"/>
      <c r="B554" s="179"/>
      <c r="C554" s="179"/>
      <c r="D554" s="179"/>
      <c r="E554" s="179"/>
    </row>
    <row r="555">
      <c r="A555" s="179"/>
      <c r="B555" s="179"/>
      <c r="C555" s="179"/>
      <c r="D555" s="179"/>
      <c r="E555" s="179"/>
    </row>
    <row r="556">
      <c r="A556" s="179"/>
      <c r="B556" s="179"/>
      <c r="C556" s="179"/>
      <c r="D556" s="179"/>
      <c r="E556" s="179"/>
    </row>
    <row r="557">
      <c r="A557" s="179"/>
      <c r="B557" s="179"/>
      <c r="C557" s="179"/>
      <c r="D557" s="179"/>
      <c r="E557" s="179"/>
    </row>
    <row r="558">
      <c r="A558" s="179"/>
      <c r="B558" s="179"/>
      <c r="C558" s="179"/>
      <c r="D558" s="179"/>
      <c r="E558" s="179"/>
    </row>
    <row r="559">
      <c r="A559" s="179"/>
      <c r="B559" s="179"/>
      <c r="C559" s="179"/>
      <c r="D559" s="179"/>
      <c r="E559" s="179"/>
    </row>
    <row r="560">
      <c r="A560" s="179"/>
      <c r="B560" s="179"/>
      <c r="C560" s="179"/>
      <c r="D560" s="179"/>
      <c r="E560" s="179"/>
    </row>
    <row r="561">
      <c r="A561" s="179"/>
      <c r="B561" s="179"/>
      <c r="C561" s="179"/>
      <c r="D561" s="179"/>
      <c r="E561" s="179"/>
    </row>
    <row r="562">
      <c r="A562" s="179"/>
      <c r="B562" s="179"/>
      <c r="C562" s="179"/>
      <c r="D562" s="179"/>
      <c r="E562" s="179"/>
    </row>
    <row r="563">
      <c r="A563" s="179"/>
      <c r="B563" s="179"/>
      <c r="C563" s="179"/>
      <c r="D563" s="179"/>
      <c r="E563" s="179"/>
    </row>
    <row r="564">
      <c r="A564" s="179"/>
      <c r="B564" s="179"/>
      <c r="C564" s="179"/>
      <c r="D564" s="179"/>
      <c r="E564" s="179"/>
    </row>
    <row r="565">
      <c r="A565" s="179"/>
      <c r="B565" s="179"/>
      <c r="C565" s="179"/>
      <c r="D565" s="179"/>
      <c r="E565" s="179"/>
    </row>
    <row r="566">
      <c r="A566" s="179"/>
      <c r="B566" s="179"/>
      <c r="C566" s="179"/>
      <c r="D566" s="179"/>
      <c r="E566" s="179"/>
    </row>
    <row r="567">
      <c r="A567" s="179"/>
      <c r="B567" s="179"/>
      <c r="C567" s="179"/>
      <c r="D567" s="179"/>
      <c r="E567" s="179"/>
    </row>
    <row r="568">
      <c r="A568" s="179"/>
      <c r="B568" s="179"/>
      <c r="C568" s="179"/>
      <c r="D568" s="179"/>
      <c r="E568" s="179"/>
    </row>
    <row r="569">
      <c r="A569" s="179"/>
      <c r="B569" s="179"/>
      <c r="C569" s="179"/>
      <c r="D569" s="179"/>
      <c r="E569" s="179"/>
    </row>
    <row r="570">
      <c r="A570" s="179"/>
      <c r="B570" s="179"/>
      <c r="C570" s="179"/>
      <c r="D570" s="179"/>
      <c r="E570" s="179"/>
    </row>
    <row r="571">
      <c r="A571" s="179"/>
      <c r="B571" s="179"/>
      <c r="C571" s="179"/>
      <c r="D571" s="179"/>
      <c r="E571" s="179"/>
    </row>
    <row r="572">
      <c r="A572" s="179"/>
      <c r="B572" s="179"/>
      <c r="C572" s="179"/>
      <c r="D572" s="179"/>
      <c r="E572" s="179"/>
    </row>
    <row r="573">
      <c r="A573" s="179"/>
      <c r="B573" s="179"/>
      <c r="C573" s="179"/>
      <c r="D573" s="179"/>
      <c r="E573" s="179"/>
    </row>
    <row r="574">
      <c r="A574" s="179"/>
      <c r="B574" s="179"/>
      <c r="C574" s="179"/>
      <c r="D574" s="179"/>
      <c r="E574" s="179"/>
    </row>
    <row r="575">
      <c r="A575" s="179"/>
      <c r="B575" s="179"/>
      <c r="C575" s="179"/>
      <c r="D575" s="179"/>
      <c r="E575" s="179"/>
    </row>
    <row r="576">
      <c r="A576" s="179"/>
      <c r="B576" s="179"/>
      <c r="C576" s="179"/>
      <c r="D576" s="179"/>
      <c r="E576" s="179"/>
    </row>
    <row r="577">
      <c r="A577" s="179"/>
      <c r="B577" s="179"/>
      <c r="C577" s="179"/>
      <c r="D577" s="179"/>
      <c r="E577" s="179"/>
    </row>
    <row r="578">
      <c r="A578" s="179"/>
      <c r="B578" s="179"/>
      <c r="C578" s="179"/>
      <c r="D578" s="179"/>
      <c r="E578" s="179"/>
    </row>
    <row r="579">
      <c r="A579" s="179"/>
      <c r="B579" s="179"/>
      <c r="C579" s="179"/>
      <c r="D579" s="179"/>
      <c r="E579" s="179"/>
    </row>
    <row r="580">
      <c r="A580" s="179"/>
      <c r="B580" s="179"/>
      <c r="C580" s="179"/>
      <c r="D580" s="179"/>
      <c r="E580" s="179"/>
    </row>
    <row r="581">
      <c r="A581" s="179"/>
      <c r="B581" s="179"/>
      <c r="C581" s="179"/>
      <c r="D581" s="179"/>
      <c r="E581" s="179"/>
    </row>
    <row r="582">
      <c r="A582" s="179"/>
      <c r="B582" s="179"/>
      <c r="C582" s="179"/>
      <c r="D582" s="179"/>
      <c r="E582" s="179"/>
    </row>
    <row r="583">
      <c r="A583" s="179"/>
      <c r="B583" s="179"/>
      <c r="C583" s="179"/>
      <c r="D583" s="179"/>
      <c r="E583" s="179"/>
    </row>
    <row r="584">
      <c r="A584" s="179"/>
      <c r="B584" s="179"/>
      <c r="C584" s="179"/>
      <c r="D584" s="179"/>
      <c r="E584" s="179"/>
    </row>
    <row r="585">
      <c r="A585" s="179"/>
      <c r="B585" s="179"/>
      <c r="C585" s="179"/>
      <c r="D585" s="179"/>
      <c r="E585" s="179"/>
    </row>
    <row r="586">
      <c r="A586" s="179"/>
      <c r="B586" s="179"/>
      <c r="C586" s="179"/>
      <c r="D586" s="179"/>
      <c r="E586" s="179"/>
    </row>
    <row r="587">
      <c r="A587" s="179"/>
      <c r="B587" s="179"/>
      <c r="C587" s="179"/>
      <c r="D587" s="179"/>
      <c r="E587" s="179"/>
    </row>
    <row r="588">
      <c r="A588" s="179"/>
      <c r="B588" s="179"/>
      <c r="C588" s="179"/>
      <c r="D588" s="179"/>
      <c r="E588" s="179"/>
    </row>
    <row r="589">
      <c r="A589" s="179"/>
      <c r="B589" s="179"/>
      <c r="C589" s="179"/>
      <c r="D589" s="179"/>
      <c r="E589" s="179"/>
    </row>
    <row r="590">
      <c r="A590" s="179"/>
      <c r="B590" s="179"/>
      <c r="C590" s="179"/>
      <c r="D590" s="179"/>
      <c r="E590" s="179"/>
    </row>
    <row r="591">
      <c r="A591" s="179"/>
      <c r="B591" s="179"/>
      <c r="C591" s="179"/>
      <c r="D591" s="179"/>
      <c r="E591" s="179"/>
    </row>
    <row r="592">
      <c r="A592" s="179"/>
      <c r="B592" s="179"/>
      <c r="C592" s="179"/>
      <c r="D592" s="179"/>
      <c r="E592" s="179"/>
    </row>
    <row r="593">
      <c r="A593" s="179"/>
      <c r="B593" s="179"/>
      <c r="C593" s="179"/>
      <c r="D593" s="179"/>
      <c r="E593" s="179"/>
    </row>
    <row r="594">
      <c r="A594" s="179"/>
      <c r="B594" s="179"/>
      <c r="C594" s="179"/>
      <c r="D594" s="179"/>
      <c r="E594" s="179"/>
    </row>
    <row r="595">
      <c r="A595" s="179"/>
      <c r="B595" s="179"/>
      <c r="C595" s="179"/>
      <c r="D595" s="179"/>
      <c r="E595" s="179"/>
    </row>
    <row r="596">
      <c r="A596" s="179"/>
      <c r="B596" s="179"/>
      <c r="C596" s="179"/>
      <c r="D596" s="179"/>
      <c r="E596" s="179"/>
    </row>
    <row r="597">
      <c r="A597" s="179"/>
      <c r="B597" s="179"/>
      <c r="C597" s="179"/>
      <c r="D597" s="179"/>
      <c r="E597" s="179"/>
    </row>
    <row r="598">
      <c r="A598" s="179"/>
      <c r="B598" s="179"/>
      <c r="C598" s="179"/>
      <c r="D598" s="179"/>
      <c r="E598" s="179"/>
    </row>
    <row r="599">
      <c r="A599" s="179"/>
      <c r="B599" s="179"/>
      <c r="C599" s="179"/>
      <c r="D599" s="179"/>
      <c r="E599" s="179"/>
    </row>
    <row r="600">
      <c r="A600" s="179"/>
      <c r="B600" s="179"/>
      <c r="C600" s="179"/>
      <c r="D600" s="179"/>
      <c r="E600" s="179"/>
    </row>
    <row r="601">
      <c r="A601" s="179"/>
      <c r="B601" s="179"/>
      <c r="C601" s="179"/>
      <c r="D601" s="179"/>
      <c r="E601" s="179"/>
    </row>
    <row r="602">
      <c r="A602" s="179"/>
      <c r="B602" s="179"/>
      <c r="C602" s="179"/>
      <c r="D602" s="179"/>
      <c r="E602" s="179"/>
    </row>
    <row r="603">
      <c r="A603" s="179"/>
      <c r="B603" s="179"/>
      <c r="C603" s="179"/>
      <c r="D603" s="179"/>
      <c r="E603" s="179"/>
    </row>
    <row r="604">
      <c r="A604" s="179"/>
      <c r="B604" s="179"/>
      <c r="C604" s="179"/>
      <c r="D604" s="179"/>
      <c r="E604" s="179"/>
    </row>
    <row r="605">
      <c r="A605" s="179"/>
      <c r="B605" s="179"/>
      <c r="C605" s="179"/>
      <c r="D605" s="179"/>
      <c r="E605" s="179"/>
    </row>
    <row r="606">
      <c r="A606" s="179"/>
      <c r="B606" s="179"/>
      <c r="C606" s="179"/>
      <c r="D606" s="179"/>
      <c r="E606" s="179"/>
    </row>
    <row r="607">
      <c r="A607" s="179"/>
      <c r="B607" s="179"/>
      <c r="C607" s="179"/>
      <c r="D607" s="179"/>
      <c r="E607" s="179"/>
    </row>
    <row r="608">
      <c r="A608" s="179"/>
      <c r="B608" s="179"/>
      <c r="C608" s="179"/>
      <c r="D608" s="179"/>
      <c r="E608" s="179"/>
    </row>
    <row r="609">
      <c r="A609" s="179"/>
      <c r="B609" s="179"/>
      <c r="C609" s="179"/>
      <c r="D609" s="179"/>
      <c r="E609" s="179"/>
    </row>
    <row r="610">
      <c r="A610" s="179"/>
      <c r="B610" s="179"/>
      <c r="C610" s="179"/>
      <c r="D610" s="179"/>
      <c r="E610" s="179"/>
    </row>
    <row r="611">
      <c r="A611" s="179"/>
      <c r="B611" s="179"/>
      <c r="C611" s="179"/>
      <c r="D611" s="179"/>
      <c r="E611" s="179"/>
    </row>
    <row r="612">
      <c r="A612" s="179"/>
      <c r="B612" s="179"/>
      <c r="C612" s="179"/>
      <c r="D612" s="179"/>
      <c r="E612" s="179"/>
    </row>
    <row r="613">
      <c r="A613" s="179"/>
      <c r="B613" s="179"/>
      <c r="C613" s="179"/>
      <c r="D613" s="179"/>
      <c r="E613" s="179"/>
    </row>
    <row r="614">
      <c r="A614" s="179"/>
      <c r="B614" s="179"/>
      <c r="C614" s="179"/>
      <c r="D614" s="179"/>
      <c r="E614" s="179"/>
    </row>
    <row r="615">
      <c r="A615" s="179"/>
      <c r="B615" s="179"/>
      <c r="C615" s="179"/>
      <c r="D615" s="179"/>
      <c r="E615" s="179"/>
    </row>
    <row r="616">
      <c r="A616" s="179"/>
      <c r="B616" s="179"/>
      <c r="C616" s="179"/>
      <c r="D616" s="179"/>
      <c r="E616" s="179"/>
    </row>
    <row r="617">
      <c r="A617" s="179"/>
      <c r="B617" s="179"/>
      <c r="C617" s="179"/>
      <c r="D617" s="179"/>
      <c r="E617" s="179"/>
    </row>
    <row r="618">
      <c r="A618" s="179"/>
      <c r="B618" s="179"/>
      <c r="C618" s="179"/>
      <c r="D618" s="179"/>
      <c r="E618" s="179"/>
    </row>
    <row r="619">
      <c r="A619" s="179"/>
      <c r="B619" s="179"/>
      <c r="C619" s="179"/>
      <c r="D619" s="179"/>
      <c r="E619" s="179"/>
    </row>
    <row r="620">
      <c r="A620" s="179"/>
      <c r="B620" s="179"/>
      <c r="C620" s="179"/>
      <c r="D620" s="179"/>
      <c r="E620" s="179"/>
    </row>
    <row r="621">
      <c r="A621" s="179"/>
      <c r="B621" s="179"/>
      <c r="C621" s="179"/>
      <c r="D621" s="179"/>
      <c r="E621" s="179"/>
    </row>
    <row r="622">
      <c r="A622" s="179"/>
      <c r="B622" s="179"/>
      <c r="C622" s="179"/>
      <c r="D622" s="179"/>
      <c r="E622" s="179"/>
    </row>
    <row r="623">
      <c r="A623" s="179"/>
      <c r="B623" s="179"/>
      <c r="C623" s="179"/>
      <c r="D623" s="179"/>
      <c r="E623" s="179"/>
    </row>
    <row r="624">
      <c r="A624" s="179"/>
      <c r="B624" s="179"/>
      <c r="C624" s="179"/>
      <c r="D624" s="179"/>
      <c r="E624" s="179"/>
    </row>
    <row r="625">
      <c r="A625" s="179"/>
      <c r="B625" s="179"/>
      <c r="C625" s="179"/>
      <c r="D625" s="179"/>
      <c r="E625" s="179"/>
    </row>
    <row r="626">
      <c r="A626" s="179"/>
      <c r="B626" s="179"/>
      <c r="C626" s="179"/>
      <c r="D626" s="179"/>
      <c r="E626" s="179"/>
    </row>
    <row r="627">
      <c r="A627" s="179"/>
      <c r="B627" s="179"/>
      <c r="C627" s="179"/>
      <c r="D627" s="179"/>
      <c r="E627" s="179"/>
    </row>
    <row r="628">
      <c r="A628" s="179"/>
      <c r="B628" s="179"/>
      <c r="C628" s="179"/>
      <c r="D628" s="179"/>
      <c r="E628" s="179"/>
    </row>
    <row r="629">
      <c r="A629" s="179"/>
      <c r="B629" s="179"/>
      <c r="C629" s="179"/>
      <c r="D629" s="179"/>
      <c r="E629" s="179"/>
    </row>
    <row r="630">
      <c r="A630" s="179"/>
      <c r="B630" s="179"/>
      <c r="C630" s="179"/>
      <c r="D630" s="179"/>
      <c r="E630" s="179"/>
    </row>
    <row r="631">
      <c r="A631" s="179"/>
      <c r="B631" s="179"/>
      <c r="C631" s="179"/>
      <c r="D631" s="179"/>
      <c r="E631" s="179"/>
    </row>
    <row r="632">
      <c r="A632" s="179"/>
      <c r="B632" s="179"/>
      <c r="C632" s="179"/>
      <c r="D632" s="179"/>
      <c r="E632" s="179"/>
    </row>
    <row r="633">
      <c r="A633" s="179"/>
      <c r="B633" s="179"/>
      <c r="C633" s="179"/>
      <c r="D633" s="179"/>
      <c r="E633" s="179"/>
    </row>
    <row r="634">
      <c r="A634" s="179"/>
      <c r="B634" s="179"/>
      <c r="C634" s="179"/>
      <c r="D634" s="179"/>
      <c r="E634" s="179"/>
    </row>
    <row r="635">
      <c r="A635" s="179"/>
      <c r="B635" s="179"/>
      <c r="C635" s="179"/>
      <c r="D635" s="179"/>
      <c r="E635" s="179"/>
    </row>
    <row r="636">
      <c r="A636" s="179"/>
      <c r="B636" s="179"/>
      <c r="C636" s="179"/>
      <c r="D636" s="179"/>
      <c r="E636" s="179"/>
    </row>
    <row r="637">
      <c r="A637" s="179"/>
      <c r="B637" s="179"/>
      <c r="C637" s="179"/>
      <c r="D637" s="179"/>
      <c r="E637" s="179"/>
    </row>
    <row r="638">
      <c r="A638" s="179"/>
      <c r="B638" s="179"/>
      <c r="C638" s="179"/>
      <c r="D638" s="179"/>
      <c r="E638" s="179"/>
    </row>
    <row r="639">
      <c r="A639" s="179"/>
      <c r="B639" s="179"/>
      <c r="C639" s="179"/>
      <c r="D639" s="179"/>
      <c r="E639" s="179"/>
    </row>
    <row r="640">
      <c r="A640" s="179"/>
      <c r="B640" s="179"/>
      <c r="C640" s="179"/>
      <c r="D640" s="179"/>
      <c r="E640" s="179"/>
    </row>
    <row r="641">
      <c r="A641" s="179"/>
      <c r="B641" s="179"/>
      <c r="C641" s="179"/>
      <c r="D641" s="179"/>
      <c r="E641" s="179"/>
    </row>
    <row r="642">
      <c r="A642" s="179"/>
      <c r="B642" s="179"/>
      <c r="C642" s="179"/>
      <c r="D642" s="179"/>
      <c r="E642" s="179"/>
    </row>
    <row r="643">
      <c r="A643" s="179"/>
      <c r="B643" s="179"/>
      <c r="C643" s="179"/>
      <c r="D643" s="179"/>
      <c r="E643" s="179"/>
    </row>
    <row r="644">
      <c r="A644" s="179"/>
      <c r="B644" s="179"/>
      <c r="C644" s="179"/>
      <c r="D644" s="179"/>
      <c r="E644" s="179"/>
    </row>
    <row r="645">
      <c r="A645" s="179"/>
      <c r="B645" s="179"/>
      <c r="C645" s="179"/>
      <c r="D645" s="179"/>
      <c r="E645" s="179"/>
    </row>
    <row r="646">
      <c r="A646" s="179"/>
      <c r="B646" s="179"/>
      <c r="C646" s="179"/>
      <c r="D646" s="179"/>
      <c r="E646" s="179"/>
    </row>
    <row r="647">
      <c r="A647" s="179"/>
      <c r="B647" s="179"/>
      <c r="C647" s="179"/>
      <c r="D647" s="179"/>
      <c r="E647" s="179"/>
    </row>
    <row r="648">
      <c r="A648" s="179"/>
      <c r="B648" s="179"/>
      <c r="C648" s="179"/>
      <c r="D648" s="179"/>
      <c r="E648" s="179"/>
    </row>
    <row r="649">
      <c r="A649" s="179"/>
      <c r="B649" s="179"/>
      <c r="C649" s="179"/>
      <c r="D649" s="179"/>
      <c r="E649" s="179"/>
    </row>
    <row r="650">
      <c r="A650" s="179"/>
      <c r="B650" s="179"/>
      <c r="C650" s="179"/>
      <c r="D650" s="179"/>
      <c r="E650" s="179"/>
    </row>
    <row r="651">
      <c r="A651" s="179"/>
      <c r="B651" s="179"/>
      <c r="C651" s="179"/>
      <c r="D651" s="179"/>
      <c r="E651" s="179"/>
    </row>
    <row r="652">
      <c r="A652" s="179"/>
      <c r="B652" s="179"/>
      <c r="C652" s="179"/>
      <c r="D652" s="179"/>
      <c r="E652" s="179"/>
    </row>
    <row r="653">
      <c r="A653" s="179"/>
      <c r="B653" s="179"/>
      <c r="C653" s="179"/>
      <c r="D653" s="179"/>
      <c r="E653" s="179"/>
    </row>
    <row r="654">
      <c r="A654" s="179"/>
      <c r="B654" s="179"/>
      <c r="C654" s="179"/>
      <c r="D654" s="179"/>
      <c r="E654" s="179"/>
    </row>
    <row r="655">
      <c r="A655" s="179"/>
      <c r="B655" s="179"/>
      <c r="C655" s="179"/>
      <c r="D655" s="179"/>
      <c r="E655" s="179"/>
    </row>
    <row r="656">
      <c r="A656" s="179"/>
      <c r="B656" s="179"/>
      <c r="C656" s="179"/>
      <c r="D656" s="179"/>
      <c r="E656" s="179"/>
    </row>
    <row r="657">
      <c r="A657" s="179"/>
      <c r="B657" s="179"/>
      <c r="C657" s="179"/>
      <c r="D657" s="179"/>
      <c r="E657" s="179"/>
    </row>
    <row r="658">
      <c r="A658" s="179"/>
      <c r="B658" s="179"/>
      <c r="C658" s="179"/>
      <c r="D658" s="179"/>
      <c r="E658" s="179"/>
    </row>
    <row r="659">
      <c r="A659" s="179"/>
      <c r="B659" s="179"/>
      <c r="C659" s="179"/>
      <c r="D659" s="179"/>
      <c r="E659" s="179"/>
    </row>
    <row r="660">
      <c r="A660" s="179"/>
      <c r="B660" s="179"/>
      <c r="C660" s="179"/>
      <c r="D660" s="179"/>
      <c r="E660" s="179"/>
    </row>
    <row r="661">
      <c r="A661" s="179"/>
      <c r="B661" s="179"/>
      <c r="C661" s="179"/>
      <c r="D661" s="179"/>
      <c r="E661" s="179"/>
    </row>
    <row r="662">
      <c r="A662" s="179"/>
      <c r="B662" s="179"/>
      <c r="C662" s="179"/>
      <c r="D662" s="179"/>
      <c r="E662" s="179"/>
    </row>
    <row r="663">
      <c r="A663" s="179"/>
      <c r="B663" s="179"/>
      <c r="C663" s="179"/>
      <c r="D663" s="179"/>
      <c r="E663" s="179"/>
    </row>
    <row r="664">
      <c r="A664" s="179"/>
      <c r="B664" s="179"/>
      <c r="C664" s="179"/>
      <c r="D664" s="179"/>
      <c r="E664" s="179"/>
    </row>
    <row r="665">
      <c r="A665" s="179"/>
      <c r="B665" s="179"/>
      <c r="C665" s="179"/>
      <c r="D665" s="179"/>
      <c r="E665" s="179"/>
    </row>
    <row r="666">
      <c r="A666" s="179"/>
      <c r="B666" s="179"/>
      <c r="C666" s="179"/>
      <c r="D666" s="179"/>
      <c r="E666" s="179"/>
    </row>
    <row r="667">
      <c r="A667" s="179"/>
      <c r="B667" s="179"/>
      <c r="C667" s="179"/>
      <c r="D667" s="179"/>
      <c r="E667" s="179"/>
    </row>
    <row r="668">
      <c r="A668" s="179"/>
      <c r="B668" s="179"/>
      <c r="C668" s="179"/>
      <c r="D668" s="179"/>
      <c r="E668" s="179"/>
    </row>
    <row r="669">
      <c r="A669" s="179"/>
      <c r="B669" s="179"/>
      <c r="C669" s="179"/>
      <c r="D669" s="179"/>
      <c r="E669" s="179"/>
    </row>
    <row r="670">
      <c r="A670" s="179"/>
      <c r="B670" s="179"/>
      <c r="C670" s="179"/>
      <c r="D670" s="179"/>
      <c r="E670" s="179"/>
    </row>
    <row r="671">
      <c r="A671" s="179"/>
      <c r="B671" s="179"/>
      <c r="C671" s="179"/>
      <c r="D671" s="179"/>
      <c r="E671" s="179"/>
    </row>
    <row r="672">
      <c r="A672" s="179"/>
      <c r="B672" s="179"/>
      <c r="C672" s="179"/>
      <c r="D672" s="179"/>
      <c r="E672" s="179"/>
    </row>
    <row r="673">
      <c r="A673" s="179"/>
      <c r="B673" s="179"/>
      <c r="C673" s="179"/>
      <c r="D673" s="179"/>
      <c r="E673" s="179"/>
    </row>
    <row r="674">
      <c r="A674" s="179"/>
      <c r="B674" s="179"/>
      <c r="C674" s="179"/>
      <c r="D674" s="179"/>
      <c r="E674" s="179"/>
    </row>
    <row r="675">
      <c r="A675" s="179"/>
      <c r="B675" s="179"/>
      <c r="C675" s="179"/>
      <c r="D675" s="179"/>
      <c r="E675" s="179"/>
    </row>
    <row r="676">
      <c r="A676" s="179"/>
      <c r="B676" s="179"/>
      <c r="C676" s="179"/>
      <c r="D676" s="179"/>
      <c r="E676" s="179"/>
    </row>
    <row r="677">
      <c r="A677" s="179"/>
      <c r="B677" s="179"/>
      <c r="C677" s="179"/>
      <c r="D677" s="179"/>
      <c r="E677" s="179"/>
    </row>
    <row r="678">
      <c r="A678" s="179"/>
      <c r="B678" s="179"/>
      <c r="C678" s="179"/>
      <c r="D678" s="179"/>
      <c r="E678" s="179"/>
    </row>
    <row r="679">
      <c r="A679" s="179"/>
      <c r="B679" s="179"/>
      <c r="C679" s="179"/>
      <c r="D679" s="179"/>
      <c r="E679" s="179"/>
    </row>
    <row r="680">
      <c r="A680" s="179"/>
      <c r="B680" s="179"/>
      <c r="C680" s="179"/>
      <c r="D680" s="179"/>
      <c r="E680" s="179"/>
    </row>
    <row r="681">
      <c r="A681" s="179"/>
      <c r="B681" s="179"/>
      <c r="C681" s="179"/>
      <c r="D681" s="179"/>
      <c r="E681" s="179"/>
    </row>
    <row r="682">
      <c r="A682" s="179"/>
      <c r="B682" s="179"/>
      <c r="C682" s="179"/>
      <c r="D682" s="179"/>
      <c r="E682" s="179"/>
    </row>
    <row r="683">
      <c r="A683" s="179"/>
      <c r="B683" s="179"/>
      <c r="C683" s="179"/>
      <c r="D683" s="179"/>
      <c r="E683" s="179"/>
    </row>
    <row r="684">
      <c r="A684" s="179"/>
      <c r="B684" s="179"/>
      <c r="C684" s="179"/>
      <c r="D684" s="179"/>
      <c r="E684" s="179"/>
    </row>
    <row r="685">
      <c r="A685" s="179"/>
      <c r="B685" s="179"/>
      <c r="C685" s="179"/>
      <c r="D685" s="179"/>
      <c r="E685" s="179"/>
    </row>
    <row r="686">
      <c r="A686" s="179"/>
      <c r="B686" s="179"/>
      <c r="C686" s="179"/>
      <c r="D686" s="179"/>
      <c r="E686" s="179"/>
    </row>
    <row r="687">
      <c r="A687" s="179"/>
      <c r="B687" s="179"/>
      <c r="C687" s="179"/>
      <c r="D687" s="179"/>
      <c r="E687" s="179"/>
    </row>
    <row r="688">
      <c r="A688" s="179"/>
      <c r="B688" s="179"/>
      <c r="C688" s="179"/>
      <c r="D688" s="179"/>
      <c r="E688" s="179"/>
    </row>
    <row r="689">
      <c r="A689" s="179"/>
      <c r="B689" s="179"/>
      <c r="C689" s="179"/>
      <c r="D689" s="179"/>
      <c r="E689" s="179"/>
    </row>
    <row r="690">
      <c r="A690" s="179"/>
      <c r="B690" s="179"/>
      <c r="C690" s="179"/>
      <c r="D690" s="179"/>
      <c r="E690" s="179"/>
    </row>
    <row r="691">
      <c r="A691" s="179"/>
      <c r="B691" s="179"/>
      <c r="C691" s="179"/>
      <c r="D691" s="179"/>
      <c r="E691" s="179"/>
    </row>
    <row r="692">
      <c r="A692" s="179"/>
      <c r="B692" s="179"/>
      <c r="C692" s="179"/>
      <c r="D692" s="179"/>
      <c r="E692" s="179"/>
    </row>
    <row r="693">
      <c r="A693" s="179"/>
      <c r="B693" s="179"/>
      <c r="C693" s="179"/>
      <c r="D693" s="179"/>
      <c r="E693" s="179"/>
    </row>
    <row r="694">
      <c r="A694" s="179"/>
      <c r="B694" s="179"/>
      <c r="C694" s="179"/>
      <c r="D694" s="179"/>
      <c r="E694" s="179"/>
    </row>
    <row r="695">
      <c r="A695" s="179"/>
      <c r="B695" s="179"/>
      <c r="C695" s="179"/>
      <c r="D695" s="179"/>
      <c r="E695" s="179"/>
    </row>
    <row r="696">
      <c r="A696" s="179"/>
      <c r="B696" s="179"/>
      <c r="C696" s="179"/>
      <c r="D696" s="179"/>
      <c r="E696" s="179"/>
    </row>
    <row r="697">
      <c r="A697" s="179"/>
      <c r="B697" s="179"/>
      <c r="C697" s="179"/>
      <c r="D697" s="179"/>
      <c r="E697" s="179"/>
    </row>
    <row r="698">
      <c r="A698" s="179"/>
      <c r="B698" s="179"/>
      <c r="C698" s="179"/>
      <c r="D698" s="179"/>
      <c r="E698" s="179"/>
    </row>
    <row r="699">
      <c r="A699" s="179"/>
      <c r="B699" s="179"/>
      <c r="C699" s="179"/>
      <c r="D699" s="179"/>
      <c r="E699" s="179"/>
    </row>
    <row r="700">
      <c r="A700" s="179"/>
      <c r="B700" s="179"/>
      <c r="C700" s="179"/>
      <c r="D700" s="179"/>
      <c r="E700" s="179"/>
    </row>
    <row r="701">
      <c r="A701" s="179"/>
      <c r="B701" s="179"/>
      <c r="C701" s="179"/>
      <c r="D701" s="179"/>
      <c r="E701" s="179"/>
    </row>
    <row r="702">
      <c r="A702" s="179"/>
      <c r="B702" s="179"/>
      <c r="C702" s="179"/>
      <c r="D702" s="179"/>
      <c r="E702" s="179"/>
    </row>
    <row r="703">
      <c r="A703" s="179"/>
      <c r="B703" s="179"/>
      <c r="C703" s="179"/>
      <c r="D703" s="179"/>
      <c r="E703" s="179"/>
    </row>
    <row r="704">
      <c r="A704" s="179"/>
      <c r="B704" s="179"/>
      <c r="C704" s="179"/>
      <c r="D704" s="179"/>
      <c r="E704" s="179"/>
    </row>
    <row r="705">
      <c r="A705" s="179"/>
      <c r="B705" s="179"/>
      <c r="C705" s="179"/>
      <c r="D705" s="179"/>
      <c r="E705" s="179"/>
    </row>
    <row r="706">
      <c r="A706" s="179"/>
      <c r="B706" s="179"/>
      <c r="C706" s="179"/>
      <c r="D706" s="179"/>
      <c r="E706" s="179"/>
    </row>
    <row r="707">
      <c r="A707" s="179"/>
      <c r="B707" s="179"/>
      <c r="C707" s="179"/>
      <c r="D707" s="179"/>
      <c r="E707" s="179"/>
    </row>
    <row r="708">
      <c r="A708" s="179"/>
      <c r="B708" s="179"/>
      <c r="C708" s="179"/>
      <c r="D708" s="179"/>
      <c r="E708" s="179"/>
    </row>
    <row r="709">
      <c r="A709" s="179"/>
      <c r="B709" s="179"/>
      <c r="C709" s="179"/>
      <c r="D709" s="179"/>
      <c r="E709" s="179"/>
    </row>
    <row r="710">
      <c r="A710" s="179"/>
      <c r="B710" s="179"/>
      <c r="C710" s="179"/>
      <c r="D710" s="179"/>
      <c r="E710" s="179"/>
    </row>
    <row r="711">
      <c r="A711" s="179"/>
      <c r="B711" s="179"/>
      <c r="C711" s="179"/>
      <c r="D711" s="179"/>
      <c r="E711" s="179"/>
    </row>
    <row r="712">
      <c r="A712" s="179"/>
      <c r="B712" s="179"/>
      <c r="C712" s="179"/>
      <c r="D712" s="179"/>
      <c r="E712" s="179"/>
    </row>
    <row r="713">
      <c r="A713" s="179"/>
      <c r="B713" s="179"/>
      <c r="C713" s="179"/>
      <c r="D713" s="179"/>
      <c r="E713" s="179"/>
    </row>
    <row r="714">
      <c r="A714" s="179"/>
      <c r="B714" s="179"/>
      <c r="C714" s="179"/>
      <c r="D714" s="179"/>
      <c r="E714" s="179"/>
    </row>
    <row r="715">
      <c r="A715" s="179"/>
      <c r="B715" s="179"/>
      <c r="C715" s="179"/>
      <c r="D715" s="179"/>
      <c r="E715" s="179"/>
    </row>
    <row r="716">
      <c r="A716" s="179"/>
      <c r="B716" s="179"/>
      <c r="C716" s="179"/>
      <c r="D716" s="179"/>
      <c r="E716" s="179"/>
    </row>
    <row r="717">
      <c r="A717" s="179"/>
      <c r="B717" s="179"/>
      <c r="C717" s="179"/>
      <c r="D717" s="179"/>
      <c r="E717" s="179"/>
    </row>
    <row r="718">
      <c r="A718" s="179"/>
      <c r="B718" s="179"/>
      <c r="C718" s="179"/>
      <c r="D718" s="179"/>
      <c r="E718" s="179"/>
    </row>
    <row r="719">
      <c r="A719" s="179"/>
      <c r="B719" s="179"/>
      <c r="C719" s="179"/>
      <c r="D719" s="179"/>
      <c r="E719" s="179"/>
    </row>
    <row r="720">
      <c r="A720" s="179"/>
      <c r="B720" s="179"/>
      <c r="C720" s="179"/>
      <c r="D720" s="179"/>
      <c r="E720" s="179"/>
    </row>
    <row r="721">
      <c r="A721" s="179"/>
      <c r="B721" s="179"/>
      <c r="C721" s="179"/>
      <c r="D721" s="179"/>
      <c r="E721" s="179"/>
    </row>
    <row r="722">
      <c r="A722" s="179"/>
      <c r="B722" s="179"/>
      <c r="C722" s="179"/>
      <c r="D722" s="179"/>
      <c r="E722" s="179"/>
    </row>
    <row r="723">
      <c r="A723" s="179"/>
      <c r="B723" s="179"/>
      <c r="C723" s="179"/>
      <c r="D723" s="179"/>
      <c r="E723" s="179"/>
    </row>
    <row r="724">
      <c r="A724" s="179"/>
      <c r="B724" s="179"/>
      <c r="C724" s="179"/>
      <c r="D724" s="179"/>
      <c r="E724" s="179"/>
    </row>
    <row r="725">
      <c r="A725" s="179"/>
      <c r="B725" s="179"/>
      <c r="C725" s="179"/>
      <c r="D725" s="179"/>
      <c r="E725" s="179"/>
    </row>
    <row r="726">
      <c r="A726" s="179"/>
      <c r="B726" s="179"/>
      <c r="C726" s="179"/>
      <c r="D726" s="179"/>
      <c r="E726" s="179"/>
    </row>
    <row r="727">
      <c r="A727" s="179"/>
      <c r="B727" s="179"/>
      <c r="C727" s="179"/>
      <c r="D727" s="179"/>
      <c r="E727" s="179"/>
    </row>
    <row r="728">
      <c r="A728" s="179"/>
      <c r="B728" s="179"/>
      <c r="C728" s="179"/>
      <c r="D728" s="179"/>
      <c r="E728" s="179"/>
    </row>
    <row r="729">
      <c r="A729" s="179"/>
      <c r="B729" s="179"/>
      <c r="C729" s="179"/>
      <c r="D729" s="179"/>
      <c r="E729" s="179"/>
    </row>
    <row r="730">
      <c r="A730" s="179"/>
      <c r="B730" s="179"/>
      <c r="C730" s="179"/>
      <c r="D730" s="179"/>
      <c r="E730" s="179"/>
    </row>
    <row r="731">
      <c r="A731" s="179"/>
      <c r="B731" s="179"/>
      <c r="C731" s="179"/>
      <c r="D731" s="179"/>
      <c r="E731" s="179"/>
    </row>
    <row r="732">
      <c r="A732" s="179"/>
      <c r="B732" s="179"/>
      <c r="C732" s="179"/>
      <c r="D732" s="179"/>
      <c r="E732" s="179"/>
    </row>
    <row r="733">
      <c r="A733" s="179"/>
      <c r="B733" s="179"/>
      <c r="C733" s="179"/>
      <c r="D733" s="179"/>
      <c r="E733" s="179"/>
    </row>
    <row r="734">
      <c r="A734" s="179"/>
      <c r="B734" s="179"/>
      <c r="C734" s="179"/>
      <c r="D734" s="179"/>
      <c r="E734" s="179"/>
    </row>
    <row r="735">
      <c r="A735" s="179"/>
      <c r="B735" s="179"/>
      <c r="C735" s="179"/>
      <c r="D735" s="179"/>
      <c r="E735" s="179"/>
    </row>
    <row r="736">
      <c r="A736" s="179"/>
      <c r="B736" s="179"/>
      <c r="C736" s="179"/>
      <c r="D736" s="179"/>
      <c r="E736" s="179"/>
    </row>
    <row r="737">
      <c r="A737" s="179"/>
      <c r="B737" s="179"/>
      <c r="C737" s="179"/>
      <c r="D737" s="179"/>
      <c r="E737" s="179"/>
    </row>
    <row r="738">
      <c r="A738" s="179"/>
      <c r="B738" s="179"/>
      <c r="C738" s="179"/>
      <c r="D738" s="179"/>
      <c r="E738" s="179"/>
    </row>
    <row r="739">
      <c r="A739" s="179"/>
      <c r="B739" s="179"/>
      <c r="C739" s="179"/>
      <c r="D739" s="179"/>
      <c r="E739" s="179"/>
    </row>
    <row r="740">
      <c r="A740" s="179"/>
      <c r="B740" s="179"/>
      <c r="C740" s="179"/>
      <c r="D740" s="179"/>
      <c r="E740" s="179"/>
    </row>
    <row r="741">
      <c r="A741" s="179"/>
      <c r="B741" s="179"/>
      <c r="C741" s="179"/>
      <c r="D741" s="179"/>
      <c r="E741" s="179"/>
    </row>
    <row r="742">
      <c r="A742" s="179"/>
      <c r="B742" s="179"/>
      <c r="C742" s="179"/>
      <c r="D742" s="179"/>
      <c r="E742" s="179"/>
    </row>
    <row r="743">
      <c r="A743" s="179"/>
      <c r="B743" s="179"/>
      <c r="C743" s="179"/>
      <c r="D743" s="179"/>
      <c r="E743" s="179"/>
    </row>
    <row r="744">
      <c r="A744" s="179"/>
      <c r="B744" s="179"/>
      <c r="C744" s="179"/>
      <c r="D744" s="179"/>
      <c r="E744" s="179"/>
    </row>
    <row r="745">
      <c r="A745" s="179"/>
      <c r="B745" s="179"/>
      <c r="C745" s="179"/>
      <c r="D745" s="179"/>
      <c r="E745" s="179"/>
    </row>
    <row r="746">
      <c r="A746" s="179"/>
      <c r="B746" s="179"/>
      <c r="C746" s="179"/>
      <c r="D746" s="179"/>
      <c r="E746" s="179"/>
    </row>
    <row r="747">
      <c r="A747" s="179"/>
      <c r="B747" s="179"/>
      <c r="C747" s="179"/>
      <c r="D747" s="179"/>
      <c r="E747" s="179"/>
    </row>
    <row r="748">
      <c r="A748" s="179"/>
      <c r="B748" s="179"/>
      <c r="C748" s="179"/>
      <c r="D748" s="179"/>
      <c r="E748" s="179"/>
    </row>
    <row r="749">
      <c r="A749" s="179"/>
      <c r="B749" s="179"/>
      <c r="C749" s="179"/>
      <c r="D749" s="179"/>
      <c r="E749" s="179"/>
    </row>
    <row r="750">
      <c r="A750" s="179"/>
      <c r="B750" s="179"/>
      <c r="C750" s="179"/>
      <c r="D750" s="179"/>
      <c r="E750" s="179"/>
    </row>
    <row r="751">
      <c r="A751" s="179"/>
      <c r="B751" s="179"/>
      <c r="C751" s="179"/>
      <c r="D751" s="179"/>
      <c r="E751" s="179"/>
    </row>
    <row r="752">
      <c r="A752" s="179"/>
      <c r="B752" s="179"/>
      <c r="C752" s="179"/>
      <c r="D752" s="179"/>
      <c r="E752" s="179"/>
    </row>
    <row r="753">
      <c r="A753" s="179"/>
      <c r="B753" s="179"/>
      <c r="C753" s="179"/>
      <c r="D753" s="179"/>
      <c r="E753" s="179"/>
    </row>
    <row r="754">
      <c r="A754" s="179"/>
      <c r="B754" s="179"/>
      <c r="C754" s="179"/>
      <c r="D754" s="179"/>
      <c r="E754" s="179"/>
    </row>
    <row r="755">
      <c r="A755" s="179"/>
      <c r="B755" s="179"/>
      <c r="C755" s="179"/>
      <c r="D755" s="179"/>
      <c r="E755" s="179"/>
    </row>
    <row r="756">
      <c r="A756" s="179"/>
      <c r="B756" s="179"/>
      <c r="C756" s="179"/>
      <c r="D756" s="179"/>
      <c r="E756" s="179"/>
    </row>
    <row r="757">
      <c r="A757" s="179"/>
      <c r="B757" s="179"/>
      <c r="C757" s="179"/>
      <c r="D757" s="179"/>
      <c r="E757" s="179"/>
    </row>
    <row r="758">
      <c r="A758" s="179"/>
      <c r="B758" s="179"/>
      <c r="C758" s="179"/>
      <c r="D758" s="179"/>
      <c r="E758" s="179"/>
    </row>
    <row r="759">
      <c r="A759" s="179"/>
      <c r="B759" s="179"/>
      <c r="C759" s="179"/>
      <c r="D759" s="179"/>
      <c r="E759" s="179"/>
    </row>
    <row r="760">
      <c r="A760" s="179"/>
      <c r="B760" s="179"/>
      <c r="C760" s="179"/>
      <c r="D760" s="179"/>
      <c r="E760" s="179"/>
    </row>
    <row r="761">
      <c r="A761" s="179"/>
      <c r="B761" s="179"/>
      <c r="C761" s="179"/>
      <c r="D761" s="179"/>
      <c r="E761" s="179"/>
    </row>
    <row r="762">
      <c r="A762" s="179"/>
      <c r="B762" s="179"/>
      <c r="C762" s="179"/>
      <c r="D762" s="179"/>
      <c r="E762" s="179"/>
    </row>
    <row r="763">
      <c r="A763" s="179"/>
      <c r="B763" s="179"/>
      <c r="C763" s="179"/>
      <c r="D763" s="179"/>
      <c r="E763" s="179"/>
    </row>
    <row r="764">
      <c r="A764" s="179"/>
      <c r="B764" s="179"/>
      <c r="C764" s="179"/>
      <c r="D764" s="179"/>
      <c r="E764" s="179"/>
    </row>
    <row r="765">
      <c r="A765" s="179"/>
      <c r="B765" s="179"/>
      <c r="C765" s="179"/>
      <c r="D765" s="179"/>
      <c r="E765" s="179"/>
    </row>
    <row r="766">
      <c r="A766" s="179"/>
      <c r="B766" s="179"/>
      <c r="C766" s="179"/>
      <c r="D766" s="179"/>
      <c r="E766" s="179"/>
    </row>
    <row r="767">
      <c r="A767" s="179"/>
      <c r="B767" s="179"/>
      <c r="C767" s="179"/>
      <c r="D767" s="179"/>
      <c r="E767" s="179"/>
    </row>
    <row r="768">
      <c r="A768" s="179"/>
      <c r="B768" s="179"/>
      <c r="C768" s="179"/>
      <c r="D768" s="179"/>
      <c r="E768" s="179"/>
    </row>
    <row r="769">
      <c r="A769" s="179"/>
      <c r="B769" s="179"/>
      <c r="C769" s="179"/>
      <c r="D769" s="179"/>
      <c r="E769" s="179"/>
    </row>
    <row r="770">
      <c r="A770" s="179"/>
      <c r="B770" s="179"/>
      <c r="C770" s="179"/>
      <c r="D770" s="179"/>
      <c r="E770" s="179"/>
    </row>
    <row r="771">
      <c r="A771" s="179"/>
      <c r="B771" s="179"/>
      <c r="C771" s="179"/>
      <c r="D771" s="179"/>
      <c r="E771" s="179"/>
    </row>
    <row r="772">
      <c r="A772" s="179"/>
      <c r="B772" s="179"/>
      <c r="C772" s="179"/>
      <c r="D772" s="179"/>
      <c r="E772" s="179"/>
    </row>
    <row r="773">
      <c r="A773" s="179"/>
      <c r="B773" s="179"/>
      <c r="C773" s="179"/>
      <c r="D773" s="179"/>
      <c r="E773" s="179"/>
    </row>
    <row r="774">
      <c r="A774" s="179"/>
      <c r="B774" s="179"/>
      <c r="C774" s="179"/>
      <c r="D774" s="179"/>
      <c r="E774" s="179"/>
    </row>
    <row r="775">
      <c r="A775" s="179"/>
      <c r="B775" s="179"/>
      <c r="C775" s="179"/>
      <c r="D775" s="179"/>
      <c r="E775" s="179"/>
    </row>
    <row r="776">
      <c r="A776" s="179"/>
      <c r="B776" s="179"/>
      <c r="C776" s="179"/>
      <c r="D776" s="179"/>
      <c r="E776" s="179"/>
    </row>
    <row r="777">
      <c r="A777" s="179"/>
      <c r="B777" s="179"/>
      <c r="C777" s="179"/>
      <c r="D777" s="179"/>
      <c r="E777" s="179"/>
    </row>
    <row r="778">
      <c r="A778" s="179"/>
      <c r="B778" s="179"/>
      <c r="C778" s="179"/>
      <c r="D778" s="179"/>
      <c r="E778" s="179"/>
    </row>
    <row r="779">
      <c r="A779" s="179"/>
      <c r="B779" s="179"/>
      <c r="C779" s="179"/>
      <c r="D779" s="179"/>
      <c r="E779" s="179"/>
    </row>
    <row r="780">
      <c r="A780" s="179"/>
      <c r="B780" s="179"/>
      <c r="C780" s="179"/>
      <c r="D780" s="179"/>
      <c r="E780" s="179"/>
    </row>
    <row r="781">
      <c r="A781" s="179"/>
      <c r="B781" s="179"/>
      <c r="C781" s="179"/>
      <c r="D781" s="179"/>
      <c r="E781" s="179"/>
    </row>
    <row r="782">
      <c r="A782" s="179"/>
      <c r="B782" s="179"/>
      <c r="C782" s="179"/>
      <c r="D782" s="179"/>
      <c r="E782" s="179"/>
    </row>
    <row r="783">
      <c r="A783" s="179"/>
      <c r="B783" s="179"/>
      <c r="C783" s="179"/>
      <c r="D783" s="179"/>
      <c r="E783" s="179"/>
    </row>
    <row r="784">
      <c r="A784" s="179"/>
      <c r="B784" s="179"/>
      <c r="C784" s="179"/>
      <c r="D784" s="179"/>
      <c r="E784" s="179"/>
    </row>
    <row r="785">
      <c r="A785" s="179"/>
      <c r="B785" s="179"/>
      <c r="C785" s="179"/>
      <c r="D785" s="179"/>
      <c r="E785" s="179"/>
    </row>
    <row r="786">
      <c r="A786" s="179"/>
      <c r="B786" s="179"/>
      <c r="C786" s="179"/>
      <c r="D786" s="179"/>
      <c r="E786" s="179"/>
    </row>
    <row r="787">
      <c r="A787" s="179"/>
      <c r="B787" s="179"/>
      <c r="C787" s="179"/>
      <c r="D787" s="179"/>
      <c r="E787" s="179"/>
    </row>
    <row r="788">
      <c r="A788" s="179"/>
      <c r="B788" s="179"/>
      <c r="C788" s="179"/>
      <c r="D788" s="179"/>
      <c r="E788" s="179"/>
    </row>
    <row r="789">
      <c r="A789" s="179"/>
      <c r="B789" s="179"/>
      <c r="C789" s="179"/>
      <c r="D789" s="179"/>
      <c r="E789" s="179"/>
    </row>
    <row r="790">
      <c r="A790" s="179"/>
      <c r="B790" s="179"/>
      <c r="C790" s="179"/>
      <c r="D790" s="179"/>
      <c r="E790" s="179"/>
    </row>
    <row r="791">
      <c r="A791" s="179"/>
      <c r="B791" s="179"/>
      <c r="C791" s="179"/>
      <c r="D791" s="179"/>
      <c r="E791" s="179"/>
    </row>
    <row r="792">
      <c r="A792" s="179"/>
      <c r="B792" s="179"/>
      <c r="C792" s="179"/>
      <c r="D792" s="179"/>
      <c r="E792" s="179"/>
    </row>
    <row r="793">
      <c r="A793" s="179"/>
      <c r="B793" s="179"/>
      <c r="C793" s="179"/>
      <c r="D793" s="179"/>
      <c r="E793" s="179"/>
    </row>
    <row r="794">
      <c r="A794" s="179"/>
      <c r="B794" s="179"/>
      <c r="C794" s="179"/>
      <c r="D794" s="179"/>
      <c r="E794" s="179"/>
    </row>
    <row r="795">
      <c r="A795" s="179"/>
      <c r="B795" s="179"/>
      <c r="C795" s="179"/>
      <c r="D795" s="179"/>
      <c r="E795" s="179"/>
    </row>
    <row r="796">
      <c r="A796" s="179"/>
      <c r="B796" s="179"/>
      <c r="C796" s="179"/>
      <c r="D796" s="179"/>
      <c r="E796" s="179"/>
    </row>
    <row r="797">
      <c r="A797" s="179"/>
      <c r="B797" s="179"/>
      <c r="C797" s="179"/>
      <c r="D797" s="179"/>
      <c r="E797" s="179"/>
    </row>
    <row r="798">
      <c r="A798" s="179"/>
      <c r="B798" s="179"/>
      <c r="C798" s="179"/>
      <c r="D798" s="179"/>
      <c r="E798" s="179"/>
    </row>
    <row r="799">
      <c r="A799" s="179"/>
      <c r="B799" s="179"/>
      <c r="C799" s="179"/>
      <c r="D799" s="179"/>
      <c r="E799" s="179"/>
    </row>
    <row r="800">
      <c r="A800" s="179"/>
      <c r="B800" s="179"/>
      <c r="C800" s="179"/>
      <c r="D800" s="179"/>
      <c r="E800" s="179"/>
    </row>
    <row r="801">
      <c r="A801" s="179"/>
      <c r="B801" s="179"/>
      <c r="C801" s="179"/>
      <c r="D801" s="179"/>
      <c r="E801" s="179"/>
    </row>
    <row r="802">
      <c r="A802" s="179"/>
      <c r="B802" s="179"/>
      <c r="C802" s="179"/>
      <c r="D802" s="179"/>
      <c r="E802" s="179"/>
    </row>
    <row r="803">
      <c r="A803" s="179"/>
      <c r="B803" s="179"/>
      <c r="C803" s="179"/>
      <c r="D803" s="179"/>
      <c r="E803" s="179"/>
    </row>
    <row r="804">
      <c r="A804" s="179"/>
      <c r="B804" s="179"/>
      <c r="C804" s="179"/>
      <c r="D804" s="179"/>
      <c r="E804" s="179"/>
    </row>
    <row r="805">
      <c r="A805" s="179"/>
      <c r="B805" s="179"/>
      <c r="C805" s="179"/>
      <c r="D805" s="179"/>
      <c r="E805" s="179"/>
    </row>
    <row r="806">
      <c r="A806" s="179"/>
      <c r="B806" s="179"/>
      <c r="C806" s="179"/>
      <c r="D806" s="179"/>
      <c r="E806" s="179"/>
    </row>
    <row r="807">
      <c r="A807" s="179"/>
      <c r="B807" s="179"/>
      <c r="C807" s="179"/>
      <c r="D807" s="179"/>
      <c r="E807" s="179"/>
    </row>
    <row r="808">
      <c r="A808" s="179"/>
      <c r="B808" s="179"/>
      <c r="C808" s="179"/>
      <c r="D808" s="179"/>
      <c r="E808" s="179"/>
    </row>
    <row r="809">
      <c r="A809" s="179"/>
      <c r="B809" s="179"/>
      <c r="C809" s="179"/>
      <c r="D809" s="179"/>
      <c r="E809" s="179"/>
    </row>
    <row r="810">
      <c r="A810" s="179"/>
      <c r="B810" s="179"/>
      <c r="C810" s="179"/>
      <c r="D810" s="179"/>
      <c r="E810" s="179"/>
    </row>
    <row r="811">
      <c r="A811" s="179"/>
      <c r="B811" s="179"/>
      <c r="C811" s="179"/>
      <c r="D811" s="179"/>
      <c r="E811" s="179"/>
    </row>
    <row r="812">
      <c r="A812" s="179"/>
      <c r="B812" s="179"/>
      <c r="C812" s="179"/>
      <c r="D812" s="179"/>
      <c r="E812" s="179"/>
    </row>
    <row r="813">
      <c r="A813" s="179"/>
      <c r="B813" s="179"/>
      <c r="C813" s="179"/>
      <c r="D813" s="179"/>
      <c r="E813" s="179"/>
    </row>
    <row r="814">
      <c r="A814" s="179"/>
      <c r="B814" s="179"/>
      <c r="C814" s="179"/>
      <c r="D814" s="179"/>
      <c r="E814" s="179"/>
    </row>
    <row r="815">
      <c r="A815" s="179"/>
      <c r="B815" s="179"/>
      <c r="C815" s="179"/>
      <c r="D815" s="179"/>
      <c r="E815" s="179"/>
    </row>
    <row r="816">
      <c r="A816" s="179"/>
      <c r="B816" s="179"/>
      <c r="C816" s="179"/>
      <c r="D816" s="179"/>
      <c r="E816" s="179"/>
    </row>
    <row r="817">
      <c r="A817" s="179"/>
      <c r="B817" s="179"/>
      <c r="C817" s="179"/>
      <c r="D817" s="179"/>
      <c r="E817" s="179"/>
    </row>
    <row r="818">
      <c r="A818" s="179"/>
      <c r="B818" s="179"/>
      <c r="C818" s="179"/>
      <c r="D818" s="179"/>
      <c r="E818" s="179"/>
    </row>
    <row r="819">
      <c r="A819" s="179"/>
      <c r="B819" s="179"/>
      <c r="C819" s="179"/>
      <c r="D819" s="179"/>
      <c r="E819" s="179"/>
    </row>
    <row r="820">
      <c r="A820" s="179"/>
      <c r="B820" s="179"/>
      <c r="C820" s="179"/>
      <c r="D820" s="179"/>
      <c r="E820" s="179"/>
    </row>
    <row r="821">
      <c r="A821" s="179"/>
      <c r="B821" s="179"/>
      <c r="C821" s="179"/>
      <c r="D821" s="179"/>
      <c r="E821" s="179"/>
    </row>
    <row r="822">
      <c r="A822" s="179"/>
      <c r="B822" s="179"/>
      <c r="C822" s="179"/>
      <c r="D822" s="179"/>
      <c r="E822" s="179"/>
    </row>
    <row r="823">
      <c r="A823" s="179"/>
      <c r="B823" s="179"/>
      <c r="C823" s="179"/>
      <c r="D823" s="179"/>
      <c r="E823" s="179"/>
    </row>
    <row r="824">
      <c r="A824" s="179"/>
      <c r="B824" s="179"/>
      <c r="C824" s="179"/>
      <c r="D824" s="179"/>
      <c r="E824" s="179"/>
    </row>
    <row r="825">
      <c r="A825" s="179"/>
      <c r="B825" s="179"/>
      <c r="C825" s="179"/>
      <c r="D825" s="179"/>
      <c r="E825" s="179"/>
    </row>
    <row r="826">
      <c r="A826" s="179"/>
      <c r="B826" s="179"/>
      <c r="C826" s="179"/>
      <c r="D826" s="179"/>
      <c r="E826" s="179"/>
    </row>
    <row r="827">
      <c r="A827" s="179"/>
      <c r="B827" s="179"/>
      <c r="C827" s="179"/>
      <c r="D827" s="179"/>
      <c r="E827" s="179"/>
    </row>
    <row r="828">
      <c r="A828" s="179"/>
      <c r="B828" s="179"/>
      <c r="C828" s="179"/>
      <c r="D828" s="179"/>
      <c r="E828" s="179"/>
    </row>
    <row r="829">
      <c r="A829" s="179"/>
      <c r="B829" s="179"/>
      <c r="C829" s="179"/>
      <c r="D829" s="179"/>
      <c r="E829" s="179"/>
    </row>
    <row r="830">
      <c r="A830" s="179"/>
      <c r="B830" s="179"/>
      <c r="C830" s="179"/>
      <c r="D830" s="179"/>
      <c r="E830" s="179"/>
    </row>
    <row r="831">
      <c r="A831" s="179"/>
      <c r="B831" s="179"/>
      <c r="C831" s="179"/>
      <c r="D831" s="179"/>
      <c r="E831" s="179"/>
    </row>
    <row r="832">
      <c r="A832" s="179"/>
      <c r="B832" s="179"/>
      <c r="C832" s="179"/>
      <c r="D832" s="179"/>
      <c r="E832" s="179"/>
    </row>
    <row r="833">
      <c r="A833" s="179"/>
      <c r="B833" s="179"/>
      <c r="C833" s="179"/>
      <c r="D833" s="179"/>
      <c r="E833" s="179"/>
    </row>
    <row r="834">
      <c r="A834" s="179"/>
      <c r="B834" s="179"/>
      <c r="C834" s="179"/>
      <c r="D834" s="179"/>
      <c r="E834" s="179"/>
    </row>
    <row r="835">
      <c r="A835" s="179"/>
      <c r="B835" s="179"/>
      <c r="C835" s="179"/>
      <c r="D835" s="179"/>
      <c r="E835" s="179"/>
    </row>
    <row r="836">
      <c r="A836" s="179"/>
      <c r="B836" s="179"/>
      <c r="C836" s="179"/>
      <c r="D836" s="179"/>
      <c r="E836" s="179"/>
    </row>
    <row r="837">
      <c r="A837" s="179"/>
      <c r="B837" s="179"/>
      <c r="C837" s="179"/>
      <c r="D837" s="179"/>
      <c r="E837" s="179"/>
    </row>
    <row r="838">
      <c r="A838" s="179"/>
      <c r="B838" s="179"/>
      <c r="C838" s="179"/>
      <c r="D838" s="179"/>
      <c r="E838" s="179"/>
    </row>
    <row r="839">
      <c r="A839" s="179"/>
      <c r="B839" s="179"/>
      <c r="C839" s="179"/>
      <c r="D839" s="179"/>
      <c r="E839" s="179"/>
    </row>
    <row r="840">
      <c r="A840" s="179"/>
      <c r="B840" s="179"/>
      <c r="C840" s="179"/>
      <c r="D840" s="179"/>
      <c r="E840" s="179"/>
    </row>
    <row r="841">
      <c r="A841" s="179"/>
      <c r="B841" s="179"/>
      <c r="C841" s="179"/>
      <c r="D841" s="179"/>
      <c r="E841" s="179"/>
    </row>
    <row r="842">
      <c r="A842" s="179"/>
      <c r="B842" s="179"/>
      <c r="C842" s="179"/>
      <c r="D842" s="179"/>
      <c r="E842" s="179"/>
    </row>
    <row r="843">
      <c r="A843" s="179"/>
      <c r="B843" s="179"/>
      <c r="C843" s="179"/>
      <c r="D843" s="179"/>
      <c r="E843" s="179"/>
    </row>
    <row r="844">
      <c r="A844" s="179"/>
      <c r="B844" s="179"/>
      <c r="C844" s="179"/>
      <c r="D844" s="179"/>
      <c r="E844" s="179"/>
    </row>
    <row r="845">
      <c r="A845" s="179"/>
      <c r="B845" s="179"/>
      <c r="C845" s="179"/>
      <c r="D845" s="179"/>
      <c r="E845" s="179"/>
    </row>
    <row r="846">
      <c r="A846" s="179"/>
      <c r="B846" s="179"/>
      <c r="C846" s="179"/>
      <c r="D846" s="179"/>
      <c r="E846" s="179"/>
    </row>
    <row r="847">
      <c r="A847" s="179"/>
      <c r="B847" s="179"/>
      <c r="C847" s="179"/>
      <c r="D847" s="179"/>
      <c r="E847" s="179"/>
    </row>
    <row r="848">
      <c r="A848" s="179"/>
      <c r="B848" s="179"/>
      <c r="C848" s="179"/>
      <c r="D848" s="179"/>
      <c r="E848" s="179"/>
    </row>
    <row r="849">
      <c r="A849" s="179"/>
      <c r="B849" s="179"/>
      <c r="C849" s="179"/>
      <c r="D849" s="179"/>
      <c r="E849" s="179"/>
    </row>
    <row r="850">
      <c r="A850" s="179"/>
      <c r="B850" s="179"/>
      <c r="C850" s="179"/>
      <c r="D850" s="179"/>
      <c r="E850" s="179"/>
    </row>
    <row r="851">
      <c r="A851" s="179"/>
      <c r="B851" s="179"/>
      <c r="C851" s="179"/>
      <c r="D851" s="179"/>
      <c r="E851" s="179"/>
    </row>
    <row r="852">
      <c r="A852" s="179"/>
      <c r="B852" s="179"/>
      <c r="C852" s="179"/>
      <c r="D852" s="179"/>
      <c r="E852" s="179"/>
    </row>
    <row r="853">
      <c r="A853" s="179"/>
      <c r="B853" s="179"/>
      <c r="C853" s="179"/>
      <c r="D853" s="179"/>
      <c r="E853" s="179"/>
    </row>
    <row r="854">
      <c r="A854" s="179"/>
      <c r="B854" s="179"/>
      <c r="C854" s="179"/>
      <c r="D854" s="179"/>
      <c r="E854" s="179"/>
    </row>
    <row r="855">
      <c r="A855" s="179"/>
      <c r="B855" s="179"/>
      <c r="C855" s="179"/>
      <c r="D855" s="179"/>
      <c r="E855" s="179"/>
    </row>
    <row r="856">
      <c r="A856" s="179"/>
      <c r="B856" s="179"/>
      <c r="C856" s="179"/>
      <c r="D856" s="179"/>
      <c r="E856" s="179"/>
    </row>
    <row r="857">
      <c r="A857" s="179"/>
      <c r="B857" s="179"/>
      <c r="C857" s="179"/>
      <c r="D857" s="179"/>
      <c r="E857" s="179"/>
    </row>
    <row r="858">
      <c r="A858" s="179"/>
      <c r="B858" s="179"/>
      <c r="C858" s="179"/>
      <c r="D858" s="179"/>
      <c r="E858" s="179"/>
    </row>
    <row r="859">
      <c r="A859" s="179"/>
      <c r="B859" s="179"/>
      <c r="C859" s="179"/>
      <c r="D859" s="179"/>
      <c r="E859" s="179"/>
    </row>
    <row r="860">
      <c r="A860" s="179"/>
      <c r="B860" s="179"/>
      <c r="C860" s="179"/>
      <c r="D860" s="179"/>
      <c r="E860" s="179"/>
    </row>
    <row r="861">
      <c r="A861" s="179"/>
      <c r="B861" s="179"/>
      <c r="C861" s="179"/>
      <c r="D861" s="179"/>
      <c r="E861" s="179"/>
    </row>
    <row r="862">
      <c r="A862" s="179"/>
      <c r="B862" s="179"/>
      <c r="C862" s="179"/>
      <c r="D862" s="179"/>
      <c r="E862" s="179"/>
    </row>
    <row r="863">
      <c r="A863" s="179"/>
      <c r="B863" s="179"/>
      <c r="C863" s="179"/>
      <c r="D863" s="179"/>
      <c r="E863" s="179"/>
    </row>
    <row r="864">
      <c r="A864" s="179"/>
      <c r="B864" s="179"/>
      <c r="C864" s="179"/>
      <c r="D864" s="179"/>
      <c r="E864" s="179"/>
    </row>
    <row r="865">
      <c r="A865" s="179"/>
      <c r="B865" s="179"/>
      <c r="C865" s="179"/>
      <c r="D865" s="179"/>
      <c r="E865" s="179"/>
    </row>
    <row r="866">
      <c r="A866" s="179"/>
      <c r="B866" s="179"/>
      <c r="C866" s="179"/>
      <c r="D866" s="179"/>
      <c r="E866" s="179"/>
    </row>
    <row r="867">
      <c r="A867" s="179"/>
      <c r="B867" s="179"/>
      <c r="C867" s="179"/>
      <c r="D867" s="179"/>
      <c r="E867" s="179"/>
    </row>
    <row r="868">
      <c r="A868" s="179"/>
      <c r="B868" s="179"/>
      <c r="C868" s="179"/>
      <c r="D868" s="179"/>
      <c r="E868" s="179"/>
    </row>
    <row r="869">
      <c r="A869" s="179"/>
      <c r="B869" s="179"/>
      <c r="C869" s="179"/>
      <c r="D869" s="179"/>
      <c r="E869" s="179"/>
    </row>
    <row r="870">
      <c r="A870" s="179"/>
      <c r="B870" s="179"/>
      <c r="C870" s="179"/>
      <c r="D870" s="179"/>
      <c r="E870" s="179"/>
    </row>
    <row r="871">
      <c r="A871" s="179"/>
      <c r="B871" s="179"/>
      <c r="C871" s="179"/>
      <c r="D871" s="179"/>
      <c r="E871" s="179"/>
    </row>
    <row r="872">
      <c r="A872" s="179"/>
      <c r="B872" s="179"/>
      <c r="C872" s="179"/>
      <c r="D872" s="179"/>
      <c r="E872" s="179"/>
    </row>
    <row r="873">
      <c r="A873" s="179"/>
      <c r="B873" s="179"/>
      <c r="C873" s="179"/>
      <c r="D873" s="179"/>
      <c r="E873" s="179"/>
    </row>
    <row r="874">
      <c r="A874" s="179"/>
      <c r="B874" s="179"/>
      <c r="C874" s="179"/>
      <c r="D874" s="179"/>
      <c r="E874" s="179"/>
    </row>
    <row r="875">
      <c r="A875" s="179"/>
      <c r="B875" s="179"/>
      <c r="C875" s="179"/>
      <c r="D875" s="179"/>
      <c r="E875" s="179"/>
    </row>
    <row r="876">
      <c r="A876" s="179"/>
      <c r="B876" s="179"/>
      <c r="C876" s="179"/>
      <c r="D876" s="179"/>
      <c r="E876" s="179"/>
    </row>
    <row r="877">
      <c r="A877" s="179"/>
      <c r="B877" s="179"/>
      <c r="C877" s="179"/>
      <c r="D877" s="179"/>
      <c r="E877" s="179"/>
    </row>
    <row r="878">
      <c r="A878" s="179"/>
      <c r="B878" s="179"/>
      <c r="C878" s="179"/>
      <c r="D878" s="179"/>
      <c r="E878" s="179"/>
    </row>
    <row r="879">
      <c r="A879" s="179"/>
      <c r="B879" s="179"/>
      <c r="C879" s="179"/>
      <c r="D879" s="179"/>
      <c r="E879" s="179"/>
    </row>
    <row r="880">
      <c r="A880" s="179"/>
      <c r="B880" s="179"/>
      <c r="C880" s="179"/>
      <c r="D880" s="179"/>
      <c r="E880" s="179"/>
    </row>
    <row r="881">
      <c r="A881" s="179"/>
      <c r="B881" s="179"/>
      <c r="C881" s="179"/>
      <c r="D881" s="179"/>
      <c r="E881" s="179"/>
    </row>
    <row r="882">
      <c r="A882" s="179"/>
      <c r="B882" s="179"/>
      <c r="C882" s="179"/>
      <c r="D882" s="179"/>
      <c r="E882" s="179"/>
    </row>
    <row r="883">
      <c r="A883" s="179"/>
      <c r="B883" s="179"/>
      <c r="C883" s="179"/>
      <c r="D883" s="179"/>
      <c r="E883" s="179"/>
    </row>
    <row r="884">
      <c r="A884" s="179"/>
      <c r="B884" s="179"/>
      <c r="C884" s="179"/>
      <c r="D884" s="179"/>
      <c r="E884" s="179"/>
    </row>
    <row r="885">
      <c r="A885" s="179"/>
      <c r="B885" s="179"/>
      <c r="C885" s="179"/>
      <c r="D885" s="179"/>
      <c r="E885" s="179"/>
    </row>
    <row r="886">
      <c r="A886" s="179"/>
      <c r="B886" s="179"/>
      <c r="C886" s="179"/>
      <c r="D886" s="179"/>
      <c r="E886" s="179"/>
    </row>
    <row r="887">
      <c r="A887" s="179"/>
      <c r="B887" s="179"/>
      <c r="C887" s="179"/>
      <c r="D887" s="179"/>
      <c r="E887" s="179"/>
    </row>
    <row r="888">
      <c r="A888" s="179"/>
      <c r="B888" s="179"/>
      <c r="C888" s="179"/>
      <c r="D888" s="179"/>
      <c r="E888" s="179"/>
    </row>
    <row r="889">
      <c r="A889" s="179"/>
      <c r="B889" s="179"/>
      <c r="C889" s="179"/>
      <c r="D889" s="179"/>
      <c r="E889" s="179"/>
    </row>
    <row r="890">
      <c r="A890" s="179"/>
      <c r="B890" s="179"/>
      <c r="C890" s="179"/>
      <c r="D890" s="179"/>
      <c r="E890" s="179"/>
    </row>
    <row r="891">
      <c r="A891" s="179"/>
      <c r="B891" s="179"/>
      <c r="C891" s="179"/>
      <c r="D891" s="179"/>
      <c r="E891" s="179"/>
    </row>
    <row r="892">
      <c r="A892" s="179"/>
      <c r="B892" s="179"/>
      <c r="C892" s="179"/>
      <c r="D892" s="179"/>
      <c r="E892" s="179"/>
    </row>
    <row r="893">
      <c r="A893" s="179"/>
      <c r="B893" s="179"/>
      <c r="C893" s="179"/>
      <c r="D893" s="179"/>
      <c r="E893" s="179"/>
    </row>
    <row r="894">
      <c r="A894" s="179"/>
      <c r="B894" s="179"/>
      <c r="C894" s="179"/>
      <c r="D894" s="179"/>
      <c r="E894" s="179"/>
    </row>
    <row r="895">
      <c r="A895" s="179"/>
      <c r="B895" s="179"/>
      <c r="C895" s="179"/>
      <c r="D895" s="179"/>
      <c r="E895" s="179"/>
    </row>
    <row r="896">
      <c r="A896" s="179"/>
      <c r="B896" s="179"/>
      <c r="C896" s="179"/>
      <c r="D896" s="179"/>
      <c r="E896" s="179"/>
    </row>
    <row r="897">
      <c r="A897" s="179"/>
      <c r="B897" s="179"/>
      <c r="C897" s="179"/>
      <c r="D897" s="179"/>
      <c r="E897" s="179"/>
    </row>
    <row r="898">
      <c r="A898" s="179"/>
      <c r="B898" s="179"/>
      <c r="C898" s="179"/>
      <c r="D898" s="179"/>
      <c r="E898" s="179"/>
    </row>
    <row r="899">
      <c r="A899" s="179"/>
      <c r="B899" s="179"/>
      <c r="C899" s="179"/>
      <c r="D899" s="179"/>
      <c r="E899" s="179"/>
    </row>
    <row r="900">
      <c r="A900" s="179"/>
      <c r="B900" s="179"/>
      <c r="C900" s="179"/>
      <c r="D900" s="179"/>
      <c r="E900" s="179"/>
    </row>
    <row r="901">
      <c r="A901" s="179"/>
      <c r="B901" s="179"/>
      <c r="C901" s="179"/>
      <c r="D901" s="179"/>
      <c r="E901" s="179"/>
    </row>
    <row r="902">
      <c r="A902" s="179"/>
      <c r="B902" s="179"/>
      <c r="C902" s="179"/>
      <c r="D902" s="179"/>
      <c r="E902" s="179"/>
    </row>
    <row r="903">
      <c r="A903" s="179"/>
      <c r="B903" s="179"/>
      <c r="C903" s="179"/>
      <c r="D903" s="179"/>
      <c r="E903" s="179"/>
    </row>
    <row r="904">
      <c r="A904" s="179"/>
      <c r="B904" s="179"/>
      <c r="C904" s="179"/>
      <c r="D904" s="179"/>
      <c r="E904" s="179"/>
    </row>
    <row r="905">
      <c r="A905" s="179"/>
      <c r="B905" s="179"/>
      <c r="C905" s="179"/>
      <c r="D905" s="179"/>
      <c r="E905" s="179"/>
    </row>
    <row r="906">
      <c r="A906" s="179"/>
      <c r="B906" s="179"/>
      <c r="C906" s="179"/>
      <c r="D906" s="179"/>
      <c r="E906" s="179"/>
    </row>
    <row r="907">
      <c r="A907" s="179"/>
      <c r="B907" s="179"/>
      <c r="C907" s="179"/>
      <c r="D907" s="179"/>
      <c r="E907" s="179"/>
    </row>
    <row r="908">
      <c r="A908" s="179"/>
      <c r="B908" s="179"/>
      <c r="C908" s="179"/>
      <c r="D908" s="179"/>
      <c r="E908" s="179"/>
    </row>
    <row r="909">
      <c r="A909" s="179"/>
      <c r="B909" s="179"/>
      <c r="C909" s="179"/>
      <c r="D909" s="179"/>
      <c r="E909" s="179"/>
    </row>
    <row r="910">
      <c r="A910" s="179"/>
      <c r="B910" s="179"/>
      <c r="C910" s="179"/>
      <c r="D910" s="179"/>
      <c r="E910" s="179"/>
    </row>
    <row r="911">
      <c r="A911" s="179"/>
      <c r="B911" s="179"/>
      <c r="C911" s="179"/>
      <c r="D911" s="179"/>
      <c r="E911" s="179"/>
    </row>
    <row r="912">
      <c r="A912" s="179"/>
      <c r="B912" s="179"/>
      <c r="C912" s="179"/>
      <c r="D912" s="179"/>
      <c r="E912" s="179"/>
    </row>
    <row r="913">
      <c r="A913" s="179"/>
      <c r="B913" s="179"/>
      <c r="C913" s="179"/>
      <c r="D913" s="179"/>
      <c r="E913" s="179"/>
    </row>
    <row r="914">
      <c r="A914" s="179"/>
      <c r="B914" s="179"/>
      <c r="C914" s="179"/>
      <c r="D914" s="179"/>
      <c r="E914" s="179"/>
    </row>
    <row r="915">
      <c r="A915" s="179"/>
      <c r="B915" s="179"/>
      <c r="C915" s="179"/>
      <c r="D915" s="179"/>
      <c r="E915" s="179"/>
    </row>
    <row r="916">
      <c r="A916" s="179"/>
      <c r="B916" s="179"/>
      <c r="C916" s="179"/>
      <c r="D916" s="179"/>
      <c r="E916" s="179"/>
    </row>
    <row r="917">
      <c r="A917" s="179"/>
      <c r="B917" s="179"/>
      <c r="C917" s="179"/>
      <c r="D917" s="179"/>
      <c r="E917" s="179"/>
    </row>
    <row r="918">
      <c r="A918" s="179"/>
      <c r="B918" s="179"/>
      <c r="C918" s="179"/>
      <c r="D918" s="179"/>
      <c r="E918" s="179"/>
    </row>
    <row r="919">
      <c r="A919" s="179"/>
      <c r="B919" s="179"/>
      <c r="C919" s="179"/>
      <c r="D919" s="179"/>
      <c r="E919" s="179"/>
    </row>
    <row r="920">
      <c r="A920" s="179"/>
      <c r="B920" s="179"/>
      <c r="C920" s="179"/>
      <c r="D920" s="179"/>
      <c r="E920" s="179"/>
    </row>
    <row r="921">
      <c r="A921" s="179"/>
      <c r="B921" s="179"/>
      <c r="C921" s="179"/>
      <c r="D921" s="179"/>
      <c r="E921" s="179"/>
    </row>
    <row r="922">
      <c r="A922" s="179"/>
      <c r="B922" s="179"/>
      <c r="C922" s="179"/>
      <c r="D922" s="179"/>
      <c r="E922" s="179"/>
    </row>
    <row r="923">
      <c r="A923" s="179"/>
      <c r="B923" s="179"/>
      <c r="C923" s="179"/>
      <c r="D923" s="179"/>
      <c r="E923" s="179"/>
    </row>
    <row r="924">
      <c r="A924" s="179"/>
      <c r="B924" s="179"/>
      <c r="C924" s="179"/>
      <c r="D924" s="179"/>
      <c r="E924" s="179"/>
    </row>
    <row r="925">
      <c r="A925" s="179"/>
      <c r="B925" s="179"/>
      <c r="C925" s="179"/>
      <c r="D925" s="179"/>
      <c r="E925" s="179"/>
    </row>
    <row r="926">
      <c r="A926" s="179"/>
      <c r="B926" s="179"/>
      <c r="C926" s="179"/>
      <c r="D926" s="179"/>
      <c r="E926" s="179"/>
    </row>
    <row r="927">
      <c r="A927" s="179"/>
      <c r="B927" s="179"/>
      <c r="C927" s="179"/>
      <c r="D927" s="179"/>
      <c r="E927" s="179"/>
    </row>
    <row r="928">
      <c r="A928" s="179"/>
      <c r="B928" s="179"/>
      <c r="C928" s="179"/>
      <c r="D928" s="179"/>
      <c r="E928" s="179"/>
    </row>
    <row r="929">
      <c r="A929" s="179"/>
      <c r="B929" s="179"/>
      <c r="C929" s="179"/>
      <c r="D929" s="179"/>
      <c r="E929" s="179"/>
    </row>
    <row r="930">
      <c r="A930" s="179"/>
      <c r="B930" s="179"/>
      <c r="C930" s="179"/>
      <c r="D930" s="179"/>
      <c r="E930" s="179"/>
    </row>
    <row r="931">
      <c r="A931" s="179"/>
      <c r="B931" s="179"/>
      <c r="C931" s="179"/>
      <c r="D931" s="179"/>
      <c r="E931" s="179"/>
    </row>
    <row r="932">
      <c r="A932" s="179"/>
      <c r="B932" s="179"/>
      <c r="C932" s="179"/>
      <c r="D932" s="179"/>
      <c r="E932" s="179"/>
    </row>
    <row r="933">
      <c r="A933" s="179"/>
      <c r="B933" s="179"/>
      <c r="C933" s="179"/>
      <c r="D933" s="179"/>
      <c r="E933" s="179"/>
    </row>
    <row r="934">
      <c r="A934" s="179"/>
      <c r="B934" s="179"/>
      <c r="C934" s="179"/>
      <c r="D934" s="179"/>
      <c r="E934" s="179"/>
    </row>
    <row r="935">
      <c r="A935" s="179"/>
      <c r="B935" s="179"/>
      <c r="C935" s="179"/>
      <c r="D935" s="179"/>
      <c r="E935" s="179"/>
    </row>
    <row r="936">
      <c r="A936" s="179"/>
      <c r="B936" s="179"/>
      <c r="C936" s="179"/>
      <c r="D936" s="179"/>
      <c r="E936" s="179"/>
    </row>
    <row r="937">
      <c r="A937" s="179"/>
      <c r="B937" s="179"/>
      <c r="C937" s="179"/>
      <c r="D937" s="179"/>
      <c r="E937" s="179"/>
    </row>
    <row r="938">
      <c r="A938" s="179"/>
      <c r="B938" s="179"/>
      <c r="C938" s="179"/>
      <c r="D938" s="179"/>
      <c r="E938" s="179"/>
    </row>
    <row r="939">
      <c r="A939" s="179"/>
      <c r="B939" s="179"/>
      <c r="C939" s="179"/>
      <c r="D939" s="179"/>
      <c r="E939" s="179"/>
    </row>
    <row r="940">
      <c r="A940" s="179"/>
      <c r="B940" s="179"/>
      <c r="C940" s="179"/>
      <c r="D940" s="179"/>
      <c r="E940" s="179"/>
    </row>
    <row r="941">
      <c r="A941" s="179"/>
      <c r="B941" s="179"/>
      <c r="C941" s="179"/>
      <c r="D941" s="179"/>
      <c r="E941" s="179"/>
    </row>
    <row r="942">
      <c r="A942" s="179"/>
      <c r="B942" s="179"/>
      <c r="C942" s="179"/>
      <c r="D942" s="179"/>
      <c r="E942" s="179"/>
    </row>
    <row r="943">
      <c r="A943" s="179"/>
      <c r="B943" s="179"/>
      <c r="C943" s="179"/>
      <c r="D943" s="179"/>
      <c r="E943" s="179"/>
    </row>
    <row r="944">
      <c r="A944" s="179"/>
      <c r="B944" s="179"/>
      <c r="C944" s="179"/>
      <c r="D944" s="179"/>
      <c r="E944" s="179"/>
    </row>
    <row r="945">
      <c r="A945" s="179"/>
      <c r="B945" s="179"/>
      <c r="C945" s="179"/>
      <c r="D945" s="179"/>
      <c r="E945" s="179"/>
    </row>
    <row r="946">
      <c r="A946" s="179"/>
      <c r="B946" s="179"/>
      <c r="C946" s="179"/>
      <c r="D946" s="179"/>
      <c r="E946" s="179"/>
    </row>
    <row r="947">
      <c r="A947" s="179"/>
      <c r="B947" s="179"/>
      <c r="C947" s="179"/>
      <c r="D947" s="179"/>
      <c r="E947" s="179"/>
    </row>
    <row r="948">
      <c r="A948" s="179"/>
      <c r="B948" s="179"/>
      <c r="C948" s="179"/>
      <c r="D948" s="179"/>
      <c r="E948" s="179"/>
    </row>
    <row r="949">
      <c r="A949" s="179"/>
      <c r="B949" s="179"/>
      <c r="C949" s="179"/>
      <c r="D949" s="179"/>
      <c r="E949" s="179"/>
    </row>
    <row r="950">
      <c r="A950" s="179"/>
      <c r="B950" s="179"/>
      <c r="C950" s="179"/>
      <c r="D950" s="179"/>
      <c r="E950" s="179"/>
    </row>
    <row r="951">
      <c r="A951" s="179"/>
      <c r="B951" s="179"/>
      <c r="C951" s="179"/>
      <c r="D951" s="179"/>
      <c r="E951" s="179"/>
    </row>
    <row r="952">
      <c r="A952" s="179"/>
      <c r="B952" s="179"/>
      <c r="C952" s="179"/>
      <c r="D952" s="179"/>
      <c r="E952" s="179"/>
    </row>
    <row r="953">
      <c r="A953" s="179"/>
      <c r="B953" s="179"/>
      <c r="C953" s="179"/>
      <c r="D953" s="179"/>
      <c r="E953" s="179"/>
    </row>
    <row r="954">
      <c r="A954" s="179"/>
      <c r="B954" s="179"/>
      <c r="C954" s="179"/>
      <c r="D954" s="179"/>
      <c r="E954" s="179"/>
    </row>
    <row r="955">
      <c r="A955" s="179"/>
      <c r="B955" s="179"/>
      <c r="C955" s="179"/>
      <c r="D955" s="179"/>
      <c r="E955" s="179"/>
    </row>
    <row r="956">
      <c r="A956" s="179"/>
      <c r="B956" s="179"/>
      <c r="C956" s="179"/>
      <c r="D956" s="179"/>
      <c r="E956" s="179"/>
    </row>
    <row r="957">
      <c r="A957" s="179"/>
      <c r="B957" s="179"/>
      <c r="C957" s="179"/>
      <c r="D957" s="179"/>
      <c r="E957" s="179"/>
    </row>
    <row r="958">
      <c r="A958" s="179"/>
      <c r="B958" s="179"/>
      <c r="C958" s="179"/>
      <c r="D958" s="179"/>
      <c r="E958" s="179"/>
    </row>
    <row r="959">
      <c r="A959" s="179"/>
      <c r="B959" s="179"/>
      <c r="C959" s="179"/>
      <c r="D959" s="179"/>
      <c r="E959" s="179"/>
    </row>
    <row r="960">
      <c r="A960" s="179"/>
      <c r="B960" s="179"/>
      <c r="C960" s="179"/>
      <c r="D960" s="179"/>
      <c r="E960" s="179"/>
    </row>
    <row r="961">
      <c r="A961" s="179"/>
      <c r="B961" s="179"/>
      <c r="C961" s="179"/>
      <c r="D961" s="179"/>
      <c r="E961" s="179"/>
    </row>
    <row r="962">
      <c r="A962" s="179"/>
      <c r="B962" s="179"/>
      <c r="C962" s="179"/>
      <c r="D962" s="179"/>
      <c r="E962" s="179"/>
    </row>
    <row r="963">
      <c r="A963" s="179"/>
      <c r="B963" s="179"/>
      <c r="C963" s="179"/>
      <c r="D963" s="179"/>
      <c r="E963" s="179"/>
    </row>
    <row r="964">
      <c r="A964" s="179"/>
      <c r="B964" s="179"/>
      <c r="C964" s="179"/>
      <c r="D964" s="179"/>
      <c r="E964" s="179"/>
    </row>
    <row r="965">
      <c r="A965" s="179"/>
      <c r="B965" s="179"/>
      <c r="C965" s="179"/>
      <c r="D965" s="179"/>
      <c r="E965" s="179"/>
    </row>
    <row r="966">
      <c r="A966" s="179"/>
      <c r="B966" s="179"/>
      <c r="C966" s="179"/>
      <c r="D966" s="179"/>
      <c r="E966" s="179"/>
    </row>
    <row r="967">
      <c r="A967" s="179"/>
      <c r="B967" s="179"/>
      <c r="C967" s="179"/>
      <c r="D967" s="179"/>
      <c r="E967" s="179"/>
    </row>
    <row r="968">
      <c r="A968" s="179"/>
      <c r="B968" s="179"/>
      <c r="C968" s="179"/>
      <c r="D968" s="179"/>
      <c r="E968" s="179"/>
    </row>
    <row r="969">
      <c r="A969" s="179"/>
      <c r="B969" s="179"/>
      <c r="C969" s="179"/>
      <c r="D969" s="179"/>
      <c r="E969" s="179"/>
    </row>
    <row r="970">
      <c r="A970" s="179"/>
      <c r="B970" s="179"/>
      <c r="C970" s="179"/>
      <c r="D970" s="179"/>
      <c r="E970" s="179"/>
    </row>
    <row r="971">
      <c r="A971" s="179"/>
      <c r="B971" s="179"/>
      <c r="C971" s="179"/>
      <c r="D971" s="179"/>
      <c r="E971" s="179"/>
    </row>
    <row r="972">
      <c r="A972" s="179"/>
      <c r="B972" s="179"/>
      <c r="C972" s="179"/>
      <c r="D972" s="179"/>
      <c r="E972" s="179"/>
    </row>
    <row r="973">
      <c r="A973" s="179"/>
      <c r="B973" s="179"/>
      <c r="C973" s="179"/>
      <c r="D973" s="179"/>
      <c r="E973" s="179"/>
    </row>
    <row r="974">
      <c r="A974" s="179"/>
      <c r="B974" s="179"/>
      <c r="C974" s="179"/>
      <c r="D974" s="179"/>
      <c r="E974" s="179"/>
    </row>
    <row r="975">
      <c r="A975" s="179"/>
      <c r="B975" s="179"/>
      <c r="C975" s="179"/>
      <c r="D975" s="179"/>
      <c r="E975" s="179"/>
    </row>
    <row r="976">
      <c r="A976" s="179"/>
      <c r="B976" s="179"/>
      <c r="C976" s="179"/>
      <c r="D976" s="179"/>
      <c r="E976" s="179"/>
    </row>
    <row r="977">
      <c r="A977" s="179"/>
      <c r="B977" s="179"/>
      <c r="C977" s="179"/>
      <c r="D977" s="179"/>
      <c r="E977" s="179"/>
    </row>
    <row r="978">
      <c r="A978" s="179"/>
      <c r="B978" s="179"/>
      <c r="C978" s="179"/>
      <c r="D978" s="179"/>
      <c r="E978" s="179"/>
    </row>
    <row r="979">
      <c r="A979" s="179"/>
      <c r="B979" s="179"/>
      <c r="C979" s="179"/>
      <c r="D979" s="179"/>
      <c r="E979" s="179"/>
    </row>
    <row r="980">
      <c r="A980" s="179"/>
      <c r="B980" s="179"/>
      <c r="C980" s="179"/>
      <c r="D980" s="179"/>
      <c r="E980" s="179"/>
    </row>
    <row r="981">
      <c r="A981" s="179"/>
      <c r="B981" s="179"/>
      <c r="C981" s="179"/>
      <c r="D981" s="179"/>
      <c r="E981" s="179"/>
    </row>
    <row r="982">
      <c r="A982" s="179"/>
      <c r="B982" s="179"/>
      <c r="C982" s="179"/>
      <c r="D982" s="179"/>
      <c r="E982" s="179"/>
    </row>
    <row r="983">
      <c r="A983" s="179"/>
      <c r="B983" s="179"/>
      <c r="C983" s="179"/>
      <c r="D983" s="179"/>
      <c r="E983" s="179"/>
    </row>
    <row r="984">
      <c r="A984" s="179"/>
      <c r="B984" s="179"/>
      <c r="C984" s="179"/>
      <c r="D984" s="179"/>
      <c r="E984" s="179"/>
    </row>
    <row r="985">
      <c r="A985" s="179"/>
      <c r="B985" s="179"/>
      <c r="C985" s="179"/>
      <c r="D985" s="179"/>
      <c r="E985" s="179"/>
    </row>
    <row r="986">
      <c r="A986" s="179"/>
      <c r="B986" s="179"/>
      <c r="C986" s="179"/>
      <c r="D986" s="179"/>
      <c r="E986" s="179"/>
    </row>
    <row r="987">
      <c r="A987" s="179"/>
      <c r="B987" s="179"/>
      <c r="C987" s="179"/>
      <c r="D987" s="179"/>
      <c r="E987" s="179"/>
    </row>
    <row r="988">
      <c r="A988" s="179"/>
      <c r="B988" s="179"/>
      <c r="C988" s="179"/>
      <c r="D988" s="179"/>
      <c r="E988" s="179"/>
    </row>
    <row r="989">
      <c r="A989" s="179"/>
      <c r="B989" s="179"/>
      <c r="C989" s="179"/>
      <c r="D989" s="179"/>
      <c r="E989" s="179"/>
    </row>
    <row r="990">
      <c r="A990" s="179"/>
      <c r="B990" s="179"/>
      <c r="C990" s="179"/>
      <c r="D990" s="179"/>
      <c r="E990" s="179"/>
    </row>
    <row r="991">
      <c r="A991" s="179"/>
      <c r="B991" s="179"/>
      <c r="C991" s="179"/>
      <c r="D991" s="179"/>
      <c r="E991" s="179"/>
    </row>
    <row r="992">
      <c r="A992" s="179"/>
      <c r="B992" s="179"/>
      <c r="C992" s="179"/>
      <c r="D992" s="179"/>
      <c r="E992" s="179"/>
    </row>
    <row r="993">
      <c r="A993" s="179"/>
      <c r="B993" s="179"/>
      <c r="C993" s="179"/>
      <c r="D993" s="179"/>
      <c r="E993" s="179"/>
    </row>
    <row r="994">
      <c r="A994" s="179"/>
      <c r="B994" s="179"/>
      <c r="C994" s="179"/>
      <c r="D994" s="179"/>
      <c r="E994" s="179"/>
    </row>
    <row r="995">
      <c r="A995" s="179"/>
      <c r="B995" s="179"/>
      <c r="C995" s="179"/>
      <c r="D995" s="179"/>
      <c r="E995" s="179"/>
    </row>
    <row r="996">
      <c r="A996" s="179"/>
      <c r="B996" s="179"/>
      <c r="C996" s="179"/>
      <c r="D996" s="179"/>
      <c r="E996" s="179"/>
    </row>
    <row r="997">
      <c r="A997" s="179"/>
      <c r="B997" s="179"/>
      <c r="C997" s="179"/>
      <c r="D997" s="179"/>
      <c r="E997" s="179"/>
    </row>
    <row r="998">
      <c r="A998" s="179"/>
      <c r="B998" s="179"/>
      <c r="C998" s="179"/>
      <c r="D998" s="179"/>
      <c r="E998" s="179"/>
    </row>
    <row r="999">
      <c r="A999" s="179"/>
      <c r="B999" s="179"/>
      <c r="C999" s="179"/>
      <c r="D999" s="179"/>
      <c r="E999" s="179"/>
    </row>
    <row r="1000">
      <c r="A1000" s="179"/>
      <c r="B1000" s="179"/>
      <c r="C1000" s="179"/>
      <c r="D1000" s="179"/>
      <c r="E1000" s="179"/>
    </row>
    <row r="1001">
      <c r="A1001" s="179"/>
      <c r="B1001" s="179"/>
      <c r="C1001" s="179"/>
      <c r="D1001" s="179"/>
      <c r="E1001" s="179"/>
    </row>
    <row r="1002">
      <c r="A1002" s="179"/>
      <c r="B1002" s="179"/>
      <c r="C1002" s="179"/>
      <c r="D1002" s="179"/>
      <c r="E1002" s="179"/>
    </row>
    <row r="1003">
      <c r="A1003" s="179"/>
      <c r="B1003" s="179"/>
      <c r="C1003" s="179"/>
      <c r="D1003" s="179"/>
      <c r="E1003" s="179"/>
    </row>
    <row r="1004">
      <c r="A1004" s="179"/>
      <c r="B1004" s="179"/>
      <c r="C1004" s="179"/>
      <c r="D1004" s="179"/>
      <c r="E1004" s="179"/>
    </row>
    <row r="1005">
      <c r="A1005" s="179"/>
      <c r="B1005" s="179"/>
      <c r="C1005" s="179"/>
      <c r="D1005" s="179"/>
      <c r="E1005" s="179"/>
    </row>
    <row r="1006">
      <c r="A1006" s="179"/>
      <c r="B1006" s="179"/>
      <c r="C1006" s="179"/>
      <c r="D1006" s="179"/>
      <c r="E1006" s="179"/>
    </row>
    <row r="1007">
      <c r="A1007" s="179"/>
      <c r="B1007" s="179"/>
      <c r="C1007" s="179"/>
      <c r="D1007" s="179"/>
      <c r="E1007" s="179"/>
    </row>
    <row r="1008">
      <c r="A1008" s="179"/>
      <c r="B1008" s="179"/>
      <c r="C1008" s="179"/>
      <c r="D1008" s="179"/>
      <c r="E1008" s="179"/>
    </row>
    <row r="1009">
      <c r="A1009" s="179"/>
      <c r="B1009" s="179"/>
      <c r="C1009" s="179"/>
      <c r="D1009" s="179"/>
      <c r="E1009" s="179"/>
    </row>
    <row r="1010">
      <c r="A1010" s="179"/>
      <c r="B1010" s="179"/>
      <c r="C1010" s="179"/>
      <c r="D1010" s="179"/>
      <c r="E1010" s="179"/>
    </row>
    <row r="1011">
      <c r="A1011" s="179"/>
      <c r="B1011" s="179"/>
      <c r="C1011" s="179"/>
      <c r="D1011" s="179"/>
      <c r="E1011" s="179"/>
    </row>
    <row r="1012">
      <c r="A1012" s="179"/>
      <c r="B1012" s="179"/>
      <c r="C1012" s="179"/>
      <c r="D1012" s="179"/>
      <c r="E1012" s="179"/>
    </row>
    <row r="1013">
      <c r="A1013" s="179"/>
      <c r="B1013" s="179"/>
      <c r="C1013" s="179"/>
      <c r="D1013" s="179"/>
      <c r="E1013" s="179"/>
    </row>
    <row r="1014">
      <c r="A1014" s="179"/>
      <c r="B1014" s="179"/>
      <c r="C1014" s="179"/>
      <c r="D1014" s="179"/>
      <c r="E1014" s="179"/>
    </row>
    <row r="1015">
      <c r="A1015" s="179"/>
      <c r="B1015" s="179"/>
      <c r="C1015" s="179"/>
      <c r="D1015" s="179"/>
      <c r="E1015" s="179"/>
    </row>
    <row r="1016">
      <c r="A1016" s="179"/>
      <c r="B1016" s="179"/>
      <c r="C1016" s="179"/>
      <c r="D1016" s="179"/>
      <c r="E1016" s="179"/>
    </row>
    <row r="1017">
      <c r="A1017" s="179"/>
      <c r="B1017" s="179"/>
      <c r="C1017" s="179"/>
      <c r="D1017" s="179"/>
      <c r="E1017" s="179"/>
    </row>
    <row r="1018">
      <c r="A1018" s="179"/>
      <c r="B1018" s="179"/>
      <c r="C1018" s="179"/>
      <c r="D1018" s="179"/>
      <c r="E1018" s="179"/>
    </row>
    <row r="1019">
      <c r="A1019" s="179"/>
      <c r="B1019" s="179"/>
      <c r="C1019" s="179"/>
      <c r="D1019" s="179"/>
      <c r="E1019" s="179"/>
    </row>
    <row r="1020">
      <c r="A1020" s="179"/>
      <c r="B1020" s="179"/>
      <c r="C1020" s="179"/>
      <c r="D1020" s="179"/>
      <c r="E1020" s="179"/>
    </row>
    <row r="1021">
      <c r="A1021" s="179"/>
      <c r="B1021" s="179"/>
      <c r="C1021" s="179"/>
      <c r="D1021" s="179"/>
      <c r="E1021" s="179"/>
    </row>
    <row r="1022">
      <c r="A1022" s="179"/>
      <c r="B1022" s="179"/>
      <c r="C1022" s="179"/>
      <c r="D1022" s="179"/>
      <c r="E1022" s="179"/>
    </row>
    <row r="1023">
      <c r="A1023" s="179"/>
      <c r="B1023" s="179"/>
      <c r="C1023" s="179"/>
      <c r="D1023" s="179"/>
      <c r="E1023" s="179"/>
    </row>
    <row r="1024">
      <c r="A1024" s="179"/>
      <c r="B1024" s="179"/>
      <c r="C1024" s="179"/>
      <c r="D1024" s="179"/>
      <c r="E1024" s="179"/>
    </row>
    <row r="1025">
      <c r="A1025" s="179"/>
      <c r="B1025" s="179"/>
      <c r="C1025" s="179"/>
      <c r="D1025" s="179"/>
      <c r="E1025" s="179"/>
    </row>
    <row r="1026">
      <c r="A1026" s="179"/>
      <c r="B1026" s="179"/>
      <c r="C1026" s="179"/>
      <c r="D1026" s="179"/>
      <c r="E1026" s="179"/>
    </row>
    <row r="1027">
      <c r="A1027" s="179"/>
      <c r="B1027" s="179"/>
      <c r="C1027" s="179"/>
      <c r="D1027" s="179"/>
      <c r="E1027" s="179"/>
    </row>
    <row r="1028">
      <c r="A1028" s="179"/>
      <c r="B1028" s="179"/>
      <c r="C1028" s="179"/>
      <c r="D1028" s="179"/>
      <c r="E1028" s="179"/>
    </row>
    <row r="1029">
      <c r="A1029" s="179"/>
      <c r="B1029" s="179"/>
      <c r="C1029" s="179"/>
      <c r="D1029" s="179"/>
      <c r="E1029" s="179"/>
    </row>
    <row r="1030">
      <c r="A1030" s="179"/>
      <c r="B1030" s="179"/>
      <c r="C1030" s="179"/>
      <c r="D1030" s="179"/>
      <c r="E1030" s="179"/>
    </row>
    <row r="1031">
      <c r="A1031" s="179"/>
      <c r="B1031" s="179"/>
      <c r="C1031" s="179"/>
      <c r="D1031" s="179"/>
      <c r="E1031" s="179"/>
    </row>
    <row r="1032">
      <c r="A1032" s="179"/>
      <c r="B1032" s="179"/>
      <c r="C1032" s="179"/>
      <c r="D1032" s="179"/>
      <c r="E1032" s="179"/>
    </row>
    <row r="1033">
      <c r="A1033" s="179"/>
      <c r="B1033" s="179"/>
      <c r="C1033" s="179"/>
      <c r="D1033" s="179"/>
      <c r="E1033" s="179"/>
    </row>
    <row r="1034">
      <c r="A1034" s="179"/>
      <c r="B1034" s="179"/>
      <c r="C1034" s="179"/>
      <c r="D1034" s="179"/>
      <c r="E1034" s="179"/>
    </row>
    <row r="1035">
      <c r="A1035" s="179"/>
      <c r="B1035" s="179"/>
      <c r="C1035" s="179"/>
      <c r="D1035" s="179"/>
      <c r="E1035" s="179"/>
    </row>
    <row r="1036">
      <c r="A1036" s="179"/>
      <c r="B1036" s="179"/>
      <c r="C1036" s="179"/>
      <c r="D1036" s="179"/>
      <c r="E1036" s="179"/>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8.14"/>
    <col customWidth="1" min="2" max="2" width="27.71"/>
    <col customWidth="1" min="3" max="3" width="26.14"/>
    <col customWidth="1" min="4" max="4" width="19.71"/>
    <col customWidth="1" min="5" max="5" width="16.29"/>
    <col customWidth="1" min="6" max="6" width="16.71"/>
    <col customWidth="1" min="7" max="7" width="17.29"/>
    <col customWidth="1" min="8" max="8" width="23.57"/>
    <col customWidth="1" min="9" max="10" width="19.0"/>
    <col customWidth="1" min="11" max="11" width="20.57"/>
    <col customWidth="1" min="12" max="12" width="22.86"/>
  </cols>
  <sheetData>
    <row r="1">
      <c r="A1" s="180" t="s">
        <v>5102</v>
      </c>
      <c r="B1" s="181" t="s">
        <v>5103</v>
      </c>
      <c r="C1" s="180" t="s">
        <v>2</v>
      </c>
      <c r="D1" s="180" t="s">
        <v>5104</v>
      </c>
      <c r="E1" s="180" t="s">
        <v>1195</v>
      </c>
      <c r="F1" s="180" t="s">
        <v>5105</v>
      </c>
      <c r="G1" s="180" t="s">
        <v>5106</v>
      </c>
      <c r="H1" s="180" t="s">
        <v>5107</v>
      </c>
      <c r="I1" s="180" t="s">
        <v>5108</v>
      </c>
      <c r="J1" s="180" t="s">
        <v>5109</v>
      </c>
      <c r="K1" s="180" t="s">
        <v>5110</v>
      </c>
      <c r="L1" s="180" t="s">
        <v>5111</v>
      </c>
      <c r="M1" s="182"/>
      <c r="N1" s="182"/>
    </row>
    <row r="2">
      <c r="A2" s="183">
        <v>1.0</v>
      </c>
      <c r="B2" s="184" t="s">
        <v>598</v>
      </c>
      <c r="C2" s="185" t="s">
        <v>146</v>
      </c>
      <c r="D2" s="185" t="s">
        <v>435</v>
      </c>
      <c r="E2" s="183" t="s">
        <v>1939</v>
      </c>
      <c r="F2" s="183" t="s">
        <v>5112</v>
      </c>
      <c r="G2" s="186"/>
      <c r="H2" s="186"/>
      <c r="I2" s="186"/>
      <c r="J2" s="186"/>
      <c r="K2" s="183" t="s">
        <v>5113</v>
      </c>
      <c r="L2" s="187"/>
      <c r="M2" s="188"/>
      <c r="N2" s="189" t="s">
        <v>5114</v>
      </c>
    </row>
    <row r="3">
      <c r="A3" s="190"/>
      <c r="B3" s="190"/>
      <c r="C3" s="190"/>
      <c r="D3" s="190"/>
      <c r="E3" s="190"/>
      <c r="F3" s="190"/>
      <c r="G3" s="191" t="s">
        <v>5115</v>
      </c>
      <c r="H3" s="186"/>
      <c r="I3" s="186"/>
      <c r="J3" s="192" t="s">
        <v>5116</v>
      </c>
      <c r="K3" s="190"/>
      <c r="L3" s="187"/>
      <c r="M3" s="188"/>
    </row>
    <row r="4">
      <c r="A4" s="190"/>
      <c r="B4" s="190"/>
      <c r="C4" s="190"/>
      <c r="D4" s="190"/>
      <c r="E4" s="190"/>
      <c r="F4" s="190"/>
      <c r="G4" s="193">
        <v>44108.0</v>
      </c>
      <c r="H4" s="194" t="s">
        <v>5117</v>
      </c>
      <c r="I4" s="195" t="s">
        <v>5118</v>
      </c>
      <c r="J4" s="195"/>
      <c r="K4" s="190"/>
      <c r="L4" s="187"/>
      <c r="M4" s="188"/>
    </row>
    <row r="5">
      <c r="A5" s="196"/>
      <c r="B5" s="196"/>
      <c r="C5" s="196"/>
      <c r="D5" s="196"/>
      <c r="E5" s="196"/>
      <c r="F5" s="196"/>
      <c r="G5" s="197">
        <v>43865.0</v>
      </c>
      <c r="H5" s="195" t="s">
        <v>5119</v>
      </c>
      <c r="I5" s="195" t="s">
        <v>5120</v>
      </c>
      <c r="J5" s="195"/>
      <c r="K5" s="196"/>
      <c r="L5" s="187"/>
      <c r="M5" s="188"/>
    </row>
    <row r="6">
      <c r="A6" s="198" t="s">
        <v>5121</v>
      </c>
      <c r="B6" s="199" t="s">
        <v>552</v>
      </c>
      <c r="C6" s="200" t="s">
        <v>553</v>
      </c>
      <c r="D6" s="201" t="s">
        <v>483</v>
      </c>
      <c r="E6" s="202" t="s">
        <v>5122</v>
      </c>
      <c r="F6" s="198" t="s">
        <v>5123</v>
      </c>
      <c r="G6" s="203"/>
      <c r="H6" s="204"/>
      <c r="I6" s="205"/>
      <c r="J6" s="205"/>
      <c r="K6" s="206"/>
      <c r="L6" s="187"/>
      <c r="M6" s="188"/>
    </row>
    <row r="7">
      <c r="A7" s="190"/>
      <c r="B7" s="190"/>
      <c r="C7" s="190"/>
      <c r="D7" s="190"/>
      <c r="E7" s="190"/>
      <c r="F7" s="190"/>
      <c r="G7" s="204"/>
      <c r="H7" s="207"/>
      <c r="I7" s="205"/>
      <c r="J7" s="205"/>
      <c r="K7" s="190"/>
      <c r="L7" s="187"/>
      <c r="M7" s="188"/>
      <c r="N7" s="188"/>
    </row>
    <row r="8">
      <c r="A8" s="190"/>
      <c r="B8" s="190"/>
      <c r="C8" s="190"/>
      <c r="D8" s="190"/>
      <c r="E8" s="190"/>
      <c r="F8" s="190"/>
      <c r="G8" s="204"/>
      <c r="H8" s="204"/>
      <c r="I8" s="205"/>
      <c r="J8" s="205"/>
      <c r="K8" s="190"/>
      <c r="L8" s="187"/>
      <c r="M8" s="188"/>
      <c r="N8" s="188"/>
    </row>
    <row r="9">
      <c r="A9" s="196"/>
      <c r="B9" s="196"/>
      <c r="C9" s="196"/>
      <c r="D9" s="196"/>
      <c r="E9" s="196"/>
      <c r="F9" s="196"/>
      <c r="G9" s="204"/>
      <c r="H9" s="204"/>
      <c r="I9" s="205"/>
      <c r="J9" s="205"/>
      <c r="K9" s="196"/>
      <c r="L9" s="187"/>
      <c r="M9" s="188"/>
      <c r="N9" s="188"/>
    </row>
    <row r="10">
      <c r="A10" s="183"/>
      <c r="B10" s="208" t="s">
        <v>563</v>
      </c>
      <c r="C10" s="183" t="s">
        <v>5124</v>
      </c>
      <c r="D10" s="183" t="s">
        <v>547</v>
      </c>
      <c r="E10" s="209" t="s">
        <v>5122</v>
      </c>
      <c r="F10" s="183"/>
      <c r="G10" s="210" t="s">
        <v>5125</v>
      </c>
      <c r="H10" s="195"/>
      <c r="I10" s="195" t="s">
        <v>5126</v>
      </c>
      <c r="J10" s="187"/>
      <c r="K10" s="185"/>
      <c r="L10" s="187"/>
      <c r="M10" s="188"/>
      <c r="N10" s="188"/>
    </row>
    <row r="11">
      <c r="A11" s="190"/>
      <c r="B11" s="190"/>
      <c r="C11" s="190"/>
      <c r="D11" s="190"/>
      <c r="E11" s="190"/>
      <c r="F11" s="190"/>
      <c r="G11" s="195"/>
      <c r="H11" s="194"/>
      <c r="I11" s="187"/>
      <c r="J11" s="187"/>
      <c r="K11" s="190"/>
      <c r="L11" s="187"/>
      <c r="M11" s="188"/>
      <c r="N11" s="188"/>
    </row>
    <row r="12">
      <c r="A12" s="190"/>
      <c r="B12" s="190"/>
      <c r="C12" s="190"/>
      <c r="D12" s="190"/>
      <c r="E12" s="190"/>
      <c r="F12" s="190"/>
      <c r="G12" s="195"/>
      <c r="H12" s="195"/>
      <c r="I12" s="187"/>
      <c r="J12" s="187"/>
      <c r="K12" s="190"/>
      <c r="L12" s="187"/>
      <c r="M12" s="188"/>
      <c r="N12" s="188"/>
    </row>
    <row r="13">
      <c r="A13" s="196"/>
      <c r="B13" s="196"/>
      <c r="C13" s="196"/>
      <c r="D13" s="196"/>
      <c r="E13" s="196"/>
      <c r="F13" s="196"/>
      <c r="G13" s="195"/>
      <c r="H13" s="195"/>
      <c r="I13" s="187"/>
      <c r="J13" s="187"/>
      <c r="K13" s="196"/>
      <c r="L13" s="187"/>
      <c r="M13" s="188"/>
      <c r="N13" s="188"/>
    </row>
    <row r="14">
      <c r="A14" s="183"/>
      <c r="B14" s="211" t="s">
        <v>604</v>
      </c>
      <c r="C14" s="185"/>
      <c r="D14" s="183" t="s">
        <v>607</v>
      </c>
      <c r="E14" s="209" t="s">
        <v>5122</v>
      </c>
      <c r="F14" s="183" t="s">
        <v>5127</v>
      </c>
      <c r="G14" s="210" t="s">
        <v>5125</v>
      </c>
      <c r="H14" s="195"/>
      <c r="I14" s="195" t="s">
        <v>5128</v>
      </c>
      <c r="J14" s="187"/>
      <c r="K14" s="185"/>
      <c r="L14" s="187"/>
      <c r="M14" s="188"/>
      <c r="N14" s="188"/>
    </row>
    <row r="15">
      <c r="A15" s="190"/>
      <c r="B15" s="212"/>
      <c r="C15" s="190"/>
      <c r="D15" s="190"/>
      <c r="E15" s="190"/>
      <c r="F15" s="190"/>
      <c r="G15" s="195" t="s">
        <v>5129</v>
      </c>
      <c r="H15" s="210" t="s">
        <v>5130</v>
      </c>
      <c r="I15" s="187"/>
      <c r="J15" s="187"/>
      <c r="K15" s="190"/>
      <c r="L15" s="187"/>
      <c r="M15" s="188"/>
      <c r="N15" s="188"/>
    </row>
    <row r="16">
      <c r="A16" s="190"/>
      <c r="B16" s="212"/>
      <c r="C16" s="190"/>
      <c r="D16" s="190"/>
      <c r="E16" s="190"/>
      <c r="F16" s="190"/>
      <c r="G16" s="195"/>
      <c r="H16" s="195"/>
      <c r="I16" s="187"/>
      <c r="J16" s="187"/>
      <c r="K16" s="190"/>
      <c r="L16" s="187"/>
      <c r="M16" s="188"/>
      <c r="N16" s="188"/>
    </row>
    <row r="17">
      <c r="A17" s="196"/>
      <c r="B17" s="213"/>
      <c r="C17" s="196"/>
      <c r="D17" s="196"/>
      <c r="E17" s="196"/>
      <c r="F17" s="196"/>
      <c r="G17" s="195"/>
      <c r="H17" s="195"/>
      <c r="I17" s="187"/>
      <c r="J17" s="187"/>
      <c r="K17" s="196"/>
      <c r="L17" s="187"/>
      <c r="M17" s="188"/>
      <c r="N17" s="188"/>
    </row>
    <row r="18">
      <c r="A18" s="198"/>
      <c r="B18" s="214" t="s">
        <v>613</v>
      </c>
      <c r="C18" s="198" t="s">
        <v>5131</v>
      </c>
      <c r="D18" s="198" t="s">
        <v>5132</v>
      </c>
      <c r="E18" s="198" t="s">
        <v>5133</v>
      </c>
      <c r="F18" s="198" t="s">
        <v>5134</v>
      </c>
      <c r="G18" s="203"/>
      <c r="H18" s="204"/>
      <c r="I18" s="205"/>
      <c r="J18" s="205"/>
      <c r="K18" s="206"/>
      <c r="L18" s="187"/>
      <c r="M18" s="188"/>
      <c r="N18" s="188"/>
    </row>
    <row r="19">
      <c r="A19" s="190"/>
      <c r="B19" s="190"/>
      <c r="C19" s="190"/>
      <c r="D19" s="190"/>
      <c r="E19" s="190"/>
      <c r="F19" s="190"/>
      <c r="G19" s="204"/>
      <c r="H19" s="207"/>
      <c r="I19" s="205"/>
      <c r="J19" s="205"/>
      <c r="K19" s="190"/>
      <c r="L19" s="187"/>
      <c r="M19" s="188"/>
      <c r="N19" s="188"/>
    </row>
    <row r="20">
      <c r="A20" s="190"/>
      <c r="B20" s="190"/>
      <c r="C20" s="190"/>
      <c r="D20" s="190"/>
      <c r="E20" s="190"/>
      <c r="F20" s="190"/>
      <c r="G20" s="204" t="s">
        <v>5135</v>
      </c>
      <c r="H20" s="204" t="s">
        <v>5136</v>
      </c>
      <c r="I20" s="205"/>
      <c r="J20" s="205"/>
      <c r="K20" s="190"/>
      <c r="L20" s="187"/>
      <c r="M20" s="188"/>
      <c r="N20" s="188"/>
    </row>
    <row r="21">
      <c r="A21" s="196"/>
      <c r="B21" s="196"/>
      <c r="C21" s="196"/>
      <c r="D21" s="196"/>
      <c r="E21" s="196"/>
      <c r="F21" s="196"/>
      <c r="G21" s="204" t="s">
        <v>5137</v>
      </c>
      <c r="H21" s="204" t="s">
        <v>5138</v>
      </c>
      <c r="I21" s="205"/>
      <c r="J21" s="205"/>
      <c r="K21" s="196"/>
      <c r="L21" s="187"/>
      <c r="M21" s="188"/>
      <c r="N21" s="188"/>
    </row>
    <row r="22">
      <c r="A22" s="183"/>
      <c r="B22" s="215" t="s">
        <v>821</v>
      </c>
      <c r="C22" s="183" t="s">
        <v>202</v>
      </c>
      <c r="D22" s="183" t="s">
        <v>5132</v>
      </c>
      <c r="E22" s="183" t="s">
        <v>5133</v>
      </c>
      <c r="F22" s="183" t="s">
        <v>5139</v>
      </c>
      <c r="G22" s="197"/>
      <c r="H22" s="195"/>
      <c r="I22" s="187"/>
      <c r="J22" s="187"/>
      <c r="K22" s="185"/>
      <c r="L22" s="187"/>
      <c r="M22" s="188"/>
      <c r="N22" s="188"/>
    </row>
    <row r="23">
      <c r="A23" s="190"/>
      <c r="B23" s="190"/>
      <c r="C23" s="190"/>
      <c r="D23" s="190"/>
      <c r="E23" s="190"/>
      <c r="F23" s="190"/>
      <c r="G23" s="195"/>
      <c r="H23" s="194"/>
      <c r="I23" s="187"/>
      <c r="J23" s="187"/>
      <c r="K23" s="190"/>
      <c r="L23" s="187"/>
      <c r="M23" s="188"/>
      <c r="N23" s="188"/>
    </row>
    <row r="24">
      <c r="A24" s="190"/>
      <c r="B24" s="190"/>
      <c r="C24" s="190"/>
      <c r="D24" s="190"/>
      <c r="E24" s="190"/>
      <c r="F24" s="190"/>
      <c r="G24" s="195"/>
      <c r="H24" s="195"/>
      <c r="I24" s="187"/>
      <c r="J24" s="187"/>
      <c r="K24" s="190"/>
      <c r="L24" s="187"/>
      <c r="M24" s="188"/>
      <c r="N24" s="188"/>
    </row>
    <row r="25">
      <c r="A25" s="196"/>
      <c r="B25" s="196"/>
      <c r="C25" s="196"/>
      <c r="D25" s="196"/>
      <c r="E25" s="196"/>
      <c r="F25" s="196"/>
      <c r="G25" s="195"/>
      <c r="H25" s="195"/>
      <c r="I25" s="187"/>
      <c r="J25" s="187"/>
      <c r="K25" s="196"/>
      <c r="L25" s="187"/>
      <c r="M25" s="188"/>
      <c r="N25" s="188"/>
    </row>
    <row r="26">
      <c r="A26" s="183"/>
      <c r="B26" s="216" t="s">
        <v>926</v>
      </c>
      <c r="C26" s="183" t="s">
        <v>927</v>
      </c>
      <c r="D26" s="183" t="s">
        <v>547</v>
      </c>
      <c r="E26" s="209" t="s">
        <v>5140</v>
      </c>
      <c r="F26" s="183" t="s">
        <v>5141</v>
      </c>
      <c r="G26" s="197"/>
      <c r="H26" s="195"/>
      <c r="I26" s="187"/>
      <c r="J26" s="187"/>
      <c r="K26" s="185"/>
      <c r="L26" s="187"/>
      <c r="M26" s="188"/>
      <c r="N26" s="188"/>
    </row>
    <row r="27">
      <c r="A27" s="190"/>
      <c r="B27" s="190"/>
      <c r="C27" s="190"/>
      <c r="D27" s="190"/>
      <c r="E27" s="190"/>
      <c r="F27" s="190"/>
      <c r="G27" s="195"/>
      <c r="H27" s="194"/>
      <c r="I27" s="187"/>
      <c r="J27" s="187"/>
      <c r="K27" s="190"/>
      <c r="L27" s="187"/>
      <c r="M27" s="188"/>
      <c r="N27" s="188"/>
    </row>
    <row r="28">
      <c r="A28" s="190"/>
      <c r="B28" s="190"/>
      <c r="C28" s="190"/>
      <c r="D28" s="190"/>
      <c r="E28" s="190"/>
      <c r="F28" s="190"/>
      <c r="G28" s="195"/>
      <c r="H28" s="195"/>
      <c r="I28" s="187"/>
      <c r="J28" s="187"/>
      <c r="K28" s="190"/>
      <c r="L28" s="187"/>
      <c r="M28" s="188"/>
      <c r="N28" s="188"/>
    </row>
    <row r="29">
      <c r="A29" s="196"/>
      <c r="B29" s="196"/>
      <c r="C29" s="196"/>
      <c r="D29" s="196"/>
      <c r="E29" s="196"/>
      <c r="F29" s="196"/>
      <c r="G29" s="195"/>
      <c r="H29" s="195"/>
      <c r="I29" s="187"/>
      <c r="J29" s="187"/>
      <c r="K29" s="196"/>
      <c r="L29" s="187"/>
      <c r="M29" s="188"/>
      <c r="N29" s="188"/>
    </row>
    <row r="30">
      <c r="A30" s="183"/>
      <c r="B30" s="216" t="s">
        <v>904</v>
      </c>
      <c r="C30" s="183" t="s">
        <v>905</v>
      </c>
      <c r="D30" s="183" t="s">
        <v>5132</v>
      </c>
      <c r="E30" s="183" t="s">
        <v>5133</v>
      </c>
      <c r="F30" s="183" t="s">
        <v>5142</v>
      </c>
      <c r="G30" s="210" t="s">
        <v>5135</v>
      </c>
      <c r="H30" s="195"/>
      <c r="I30" s="187"/>
      <c r="J30" s="187"/>
      <c r="K30" s="185"/>
      <c r="L30" s="187"/>
      <c r="M30" s="188"/>
      <c r="N30" s="188"/>
    </row>
    <row r="31">
      <c r="A31" s="190"/>
      <c r="B31" s="190"/>
      <c r="C31" s="190"/>
      <c r="D31" s="190"/>
      <c r="E31" s="190"/>
      <c r="F31" s="190"/>
      <c r="G31" s="195" t="s">
        <v>5143</v>
      </c>
      <c r="H31" s="194"/>
      <c r="I31" s="187"/>
      <c r="J31" s="187"/>
      <c r="K31" s="190"/>
      <c r="L31" s="187"/>
      <c r="M31" s="188"/>
      <c r="N31" s="188"/>
    </row>
    <row r="32">
      <c r="A32" s="190"/>
      <c r="B32" s="190"/>
      <c r="C32" s="190"/>
      <c r="D32" s="190"/>
      <c r="E32" s="190"/>
      <c r="F32" s="190"/>
      <c r="G32" s="195" t="s">
        <v>5129</v>
      </c>
      <c r="H32" s="195"/>
      <c r="I32" s="187"/>
      <c r="J32" s="187"/>
      <c r="K32" s="190"/>
      <c r="L32" s="187"/>
      <c r="M32" s="188"/>
      <c r="N32" s="188"/>
    </row>
    <row r="33">
      <c r="A33" s="196"/>
      <c r="B33" s="196"/>
      <c r="C33" s="196"/>
      <c r="D33" s="196"/>
      <c r="E33" s="196"/>
      <c r="F33" s="196"/>
      <c r="G33" s="195" t="s">
        <v>5144</v>
      </c>
      <c r="H33" s="195"/>
      <c r="I33" s="187"/>
      <c r="J33" s="187"/>
      <c r="K33" s="196"/>
      <c r="L33" s="187"/>
      <c r="M33" s="188"/>
      <c r="N33" s="188"/>
    </row>
    <row r="34">
      <c r="A34" s="183"/>
      <c r="B34" s="216" t="s">
        <v>851</v>
      </c>
      <c r="C34" s="183" t="s">
        <v>852</v>
      </c>
      <c r="D34" s="183" t="s">
        <v>547</v>
      </c>
      <c r="E34" s="209" t="s">
        <v>5145</v>
      </c>
      <c r="F34" s="183"/>
      <c r="G34" s="210" t="s">
        <v>5135</v>
      </c>
      <c r="H34" s="195"/>
      <c r="I34" s="187"/>
      <c r="J34" s="187"/>
      <c r="K34" s="185"/>
      <c r="L34" s="187"/>
      <c r="M34" s="188"/>
      <c r="N34" s="188"/>
    </row>
    <row r="35">
      <c r="A35" s="190"/>
      <c r="B35" s="190"/>
      <c r="C35" s="190"/>
      <c r="D35" s="190"/>
      <c r="E35" s="190"/>
      <c r="F35" s="190"/>
      <c r="G35" s="195" t="s">
        <v>5143</v>
      </c>
      <c r="H35" s="194"/>
      <c r="I35" s="187"/>
      <c r="J35" s="187"/>
      <c r="K35" s="190"/>
      <c r="L35" s="187"/>
      <c r="M35" s="188"/>
      <c r="N35" s="188"/>
    </row>
    <row r="36">
      <c r="A36" s="190"/>
      <c r="B36" s="190"/>
      <c r="C36" s="190"/>
      <c r="D36" s="190"/>
      <c r="E36" s="190"/>
      <c r="F36" s="190"/>
      <c r="G36" s="195" t="s">
        <v>5129</v>
      </c>
      <c r="H36" s="195"/>
      <c r="I36" s="187"/>
      <c r="J36" s="187"/>
      <c r="K36" s="190"/>
      <c r="L36" s="187"/>
      <c r="M36" s="188"/>
      <c r="N36" s="188"/>
    </row>
    <row r="37">
      <c r="A37" s="196"/>
      <c r="B37" s="196"/>
      <c r="C37" s="196"/>
      <c r="D37" s="196"/>
      <c r="E37" s="196"/>
      <c r="F37" s="196"/>
      <c r="G37" s="195" t="s">
        <v>5125</v>
      </c>
      <c r="H37" s="195"/>
      <c r="I37" s="187"/>
      <c r="J37" s="195" t="s">
        <v>5146</v>
      </c>
      <c r="K37" s="196"/>
      <c r="L37" s="187"/>
      <c r="M37" s="188"/>
      <c r="N37" s="188"/>
    </row>
    <row r="38">
      <c r="A38" s="183"/>
      <c r="B38" s="216" t="s">
        <v>835</v>
      </c>
      <c r="C38" s="183" t="s">
        <v>218</v>
      </c>
      <c r="D38" s="183" t="s">
        <v>5048</v>
      </c>
      <c r="E38" s="183" t="s">
        <v>5147</v>
      </c>
      <c r="F38" s="183" t="s">
        <v>5148</v>
      </c>
      <c r="G38" s="210" t="s">
        <v>5137</v>
      </c>
      <c r="H38" s="195" t="s">
        <v>5149</v>
      </c>
      <c r="I38" s="187"/>
      <c r="J38" s="187"/>
      <c r="K38" s="185"/>
      <c r="L38" s="187"/>
      <c r="M38" s="188"/>
      <c r="N38" s="188"/>
    </row>
    <row r="39">
      <c r="A39" s="190"/>
      <c r="B39" s="190"/>
      <c r="C39" s="190"/>
      <c r="D39" s="190"/>
      <c r="E39" s="190"/>
      <c r="F39" s="190"/>
      <c r="G39" s="195" t="s">
        <v>5144</v>
      </c>
      <c r="H39" s="210" t="s">
        <v>5150</v>
      </c>
      <c r="I39" s="187"/>
      <c r="J39" s="187"/>
      <c r="K39" s="190"/>
      <c r="L39" s="187"/>
      <c r="M39" s="188"/>
      <c r="N39" s="188"/>
    </row>
    <row r="40">
      <c r="A40" s="190"/>
      <c r="B40" s="190"/>
      <c r="C40" s="190"/>
      <c r="D40" s="190"/>
      <c r="E40" s="190"/>
      <c r="F40" s="190"/>
      <c r="G40" s="195" t="s">
        <v>5125</v>
      </c>
      <c r="H40" s="195"/>
      <c r="I40" s="187"/>
      <c r="J40" s="195" t="s">
        <v>5151</v>
      </c>
      <c r="K40" s="190"/>
      <c r="L40" s="187"/>
      <c r="M40" s="188"/>
      <c r="N40" s="188"/>
    </row>
    <row r="41">
      <c r="A41" s="196"/>
      <c r="B41" s="196"/>
      <c r="C41" s="196"/>
      <c r="D41" s="196"/>
      <c r="E41" s="196"/>
      <c r="F41" s="196"/>
      <c r="G41" s="195"/>
      <c r="H41" s="195"/>
      <c r="I41" s="187"/>
      <c r="J41" s="187"/>
      <c r="K41" s="196"/>
      <c r="L41" s="187"/>
      <c r="M41" s="188"/>
      <c r="N41" s="188"/>
    </row>
    <row r="42">
      <c r="A42" s="217"/>
      <c r="B42" s="216" t="s">
        <v>813</v>
      </c>
      <c r="C42" s="218" t="s">
        <v>222</v>
      </c>
      <c r="D42" s="218" t="s">
        <v>5152</v>
      </c>
      <c r="E42" s="218" t="s">
        <v>1939</v>
      </c>
      <c r="F42" s="217"/>
      <c r="G42" s="192" t="s">
        <v>5153</v>
      </c>
      <c r="H42" s="210" t="s">
        <v>5154</v>
      </c>
      <c r="I42" s="192" t="s">
        <v>5155</v>
      </c>
      <c r="J42" s="192"/>
      <c r="K42" s="186"/>
      <c r="L42" s="219"/>
      <c r="M42" s="147"/>
      <c r="N42" s="147"/>
    </row>
    <row r="43">
      <c r="A43" s="190"/>
      <c r="B43" s="190"/>
      <c r="C43" s="190"/>
      <c r="D43" s="190"/>
      <c r="E43" s="190"/>
      <c r="F43" s="190"/>
      <c r="G43" s="192" t="s">
        <v>5156</v>
      </c>
      <c r="H43" s="219"/>
      <c r="I43" s="192" t="s">
        <v>5157</v>
      </c>
      <c r="J43" s="192"/>
      <c r="K43" s="186"/>
      <c r="L43" s="219"/>
      <c r="M43" s="147"/>
      <c r="N43" s="147"/>
    </row>
    <row r="44">
      <c r="A44" s="190"/>
      <c r="B44" s="190"/>
      <c r="C44" s="190"/>
      <c r="D44" s="190"/>
      <c r="E44" s="190"/>
      <c r="F44" s="190"/>
      <c r="G44" s="192" t="s">
        <v>5158</v>
      </c>
      <c r="H44" s="219"/>
      <c r="I44" s="219"/>
      <c r="J44" s="219"/>
      <c r="K44" s="186"/>
      <c r="L44" s="219"/>
      <c r="M44" s="147"/>
      <c r="N44" s="147"/>
    </row>
    <row r="45">
      <c r="A45" s="196"/>
      <c r="B45" s="196"/>
      <c r="C45" s="196"/>
      <c r="D45" s="196"/>
      <c r="E45" s="196"/>
      <c r="F45" s="196"/>
      <c r="G45" s="186"/>
      <c r="H45" s="186"/>
      <c r="I45" s="186"/>
      <c r="J45" s="186"/>
      <c r="K45" s="186"/>
      <c r="L45" s="219"/>
      <c r="M45" s="147"/>
      <c r="N45" s="147"/>
    </row>
    <row r="46">
      <c r="A46" s="217"/>
      <c r="B46" s="220" t="s">
        <v>671</v>
      </c>
      <c r="C46" s="218" t="s">
        <v>188</v>
      </c>
      <c r="D46" s="218" t="s">
        <v>5159</v>
      </c>
      <c r="E46" s="218" t="s">
        <v>5122</v>
      </c>
      <c r="F46" s="218" t="s">
        <v>5137</v>
      </c>
      <c r="G46" s="191" t="s">
        <v>5153</v>
      </c>
      <c r="H46" s="210" t="s">
        <v>5154</v>
      </c>
      <c r="I46" s="186"/>
      <c r="J46" s="186"/>
      <c r="K46" s="186"/>
      <c r="L46" s="219"/>
      <c r="M46" s="147"/>
      <c r="N46" s="147"/>
    </row>
    <row r="47">
      <c r="A47" s="190"/>
      <c r="B47" s="212"/>
      <c r="C47" s="190"/>
      <c r="D47" s="190"/>
      <c r="E47" s="190"/>
      <c r="F47" s="190"/>
      <c r="G47" s="191" t="s">
        <v>5156</v>
      </c>
      <c r="H47" s="186"/>
      <c r="I47" s="186"/>
      <c r="J47" s="186"/>
      <c r="K47" s="186"/>
      <c r="L47" s="219"/>
      <c r="M47" s="147"/>
      <c r="N47" s="147"/>
    </row>
    <row r="48">
      <c r="A48" s="190"/>
      <c r="B48" s="212"/>
      <c r="C48" s="190"/>
      <c r="D48" s="190"/>
      <c r="E48" s="190"/>
      <c r="F48" s="190"/>
      <c r="G48" s="191" t="s">
        <v>5160</v>
      </c>
      <c r="H48" s="192"/>
      <c r="I48" s="192" t="s">
        <v>5161</v>
      </c>
      <c r="J48" s="186"/>
      <c r="K48" s="186"/>
      <c r="L48" s="219"/>
      <c r="M48" s="147"/>
      <c r="N48" s="147"/>
    </row>
    <row r="49">
      <c r="A49" s="196"/>
      <c r="B49" s="213"/>
      <c r="C49" s="196"/>
      <c r="D49" s="196"/>
      <c r="E49" s="196"/>
      <c r="F49" s="196"/>
      <c r="G49" s="186"/>
      <c r="H49" s="186"/>
      <c r="I49" s="186"/>
      <c r="J49" s="186"/>
      <c r="K49" s="186"/>
      <c r="L49" s="219"/>
      <c r="M49" s="147"/>
      <c r="N49" s="147"/>
    </row>
    <row r="50">
      <c r="A50" s="217"/>
      <c r="B50" s="218" t="s">
        <v>1018</v>
      </c>
      <c r="C50" s="218" t="s">
        <v>1019</v>
      </c>
      <c r="D50" s="218" t="s">
        <v>5132</v>
      </c>
      <c r="E50" s="183" t="s">
        <v>5133</v>
      </c>
      <c r="F50" s="218" t="s">
        <v>5137</v>
      </c>
      <c r="G50" s="191" t="s">
        <v>5153</v>
      </c>
      <c r="H50" s="210" t="s">
        <v>5154</v>
      </c>
      <c r="I50" s="186"/>
      <c r="J50" s="186"/>
      <c r="K50" s="186"/>
      <c r="L50" s="221" t="s">
        <v>5162</v>
      </c>
      <c r="M50" s="147"/>
      <c r="N50" s="147"/>
    </row>
    <row r="51">
      <c r="A51" s="190"/>
      <c r="B51" s="190"/>
      <c r="C51" s="190"/>
      <c r="D51" s="190"/>
      <c r="E51" s="190"/>
      <c r="F51" s="190"/>
      <c r="G51" s="191" t="s">
        <v>5156</v>
      </c>
      <c r="H51" s="186"/>
      <c r="I51" s="186"/>
      <c r="J51" s="186"/>
      <c r="K51" s="186"/>
      <c r="L51" s="190"/>
      <c r="M51" s="147"/>
      <c r="N51" s="147"/>
    </row>
    <row r="52">
      <c r="A52" s="190"/>
      <c r="B52" s="190"/>
      <c r="C52" s="190"/>
      <c r="D52" s="190"/>
      <c r="E52" s="190"/>
      <c r="F52" s="190"/>
      <c r="G52" s="191" t="s">
        <v>5158</v>
      </c>
      <c r="H52" s="186"/>
      <c r="I52" s="186"/>
      <c r="J52" s="186"/>
      <c r="K52" s="186"/>
      <c r="L52" s="190"/>
      <c r="M52" s="147"/>
      <c r="N52" s="147"/>
    </row>
    <row r="53">
      <c r="A53" s="196"/>
      <c r="B53" s="196"/>
      <c r="C53" s="196"/>
      <c r="D53" s="196"/>
      <c r="E53" s="196"/>
      <c r="F53" s="196"/>
      <c r="G53" s="186"/>
      <c r="H53" s="186"/>
      <c r="I53" s="186"/>
      <c r="J53" s="186"/>
      <c r="K53" s="186"/>
      <c r="L53" s="196"/>
      <c r="M53" s="147"/>
      <c r="N53" s="147"/>
    </row>
    <row r="54">
      <c r="A54" s="217"/>
      <c r="B54" s="218" t="s">
        <v>977</v>
      </c>
      <c r="C54" s="218" t="s">
        <v>278</v>
      </c>
      <c r="D54" s="218" t="s">
        <v>5048</v>
      </c>
      <c r="E54" s="218" t="s">
        <v>5147</v>
      </c>
      <c r="F54" s="218" t="s">
        <v>5137</v>
      </c>
      <c r="G54" s="191" t="s">
        <v>5153</v>
      </c>
      <c r="H54" s="210" t="s">
        <v>5154</v>
      </c>
      <c r="I54" s="186"/>
      <c r="J54" s="186"/>
      <c r="K54" s="186"/>
      <c r="L54" s="219"/>
      <c r="M54" s="147"/>
      <c r="N54" s="147"/>
    </row>
    <row r="55">
      <c r="A55" s="190"/>
      <c r="B55" s="190"/>
      <c r="C55" s="190"/>
      <c r="D55" s="190"/>
      <c r="E55" s="190"/>
      <c r="F55" s="190"/>
      <c r="G55" s="191" t="s">
        <v>5156</v>
      </c>
      <c r="H55" s="210" t="s">
        <v>5163</v>
      </c>
      <c r="I55" s="186"/>
      <c r="J55" s="186"/>
      <c r="K55" s="186"/>
      <c r="L55" s="219"/>
      <c r="M55" s="147"/>
      <c r="N55" s="147"/>
    </row>
    <row r="56">
      <c r="A56" s="190"/>
      <c r="B56" s="190"/>
      <c r="C56" s="190"/>
      <c r="D56" s="190"/>
      <c r="E56" s="190"/>
      <c r="F56" s="190"/>
      <c r="G56" s="191" t="s">
        <v>5160</v>
      </c>
      <c r="H56" s="186"/>
      <c r="I56" s="186"/>
      <c r="J56" s="186"/>
      <c r="K56" s="186"/>
      <c r="L56" s="219"/>
      <c r="M56" s="147"/>
      <c r="N56" s="147"/>
    </row>
    <row r="57">
      <c r="A57" s="196"/>
      <c r="B57" s="196"/>
      <c r="C57" s="196"/>
      <c r="D57" s="196"/>
      <c r="E57" s="196"/>
      <c r="F57" s="196"/>
      <c r="G57" s="186"/>
      <c r="H57" s="186"/>
      <c r="I57" s="186"/>
      <c r="J57" s="186"/>
      <c r="K57" s="186"/>
      <c r="L57" s="219"/>
      <c r="M57" s="147"/>
      <c r="N57" s="147"/>
    </row>
    <row r="58">
      <c r="A58" s="217"/>
      <c r="B58" s="218" t="s">
        <v>1050</v>
      </c>
      <c r="C58" s="218" t="s">
        <v>1051</v>
      </c>
      <c r="D58" s="218" t="s">
        <v>547</v>
      </c>
      <c r="E58" s="218" t="s">
        <v>5164</v>
      </c>
      <c r="F58" s="218" t="s">
        <v>5137</v>
      </c>
      <c r="G58" s="191" t="s">
        <v>5153</v>
      </c>
      <c r="H58" s="210" t="s">
        <v>5154</v>
      </c>
      <c r="I58" s="192" t="s">
        <v>5165</v>
      </c>
      <c r="J58" s="192"/>
      <c r="K58" s="186"/>
      <c r="L58" s="219"/>
      <c r="M58" s="147"/>
      <c r="N58" s="147"/>
    </row>
    <row r="59">
      <c r="A59" s="190"/>
      <c r="B59" s="190"/>
      <c r="C59" s="190"/>
      <c r="D59" s="190"/>
      <c r="E59" s="190"/>
      <c r="F59" s="190"/>
      <c r="G59" s="191" t="s">
        <v>5156</v>
      </c>
      <c r="H59" s="186"/>
      <c r="I59" s="186"/>
      <c r="J59" s="186"/>
      <c r="K59" s="186"/>
      <c r="L59" s="219"/>
      <c r="M59" s="147"/>
      <c r="N59" s="147"/>
    </row>
    <row r="60">
      <c r="A60" s="190"/>
      <c r="B60" s="190"/>
      <c r="C60" s="190"/>
      <c r="D60" s="190"/>
      <c r="E60" s="190"/>
      <c r="F60" s="190"/>
      <c r="G60" s="191" t="s">
        <v>5158</v>
      </c>
      <c r="H60" s="186"/>
      <c r="I60" s="186"/>
      <c r="J60" s="186"/>
      <c r="K60" s="186"/>
      <c r="L60" s="219"/>
      <c r="M60" s="147"/>
      <c r="N60" s="147"/>
    </row>
    <row r="61">
      <c r="A61" s="196"/>
      <c r="B61" s="196"/>
      <c r="C61" s="196"/>
      <c r="D61" s="196"/>
      <c r="E61" s="196"/>
      <c r="F61" s="196"/>
      <c r="G61" s="191" t="s">
        <v>5166</v>
      </c>
      <c r="H61" s="186"/>
      <c r="I61" s="192" t="s">
        <v>5167</v>
      </c>
      <c r="J61" s="186"/>
      <c r="K61" s="186"/>
      <c r="L61" s="219"/>
      <c r="M61" s="147"/>
      <c r="N61" s="147"/>
    </row>
    <row r="62">
      <c r="A62" s="217"/>
      <c r="B62" s="218" t="s">
        <v>961</v>
      </c>
      <c r="C62" s="218" t="s">
        <v>962</v>
      </c>
      <c r="D62" s="218" t="s">
        <v>5048</v>
      </c>
      <c r="E62" s="218" t="s">
        <v>5147</v>
      </c>
      <c r="F62" s="218" t="s">
        <v>5137</v>
      </c>
      <c r="G62" s="191" t="s">
        <v>5153</v>
      </c>
      <c r="H62" s="210" t="s">
        <v>5154</v>
      </c>
      <c r="I62" s="186"/>
      <c r="J62" s="186"/>
      <c r="K62" s="186"/>
      <c r="L62" s="219"/>
      <c r="M62" s="147"/>
      <c r="N62" s="147"/>
    </row>
    <row r="63">
      <c r="A63" s="190"/>
      <c r="B63" s="190"/>
      <c r="C63" s="190"/>
      <c r="D63" s="190"/>
      <c r="E63" s="190"/>
      <c r="F63" s="190"/>
      <c r="G63" s="191" t="s">
        <v>5156</v>
      </c>
      <c r="H63" s="210" t="s">
        <v>5168</v>
      </c>
      <c r="I63" s="186"/>
      <c r="J63" s="186"/>
      <c r="K63" s="186"/>
      <c r="L63" s="219"/>
      <c r="M63" s="147"/>
      <c r="N63" s="147"/>
    </row>
    <row r="64">
      <c r="A64" s="190"/>
      <c r="B64" s="190"/>
      <c r="C64" s="190"/>
      <c r="D64" s="190"/>
      <c r="E64" s="190"/>
      <c r="F64" s="190"/>
      <c r="G64" s="191" t="s">
        <v>5160</v>
      </c>
      <c r="H64" s="186"/>
      <c r="I64" s="192"/>
      <c r="J64" s="192" t="s">
        <v>5169</v>
      </c>
      <c r="K64" s="186"/>
      <c r="L64" s="219"/>
      <c r="M64" s="147"/>
      <c r="N64" s="147"/>
    </row>
    <row r="65">
      <c r="A65" s="196"/>
      <c r="B65" s="196"/>
      <c r="C65" s="196"/>
      <c r="D65" s="196"/>
      <c r="E65" s="196"/>
      <c r="F65" s="196"/>
      <c r="G65" s="186"/>
      <c r="H65" s="186"/>
      <c r="I65" s="186"/>
      <c r="J65" s="186"/>
      <c r="K65" s="186"/>
      <c r="L65" s="219"/>
      <c r="M65" s="147"/>
      <c r="N65" s="147"/>
    </row>
    <row r="66">
      <c r="A66" s="217"/>
      <c r="B66" s="218" t="s">
        <v>940</v>
      </c>
      <c r="C66" s="218" t="s">
        <v>941</v>
      </c>
      <c r="D66" s="218" t="s">
        <v>5048</v>
      </c>
      <c r="E66" s="218" t="s">
        <v>5170</v>
      </c>
      <c r="F66" s="218" t="s">
        <v>5137</v>
      </c>
      <c r="G66" s="191" t="s">
        <v>5153</v>
      </c>
      <c r="H66" s="210" t="s">
        <v>5154</v>
      </c>
      <c r="I66" s="186"/>
      <c r="J66" s="192" t="s">
        <v>5171</v>
      </c>
      <c r="K66" s="186"/>
      <c r="L66" s="192" t="s">
        <v>5172</v>
      </c>
      <c r="M66" s="147"/>
      <c r="N66" s="147"/>
    </row>
    <row r="67">
      <c r="A67" s="190"/>
      <c r="B67" s="190"/>
      <c r="C67" s="190"/>
      <c r="D67" s="190"/>
      <c r="E67" s="190"/>
      <c r="F67" s="190"/>
      <c r="G67" s="191" t="s">
        <v>5156</v>
      </c>
      <c r="H67" s="186"/>
      <c r="I67" s="186"/>
      <c r="J67" s="186"/>
      <c r="K67" s="186"/>
      <c r="L67" s="219"/>
      <c r="M67" s="147"/>
      <c r="N67" s="147"/>
    </row>
    <row r="68">
      <c r="A68" s="190"/>
      <c r="B68" s="190"/>
      <c r="C68" s="190"/>
      <c r="D68" s="190"/>
      <c r="E68" s="190"/>
      <c r="F68" s="190"/>
      <c r="G68" s="191" t="s">
        <v>5158</v>
      </c>
      <c r="H68" s="186"/>
      <c r="I68" s="186"/>
      <c r="J68" s="186"/>
      <c r="K68" s="186"/>
      <c r="L68" s="219"/>
      <c r="M68" s="147"/>
      <c r="N68" s="147"/>
    </row>
    <row r="69">
      <c r="A69" s="196"/>
      <c r="B69" s="196"/>
      <c r="C69" s="196"/>
      <c r="D69" s="196"/>
      <c r="E69" s="196"/>
      <c r="F69" s="196"/>
      <c r="G69" s="186"/>
      <c r="H69" s="186"/>
      <c r="I69" s="186"/>
      <c r="J69" s="186"/>
      <c r="K69" s="186"/>
      <c r="L69" s="219"/>
      <c r="M69" s="147"/>
      <c r="N69" s="147"/>
    </row>
    <row r="70">
      <c r="A70" s="217"/>
      <c r="B70" s="218"/>
      <c r="C70" s="218"/>
      <c r="D70" s="217"/>
      <c r="E70" s="217"/>
      <c r="F70" s="218"/>
      <c r="G70" s="186"/>
      <c r="H70" s="186"/>
      <c r="I70" s="186"/>
      <c r="J70" s="186"/>
      <c r="K70" s="186"/>
      <c r="L70" s="219"/>
      <c r="M70" s="147"/>
      <c r="N70" s="147"/>
    </row>
    <row r="71">
      <c r="A71" s="190"/>
      <c r="B71" s="190"/>
      <c r="C71" s="190"/>
      <c r="D71" s="190"/>
      <c r="E71" s="190"/>
      <c r="F71" s="190"/>
      <c r="G71" s="186"/>
      <c r="H71" s="186"/>
      <c r="I71" s="186"/>
      <c r="J71" s="186"/>
      <c r="K71" s="186"/>
      <c r="L71" s="219"/>
      <c r="M71" s="147"/>
      <c r="N71" s="147"/>
    </row>
    <row r="72">
      <c r="A72" s="190"/>
      <c r="B72" s="190"/>
      <c r="C72" s="190"/>
      <c r="D72" s="190"/>
      <c r="E72" s="190"/>
      <c r="F72" s="190"/>
      <c r="G72" s="186"/>
      <c r="H72" s="186"/>
      <c r="I72" s="186"/>
      <c r="J72" s="186"/>
      <c r="K72" s="186"/>
      <c r="L72" s="219"/>
      <c r="M72" s="147"/>
      <c r="N72" s="147"/>
    </row>
    <row r="73">
      <c r="A73" s="196"/>
      <c r="B73" s="196"/>
      <c r="C73" s="196"/>
      <c r="D73" s="196"/>
      <c r="E73" s="196"/>
      <c r="F73" s="196"/>
      <c r="G73" s="186"/>
      <c r="H73" s="186"/>
      <c r="I73" s="186"/>
      <c r="J73" s="186"/>
      <c r="K73" s="186"/>
      <c r="L73" s="219"/>
      <c r="M73" s="147"/>
      <c r="N73" s="147"/>
    </row>
    <row r="74">
      <c r="A74" s="217"/>
      <c r="B74" s="218"/>
      <c r="C74" s="217"/>
      <c r="D74" s="217"/>
      <c r="E74" s="217"/>
      <c r="F74" s="218"/>
      <c r="G74" s="186"/>
      <c r="H74" s="186"/>
      <c r="I74" s="186"/>
      <c r="J74" s="186"/>
      <c r="K74" s="186"/>
      <c r="L74" s="219"/>
      <c r="M74" s="147"/>
      <c r="N74" s="147"/>
    </row>
    <row r="75">
      <c r="A75" s="190"/>
      <c r="B75" s="190"/>
      <c r="C75" s="190"/>
      <c r="D75" s="190"/>
      <c r="E75" s="190"/>
      <c r="F75" s="190"/>
      <c r="G75" s="186"/>
      <c r="H75" s="186"/>
      <c r="I75" s="186"/>
      <c r="J75" s="186"/>
      <c r="K75" s="186"/>
      <c r="L75" s="219"/>
      <c r="M75" s="147"/>
      <c r="N75" s="147"/>
    </row>
    <row r="76">
      <c r="A76" s="190"/>
      <c r="B76" s="190"/>
      <c r="C76" s="190"/>
      <c r="D76" s="190"/>
      <c r="E76" s="190"/>
      <c r="F76" s="190"/>
      <c r="G76" s="186"/>
      <c r="H76" s="186"/>
      <c r="I76" s="186"/>
      <c r="J76" s="186"/>
      <c r="K76" s="186"/>
      <c r="L76" s="219"/>
      <c r="M76" s="147"/>
      <c r="N76" s="147"/>
    </row>
    <row r="77">
      <c r="A77" s="196"/>
      <c r="B77" s="196"/>
      <c r="C77" s="196"/>
      <c r="D77" s="196"/>
      <c r="E77" s="196"/>
      <c r="F77" s="196"/>
      <c r="G77" s="186"/>
      <c r="H77" s="186"/>
      <c r="I77" s="186"/>
      <c r="J77" s="186"/>
      <c r="K77" s="186"/>
      <c r="L77" s="219"/>
      <c r="M77" s="147"/>
      <c r="N77" s="147"/>
    </row>
    <row r="78" ht="18.0" customHeight="1">
      <c r="A78" s="217"/>
      <c r="B78" s="218"/>
      <c r="C78" s="217"/>
      <c r="D78" s="217"/>
      <c r="E78" s="217"/>
      <c r="F78" s="218"/>
      <c r="G78" s="186"/>
      <c r="H78" s="186"/>
      <c r="I78" s="186"/>
      <c r="J78" s="186"/>
      <c r="K78" s="186"/>
      <c r="L78" s="219"/>
      <c r="M78" s="147"/>
      <c r="N78" s="147"/>
    </row>
    <row r="79">
      <c r="A79" s="190"/>
      <c r="B79" s="190"/>
      <c r="C79" s="190"/>
      <c r="D79" s="190"/>
      <c r="E79" s="190"/>
      <c r="F79" s="190"/>
      <c r="G79" s="186"/>
      <c r="H79" s="186"/>
      <c r="I79" s="186"/>
      <c r="J79" s="186"/>
      <c r="K79" s="186"/>
      <c r="L79" s="219"/>
      <c r="M79" s="147"/>
      <c r="N79" s="147"/>
    </row>
    <row r="80">
      <c r="A80" s="190"/>
      <c r="B80" s="190"/>
      <c r="C80" s="190"/>
      <c r="D80" s="190"/>
      <c r="E80" s="190"/>
      <c r="F80" s="190"/>
      <c r="G80" s="186"/>
      <c r="H80" s="186"/>
      <c r="I80" s="186"/>
      <c r="J80" s="186"/>
      <c r="K80" s="186"/>
      <c r="L80" s="219"/>
      <c r="M80" s="147"/>
      <c r="N80" s="147"/>
    </row>
    <row r="81">
      <c r="A81" s="196"/>
      <c r="B81" s="196"/>
      <c r="C81" s="196"/>
      <c r="D81" s="196"/>
      <c r="E81" s="196"/>
      <c r="F81" s="196"/>
      <c r="G81" s="186"/>
      <c r="H81" s="186"/>
      <c r="I81" s="186"/>
      <c r="J81" s="186"/>
      <c r="K81" s="186"/>
      <c r="L81" s="219"/>
      <c r="M81" s="147"/>
      <c r="N81" s="147"/>
    </row>
    <row r="82">
      <c r="A82" s="217"/>
      <c r="B82" s="218"/>
      <c r="C82" s="217"/>
      <c r="D82" s="217"/>
      <c r="E82" s="217"/>
      <c r="F82" s="218"/>
      <c r="G82" s="186"/>
      <c r="H82" s="186"/>
      <c r="I82" s="186"/>
      <c r="J82" s="186"/>
      <c r="K82" s="186"/>
      <c r="L82" s="219"/>
      <c r="M82" s="147"/>
      <c r="N82" s="147"/>
    </row>
    <row r="83">
      <c r="A83" s="190"/>
      <c r="B83" s="190"/>
      <c r="C83" s="190"/>
      <c r="D83" s="190"/>
      <c r="E83" s="190"/>
      <c r="F83" s="190"/>
      <c r="G83" s="186"/>
      <c r="H83" s="186"/>
      <c r="I83" s="186"/>
      <c r="J83" s="186"/>
      <c r="K83" s="186"/>
      <c r="L83" s="219"/>
      <c r="M83" s="147"/>
      <c r="N83" s="147"/>
    </row>
    <row r="84">
      <c r="A84" s="190"/>
      <c r="B84" s="190"/>
      <c r="C84" s="190"/>
      <c r="D84" s="190"/>
      <c r="E84" s="190"/>
      <c r="F84" s="190"/>
      <c r="G84" s="186"/>
      <c r="H84" s="186"/>
      <c r="I84" s="186"/>
      <c r="J84" s="186"/>
      <c r="K84" s="186"/>
      <c r="L84" s="219"/>
      <c r="M84" s="147"/>
      <c r="N84" s="147"/>
    </row>
    <row r="85">
      <c r="A85" s="196"/>
      <c r="B85" s="196"/>
      <c r="C85" s="196"/>
      <c r="D85" s="196"/>
      <c r="E85" s="196"/>
      <c r="F85" s="196"/>
      <c r="G85" s="186"/>
      <c r="H85" s="186"/>
      <c r="I85" s="186"/>
      <c r="J85" s="186"/>
      <c r="K85" s="186"/>
      <c r="L85" s="219"/>
      <c r="M85" s="147"/>
      <c r="N85" s="147"/>
    </row>
    <row r="86">
      <c r="A86" s="217"/>
      <c r="B86" s="218"/>
      <c r="C86" s="217"/>
      <c r="D86" s="217"/>
      <c r="E86" s="217"/>
      <c r="F86" s="218"/>
      <c r="G86" s="186"/>
      <c r="H86" s="186"/>
      <c r="I86" s="186"/>
      <c r="J86" s="186"/>
      <c r="K86" s="186"/>
      <c r="L86" s="219"/>
      <c r="M86" s="147"/>
      <c r="N86" s="147"/>
    </row>
    <row r="87">
      <c r="A87" s="190"/>
      <c r="B87" s="190"/>
      <c r="C87" s="190"/>
      <c r="D87" s="190"/>
      <c r="E87" s="190"/>
      <c r="F87" s="190"/>
      <c r="G87" s="186"/>
      <c r="H87" s="186"/>
      <c r="I87" s="186"/>
      <c r="J87" s="186"/>
      <c r="K87" s="186"/>
      <c r="L87" s="219"/>
      <c r="M87" s="147"/>
      <c r="N87" s="147"/>
    </row>
    <row r="88">
      <c r="A88" s="190"/>
      <c r="B88" s="190"/>
      <c r="C88" s="190"/>
      <c r="D88" s="190"/>
      <c r="E88" s="190"/>
      <c r="F88" s="190"/>
      <c r="G88" s="186"/>
      <c r="H88" s="186"/>
      <c r="I88" s="186"/>
      <c r="J88" s="186"/>
      <c r="K88" s="186"/>
      <c r="L88" s="219"/>
      <c r="M88" s="147"/>
      <c r="N88" s="147"/>
    </row>
    <row r="89">
      <c r="A89" s="196"/>
      <c r="B89" s="196"/>
      <c r="C89" s="196"/>
      <c r="D89" s="196"/>
      <c r="E89" s="196"/>
      <c r="F89" s="196"/>
      <c r="G89" s="186"/>
      <c r="H89" s="186"/>
      <c r="I89" s="186"/>
      <c r="J89" s="186"/>
      <c r="K89" s="186"/>
      <c r="L89" s="219"/>
      <c r="M89" s="147"/>
      <c r="N89" s="147"/>
    </row>
    <row r="90">
      <c r="A90" s="217"/>
      <c r="B90" s="218"/>
      <c r="C90" s="217"/>
      <c r="D90" s="217"/>
      <c r="E90" s="217"/>
      <c r="F90" s="217"/>
      <c r="G90" s="186"/>
      <c r="H90" s="186"/>
      <c r="I90" s="186"/>
      <c r="J90" s="186"/>
      <c r="K90" s="186"/>
      <c r="L90" s="219"/>
      <c r="M90" s="147"/>
      <c r="N90" s="147"/>
    </row>
    <row r="91">
      <c r="A91" s="190"/>
      <c r="B91" s="190"/>
      <c r="C91" s="190"/>
      <c r="D91" s="190"/>
      <c r="E91" s="190"/>
      <c r="F91" s="190"/>
      <c r="G91" s="186"/>
      <c r="H91" s="186"/>
      <c r="I91" s="186"/>
      <c r="J91" s="186"/>
      <c r="K91" s="186"/>
      <c r="L91" s="219"/>
      <c r="M91" s="147"/>
      <c r="N91" s="147"/>
    </row>
    <row r="92">
      <c r="A92" s="190"/>
      <c r="B92" s="190"/>
      <c r="C92" s="190"/>
      <c r="D92" s="190"/>
      <c r="E92" s="190"/>
      <c r="F92" s="190"/>
      <c r="G92" s="186"/>
      <c r="H92" s="186"/>
      <c r="I92" s="186"/>
      <c r="J92" s="186"/>
      <c r="K92" s="186"/>
      <c r="L92" s="219"/>
      <c r="M92" s="147"/>
      <c r="N92" s="147"/>
    </row>
    <row r="93">
      <c r="A93" s="196"/>
      <c r="B93" s="196"/>
      <c r="C93" s="196"/>
      <c r="D93" s="196"/>
      <c r="E93" s="196"/>
      <c r="F93" s="196"/>
      <c r="G93" s="186"/>
      <c r="H93" s="186"/>
      <c r="I93" s="186"/>
      <c r="J93" s="186"/>
      <c r="K93" s="186"/>
      <c r="L93" s="219"/>
      <c r="M93" s="147"/>
      <c r="N93" s="147"/>
    </row>
    <row r="94">
      <c r="A94" s="217"/>
      <c r="B94" s="218"/>
      <c r="C94" s="217"/>
      <c r="D94" s="217"/>
      <c r="E94" s="217"/>
      <c r="F94" s="217"/>
      <c r="G94" s="186"/>
      <c r="H94" s="186"/>
      <c r="I94" s="186"/>
      <c r="J94" s="186"/>
      <c r="K94" s="186"/>
      <c r="L94" s="219"/>
      <c r="M94" s="147"/>
      <c r="N94" s="147"/>
    </row>
    <row r="95">
      <c r="A95" s="190"/>
      <c r="B95" s="190"/>
      <c r="C95" s="190"/>
      <c r="D95" s="190"/>
      <c r="E95" s="190"/>
      <c r="F95" s="190"/>
      <c r="G95" s="186"/>
      <c r="H95" s="186"/>
      <c r="I95" s="186"/>
      <c r="J95" s="186"/>
      <c r="K95" s="186"/>
      <c r="L95" s="219"/>
      <c r="M95" s="147"/>
      <c r="N95" s="147"/>
    </row>
    <row r="96">
      <c r="A96" s="190"/>
      <c r="B96" s="190"/>
      <c r="C96" s="190"/>
      <c r="D96" s="190"/>
      <c r="E96" s="190"/>
      <c r="F96" s="190"/>
      <c r="G96" s="186"/>
      <c r="H96" s="186"/>
      <c r="I96" s="186"/>
      <c r="J96" s="186"/>
      <c r="K96" s="186"/>
      <c r="L96" s="219"/>
      <c r="M96" s="147"/>
      <c r="N96" s="147"/>
    </row>
    <row r="97">
      <c r="A97" s="196"/>
      <c r="B97" s="196"/>
      <c r="C97" s="196"/>
      <c r="D97" s="196"/>
      <c r="E97" s="196"/>
      <c r="F97" s="196"/>
      <c r="G97" s="186"/>
      <c r="H97" s="186"/>
      <c r="I97" s="186"/>
      <c r="J97" s="186"/>
      <c r="K97" s="186"/>
      <c r="L97" s="219"/>
      <c r="M97" s="147"/>
      <c r="N97" s="147"/>
    </row>
    <row r="98">
      <c r="A98" s="217"/>
      <c r="B98" s="218"/>
      <c r="C98" s="217"/>
      <c r="D98" s="217"/>
      <c r="E98" s="217"/>
      <c r="F98" s="217"/>
      <c r="G98" s="186"/>
      <c r="H98" s="186"/>
      <c r="I98" s="186"/>
      <c r="J98" s="186"/>
      <c r="K98" s="186"/>
      <c r="L98" s="219"/>
      <c r="M98" s="147"/>
      <c r="N98" s="147"/>
    </row>
    <row r="99">
      <c r="A99" s="190"/>
      <c r="B99" s="190"/>
      <c r="C99" s="190"/>
      <c r="D99" s="190"/>
      <c r="E99" s="190"/>
      <c r="F99" s="190"/>
      <c r="G99" s="186"/>
      <c r="H99" s="186"/>
      <c r="I99" s="186"/>
      <c r="J99" s="186"/>
      <c r="K99" s="186"/>
      <c r="L99" s="219"/>
      <c r="M99" s="147"/>
      <c r="N99" s="147"/>
    </row>
    <row r="100">
      <c r="A100" s="190"/>
      <c r="B100" s="190"/>
      <c r="C100" s="190"/>
      <c r="D100" s="190"/>
      <c r="E100" s="190"/>
      <c r="F100" s="190"/>
      <c r="G100" s="186"/>
      <c r="H100" s="186"/>
      <c r="I100" s="186"/>
      <c r="J100" s="186"/>
      <c r="K100" s="186"/>
      <c r="L100" s="219"/>
      <c r="M100" s="147"/>
      <c r="N100" s="147"/>
    </row>
    <row r="101">
      <c r="A101" s="196"/>
      <c r="B101" s="196"/>
      <c r="C101" s="196"/>
      <c r="D101" s="196"/>
      <c r="E101" s="196"/>
      <c r="F101" s="196"/>
      <c r="G101" s="186"/>
      <c r="H101" s="186"/>
      <c r="I101" s="186"/>
      <c r="J101" s="186"/>
      <c r="K101" s="186"/>
      <c r="L101" s="219"/>
      <c r="M101" s="147"/>
      <c r="N101" s="147"/>
    </row>
  </sheetData>
  <mergeCells count="162">
    <mergeCell ref="A26:A29"/>
    <mergeCell ref="B26:B29"/>
    <mergeCell ref="C26:C29"/>
    <mergeCell ref="D26:D29"/>
    <mergeCell ref="E26:E29"/>
    <mergeCell ref="F26:F29"/>
    <mergeCell ref="K26:K29"/>
    <mergeCell ref="A30:A33"/>
    <mergeCell ref="B30:B33"/>
    <mergeCell ref="C30:C33"/>
    <mergeCell ref="D30:D33"/>
    <mergeCell ref="E30:E33"/>
    <mergeCell ref="F30:F33"/>
    <mergeCell ref="K30:K33"/>
    <mergeCell ref="A34:A37"/>
    <mergeCell ref="B34:B37"/>
    <mergeCell ref="C34:C37"/>
    <mergeCell ref="D34:D37"/>
    <mergeCell ref="E34:E37"/>
    <mergeCell ref="F34:F37"/>
    <mergeCell ref="K34:K37"/>
    <mergeCell ref="A38:A41"/>
    <mergeCell ref="B38:B41"/>
    <mergeCell ref="C38:C41"/>
    <mergeCell ref="D38:D41"/>
    <mergeCell ref="E38:E41"/>
    <mergeCell ref="F38:F41"/>
    <mergeCell ref="K38:K41"/>
    <mergeCell ref="B2:B5"/>
    <mergeCell ref="C2:C5"/>
    <mergeCell ref="D2:D5"/>
    <mergeCell ref="E2:E5"/>
    <mergeCell ref="F2:F5"/>
    <mergeCell ref="K2:K5"/>
    <mergeCell ref="N2:N6"/>
    <mergeCell ref="K6:K9"/>
    <mergeCell ref="A2:A5"/>
    <mergeCell ref="A6:A9"/>
    <mergeCell ref="B6:B9"/>
    <mergeCell ref="C6:C9"/>
    <mergeCell ref="D6:D9"/>
    <mergeCell ref="E6:E9"/>
    <mergeCell ref="F6:F9"/>
    <mergeCell ref="A10:A13"/>
    <mergeCell ref="B10:B13"/>
    <mergeCell ref="C10:C13"/>
    <mergeCell ref="D10:D13"/>
    <mergeCell ref="E10:E13"/>
    <mergeCell ref="F10:F13"/>
    <mergeCell ref="K10:K13"/>
    <mergeCell ref="A14:A17"/>
    <mergeCell ref="B14:B17"/>
    <mergeCell ref="C14:C17"/>
    <mergeCell ref="D14:D17"/>
    <mergeCell ref="E14:E17"/>
    <mergeCell ref="F14:F17"/>
    <mergeCell ref="K14:K17"/>
    <mergeCell ref="A18:A21"/>
    <mergeCell ref="B18:B21"/>
    <mergeCell ref="C18:C21"/>
    <mergeCell ref="D18:D21"/>
    <mergeCell ref="E18:E21"/>
    <mergeCell ref="F18:F21"/>
    <mergeCell ref="K18:K21"/>
    <mergeCell ref="A22:A25"/>
    <mergeCell ref="B22:B25"/>
    <mergeCell ref="C22:C25"/>
    <mergeCell ref="D22:D25"/>
    <mergeCell ref="E22:E25"/>
    <mergeCell ref="F22:F25"/>
    <mergeCell ref="K22:K25"/>
    <mergeCell ref="B46:B49"/>
    <mergeCell ref="C46:C49"/>
    <mergeCell ref="L50:L53"/>
    <mergeCell ref="D78:D81"/>
    <mergeCell ref="E78:E81"/>
    <mergeCell ref="D82:D85"/>
    <mergeCell ref="E82:E85"/>
    <mergeCell ref="F82:F85"/>
    <mergeCell ref="D86:D89"/>
    <mergeCell ref="E86:E89"/>
    <mergeCell ref="F86:F89"/>
    <mergeCell ref="A74:A77"/>
    <mergeCell ref="B74:B77"/>
    <mergeCell ref="C74:C77"/>
    <mergeCell ref="D74:D77"/>
    <mergeCell ref="E74:E77"/>
    <mergeCell ref="F74:F77"/>
    <mergeCell ref="A78:A81"/>
    <mergeCell ref="F78:F81"/>
    <mergeCell ref="A86:A89"/>
    <mergeCell ref="A90:A93"/>
    <mergeCell ref="B90:B93"/>
    <mergeCell ref="C90:C93"/>
    <mergeCell ref="D90:D93"/>
    <mergeCell ref="E90:E93"/>
    <mergeCell ref="F90:F93"/>
    <mergeCell ref="B78:B81"/>
    <mergeCell ref="C78:C81"/>
    <mergeCell ref="A82:A85"/>
    <mergeCell ref="B82:B85"/>
    <mergeCell ref="C82:C85"/>
    <mergeCell ref="B86:B89"/>
    <mergeCell ref="C86:C89"/>
    <mergeCell ref="B98:B101"/>
    <mergeCell ref="C98:C101"/>
    <mergeCell ref="D98:D101"/>
    <mergeCell ref="E98:E101"/>
    <mergeCell ref="A94:A97"/>
    <mergeCell ref="B94:B97"/>
    <mergeCell ref="C94:C97"/>
    <mergeCell ref="D94:D97"/>
    <mergeCell ref="E94:E97"/>
    <mergeCell ref="F94:F97"/>
    <mergeCell ref="A98:A101"/>
    <mergeCell ref="F98:F101"/>
    <mergeCell ref="D46:D49"/>
    <mergeCell ref="E46:E49"/>
    <mergeCell ref="A42:A45"/>
    <mergeCell ref="B42:B45"/>
    <mergeCell ref="C42:C45"/>
    <mergeCell ref="D42:D45"/>
    <mergeCell ref="E42:E45"/>
    <mergeCell ref="F42:F45"/>
    <mergeCell ref="F46:F49"/>
    <mergeCell ref="A46:A49"/>
    <mergeCell ref="A50:A53"/>
    <mergeCell ref="B50:B53"/>
    <mergeCell ref="C50:C53"/>
    <mergeCell ref="D50:D53"/>
    <mergeCell ref="E50:E53"/>
    <mergeCell ref="F50:F53"/>
    <mergeCell ref="D58:D61"/>
    <mergeCell ref="E58:E61"/>
    <mergeCell ref="D62:D65"/>
    <mergeCell ref="E62:E65"/>
    <mergeCell ref="F62:F65"/>
    <mergeCell ref="D66:D69"/>
    <mergeCell ref="E66:E69"/>
    <mergeCell ref="F66:F69"/>
    <mergeCell ref="A54:A57"/>
    <mergeCell ref="B54:B57"/>
    <mergeCell ref="C54:C57"/>
    <mergeCell ref="D54:D57"/>
    <mergeCell ref="E54:E57"/>
    <mergeCell ref="F54:F57"/>
    <mergeCell ref="A58:A61"/>
    <mergeCell ref="F58:F61"/>
    <mergeCell ref="A66:A69"/>
    <mergeCell ref="A70:A73"/>
    <mergeCell ref="B70:B73"/>
    <mergeCell ref="C70:C73"/>
    <mergeCell ref="D70:D73"/>
    <mergeCell ref="E70:E73"/>
    <mergeCell ref="F70:F73"/>
    <mergeCell ref="B58:B61"/>
    <mergeCell ref="C58:C61"/>
    <mergeCell ref="A62:A65"/>
    <mergeCell ref="B62:B65"/>
    <mergeCell ref="C62:C65"/>
    <mergeCell ref="B66:B69"/>
    <mergeCell ref="C66:C69"/>
  </mergeCells>
  <drawing r:id="rId2"/>
  <legacyDrawing r:id="rId3"/>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35.0"/>
    <col customWidth="1" min="4" max="9" width="5.86"/>
  </cols>
  <sheetData>
    <row r="1">
      <c r="A1" s="222" t="s">
        <v>5173</v>
      </c>
      <c r="B1" s="223"/>
      <c r="N1" s="222" t="s">
        <v>5174</v>
      </c>
      <c r="O1" s="52" t="s">
        <v>624</v>
      </c>
    </row>
    <row r="2">
      <c r="A2" s="222"/>
      <c r="B2" s="224" t="s">
        <v>2</v>
      </c>
      <c r="C2" s="224" t="s">
        <v>3</v>
      </c>
      <c r="D2" s="224" t="s">
        <v>4</v>
      </c>
      <c r="E2" s="225" t="s">
        <v>5175</v>
      </c>
      <c r="F2" s="225" t="s">
        <v>5176</v>
      </c>
      <c r="G2" s="225" t="s">
        <v>5177</v>
      </c>
      <c r="H2" s="54"/>
      <c r="I2" s="224"/>
      <c r="J2" s="224"/>
      <c r="K2" s="224"/>
      <c r="L2" s="224"/>
      <c r="O2" s="52" t="s">
        <v>360</v>
      </c>
    </row>
    <row r="3">
      <c r="A3" s="222"/>
      <c r="B3" s="226"/>
      <c r="C3" s="226"/>
      <c r="D3" s="226"/>
      <c r="E3" s="224"/>
      <c r="F3" s="224"/>
      <c r="G3" s="224"/>
      <c r="H3" s="224"/>
      <c r="I3" s="224"/>
      <c r="J3" s="224"/>
      <c r="K3" s="224"/>
      <c r="L3" s="224"/>
      <c r="O3" s="52" t="s">
        <v>367</v>
      </c>
    </row>
    <row r="4">
      <c r="A4" s="222"/>
      <c r="B4" s="227" t="s">
        <v>5178</v>
      </c>
      <c r="C4" s="227" t="s">
        <v>5179</v>
      </c>
      <c r="D4" s="227" t="s">
        <v>5180</v>
      </c>
      <c r="E4" s="227" t="s">
        <v>5181</v>
      </c>
      <c r="F4" s="227" t="s">
        <v>5180</v>
      </c>
      <c r="G4" s="227" t="s">
        <v>5181</v>
      </c>
      <c r="H4" s="227" t="s">
        <v>5180</v>
      </c>
      <c r="I4" s="227" t="s">
        <v>5181</v>
      </c>
      <c r="J4" s="227" t="s">
        <v>5182</v>
      </c>
      <c r="K4" s="227" t="s">
        <v>5183</v>
      </c>
      <c r="L4" s="70" t="s">
        <v>5184</v>
      </c>
      <c r="O4" s="52" t="s">
        <v>1090</v>
      </c>
    </row>
    <row r="5">
      <c r="A5" s="222"/>
      <c r="B5" s="227"/>
      <c r="C5" s="227"/>
      <c r="D5" s="227"/>
      <c r="E5" s="227"/>
      <c r="F5" s="227"/>
      <c r="G5" s="227"/>
      <c r="H5" s="227"/>
      <c r="I5" s="227"/>
      <c r="J5" s="227">
        <f>I5-H5+G5-F5+E5-D5</f>
        <v>0</v>
      </c>
      <c r="K5" s="227"/>
      <c r="L5" s="70">
        <f>K5+J5</f>
        <v>0</v>
      </c>
      <c r="O5" s="52" t="s">
        <v>382</v>
      </c>
    </row>
    <row r="6">
      <c r="A6" s="83"/>
      <c r="B6" s="83"/>
      <c r="C6" s="83"/>
      <c r="D6" s="83"/>
      <c r="E6" s="83"/>
      <c r="F6" s="83"/>
      <c r="G6" s="83"/>
      <c r="H6" s="83"/>
      <c r="I6" s="83"/>
      <c r="J6" s="83"/>
      <c r="K6" s="83"/>
      <c r="L6" s="83"/>
    </row>
    <row r="7">
      <c r="A7" s="222" t="s">
        <v>5185</v>
      </c>
      <c r="B7" s="223"/>
      <c r="F7" s="83"/>
      <c r="I7" s="83"/>
      <c r="J7" s="228"/>
      <c r="K7" s="83"/>
      <c r="L7" s="83"/>
    </row>
    <row r="8">
      <c r="A8" s="54"/>
      <c r="B8" s="229"/>
      <c r="C8" s="229"/>
      <c r="D8" s="229"/>
      <c r="E8" s="229"/>
      <c r="F8" s="54"/>
      <c r="G8" s="54"/>
      <c r="H8" s="54"/>
      <c r="I8" s="54"/>
      <c r="J8" s="228"/>
      <c r="K8" s="54"/>
      <c r="L8" s="83"/>
    </row>
    <row r="9">
      <c r="A9" s="222"/>
      <c r="B9" s="229" t="s">
        <v>5186</v>
      </c>
      <c r="C9" s="229" t="s">
        <v>18</v>
      </c>
      <c r="D9" s="229" t="s">
        <v>5187</v>
      </c>
      <c r="E9" s="229" t="s">
        <v>20</v>
      </c>
      <c r="F9" s="54"/>
      <c r="G9" s="83"/>
      <c r="H9" s="83"/>
      <c r="I9" s="83"/>
      <c r="J9" s="83"/>
      <c r="K9" s="83"/>
      <c r="L9" s="83"/>
    </row>
    <row r="10">
      <c r="L10" s="83"/>
    </row>
    <row r="11">
      <c r="A11" s="222" t="s">
        <v>5188</v>
      </c>
      <c r="B11" s="230" t="s">
        <v>5189</v>
      </c>
      <c r="C11" s="230" t="s">
        <v>5190</v>
      </c>
      <c r="L11" s="83"/>
    </row>
    <row r="12">
      <c r="C12" s="231"/>
      <c r="L12" s="83"/>
    </row>
    <row r="13">
      <c r="C13" s="135"/>
      <c r="L13" s="83"/>
    </row>
    <row r="14">
      <c r="B14" s="232" t="s">
        <v>21</v>
      </c>
      <c r="C14" s="233"/>
      <c r="L14" s="83"/>
    </row>
    <row r="15">
      <c r="B15" s="234">
        <v>0.0</v>
      </c>
      <c r="C15" s="235"/>
      <c r="L15" s="83"/>
    </row>
    <row r="16">
      <c r="B16" s="234">
        <v>0.003472222222222222</v>
      </c>
      <c r="C16" s="235"/>
      <c r="L16" s="83"/>
    </row>
    <row r="17">
      <c r="B17" s="234">
        <v>0.006944444444444444</v>
      </c>
      <c r="C17" s="235"/>
      <c r="L17" s="83"/>
    </row>
    <row r="18">
      <c r="B18" s="234">
        <v>0.010416666666666666</v>
      </c>
      <c r="C18" s="235"/>
      <c r="L18" s="83"/>
    </row>
    <row r="19">
      <c r="B19" s="234">
        <v>0.013888888888888888</v>
      </c>
      <c r="C19" s="235"/>
      <c r="J19" s="52"/>
      <c r="L19" s="83"/>
    </row>
    <row r="20">
      <c r="B20" s="234">
        <v>0.017361111111111112</v>
      </c>
      <c r="C20" s="235"/>
      <c r="L20" s="83"/>
    </row>
    <row r="21">
      <c r="B21" s="234">
        <v>0.020833333333333332</v>
      </c>
      <c r="C21" s="235"/>
      <c r="L21" s="83"/>
    </row>
    <row r="22">
      <c r="B22" s="234">
        <v>0.024305555555555556</v>
      </c>
      <c r="C22" s="235"/>
      <c r="L22" s="83"/>
    </row>
    <row r="23">
      <c r="B23" s="234">
        <v>0.027777777777777776</v>
      </c>
      <c r="C23" s="235"/>
      <c r="L23" s="83"/>
    </row>
    <row r="24">
      <c r="B24" s="234">
        <v>0.03125</v>
      </c>
      <c r="C24" s="235"/>
      <c r="L24" s="83"/>
    </row>
    <row r="25">
      <c r="B25" s="234">
        <v>0.034722222222222224</v>
      </c>
      <c r="C25" s="235"/>
      <c r="L25" s="83"/>
    </row>
    <row r="26">
      <c r="B26" s="234">
        <v>0.03819444444444445</v>
      </c>
      <c r="C26" s="235"/>
      <c r="L26" s="83"/>
    </row>
    <row r="27">
      <c r="B27" s="234">
        <v>0.041666666666666664</v>
      </c>
      <c r="C27" s="235"/>
      <c r="L27" s="83"/>
    </row>
    <row r="28">
      <c r="B28" s="234">
        <v>0.04513888888888889</v>
      </c>
      <c r="C28" s="235"/>
      <c r="L28" s="83"/>
    </row>
    <row r="29">
      <c r="B29" s="234">
        <v>0.04861111111111111</v>
      </c>
      <c r="C29" s="235"/>
      <c r="L29" s="83"/>
    </row>
    <row r="30">
      <c r="B30" s="234">
        <v>0.052083333333333336</v>
      </c>
      <c r="C30" s="235"/>
      <c r="L30" s="83"/>
    </row>
    <row r="31">
      <c r="B31" s="234">
        <v>0.05555555555555555</v>
      </c>
      <c r="C31" s="235"/>
      <c r="L31" s="83"/>
    </row>
    <row r="32">
      <c r="B32" s="234">
        <v>0.059027777777777776</v>
      </c>
      <c r="C32" s="235"/>
      <c r="L32" s="83"/>
    </row>
    <row r="33">
      <c r="B33" s="234">
        <v>0.0625</v>
      </c>
      <c r="C33" s="235"/>
      <c r="L33" s="83"/>
    </row>
    <row r="34">
      <c r="B34" s="234">
        <v>0.06597222222222222</v>
      </c>
      <c r="C34" s="235"/>
      <c r="L34" s="83"/>
    </row>
    <row r="35">
      <c r="B35" s="234">
        <v>0.06944444444444445</v>
      </c>
      <c r="C35" s="235"/>
      <c r="L35" s="83"/>
    </row>
    <row r="36">
      <c r="B36" s="234">
        <v>0.07291666666666667</v>
      </c>
      <c r="C36" s="235"/>
      <c r="L36" s="83"/>
    </row>
    <row r="37">
      <c r="B37" s="234">
        <v>0.0763888888888889</v>
      </c>
      <c r="C37" s="235"/>
      <c r="L37" s="83"/>
    </row>
    <row r="38">
      <c r="B38" s="234">
        <v>0.0798611111111111</v>
      </c>
      <c r="C38" s="235"/>
      <c r="L38" s="83"/>
    </row>
    <row r="39">
      <c r="B39" s="234">
        <v>0.08333333333333333</v>
      </c>
      <c r="C39" s="235"/>
      <c r="L39" s="83"/>
    </row>
    <row r="40">
      <c r="B40" s="234">
        <v>0.08680555555555555</v>
      </c>
      <c r="C40" s="235"/>
      <c r="L40" s="83"/>
    </row>
    <row r="41">
      <c r="B41" s="234">
        <v>0.09027777777777778</v>
      </c>
      <c r="C41" s="235"/>
      <c r="L41" s="83"/>
    </row>
    <row r="42">
      <c r="B42" s="234">
        <v>0.09375</v>
      </c>
      <c r="C42" s="235"/>
      <c r="L42" s="83"/>
    </row>
    <row r="43">
      <c r="B43" s="234">
        <v>0.09722222222222222</v>
      </c>
      <c r="C43" s="235"/>
      <c r="L43" s="83"/>
    </row>
    <row r="44">
      <c r="B44" s="234">
        <v>0.10069444444444445</v>
      </c>
      <c r="C44" s="235"/>
      <c r="L44" s="83"/>
    </row>
    <row r="45">
      <c r="B45" s="234">
        <v>0.10416666666666667</v>
      </c>
      <c r="C45" s="235"/>
      <c r="L45" s="83"/>
    </row>
    <row r="46">
      <c r="B46" s="234">
        <v>0.1076388888888889</v>
      </c>
      <c r="C46" s="235"/>
      <c r="L46" s="83"/>
    </row>
    <row r="47">
      <c r="B47" s="234">
        <v>0.1111111111111111</v>
      </c>
      <c r="C47" s="235"/>
      <c r="L47" s="83"/>
    </row>
    <row r="48">
      <c r="B48" s="234">
        <v>0.11458333333333333</v>
      </c>
      <c r="C48" s="235"/>
      <c r="L48" s="83"/>
    </row>
    <row r="49">
      <c r="B49" s="234">
        <v>0.11805555555555555</v>
      </c>
      <c r="C49" s="235"/>
      <c r="L49" s="83"/>
    </row>
    <row r="50">
      <c r="B50" s="234">
        <v>0.12152777777777778</v>
      </c>
      <c r="C50" s="235"/>
      <c r="L50" s="83"/>
    </row>
    <row r="51">
      <c r="B51" s="234">
        <v>0.125</v>
      </c>
      <c r="C51" s="235"/>
      <c r="L51" s="83"/>
    </row>
    <row r="52">
      <c r="B52" s="234">
        <v>0.1284722222222222</v>
      </c>
      <c r="C52" s="235"/>
      <c r="L52" s="83"/>
    </row>
    <row r="53">
      <c r="B53" s="234">
        <v>0.13194444444444445</v>
      </c>
      <c r="C53" s="235"/>
      <c r="L53" s="83"/>
    </row>
    <row r="54">
      <c r="B54" s="234">
        <v>0.13541666666666666</v>
      </c>
      <c r="C54" s="235"/>
      <c r="L54" s="83"/>
    </row>
    <row r="55">
      <c r="B55" s="234">
        <v>0.1388888888888889</v>
      </c>
      <c r="C55" s="235"/>
      <c r="L55" s="83"/>
    </row>
    <row r="56">
      <c r="B56" s="234">
        <v>0.1423611111111111</v>
      </c>
      <c r="C56" s="235"/>
      <c r="L56" s="83"/>
    </row>
    <row r="57">
      <c r="B57" s="234">
        <v>0.14583333333333334</v>
      </c>
      <c r="C57" s="235"/>
      <c r="L57" s="83"/>
    </row>
    <row r="58">
      <c r="B58" s="234">
        <v>0.14930555555555555</v>
      </c>
      <c r="C58" s="235"/>
      <c r="L58" s="83"/>
    </row>
    <row r="59">
      <c r="B59" s="234">
        <v>0.1527777777777778</v>
      </c>
      <c r="C59" s="235"/>
      <c r="L59" s="83"/>
    </row>
    <row r="60">
      <c r="B60" s="234">
        <v>0.15625</v>
      </c>
      <c r="C60" s="235"/>
      <c r="L60" s="83"/>
    </row>
    <row r="61">
      <c r="B61" s="234">
        <v>0.1597222222222222</v>
      </c>
      <c r="C61" s="235"/>
      <c r="L61" s="83"/>
    </row>
    <row r="62">
      <c r="B62" s="234">
        <v>0.16319444444444445</v>
      </c>
      <c r="C62" s="235"/>
      <c r="L62" s="83"/>
    </row>
    <row r="63">
      <c r="B63" s="234">
        <v>0.16666666666666666</v>
      </c>
      <c r="C63" s="235"/>
      <c r="L63" s="83"/>
    </row>
    <row r="64">
      <c r="B64" s="234">
        <v>0.1701388888888889</v>
      </c>
      <c r="C64" s="235"/>
      <c r="L64" s="83"/>
    </row>
    <row r="65">
      <c r="B65" s="234">
        <v>0.1736111111111111</v>
      </c>
      <c r="C65" s="235"/>
      <c r="L65" s="83"/>
    </row>
    <row r="66">
      <c r="B66" s="234">
        <v>0.17708333333333334</v>
      </c>
      <c r="C66" s="235"/>
      <c r="L66" s="83"/>
    </row>
    <row r="67">
      <c r="B67" s="234">
        <v>0.18055555555555555</v>
      </c>
      <c r="C67" s="235"/>
      <c r="L67" s="83"/>
    </row>
    <row r="68">
      <c r="B68" s="234">
        <v>0.1840277777777778</v>
      </c>
      <c r="C68" s="235"/>
      <c r="L68" s="83"/>
    </row>
    <row r="69">
      <c r="B69" s="234">
        <v>0.1875</v>
      </c>
      <c r="C69" s="235"/>
      <c r="L69" s="83"/>
    </row>
    <row r="70">
      <c r="B70" s="234">
        <v>0.1909722222222222</v>
      </c>
      <c r="C70" s="235"/>
      <c r="L70" s="83"/>
    </row>
    <row r="71">
      <c r="B71" s="234">
        <v>0.19444444444444445</v>
      </c>
      <c r="C71" s="235"/>
      <c r="L71" s="83"/>
    </row>
    <row r="72">
      <c r="B72" s="234">
        <v>0.19791666666666666</v>
      </c>
      <c r="C72" s="235"/>
      <c r="L72" s="83"/>
    </row>
    <row r="73">
      <c r="B73" s="234">
        <v>0.2013888888888889</v>
      </c>
      <c r="C73" s="235"/>
      <c r="L73" s="83"/>
    </row>
    <row r="74">
      <c r="B74" s="234">
        <v>0.2048611111111111</v>
      </c>
      <c r="C74" s="235"/>
      <c r="L74" s="83"/>
    </row>
    <row r="75">
      <c r="B75" s="234">
        <v>0.20833333333333334</v>
      </c>
      <c r="C75" s="235"/>
      <c r="L75" s="83"/>
    </row>
    <row r="76">
      <c r="B76" s="234">
        <v>0.21180555555555555</v>
      </c>
      <c r="C76" s="235"/>
      <c r="L76" s="83"/>
    </row>
    <row r="77">
      <c r="B77" s="234">
        <v>0.2152777777777778</v>
      </c>
      <c r="C77" s="235"/>
      <c r="L77" s="83"/>
    </row>
    <row r="78">
      <c r="B78" s="234">
        <v>0.21875</v>
      </c>
      <c r="C78" s="235"/>
      <c r="L78" s="83"/>
    </row>
    <row r="79">
      <c r="B79" s="234">
        <v>0.2222222222222222</v>
      </c>
      <c r="C79" s="235"/>
      <c r="L79" s="83"/>
    </row>
    <row r="80">
      <c r="B80" s="234">
        <v>0.22569444444444445</v>
      </c>
      <c r="C80" s="235"/>
      <c r="L80" s="83"/>
    </row>
    <row r="81">
      <c r="B81" s="234">
        <v>0.22916666666666666</v>
      </c>
      <c r="C81" s="235"/>
      <c r="L81" s="83"/>
    </row>
    <row r="82">
      <c r="B82" s="234">
        <v>0.2326388888888889</v>
      </c>
      <c r="C82" s="235"/>
      <c r="L82" s="83"/>
    </row>
    <row r="83">
      <c r="B83" s="234">
        <v>0.2361111111111111</v>
      </c>
      <c r="C83" s="235"/>
      <c r="L83" s="83"/>
    </row>
    <row r="84">
      <c r="B84" s="234">
        <v>0.23958333333333334</v>
      </c>
      <c r="C84" s="235"/>
      <c r="L84" s="83"/>
    </row>
    <row r="85">
      <c r="B85" s="234">
        <v>0.24305555555555555</v>
      </c>
      <c r="C85" s="235"/>
      <c r="L85" s="83"/>
    </row>
    <row r="86">
      <c r="B86" s="234">
        <v>0.2465277777777778</v>
      </c>
      <c r="C86" s="235"/>
      <c r="L86" s="83"/>
    </row>
    <row r="87">
      <c r="B87" s="234">
        <v>0.25</v>
      </c>
      <c r="C87" s="235"/>
      <c r="L87" s="83"/>
    </row>
    <row r="88">
      <c r="B88" s="234">
        <v>0.2534722222222222</v>
      </c>
      <c r="C88" s="235"/>
      <c r="L88" s="83"/>
    </row>
    <row r="89">
      <c r="B89" s="234">
        <v>0.2569444444444444</v>
      </c>
      <c r="C89" s="235"/>
      <c r="L89" s="83"/>
    </row>
    <row r="90">
      <c r="B90" s="234">
        <v>0.2604166666666667</v>
      </c>
      <c r="C90" s="235"/>
      <c r="L90" s="83"/>
    </row>
    <row r="91">
      <c r="B91" s="234">
        <v>0.2638888888888889</v>
      </c>
      <c r="C91" s="235"/>
      <c r="L91" s="83"/>
    </row>
    <row r="92">
      <c r="B92" s="234">
        <v>0.2673611111111111</v>
      </c>
      <c r="C92" s="235"/>
      <c r="L92" s="83"/>
    </row>
    <row r="93">
      <c r="B93" s="234">
        <v>0.2708333333333333</v>
      </c>
      <c r="C93" s="235"/>
      <c r="L93" s="83"/>
    </row>
    <row r="94">
      <c r="B94" s="234">
        <v>0.2743055555555556</v>
      </c>
      <c r="C94" s="235"/>
      <c r="L94" s="83"/>
    </row>
    <row r="95">
      <c r="B95" s="234">
        <v>0.2777777777777778</v>
      </c>
      <c r="C95" s="235"/>
      <c r="L95" s="83"/>
    </row>
    <row r="96">
      <c r="B96" s="234">
        <v>0.28125</v>
      </c>
      <c r="C96" s="235"/>
      <c r="L96" s="83"/>
    </row>
    <row r="97">
      <c r="B97" s="234">
        <v>0.2847222222222222</v>
      </c>
      <c r="C97" s="235"/>
      <c r="L97" s="83"/>
    </row>
    <row r="98">
      <c r="B98" s="234">
        <v>0.2881944444444444</v>
      </c>
      <c r="C98" s="235"/>
      <c r="L98" s="83"/>
    </row>
    <row r="99">
      <c r="B99" s="234">
        <v>0.2916666666666667</v>
      </c>
      <c r="C99" s="235"/>
      <c r="L99" s="83"/>
    </row>
    <row r="100">
      <c r="B100" s="234">
        <v>0.2951388888888889</v>
      </c>
      <c r="C100" s="235"/>
      <c r="L100" s="83"/>
    </row>
    <row r="101">
      <c r="B101" s="234">
        <v>0.2986111111111111</v>
      </c>
      <c r="C101" s="235"/>
      <c r="L101" s="83"/>
    </row>
    <row r="102">
      <c r="B102" s="234">
        <v>0.3020833333333333</v>
      </c>
      <c r="C102" s="235"/>
      <c r="L102" s="83"/>
    </row>
    <row r="103">
      <c r="B103" s="234">
        <v>0.3055555555555556</v>
      </c>
      <c r="C103" s="235"/>
      <c r="L103" s="83"/>
    </row>
    <row r="104">
      <c r="B104" s="234">
        <v>0.3090277777777778</v>
      </c>
      <c r="C104" s="235"/>
      <c r="L104" s="83"/>
    </row>
    <row r="105">
      <c r="B105" s="234">
        <v>0.3125</v>
      </c>
      <c r="C105" s="235"/>
      <c r="L105" s="83"/>
    </row>
    <row r="106">
      <c r="B106" s="234">
        <v>0.3159722222222222</v>
      </c>
      <c r="C106" s="235"/>
      <c r="L106" s="83"/>
    </row>
    <row r="107">
      <c r="B107" s="234">
        <v>0.3194444444444444</v>
      </c>
      <c r="C107" s="235"/>
      <c r="L107" s="83"/>
    </row>
    <row r="108">
      <c r="B108" s="234">
        <v>0.3229166666666667</v>
      </c>
      <c r="C108" s="235"/>
      <c r="L108" s="83"/>
    </row>
    <row r="109">
      <c r="B109" s="234">
        <v>0.3263888888888889</v>
      </c>
      <c r="C109" s="235"/>
      <c r="L109" s="83"/>
    </row>
    <row r="110">
      <c r="B110" s="234">
        <v>0.3298611111111111</v>
      </c>
      <c r="C110" s="235"/>
      <c r="L110" s="83"/>
    </row>
    <row r="111">
      <c r="B111" s="234">
        <v>0.3333333333333333</v>
      </c>
      <c r="C111" s="235"/>
      <c r="L111" s="83"/>
    </row>
    <row r="112">
      <c r="B112" s="234">
        <v>0.3368055555555556</v>
      </c>
      <c r="C112" s="235"/>
      <c r="L112" s="83"/>
    </row>
    <row r="113">
      <c r="B113" s="234">
        <v>0.3402777777777778</v>
      </c>
      <c r="C113" s="235"/>
      <c r="L113" s="83"/>
    </row>
    <row r="114">
      <c r="B114" s="234">
        <v>0.34375</v>
      </c>
      <c r="C114" s="235"/>
      <c r="L114" s="83"/>
    </row>
    <row r="115">
      <c r="B115" s="234">
        <v>0.3472222222222222</v>
      </c>
      <c r="C115" s="235"/>
      <c r="L115" s="83"/>
    </row>
    <row r="116">
      <c r="B116" s="234">
        <v>0.3506944444444444</v>
      </c>
      <c r="C116" s="235"/>
      <c r="L116" s="83"/>
    </row>
    <row r="117">
      <c r="B117" s="234">
        <v>0.3541666666666667</v>
      </c>
      <c r="C117" s="235"/>
      <c r="L117" s="83"/>
    </row>
    <row r="118">
      <c r="B118" s="234">
        <v>0.3576388888888889</v>
      </c>
      <c r="C118" s="235"/>
      <c r="L118" s="83"/>
    </row>
    <row r="119">
      <c r="B119" s="234">
        <v>0.3611111111111111</v>
      </c>
      <c r="C119" s="235"/>
      <c r="L119" s="83"/>
    </row>
    <row r="120">
      <c r="B120" s="234">
        <v>0.3645833333333333</v>
      </c>
      <c r="C120" s="235"/>
      <c r="L120" s="83"/>
    </row>
    <row r="121">
      <c r="B121" s="234">
        <v>0.3680555555555556</v>
      </c>
      <c r="C121" s="235"/>
      <c r="L121" s="83"/>
    </row>
    <row r="122">
      <c r="B122" s="234">
        <v>0.3715277777777778</v>
      </c>
      <c r="C122" s="235"/>
      <c r="L122" s="83"/>
    </row>
    <row r="123">
      <c r="B123" s="234">
        <v>0.375</v>
      </c>
      <c r="C123" s="235"/>
      <c r="L123" s="83"/>
    </row>
    <row r="124">
      <c r="B124" s="234">
        <v>0.3784722222222222</v>
      </c>
      <c r="C124" s="235"/>
      <c r="L124" s="83"/>
    </row>
    <row r="125">
      <c r="B125" s="234">
        <v>0.3819444444444444</v>
      </c>
      <c r="C125" s="235"/>
      <c r="L125" s="83"/>
    </row>
    <row r="126">
      <c r="B126" s="234">
        <v>0.3854166666666667</v>
      </c>
      <c r="C126" s="235"/>
      <c r="L126" s="83"/>
    </row>
    <row r="127">
      <c r="B127" s="234">
        <v>0.3888888888888889</v>
      </c>
      <c r="C127" s="235"/>
      <c r="L127" s="83"/>
    </row>
    <row r="128">
      <c r="B128" s="234">
        <v>0.3923611111111111</v>
      </c>
      <c r="C128" s="235"/>
      <c r="L128" s="83"/>
    </row>
    <row r="129">
      <c r="B129" s="234">
        <v>0.3958333333333333</v>
      </c>
      <c r="C129" s="235"/>
      <c r="L129" s="83"/>
    </row>
    <row r="130">
      <c r="B130" s="234">
        <v>0.3993055555555556</v>
      </c>
      <c r="C130" s="235"/>
      <c r="L130" s="83"/>
    </row>
    <row r="131">
      <c r="B131" s="234">
        <v>0.4027777777777778</v>
      </c>
      <c r="C131" s="235"/>
      <c r="L131" s="83"/>
    </row>
    <row r="132">
      <c r="B132" s="234">
        <v>0.40625</v>
      </c>
      <c r="C132" s="235"/>
      <c r="L132" s="83"/>
    </row>
    <row r="133">
      <c r="B133" s="234">
        <v>0.4097222222222222</v>
      </c>
      <c r="C133" s="235"/>
      <c r="L133" s="83"/>
    </row>
    <row r="134">
      <c r="B134" s="234">
        <v>0.4131944444444444</v>
      </c>
      <c r="C134" s="235"/>
      <c r="L134" s="83"/>
    </row>
    <row r="135">
      <c r="B135" s="234">
        <v>0.4166666666666667</v>
      </c>
      <c r="C135" s="235"/>
      <c r="L135" s="83"/>
    </row>
    <row r="136">
      <c r="B136" s="234">
        <v>0.4201388888888889</v>
      </c>
      <c r="C136" s="235"/>
      <c r="L136" s="83"/>
    </row>
    <row r="137">
      <c r="B137" s="234">
        <v>0.4236111111111111</v>
      </c>
      <c r="C137" s="235"/>
      <c r="L137" s="83"/>
    </row>
    <row r="138">
      <c r="B138" s="234">
        <v>0.4270833333333333</v>
      </c>
      <c r="C138" s="235"/>
      <c r="L138" s="83"/>
    </row>
    <row r="139">
      <c r="B139" s="234">
        <v>0.4305555555555556</v>
      </c>
      <c r="C139" s="235"/>
      <c r="L139" s="83"/>
    </row>
    <row r="140">
      <c r="B140" s="234">
        <v>0.4340277777777778</v>
      </c>
      <c r="C140" s="235"/>
      <c r="L140" s="83"/>
    </row>
    <row r="141">
      <c r="B141" s="234">
        <v>0.4375</v>
      </c>
      <c r="C141" s="235"/>
      <c r="L141" s="83"/>
    </row>
    <row r="142">
      <c r="B142" s="234">
        <v>0.4409722222222222</v>
      </c>
      <c r="C142" s="235"/>
      <c r="L142" s="83"/>
    </row>
    <row r="143">
      <c r="B143" s="234">
        <v>0.4444444444444444</v>
      </c>
      <c r="C143" s="235"/>
      <c r="L143" s="83"/>
    </row>
    <row r="144">
      <c r="B144" s="234">
        <v>0.4479166666666667</v>
      </c>
      <c r="C144" s="235"/>
      <c r="L144" s="83"/>
    </row>
    <row r="145">
      <c r="B145" s="234">
        <v>0.4513888888888889</v>
      </c>
      <c r="C145" s="235"/>
      <c r="L145" s="83"/>
    </row>
    <row r="146">
      <c r="B146" s="234">
        <v>0.4548611111111111</v>
      </c>
      <c r="C146" s="235"/>
      <c r="L146" s="83"/>
    </row>
    <row r="147">
      <c r="B147" s="234">
        <v>0.4583333333333333</v>
      </c>
      <c r="C147" s="235"/>
      <c r="L147" s="83"/>
    </row>
    <row r="148">
      <c r="B148" s="234">
        <v>0.4618055555555556</v>
      </c>
      <c r="C148" s="235"/>
      <c r="L148" s="83"/>
    </row>
    <row r="149">
      <c r="B149" s="234">
        <v>0.4652777777777778</v>
      </c>
      <c r="C149" s="235"/>
      <c r="L149" s="83"/>
    </row>
    <row r="150">
      <c r="B150" s="234">
        <v>0.46875</v>
      </c>
      <c r="C150" s="235"/>
      <c r="L150" s="83"/>
    </row>
    <row r="151">
      <c r="B151" s="234">
        <v>0.4722222222222222</v>
      </c>
      <c r="C151" s="235"/>
      <c r="L151" s="83"/>
    </row>
    <row r="152">
      <c r="B152" s="234">
        <v>0.4756944444444444</v>
      </c>
      <c r="C152" s="235"/>
      <c r="L152" s="83"/>
    </row>
    <row r="153">
      <c r="B153" s="234">
        <v>0.4791666666666667</v>
      </c>
      <c r="C153" s="235"/>
      <c r="L153" s="83"/>
    </row>
    <row r="154">
      <c r="B154" s="234">
        <v>0.4826388888888889</v>
      </c>
      <c r="C154" s="235"/>
      <c r="L154" s="83" t="str">
        <f t="array" ref="L154">if(K154=1,index(Database!A1677,0),NA())</f>
        <v>#N/A</v>
      </c>
    </row>
    <row r="155">
      <c r="B155" s="234">
        <v>0.4861111111111111</v>
      </c>
      <c r="C155" s="235"/>
      <c r="L155" s="83" t="str">
        <f t="array" ref="L155">if(K155=1,index(Database!A1678,0),NA())</f>
        <v>#N/A</v>
      </c>
    </row>
    <row r="156">
      <c r="B156" s="234">
        <v>0.4895833333333333</v>
      </c>
      <c r="C156" s="235"/>
      <c r="L156" s="83" t="str">
        <f t="array" ref="L156">if(K156=1,index(Database!A1679,0),NA())</f>
        <v>#N/A</v>
      </c>
    </row>
    <row r="157">
      <c r="B157" s="234">
        <v>0.4930555555555556</v>
      </c>
      <c r="C157" s="235"/>
      <c r="L157" s="83" t="str">
        <f t="array" ref="L157">if(K157=1,index(Database!A1680,0),NA())</f>
        <v>#N/A</v>
      </c>
    </row>
    <row r="158">
      <c r="B158" s="234">
        <v>0.4965277777777778</v>
      </c>
      <c r="C158" s="235"/>
      <c r="L158" s="83" t="str">
        <f t="array" ref="L158">if(K158=1,index(Database!A1681,0),NA())</f>
        <v>#N/A</v>
      </c>
    </row>
    <row r="159">
      <c r="B159" s="234">
        <v>0.5</v>
      </c>
      <c r="C159" s="235"/>
      <c r="L159" s="83" t="str">
        <f t="array" ref="L159">if(K159=1,index(Database!A1682,0),NA())</f>
        <v>#N/A</v>
      </c>
    </row>
    <row r="160">
      <c r="B160" s="234">
        <v>0.5034722222222222</v>
      </c>
      <c r="C160" s="235"/>
      <c r="L160" s="83" t="str">
        <f t="array" ref="L160">if(K160=1,index(Database!A1683,0),NA())</f>
        <v>#N/A</v>
      </c>
    </row>
    <row r="161">
      <c r="B161" s="234">
        <v>0.5069444444444444</v>
      </c>
      <c r="C161" s="235"/>
      <c r="L161" s="83" t="str">
        <f t="array" ref="L161">if(K161=1,index(Database!A1684,0),NA())</f>
        <v>#N/A</v>
      </c>
    </row>
    <row r="162">
      <c r="B162" s="234">
        <v>0.5104166666666666</v>
      </c>
      <c r="C162" s="235"/>
      <c r="L162" s="83" t="str">
        <f t="array" ref="L162">if(K162=1,index(Database!A1685,0),NA())</f>
        <v>#N/A</v>
      </c>
    </row>
    <row r="163">
      <c r="B163" s="234">
        <v>0.5138888888888888</v>
      </c>
      <c r="C163" s="235"/>
      <c r="L163" s="83" t="str">
        <f t="array" ref="L163">if(K163=1,index(Database!A1686,0),NA())</f>
        <v>#N/A</v>
      </c>
    </row>
    <row r="164">
      <c r="B164" s="234">
        <v>0.5173611111111112</v>
      </c>
      <c r="C164" s="235"/>
      <c r="L164" s="83" t="str">
        <f t="array" ref="L164">if(K164=1,index(Database!A1687,0),NA())</f>
        <v>#N/A</v>
      </c>
    </row>
    <row r="165">
      <c r="B165" s="234">
        <v>0.5208333333333334</v>
      </c>
      <c r="C165" s="235"/>
      <c r="L165" s="83" t="str">
        <f t="array" ref="L165">if(K165=1,index(Database!A1688,0),NA())</f>
        <v>#N/A</v>
      </c>
    </row>
    <row r="166">
      <c r="B166" s="234">
        <v>0.5243055555555556</v>
      </c>
      <c r="C166" s="235"/>
      <c r="L166" s="83" t="str">
        <f t="array" ref="L166">if(K166=1,index(Database!A1689,0),NA())</f>
        <v>#N/A</v>
      </c>
    </row>
    <row r="167">
      <c r="B167" s="234">
        <v>0.5277777777777778</v>
      </c>
      <c r="C167" s="235"/>
      <c r="L167" s="83" t="str">
        <f t="array" ref="L167">if(K167=1,index(Database!A1690,0),NA())</f>
        <v>#N/A</v>
      </c>
    </row>
    <row r="168">
      <c r="B168" s="234">
        <v>0.53125</v>
      </c>
      <c r="C168" s="235"/>
      <c r="L168" s="83" t="str">
        <f t="array" ref="L168">if(K168=1,index(Database!A1691,0),NA())</f>
        <v>#N/A</v>
      </c>
    </row>
    <row r="169">
      <c r="B169" s="234">
        <v>0.5347222222222222</v>
      </c>
      <c r="C169" s="235"/>
      <c r="L169" s="83" t="str">
        <f t="array" ref="L169">if(K169=1,index(Database!A1692,0),NA())</f>
        <v>#N/A</v>
      </c>
    </row>
    <row r="170">
      <c r="B170" s="234">
        <v>0.5381944444444444</v>
      </c>
      <c r="C170" s="235"/>
      <c r="L170" s="83" t="str">
        <f t="array" ref="L170">if(K170=1,index(Database!A1693,0),NA())</f>
        <v>#N/A</v>
      </c>
    </row>
    <row r="171">
      <c r="B171" s="234">
        <v>0.5416666666666666</v>
      </c>
      <c r="C171" s="235"/>
      <c r="L171" s="83" t="str">
        <f t="array" ref="L171">if(K171=1,index(Database!A1694,0),NA())</f>
        <v>#N/A</v>
      </c>
    </row>
    <row r="172">
      <c r="B172" s="234">
        <v>0.5451388888888888</v>
      </c>
      <c r="C172" s="235"/>
      <c r="L172" s="83" t="str">
        <f t="array" ref="L172">if(K172=1,index(Database!A1695,0),NA())</f>
        <v>#N/A</v>
      </c>
    </row>
    <row r="173">
      <c r="B173" s="234">
        <v>0.5486111111111112</v>
      </c>
      <c r="C173" s="235"/>
      <c r="L173" s="83" t="str">
        <f t="array" ref="L173">if(K173=1,index(Database!A1696,0),NA())</f>
        <v>#N/A</v>
      </c>
    </row>
    <row r="174">
      <c r="B174" s="234">
        <v>0.5520833333333334</v>
      </c>
      <c r="C174" s="235"/>
      <c r="L174" s="83" t="str">
        <f t="array" ref="L174">if(K174=1,index(Database!A1697,0),NA())</f>
        <v>#N/A</v>
      </c>
    </row>
    <row r="175">
      <c r="B175" s="234">
        <v>0.5555555555555556</v>
      </c>
      <c r="C175" s="235"/>
      <c r="L175" s="83" t="str">
        <f t="array" ref="L175">if(K175=1,index(Database!A1698,0),NA())</f>
        <v>#N/A</v>
      </c>
    </row>
    <row r="176">
      <c r="B176" s="234">
        <v>0.5590277777777778</v>
      </c>
      <c r="C176" s="235"/>
      <c r="L176" s="83" t="str">
        <f t="array" ref="L176">if(K176=1,index(Database!A1699,0),NA())</f>
        <v>#N/A</v>
      </c>
    </row>
    <row r="177">
      <c r="B177" s="234">
        <v>0.5625</v>
      </c>
      <c r="C177" s="235"/>
      <c r="L177" s="83" t="str">
        <f t="array" ref="L177">if(K177=1,index(Database!A1700,0),NA())</f>
        <v>#N/A</v>
      </c>
    </row>
    <row r="178">
      <c r="B178" s="234">
        <v>0.5659722222222222</v>
      </c>
      <c r="C178" s="235"/>
      <c r="L178" s="83" t="str">
        <f t="array" ref="L178">if(K178=1,index(Database!A1701,0),NA())</f>
        <v>#N/A</v>
      </c>
    </row>
    <row r="179">
      <c r="B179" s="234">
        <v>0.5694444444444444</v>
      </c>
      <c r="C179" s="235"/>
      <c r="L179" s="83" t="str">
        <f t="array" ref="L179">if(K179=1,index(Database!A1702,0),NA())</f>
        <v>#N/A</v>
      </c>
    </row>
    <row r="180">
      <c r="B180" s="234">
        <v>0.5729166666666666</v>
      </c>
      <c r="C180" s="235"/>
      <c r="L180" s="83" t="str">
        <f t="array" ref="L180">if(K180=1,index(Database!A1703,0),NA())</f>
        <v>#N/A</v>
      </c>
    </row>
    <row r="181">
      <c r="B181" s="234">
        <v>0.5763888888888888</v>
      </c>
      <c r="C181" s="235"/>
      <c r="L181" s="83" t="str">
        <f t="array" ref="L181">if(K181=1,index(Database!A1704,0),NA())</f>
        <v>#N/A</v>
      </c>
    </row>
    <row r="182">
      <c r="B182" s="234">
        <v>0.5798611111111112</v>
      </c>
      <c r="C182" s="235"/>
      <c r="L182" s="83" t="str">
        <f t="array" ref="L182">if(K182=1,index(Database!A1705,0),NA())</f>
        <v>#N/A</v>
      </c>
    </row>
    <row r="183">
      <c r="B183" s="234">
        <v>0.5833333333333334</v>
      </c>
      <c r="C183" s="235"/>
      <c r="L183" s="83" t="str">
        <f t="array" ref="L183">if(K183=1,index(Database!A1706,0),NA())</f>
        <v>#N/A</v>
      </c>
    </row>
    <row r="184">
      <c r="B184" s="234">
        <v>0.5868055555555556</v>
      </c>
      <c r="C184" s="235"/>
      <c r="L184" s="83" t="str">
        <f t="array" ref="L184">if(K184=1,index(Database!A1707,0),NA())</f>
        <v>#N/A</v>
      </c>
    </row>
    <row r="185">
      <c r="B185" s="234">
        <v>0.5902777777777778</v>
      </c>
      <c r="C185" s="235"/>
      <c r="L185" s="83" t="str">
        <f t="array" ref="L185">if(K185=1,index(Database!A1708,0),NA())</f>
        <v>#N/A</v>
      </c>
    </row>
    <row r="186">
      <c r="B186" s="234">
        <v>0.59375</v>
      </c>
      <c r="C186" s="235"/>
      <c r="L186" s="83" t="str">
        <f t="array" ref="L186">if(K186=1,index(Database!A1709,0),NA())</f>
        <v>#N/A</v>
      </c>
    </row>
    <row r="187">
      <c r="B187" s="234">
        <v>0.5972222222222222</v>
      </c>
      <c r="C187" s="235"/>
      <c r="L187" s="83" t="str">
        <f t="array" ref="L187">if(K187=1,index(Database!A1710,0),NA())</f>
        <v>#N/A</v>
      </c>
    </row>
    <row r="188">
      <c r="B188" s="234">
        <v>0.6006944444444444</v>
      </c>
      <c r="C188" s="235"/>
      <c r="L188" s="83" t="str">
        <f t="array" ref="L188">if(K188=1,index(Database!A1711,0),NA())</f>
        <v>#N/A</v>
      </c>
    </row>
    <row r="189">
      <c r="B189" s="234">
        <v>0.6041666666666666</v>
      </c>
      <c r="C189" s="235"/>
      <c r="L189" s="83" t="str">
        <f t="array" ref="L189">if(K189=1,index(Database!A1712,0),NA())</f>
        <v>#N/A</v>
      </c>
    </row>
    <row r="190">
      <c r="B190" s="234">
        <v>0.6076388888888888</v>
      </c>
      <c r="C190" s="235"/>
      <c r="L190" s="83" t="str">
        <f t="array" ref="L190">if(K190=1,index(Database!A1713,0),NA())</f>
        <v>#N/A</v>
      </c>
    </row>
    <row r="191">
      <c r="B191" s="234">
        <v>0.6111111111111112</v>
      </c>
      <c r="C191" s="235"/>
      <c r="L191" s="83" t="str">
        <f t="array" ref="L191">if(K191=1,index(Database!A1714,0),NA())</f>
        <v>#N/A</v>
      </c>
    </row>
    <row r="192">
      <c r="B192" s="234">
        <v>0.6145833333333334</v>
      </c>
      <c r="C192" s="235"/>
      <c r="L192" s="83" t="str">
        <f t="array" ref="L192">if(K192=1,index(Database!A1715,0),NA())</f>
        <v>#N/A</v>
      </c>
    </row>
    <row r="193">
      <c r="B193" s="234">
        <v>0.6180555555555556</v>
      </c>
      <c r="C193" s="235"/>
      <c r="L193" s="83" t="str">
        <f t="array" ref="L193">if(K193=1,index(Database!A1716,0),NA())</f>
        <v>#N/A</v>
      </c>
    </row>
    <row r="194">
      <c r="B194" s="234">
        <v>0.6215277777777778</v>
      </c>
      <c r="C194" s="235"/>
      <c r="L194" s="83" t="str">
        <f t="array" ref="L194">if(K194=1,index(Database!A1717,0),NA())</f>
        <v>#N/A</v>
      </c>
    </row>
    <row r="195">
      <c r="B195" s="234">
        <v>0.625</v>
      </c>
      <c r="C195" s="235"/>
      <c r="L195" s="83" t="str">
        <f t="array" ref="L195">if(K195=1,index(Database!A1718,0),NA())</f>
        <v>#N/A</v>
      </c>
    </row>
    <row r="196">
      <c r="B196" s="234">
        <v>0.6284722222222222</v>
      </c>
      <c r="C196" s="235"/>
      <c r="L196" s="83" t="str">
        <f t="array" ref="L196">if(K196=1,index(Database!A1719,0),NA())</f>
        <v>#N/A</v>
      </c>
    </row>
    <row r="197">
      <c r="B197" s="234">
        <v>0.6319444444444444</v>
      </c>
      <c r="C197" s="235"/>
      <c r="L197" s="83" t="str">
        <f t="array" ref="L197">if(K197=1,index(Database!A1720,0),NA())</f>
        <v>#N/A</v>
      </c>
    </row>
    <row r="198">
      <c r="B198" s="234">
        <v>0.6354166666666666</v>
      </c>
      <c r="C198" s="235"/>
      <c r="L198" s="83" t="str">
        <f t="array" ref="L198">if(K198=1,index(Database!A1721,0),NA())</f>
        <v>#N/A</v>
      </c>
    </row>
    <row r="199">
      <c r="B199" s="234">
        <v>0.6388888888888888</v>
      </c>
      <c r="C199" s="235"/>
      <c r="L199" s="83" t="str">
        <f t="array" ref="L199">if(K199=1,index(Database!A1722,0),NA())</f>
        <v>#N/A</v>
      </c>
    </row>
    <row r="200">
      <c r="B200" s="234">
        <v>0.6423611111111112</v>
      </c>
      <c r="C200" s="235"/>
      <c r="L200" s="83" t="str">
        <f t="array" ref="L200">if(K200=1,index(Database!A1723,0),NA())</f>
        <v>#N/A</v>
      </c>
    </row>
    <row r="201">
      <c r="B201" s="234">
        <v>0.6458333333333334</v>
      </c>
      <c r="C201" s="235"/>
      <c r="L201" s="83" t="str">
        <f t="array" ref="L201">if(K201=1,index(Database!A1724,0),NA())</f>
        <v>#N/A</v>
      </c>
    </row>
    <row r="202">
      <c r="B202" s="234">
        <v>0.6493055555555556</v>
      </c>
      <c r="C202" s="235"/>
      <c r="L202" s="83" t="str">
        <f t="array" ref="L202">if(K202=1,index(Database!A1725,0),NA())</f>
        <v>#N/A</v>
      </c>
    </row>
    <row r="203">
      <c r="B203" s="234">
        <v>0.6527777777777778</v>
      </c>
      <c r="C203" s="235"/>
      <c r="L203" s="83" t="str">
        <f t="array" ref="L203">if(K203=1,index(Database!A1726,0),NA())</f>
        <v>#N/A</v>
      </c>
    </row>
    <row r="204">
      <c r="B204" s="234">
        <v>0.65625</v>
      </c>
      <c r="C204" s="235"/>
      <c r="L204" s="83" t="str">
        <f t="array" ref="L204">if(K204=1,index(Database!A1727,0),NA())</f>
        <v>#N/A</v>
      </c>
    </row>
    <row r="205">
      <c r="B205" s="234">
        <v>0.6597222222222222</v>
      </c>
      <c r="C205" s="235"/>
      <c r="L205" s="83" t="str">
        <f t="array" ref="L205">if(K205=1,index(Database!A1728,0),NA())</f>
        <v>#N/A</v>
      </c>
    </row>
    <row r="206">
      <c r="B206" s="234">
        <v>0.6631944444444444</v>
      </c>
      <c r="C206" s="235"/>
      <c r="L206" s="83" t="str">
        <f t="array" ref="L206">if(K206=1,index(Database!A1729,0),NA())</f>
        <v>#N/A</v>
      </c>
    </row>
    <row r="207">
      <c r="B207" s="234">
        <v>0.6666666666666666</v>
      </c>
      <c r="C207" s="235"/>
      <c r="L207" s="83" t="str">
        <f t="array" ref="L207">if(K207=1,index(Database!A1730,0),NA())</f>
        <v>#N/A</v>
      </c>
    </row>
    <row r="208">
      <c r="B208" s="234">
        <v>0.6701388888888888</v>
      </c>
      <c r="C208" s="235"/>
      <c r="L208" s="83" t="str">
        <f t="array" ref="L208">if(K208=1,index(Database!A1731,0),NA())</f>
        <v>#N/A</v>
      </c>
    </row>
    <row r="209">
      <c r="B209" s="234">
        <v>0.6736111111111112</v>
      </c>
      <c r="C209" s="235"/>
      <c r="L209" s="83" t="str">
        <f t="array" ref="L209">if(K209=1,index(Database!A1732,0),NA())</f>
        <v>#N/A</v>
      </c>
    </row>
    <row r="210">
      <c r="B210" s="234">
        <v>0.6770833333333334</v>
      </c>
      <c r="C210" s="235"/>
      <c r="L210" s="83" t="str">
        <f t="array" ref="L210">if(K210=1,index(Database!A1733,0),NA())</f>
        <v>#N/A</v>
      </c>
    </row>
    <row r="211">
      <c r="B211" s="234">
        <v>0.6805555555555556</v>
      </c>
      <c r="C211" s="235"/>
      <c r="L211" s="83" t="str">
        <f t="array" ref="L211">if(K211=1,index(Database!A1734,0),NA())</f>
        <v>#N/A</v>
      </c>
    </row>
    <row r="212">
      <c r="B212" s="234">
        <v>0.6840277777777778</v>
      </c>
      <c r="C212" s="235"/>
      <c r="L212" s="83" t="str">
        <f t="array" ref="L212">if(K212=1,index(Database!A1735,0),NA())</f>
        <v>#N/A</v>
      </c>
    </row>
    <row r="213">
      <c r="B213" s="234">
        <v>0.6875</v>
      </c>
      <c r="C213" s="235"/>
      <c r="L213" s="83" t="str">
        <f t="array" ref="L213">if(K213=1,index(Database!A1736,0),NA())</f>
        <v>#N/A</v>
      </c>
    </row>
    <row r="214">
      <c r="B214" s="234">
        <v>0.6909722222222222</v>
      </c>
      <c r="C214" s="235"/>
      <c r="L214" s="83" t="str">
        <f t="array" ref="L214">if(K214=1,index(Database!A1737,0),NA())</f>
        <v>#N/A</v>
      </c>
    </row>
    <row r="215">
      <c r="B215" s="234">
        <v>0.6944444444444444</v>
      </c>
      <c r="C215" s="235"/>
      <c r="L215" s="83" t="str">
        <f t="array" ref="L215">if(K215=1,index(Database!A1738,0),NA())</f>
        <v>#N/A</v>
      </c>
    </row>
    <row r="216">
      <c r="B216" s="234">
        <v>0.6979166666666666</v>
      </c>
      <c r="C216" s="235"/>
      <c r="L216" s="83" t="str">
        <f t="array" ref="L216">if(K216=1,index(Database!A1739,0),NA())</f>
        <v>#N/A</v>
      </c>
    </row>
    <row r="217">
      <c r="B217" s="234">
        <v>0.7013888888888888</v>
      </c>
      <c r="C217" s="235"/>
      <c r="L217" s="83" t="str">
        <f t="array" ref="L217">if(K217=1,index(Database!A1740,0),NA())</f>
        <v>#N/A</v>
      </c>
    </row>
    <row r="218">
      <c r="B218" s="234">
        <v>0.7048611111111112</v>
      </c>
      <c r="C218" s="235"/>
      <c r="L218" s="83" t="str">
        <f t="array" ref="L218">if(K218=1,index(Database!A1741,0),NA())</f>
        <v>#N/A</v>
      </c>
    </row>
    <row r="219">
      <c r="B219" s="234">
        <v>0.7083333333333334</v>
      </c>
      <c r="C219" s="235"/>
      <c r="L219" s="83" t="str">
        <f t="array" ref="L219">if(K219=1,index(Database!A1742,0),NA())</f>
        <v>#N/A</v>
      </c>
    </row>
    <row r="220">
      <c r="B220" s="234">
        <v>0.7118055555555556</v>
      </c>
      <c r="C220" s="235"/>
      <c r="L220" s="83" t="str">
        <f t="array" ref="L220">if(K220=1,index(Database!A1743,0),NA())</f>
        <v>#N/A</v>
      </c>
    </row>
    <row r="221">
      <c r="B221" s="234">
        <v>0.7152777777777778</v>
      </c>
      <c r="C221" s="235"/>
      <c r="L221" s="83" t="str">
        <f t="array" ref="L221">if(K221=1,index(Database!A1744,0),NA())</f>
        <v>#N/A</v>
      </c>
    </row>
    <row r="222">
      <c r="B222" s="234">
        <v>0.71875</v>
      </c>
      <c r="C222" s="235"/>
      <c r="L222" s="83" t="str">
        <f t="array" ref="L222">if(K222=1,index(Database!A1745,0),NA())</f>
        <v>#N/A</v>
      </c>
    </row>
    <row r="223">
      <c r="B223" s="234">
        <v>0.7222222222222222</v>
      </c>
      <c r="C223" s="235"/>
      <c r="L223" s="83" t="str">
        <f t="array" ref="L223">if(K223=1,index(Database!A1746,0),NA())</f>
        <v>#N/A</v>
      </c>
    </row>
    <row r="224">
      <c r="B224" s="234">
        <v>0.7256944444444444</v>
      </c>
      <c r="C224" s="235"/>
      <c r="L224" s="83" t="str">
        <f t="array" ref="L224">if(K224=1,index(Database!A1747,0),NA())</f>
        <v>#N/A</v>
      </c>
    </row>
    <row r="225">
      <c r="B225" s="234">
        <v>0.7291666666666666</v>
      </c>
      <c r="C225" s="235"/>
      <c r="L225" s="83" t="str">
        <f t="array" ref="L225">if(K225=1,index(Database!A1748,0),NA())</f>
        <v>#N/A</v>
      </c>
    </row>
    <row r="226">
      <c r="B226" s="234">
        <v>0.7326388888888888</v>
      </c>
      <c r="C226" s="235"/>
    </row>
    <row r="227">
      <c r="B227" s="234">
        <v>0.7361111111111112</v>
      </c>
      <c r="C227" s="235"/>
    </row>
    <row r="228">
      <c r="B228" s="234">
        <v>0.7395833333333334</v>
      </c>
      <c r="C228" s="235"/>
    </row>
    <row r="229">
      <c r="B229" s="234">
        <v>0.7430555555555556</v>
      </c>
      <c r="C229" s="235"/>
    </row>
    <row r="230">
      <c r="B230" s="234">
        <v>0.7465277777777778</v>
      </c>
      <c r="C230" s="235"/>
    </row>
    <row r="231">
      <c r="B231" s="234">
        <v>0.75</v>
      </c>
      <c r="C231" s="235"/>
    </row>
    <row r="232">
      <c r="B232" s="234">
        <v>0.7534722222222222</v>
      </c>
      <c r="C232" s="235"/>
    </row>
    <row r="233">
      <c r="B233" s="234">
        <v>0.7569444444444444</v>
      </c>
      <c r="C233" s="235"/>
    </row>
    <row r="234">
      <c r="B234" s="234">
        <v>0.7604166666666666</v>
      </c>
      <c r="C234" s="235"/>
    </row>
    <row r="235">
      <c r="B235" s="234">
        <v>0.7638888888888888</v>
      </c>
      <c r="C235" s="235"/>
    </row>
    <row r="236">
      <c r="B236" s="234">
        <v>0.7673611111111112</v>
      </c>
      <c r="C236" s="235"/>
    </row>
    <row r="237">
      <c r="B237" s="234">
        <v>0.7708333333333334</v>
      </c>
      <c r="C237" s="235"/>
    </row>
    <row r="238">
      <c r="B238" s="234">
        <v>0.7743055555555556</v>
      </c>
      <c r="C238" s="235"/>
    </row>
    <row r="239">
      <c r="B239" s="234">
        <v>0.7777777777777778</v>
      </c>
      <c r="C239" s="235"/>
    </row>
    <row r="240">
      <c r="B240" s="234">
        <v>0.78125</v>
      </c>
      <c r="C240" s="235"/>
    </row>
    <row r="241">
      <c r="B241" s="234">
        <v>0.7847222222222222</v>
      </c>
      <c r="C241" s="235"/>
    </row>
    <row r="242">
      <c r="B242" s="234">
        <v>0.7881944444444444</v>
      </c>
      <c r="C242" s="235"/>
    </row>
    <row r="243">
      <c r="B243" s="234">
        <v>0.7916666666666666</v>
      </c>
      <c r="C243" s="235"/>
    </row>
    <row r="244">
      <c r="B244" s="234">
        <v>0.7951388888888888</v>
      </c>
      <c r="C244" s="235"/>
    </row>
    <row r="245">
      <c r="B245" s="234">
        <v>0.7986111111111112</v>
      </c>
      <c r="C245" s="235"/>
    </row>
    <row r="246">
      <c r="B246" s="234">
        <v>0.8020833333333334</v>
      </c>
      <c r="C246" s="235"/>
    </row>
    <row r="247">
      <c r="B247" s="234">
        <v>0.8055555555555556</v>
      </c>
      <c r="C247" s="235"/>
    </row>
    <row r="248">
      <c r="B248" s="234">
        <v>0.8090277777777778</v>
      </c>
      <c r="C248" s="235"/>
    </row>
    <row r="249">
      <c r="B249" s="234">
        <v>0.8125</v>
      </c>
      <c r="C249" s="235"/>
    </row>
    <row r="250">
      <c r="B250" s="234">
        <v>0.8159722222222222</v>
      </c>
      <c r="C250" s="235"/>
    </row>
    <row r="251">
      <c r="B251" s="234">
        <v>0.8194444444444444</v>
      </c>
      <c r="C251" s="235"/>
    </row>
    <row r="252">
      <c r="B252" s="234">
        <v>0.8229166666666666</v>
      </c>
      <c r="C252" s="235"/>
    </row>
    <row r="253">
      <c r="B253" s="234">
        <v>0.8263888888888888</v>
      </c>
      <c r="C253" s="235"/>
    </row>
    <row r="254">
      <c r="B254" s="234">
        <v>0.8298611111111112</v>
      </c>
      <c r="C254" s="235"/>
    </row>
    <row r="255">
      <c r="B255" s="234">
        <v>0.8333333333333334</v>
      </c>
      <c r="C255" s="235"/>
    </row>
    <row r="256">
      <c r="B256" s="234">
        <v>0.8368055555555556</v>
      </c>
      <c r="C256" s="235"/>
    </row>
    <row r="257">
      <c r="B257" s="234">
        <v>0.8402777777777778</v>
      </c>
      <c r="C257" s="235"/>
    </row>
    <row r="258">
      <c r="B258" s="234">
        <v>0.84375</v>
      </c>
      <c r="C258" s="235"/>
    </row>
    <row r="259">
      <c r="B259" s="234">
        <v>0.8472222222222222</v>
      </c>
      <c r="C259" s="235"/>
    </row>
    <row r="260">
      <c r="B260" s="234">
        <v>0.8506944444444444</v>
      </c>
      <c r="C260" s="235"/>
    </row>
    <row r="261">
      <c r="B261" s="234">
        <v>0.8541666666666666</v>
      </c>
      <c r="C261" s="235"/>
    </row>
    <row r="262">
      <c r="B262" s="234">
        <v>0.8576388888888888</v>
      </c>
      <c r="C262" s="235"/>
    </row>
    <row r="263">
      <c r="B263" s="234">
        <v>0.8611111111111112</v>
      </c>
      <c r="C263" s="235"/>
    </row>
    <row r="264">
      <c r="B264" s="234">
        <v>0.8645833333333334</v>
      </c>
      <c r="C264" s="235"/>
    </row>
    <row r="265">
      <c r="B265" s="234">
        <v>0.8680555555555556</v>
      </c>
      <c r="C265" s="235"/>
    </row>
    <row r="266">
      <c r="B266" s="234">
        <v>0.8715277777777778</v>
      </c>
      <c r="C266" s="235"/>
    </row>
    <row r="267">
      <c r="B267" s="234">
        <v>0.875</v>
      </c>
      <c r="C267" s="235"/>
    </row>
    <row r="268">
      <c r="B268" s="234">
        <v>0.8784722222222222</v>
      </c>
      <c r="C268" s="235"/>
    </row>
    <row r="269">
      <c r="B269" s="234">
        <v>0.8819444444444444</v>
      </c>
      <c r="C269" s="235"/>
    </row>
    <row r="270">
      <c r="B270" s="234">
        <v>0.8854166666666666</v>
      </c>
      <c r="C270" s="235"/>
    </row>
    <row r="271">
      <c r="B271" s="234">
        <v>0.8888888888888888</v>
      </c>
      <c r="C271" s="235"/>
    </row>
    <row r="272">
      <c r="B272" s="234">
        <v>0.8923611111111112</v>
      </c>
      <c r="C272" s="235"/>
    </row>
    <row r="273">
      <c r="B273" s="234">
        <v>0.8958333333333334</v>
      </c>
      <c r="C273" s="235"/>
    </row>
    <row r="274">
      <c r="B274" s="234">
        <v>0.8993055555555556</v>
      </c>
      <c r="C274" s="235"/>
    </row>
    <row r="275">
      <c r="B275" s="234">
        <v>0.9027777777777778</v>
      </c>
      <c r="C275" s="235"/>
    </row>
    <row r="276">
      <c r="B276" s="234">
        <v>0.90625</v>
      </c>
      <c r="C276" s="235"/>
    </row>
    <row r="277">
      <c r="B277" s="234">
        <v>0.9097222222222222</v>
      </c>
      <c r="C277" s="235"/>
    </row>
    <row r="278">
      <c r="B278" s="234">
        <v>0.9131944444444444</v>
      </c>
      <c r="C278" s="235"/>
    </row>
    <row r="279">
      <c r="B279" s="234">
        <v>0.9166666666666666</v>
      </c>
      <c r="C279" s="235"/>
    </row>
    <row r="280">
      <c r="B280" s="234">
        <v>0.9201388888888888</v>
      </c>
      <c r="C280" s="235"/>
    </row>
    <row r="281">
      <c r="B281" s="234">
        <v>0.9236111111111112</v>
      </c>
      <c r="C281" s="235"/>
    </row>
    <row r="282">
      <c r="B282" s="234">
        <v>0.9270833333333334</v>
      </c>
      <c r="C282" s="235"/>
    </row>
    <row r="283">
      <c r="B283" s="234">
        <v>0.9305555555555556</v>
      </c>
      <c r="C283" s="235"/>
    </row>
    <row r="284">
      <c r="B284" s="234">
        <v>0.9340277777777778</v>
      </c>
      <c r="C284" s="235"/>
    </row>
    <row r="285">
      <c r="B285" s="234">
        <v>0.9375</v>
      </c>
      <c r="C285" s="235"/>
    </row>
    <row r="286">
      <c r="B286" s="234">
        <v>0.9409722222222222</v>
      </c>
      <c r="C286" s="235"/>
    </row>
    <row r="287">
      <c r="B287" s="234">
        <v>0.9444444444444444</v>
      </c>
      <c r="C287" s="235"/>
    </row>
    <row r="288">
      <c r="B288" s="234">
        <v>0.9479166666666666</v>
      </c>
      <c r="C288" s="235"/>
    </row>
    <row r="289">
      <c r="B289" s="234">
        <v>0.9513888888888888</v>
      </c>
      <c r="C289" s="235"/>
    </row>
    <row r="290">
      <c r="B290" s="234">
        <v>0.9548611111111112</v>
      </c>
      <c r="C290" s="235"/>
    </row>
    <row r="291">
      <c r="B291" s="234">
        <v>0.9583333333333334</v>
      </c>
      <c r="C291" s="235"/>
    </row>
    <row r="292">
      <c r="B292" s="234">
        <v>0.9618055555555556</v>
      </c>
      <c r="C292" s="235"/>
    </row>
    <row r="293">
      <c r="B293" s="234">
        <v>0.9652777777777778</v>
      </c>
      <c r="C293" s="235"/>
    </row>
    <row r="294">
      <c r="B294" s="234">
        <v>0.96875</v>
      </c>
      <c r="C294" s="235"/>
    </row>
    <row r="295">
      <c r="B295" s="234">
        <v>0.9722222222222222</v>
      </c>
      <c r="C295" s="235"/>
    </row>
    <row r="296">
      <c r="B296" s="234">
        <v>0.9756944444444444</v>
      </c>
      <c r="C296" s="235"/>
    </row>
    <row r="297">
      <c r="B297" s="234">
        <v>0.9791666666666666</v>
      </c>
      <c r="C297" s="235"/>
    </row>
    <row r="298">
      <c r="B298" s="234">
        <v>0.9826388888888888</v>
      </c>
      <c r="C298" s="235"/>
    </row>
    <row r="299">
      <c r="B299" s="234">
        <v>0.9861111111111112</v>
      </c>
      <c r="C299" s="235"/>
    </row>
    <row r="300">
      <c r="B300" s="234">
        <v>0.9895833333333334</v>
      </c>
      <c r="C300" s="235"/>
    </row>
    <row r="301">
      <c r="B301" s="234">
        <v>0.9930555555555556</v>
      </c>
      <c r="C301" s="235"/>
    </row>
    <row r="302">
      <c r="B302" s="234">
        <v>0.9965277777777778</v>
      </c>
      <c r="C302" s="235"/>
    </row>
    <row r="303">
      <c r="B303" s="236"/>
      <c r="C303" s="235"/>
    </row>
    <row r="304">
      <c r="B304" s="237"/>
      <c r="C304" s="235"/>
    </row>
  </sheetData>
  <mergeCells count="3">
    <mergeCell ref="B1:L1"/>
    <mergeCell ref="B7:E7"/>
    <mergeCell ref="B11:B13"/>
  </mergeCells>
  <conditionalFormatting sqref="O1:O5">
    <cfRule type="beginsWith" dxfId="1" priority="1" operator="beginsWith" text="in">
      <formula>LEFT((O1),LEN("in"))=("in")</formula>
    </cfRule>
  </conditionalFormatting>
  <conditionalFormatting sqref="O1:O5">
    <cfRule type="beginsWith" dxfId="2" priority="2" operator="beginsWith" text="out">
      <formula>LEFT((O1),LEN("out"))=("out")</formula>
    </cfRule>
  </conditionalFormatting>
  <conditionalFormatting sqref="O1:O5">
    <cfRule type="beginsWith" dxfId="3" priority="3" operator="beginsWith" text="temp">
      <formula>LEFT((O1),LEN("temp"))=("temp")</formula>
    </cfRule>
  </conditionalFormatting>
  <conditionalFormatting sqref="O1:O5">
    <cfRule type="beginsWith" dxfId="4" priority="4" operator="beginsWith" text="dealing">
      <formula>LEFT((O1),LEN("dealing"))=("dealing")</formula>
    </cfRule>
  </conditionalFormatting>
  <conditionalFormatting sqref="O4">
    <cfRule type="beginsWith" dxfId="0" priority="5" operator="beginsWith" text="pending">
      <formula>LEFT((O4),LEN("pending"))=("pending")</formula>
    </cfRule>
  </conditionalFormatting>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24.14"/>
    <col customWidth="1" min="3" max="3" width="23.57"/>
    <col customWidth="1" min="5" max="5" width="19.86"/>
    <col customWidth="1" min="6" max="6" width="24.57"/>
  </cols>
  <sheetData>
    <row r="1">
      <c r="A1" s="238" t="s">
        <v>5191</v>
      </c>
      <c r="B1" s="238"/>
      <c r="C1" s="238"/>
      <c r="D1" s="238"/>
      <c r="E1" s="238"/>
      <c r="F1" s="238"/>
      <c r="G1" s="238"/>
      <c r="H1" s="238"/>
    </row>
    <row r="2">
      <c r="A2" s="239" t="s">
        <v>5192</v>
      </c>
      <c r="B2" s="239" t="s">
        <v>0</v>
      </c>
      <c r="C2" s="239" t="s">
        <v>5193</v>
      </c>
      <c r="D2" s="239" t="s">
        <v>1893</v>
      </c>
      <c r="E2" s="239" t="s">
        <v>5062</v>
      </c>
      <c r="F2" s="239" t="s">
        <v>5194</v>
      </c>
      <c r="G2" s="239" t="s">
        <v>5195</v>
      </c>
      <c r="H2" s="239" t="s">
        <v>5196</v>
      </c>
      <c r="I2" s="239" t="s">
        <v>5077</v>
      </c>
    </row>
    <row r="3">
      <c r="A3" s="176">
        <v>1.0</v>
      </c>
      <c r="B3" s="176" t="s">
        <v>1999</v>
      </c>
      <c r="C3" s="176" t="s">
        <v>2000</v>
      </c>
      <c r="D3" s="176" t="s">
        <v>2001</v>
      </c>
      <c r="E3" s="176" t="s">
        <v>5197</v>
      </c>
      <c r="F3" s="175">
        <v>43960.0</v>
      </c>
      <c r="G3" s="240">
        <v>43837.0</v>
      </c>
      <c r="H3" s="241">
        <v>300000.0</v>
      </c>
      <c r="I3" s="241" t="s">
        <v>5198</v>
      </c>
    </row>
    <row r="4">
      <c r="A4" s="176">
        <v>2.0</v>
      </c>
      <c r="B4" s="176" t="s">
        <v>1934</v>
      </c>
      <c r="C4" s="176" t="s">
        <v>1935</v>
      </c>
      <c r="D4" s="176" t="s">
        <v>1936</v>
      </c>
      <c r="E4" s="176" t="s">
        <v>1939</v>
      </c>
      <c r="F4" s="175">
        <v>43956.0</v>
      </c>
      <c r="G4" s="176" t="s">
        <v>5199</v>
      </c>
      <c r="H4" s="241">
        <v>300000.0</v>
      </c>
      <c r="I4" s="241" t="s">
        <v>5198</v>
      </c>
    </row>
    <row r="5">
      <c r="A5" s="176">
        <v>3.0</v>
      </c>
      <c r="B5" s="176" t="s">
        <v>5</v>
      </c>
      <c r="C5" s="176" t="s">
        <v>6</v>
      </c>
      <c r="D5" s="176" t="s">
        <v>7</v>
      </c>
      <c r="E5" s="176" t="s">
        <v>1662</v>
      </c>
      <c r="F5" s="175">
        <v>43955.0</v>
      </c>
      <c r="G5" s="176"/>
      <c r="H5" s="241">
        <v>300000.0</v>
      </c>
      <c r="I5" s="241" t="s">
        <v>5198</v>
      </c>
    </row>
    <row r="6">
      <c r="A6" s="176">
        <v>4.0</v>
      </c>
      <c r="B6" s="176" t="s">
        <v>3474</v>
      </c>
      <c r="C6" s="176" t="s">
        <v>3475</v>
      </c>
      <c r="D6" s="176" t="s">
        <v>3476</v>
      </c>
      <c r="E6" s="176" t="s">
        <v>3480</v>
      </c>
      <c r="F6" s="175">
        <v>43985.0</v>
      </c>
      <c r="G6" s="176"/>
      <c r="H6" s="241">
        <v>300000.0</v>
      </c>
      <c r="I6" s="241" t="s">
        <v>5198</v>
      </c>
      <c r="J6" s="52" t="s">
        <v>5200</v>
      </c>
    </row>
    <row r="7">
      <c r="A7" s="176">
        <v>5.0</v>
      </c>
      <c r="B7" s="176" t="s">
        <v>5201</v>
      </c>
      <c r="C7" s="179"/>
      <c r="D7" s="179"/>
      <c r="E7" s="176" t="s">
        <v>5202</v>
      </c>
      <c r="F7" s="95">
        <v>43981.0</v>
      </c>
      <c r="G7" s="176" t="s">
        <v>372</v>
      </c>
      <c r="H7" s="241">
        <v>300000.0</v>
      </c>
      <c r="I7" s="241" t="s">
        <v>5198</v>
      </c>
      <c r="J7" s="52" t="s">
        <v>5200</v>
      </c>
    </row>
    <row r="8">
      <c r="A8" s="176">
        <v>6.0</v>
      </c>
      <c r="B8" s="179"/>
      <c r="C8" s="179"/>
      <c r="D8" s="179"/>
      <c r="E8" s="179"/>
      <c r="F8" s="179"/>
      <c r="G8" s="179"/>
      <c r="H8" s="242"/>
      <c r="I8" s="242"/>
    </row>
    <row r="9">
      <c r="A9" s="176">
        <v>7.0</v>
      </c>
      <c r="B9" s="179"/>
      <c r="C9" s="179"/>
      <c r="D9" s="179"/>
      <c r="E9" s="179"/>
      <c r="F9" s="179"/>
      <c r="G9" s="179"/>
      <c r="H9" s="242"/>
      <c r="I9" s="242"/>
    </row>
    <row r="10">
      <c r="A10" s="173" t="s">
        <v>5203</v>
      </c>
      <c r="B10" s="243"/>
      <c r="C10" s="243"/>
      <c r="D10" s="243"/>
      <c r="E10" s="243"/>
      <c r="F10" s="243"/>
      <c r="G10" s="243"/>
      <c r="H10" s="244">
        <f>SUM(H3:H9)</f>
        <v>1500000</v>
      </c>
      <c r="I10" s="242"/>
    </row>
  </sheetData>
  <drawing r:id="rId1"/>
</worksheet>
</file>