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" sheetId="1" r:id="rId4"/>
    <sheet state="visible" name="2022" sheetId="2" r:id="rId5"/>
    <sheet state="visible" name="INITIALS" sheetId="3" r:id="rId6"/>
  </sheets>
  <definedNames/>
  <calcPr/>
</workbook>
</file>

<file path=xl/sharedStrings.xml><?xml version="1.0" encoding="utf-8"?>
<sst xmlns="http://schemas.openxmlformats.org/spreadsheetml/2006/main" count="102" uniqueCount="67">
  <si>
    <t>Timestamp</t>
  </si>
  <si>
    <t>Email address</t>
  </si>
  <si>
    <t>Start date (inclusive)</t>
  </si>
  <si>
    <t>End date (inclusive)</t>
  </si>
  <si>
    <t>Leave code</t>
  </si>
  <si>
    <t>Notes</t>
  </si>
  <si>
    <t>UUID Generated</t>
  </si>
  <si>
    <t>Approved by, on:</t>
  </si>
  <si>
    <t>Denied by, on:</t>
  </si>
  <si>
    <t>Admin link to "Approve"</t>
  </si>
  <si>
    <t>Admin link to "Deny"</t>
  </si>
  <si>
    <t>Annual Leave and Sick Leave 
Dashboard</t>
  </si>
  <si>
    <t>Team member</t>
  </si>
  <si>
    <t>Annual leave</t>
  </si>
  <si>
    <t>Sick leave</t>
  </si>
  <si>
    <t>Alllowance</t>
  </si>
  <si>
    <t>Taken/planned</t>
  </si>
  <si>
    <t>Remaining</t>
  </si>
  <si>
    <t xml:space="preserve">Taken </t>
  </si>
  <si>
    <t>[NAME] - Leave Tracker</t>
  </si>
  <si>
    <t>Sun</t>
  </si>
  <si>
    <t>Mon</t>
  </si>
  <si>
    <t>Tue</t>
  </si>
  <si>
    <t>Wed</t>
  </si>
  <si>
    <t>Thu</t>
  </si>
  <si>
    <t xml:space="preserve">Fri </t>
  </si>
  <si>
    <t>Sat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</si>
  <si>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</si>
  <si>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</si>
  <si>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</si>
  <si>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</si>
  <si>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</si>
  <si>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</si>
  <si>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</si>
  <si>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</si>
  <si>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</si>
  <si>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</si>
  <si>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</si>
  <si>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</si>
  <si>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Allowance</t>
  </si>
  <si>
    <t>Total taken</t>
  </si>
  <si>
    <t>Balance</t>
  </si>
  <si>
    <t>PH</t>
  </si>
  <si>
    <t>Public Holiday</t>
  </si>
  <si>
    <t>PH+</t>
  </si>
  <si>
    <t>Day off in lieu of Public Holiday</t>
  </si>
  <si>
    <t>N/A</t>
  </si>
  <si>
    <t>AL</t>
  </si>
  <si>
    <t>Annual Leave *</t>
  </si>
  <si>
    <t>1/2 AL</t>
  </si>
  <si>
    <t>Half Day Annual Leave</t>
  </si>
  <si>
    <t>SL</t>
  </si>
  <si>
    <t>Sick Leave</t>
  </si>
  <si>
    <t>1/2 SL</t>
  </si>
  <si>
    <t>Half Day Sick Leave</t>
  </si>
  <si>
    <t>PL</t>
  </si>
  <si>
    <t>Parental Leave</t>
  </si>
  <si>
    <t>CL</t>
  </si>
  <si>
    <t>Compassionate Leave</t>
  </si>
  <si>
    <t>1/2 CL</t>
  </si>
  <si>
    <t>Half Day Compassionate Leave</t>
  </si>
  <si>
    <t>JS</t>
  </si>
  <si>
    <t>Jury Service</t>
  </si>
  <si>
    <t>TOIL+</t>
  </si>
  <si>
    <t>Time Off In Lieu accrued</t>
  </si>
  <si>
    <t>TOIL-</t>
  </si>
  <si>
    <t>Time Off in Lieu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</si>
</sst>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&quot; &quot;mmm&quot; &quot;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  <font>
      <b/>
      <color theme="1"/>
      <name val="Arial"/>
      <scheme val="minor"/>
    </font>
    <font/>
    <font>
      <u/>
      <color rgb="FF1155CC"/>
      <name val="Arial"/>
      <scheme val="minor"/>
    </font>
    <font>
      <b/>
      <sz val="18.0"/>
      <color theme="1"/>
      <name val="Arial"/>
      <scheme val="minor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65" xfId="0" applyFont="1" applyNumberFormat="1"/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1" fillId="2" fontId="4" numFmtId="0" xfId="0" applyAlignment="1" applyBorder="1" applyFill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6" fillId="0" fontId="5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49" xfId="0" applyAlignment="1" applyBorder="1" applyFont="1" applyNumberFormat="1">
      <alignment horizontal="center"/>
    </xf>
    <xf borderId="5" fillId="0" fontId="1" numFmtId="49" xfId="0" applyAlignment="1" applyBorder="1" applyFont="1" applyNumberFormat="1">
      <alignment horizontal="center" readingOrder="0"/>
    </xf>
    <xf borderId="5" fillId="0" fontId="1" numFmtId="49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3" fontId="1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4" fontId="1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5" fontId="1" numFmtId="0" xfId="0" applyAlignment="1" applyBorder="1" applyFill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8" fillId="6" fontId="1" numFmtId="0" xfId="0" applyAlignment="1" applyBorder="1" applyFill="1" applyFont="1">
      <alignment horizontal="center" readingOrder="0" vertical="center"/>
    </xf>
    <xf borderId="9" fillId="6" fontId="1" numFmtId="0" xfId="0" applyAlignment="1" applyBorder="1" applyFont="1">
      <alignment horizontal="center" vertical="center"/>
    </xf>
    <xf borderId="10" fillId="0" fontId="5" numFmtId="0" xfId="0" applyBorder="1" applyFont="1"/>
    <xf borderId="11" fillId="5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8" fillId="6" fontId="1" numFmtId="0" xfId="0" applyAlignment="1" applyBorder="1" applyFont="1">
      <alignment horizontal="center" vertical="center"/>
    </xf>
    <xf borderId="9" fillId="5" fontId="1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8" fillId="0" fontId="5" numFmtId="0" xfId="0" applyBorder="1" applyFont="1"/>
    <xf borderId="8" fillId="0" fontId="1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5" numFmtId="0" xfId="0" applyBorder="1" applyFont="1"/>
    <xf borderId="13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4" fillId="0" fontId="5" numFmtId="0" xfId="0" applyBorder="1" applyFont="1"/>
    <xf borderId="0" fillId="0" fontId="1" numFmtId="0" xfId="0" applyAlignment="1" applyFont="1">
      <alignment horizontal="left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5" numFmtId="0" xfId="0" applyBorder="1" applyFont="1"/>
    <xf borderId="12" fillId="0" fontId="5" numFmtId="0" xfId="0" applyBorder="1" applyFont="1"/>
    <xf borderId="13" fillId="0" fontId="1" numFmtId="0" xfId="0" applyAlignment="1" applyBorder="1" applyFont="1">
      <alignment horizontal="center" vertical="center"/>
    </xf>
    <xf borderId="8" fillId="7" fontId="8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7" fontId="8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7" fontId="8" numFmtId="0" xfId="0" applyAlignment="1" applyFont="1">
      <alignment horizontal="center" vertical="center"/>
    </xf>
    <xf borderId="13" fillId="0" fontId="5" numFmtId="0" xfId="0" applyBorder="1" applyFont="1"/>
    <xf borderId="7" fillId="7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17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/>
      <c r="B2" s="2"/>
      <c r="C2" s="5"/>
      <c r="D2" s="5"/>
      <c r="E2" s="2"/>
      <c r="F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6" width="13.0"/>
    <col customWidth="1" min="7" max="7" width="82.13"/>
    <col customWidth="1" min="8" max="8" width="24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41.25" customHeight="1">
      <c r="A2" s="6"/>
      <c r="B2" s="7" t="s">
        <v>11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6"/>
      <c r="C3" s="6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9" t="s">
        <v>12</v>
      </c>
      <c r="C4" s="10" t="s">
        <v>13</v>
      </c>
      <c r="D4" s="11"/>
      <c r="E4" s="12"/>
      <c r="F4" s="13" t="s">
        <v>14</v>
      </c>
      <c r="G4" s="9" t="s">
        <v>5</v>
      </c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15"/>
      <c r="C5" s="13" t="s">
        <v>15</v>
      </c>
      <c r="D5" s="13" t="s">
        <v>16</v>
      </c>
      <c r="E5" s="13" t="s">
        <v>17</v>
      </c>
      <c r="F5" s="13" t="s">
        <v>18</v>
      </c>
      <c r="G5" s="15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16"/>
      <c r="C6" s="17"/>
      <c r="D6" s="17"/>
      <c r="E6" s="17"/>
      <c r="F6" s="17"/>
      <c r="G6" s="1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16"/>
      <c r="C7" s="17"/>
      <c r="D7" s="17"/>
      <c r="E7" s="17"/>
      <c r="F7" s="17"/>
      <c r="G7" s="1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16"/>
      <c r="C8" s="17"/>
      <c r="D8" s="17"/>
      <c r="E8" s="17"/>
      <c r="F8" s="17"/>
      <c r="G8" s="1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16"/>
      <c r="C9" s="17"/>
      <c r="D9" s="17"/>
      <c r="E9" s="17"/>
      <c r="F9" s="17"/>
      <c r="G9" s="1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16"/>
      <c r="C10" s="17"/>
      <c r="D10" s="17"/>
      <c r="E10" s="17"/>
      <c r="F10" s="17"/>
      <c r="G10" s="1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16"/>
      <c r="C11" s="17"/>
      <c r="D11" s="17"/>
      <c r="E11" s="17"/>
      <c r="F11" s="17"/>
      <c r="G11" s="1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16"/>
      <c r="C12" s="17"/>
      <c r="D12" s="17"/>
      <c r="E12" s="17"/>
      <c r="F12" s="17"/>
      <c r="G12" s="1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16"/>
      <c r="C13" s="17"/>
      <c r="D13" s="17"/>
      <c r="E13" s="17"/>
      <c r="F13" s="17"/>
      <c r="G13" s="1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16"/>
      <c r="C14" s="17"/>
      <c r="D14" s="17"/>
      <c r="E14" s="17"/>
      <c r="F14" s="17"/>
      <c r="G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16"/>
      <c r="C15" s="17"/>
      <c r="D15" s="17"/>
      <c r="E15" s="17"/>
      <c r="F15" s="17"/>
      <c r="G15" s="1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16"/>
      <c r="C16" s="17"/>
      <c r="D16" s="17"/>
      <c r="E16" s="17"/>
      <c r="F16" s="17"/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16"/>
      <c r="C17" s="17"/>
      <c r="D17" s="17"/>
      <c r="E17" s="17"/>
      <c r="F17" s="17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16"/>
      <c r="C18" s="17"/>
      <c r="D18" s="17"/>
      <c r="E18" s="17"/>
      <c r="F18" s="17"/>
      <c r="G18" s="1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6"/>
      <c r="C19" s="17"/>
      <c r="D19" s="17"/>
      <c r="E19" s="17"/>
      <c r="F19" s="17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16"/>
      <c r="C20" s="17"/>
      <c r="D20" s="17"/>
      <c r="E20" s="17"/>
      <c r="F20" s="17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16"/>
      <c r="C21" s="17"/>
      <c r="D21" s="17"/>
      <c r="E21" s="17"/>
      <c r="F21" s="17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16"/>
      <c r="C22" s="17"/>
      <c r="D22" s="17"/>
      <c r="E22" s="17"/>
      <c r="F22" s="17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16"/>
      <c r="C23" s="17"/>
      <c r="D23" s="17"/>
      <c r="E23" s="17"/>
      <c r="F23" s="17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16"/>
      <c r="C24" s="17"/>
      <c r="D24" s="17"/>
      <c r="E24" s="17"/>
      <c r="F24" s="17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16"/>
      <c r="C25" s="17"/>
      <c r="D25" s="17"/>
      <c r="E25" s="17"/>
      <c r="F25" s="17"/>
      <c r="G25" s="1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16"/>
      <c r="C26" s="17"/>
      <c r="D26" s="17"/>
      <c r="E26" s="17"/>
      <c r="F26" s="17"/>
      <c r="G26" s="1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16"/>
      <c r="C27" s="17"/>
      <c r="D27" s="17"/>
      <c r="E27" s="17"/>
      <c r="F27" s="17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20"/>
      <c r="C28" s="21"/>
      <c r="D28" s="21"/>
      <c r="E28" s="21"/>
      <c r="F28" s="21"/>
      <c r="G28" s="2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2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</sheetData>
  <mergeCells count="5">
    <mergeCell ref="B2:F2"/>
    <mergeCell ref="B4:B5"/>
    <mergeCell ref="C4:E4"/>
    <mergeCell ref="G4:G5"/>
    <mergeCell ref="B30:F30"/>
  </mergeCells>
  <conditionalFormatting sqref="E6:E28">
    <cfRule type="cellIs" dxfId="0" priority="1" operator="equal">
      <formula>0</formula>
    </cfRule>
  </conditionalFormatting>
  <conditionalFormatting sqref="E6:E28">
    <cfRule type="cellIs" dxfId="1" priority="2" operator="between">
      <formula>0.1</formula>
      <formula>5</formula>
    </cfRule>
  </conditionalFormatting>
  <conditionalFormatting sqref="E6:E28">
    <cfRule type="cellIs" dxfId="2" priority="3" operator="between">
      <formula>5.1</formula>
      <formula>10</formula>
    </cfRule>
  </conditionalFormatting>
  <conditionalFormatting sqref="E6:E28">
    <cfRule type="cellIs" dxfId="3" priority="4" operator="between">
      <formula>10.1</formula>
      <formula>20</formula>
    </cfRule>
  </conditionalFormatting>
  <conditionalFormatting sqref="E6:E28">
    <cfRule type="cellIs" dxfId="4" priority="5" operator="greaterThan">
      <formula>20.1</formula>
    </cfRule>
  </conditionalFormatting>
  <conditionalFormatting sqref="E6:E28">
    <cfRule type="cellIs" dxfId="5" priority="6" operator="lessThan">
      <formula>-0.1</formula>
    </cfRule>
  </conditionalFormatting>
  <conditionalFormatting sqref="F13">
    <cfRule type="notContainsBlanks" dxfId="6" priority="7">
      <formula>LEN(TRIM(F13))&gt;0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8" width="5.13"/>
    <col customWidth="1" min="39" max="43" width="5.38"/>
  </cols>
  <sheetData>
    <row r="1">
      <c r="A1" s="23" t="s">
        <v>19</v>
      </c>
      <c r="AM1" s="24"/>
      <c r="AN1" s="24"/>
      <c r="AO1" s="24"/>
      <c r="AP1" s="24"/>
      <c r="AQ1" s="24"/>
    </row>
    <row r="2">
      <c r="AM2" s="24"/>
      <c r="AN2" s="24"/>
      <c r="AO2" s="24"/>
      <c r="AP2" s="24"/>
      <c r="AQ2" s="24"/>
    </row>
    <row r="3">
      <c r="A3" s="25"/>
      <c r="B3" s="26" t="s">
        <v>20</v>
      </c>
      <c r="C3" s="27" t="s">
        <v>21</v>
      </c>
      <c r="D3" s="27" t="s">
        <v>22</v>
      </c>
      <c r="E3" s="27" t="s">
        <v>23</v>
      </c>
      <c r="F3" s="27" t="s">
        <v>24</v>
      </c>
      <c r="G3" s="27" t="s">
        <v>25</v>
      </c>
      <c r="H3" s="26" t="s">
        <v>26</v>
      </c>
      <c r="I3" s="26" t="s">
        <v>20</v>
      </c>
      <c r="J3" s="27" t="s">
        <v>21</v>
      </c>
      <c r="K3" s="27" t="s">
        <v>22</v>
      </c>
      <c r="L3" s="27" t="s">
        <v>23</v>
      </c>
      <c r="M3" s="27" t="s">
        <v>24</v>
      </c>
      <c r="N3" s="27" t="s">
        <v>25</v>
      </c>
      <c r="O3" s="26" t="s">
        <v>26</v>
      </c>
      <c r="P3" s="26" t="s">
        <v>20</v>
      </c>
      <c r="Q3" s="27" t="s">
        <v>21</v>
      </c>
      <c r="R3" s="27" t="s">
        <v>22</v>
      </c>
      <c r="S3" s="27" t="s">
        <v>23</v>
      </c>
      <c r="T3" s="27" t="s">
        <v>24</v>
      </c>
      <c r="U3" s="27" t="s">
        <v>25</v>
      </c>
      <c r="V3" s="26" t="s">
        <v>26</v>
      </c>
      <c r="W3" s="26" t="s">
        <v>20</v>
      </c>
      <c r="X3" s="27" t="s">
        <v>21</v>
      </c>
      <c r="Y3" s="27" t="s">
        <v>22</v>
      </c>
      <c r="Z3" s="27" t="s">
        <v>23</v>
      </c>
      <c r="AA3" s="27" t="s">
        <v>24</v>
      </c>
      <c r="AB3" s="27" t="s">
        <v>25</v>
      </c>
      <c r="AC3" s="26" t="s">
        <v>26</v>
      </c>
      <c r="AD3" s="26" t="s">
        <v>20</v>
      </c>
      <c r="AE3" s="27" t="s">
        <v>21</v>
      </c>
      <c r="AF3" s="27" t="s">
        <v>22</v>
      </c>
      <c r="AG3" s="27" t="s">
        <v>23</v>
      </c>
      <c r="AH3" s="27" t="s">
        <v>24</v>
      </c>
      <c r="AI3" s="27" t="s">
        <v>25</v>
      </c>
      <c r="AJ3" s="26" t="s">
        <v>26</v>
      </c>
      <c r="AK3" s="26" t="s">
        <v>20</v>
      </c>
      <c r="AL3" s="28" t="s">
        <v>21</v>
      </c>
      <c r="AM3" s="24"/>
      <c r="AN3" s="24"/>
      <c r="AO3" s="24"/>
      <c r="AP3" s="24"/>
      <c r="AQ3" s="24"/>
    </row>
    <row r="4">
      <c r="A4" s="29" t="s">
        <v>27</v>
      </c>
      <c r="B4" s="30"/>
      <c r="C4" s="30"/>
      <c r="D4" s="30"/>
      <c r="E4" s="30"/>
      <c r="F4" s="30"/>
      <c r="G4" s="30"/>
      <c r="H4" s="31">
        <v>1.0</v>
      </c>
      <c r="I4" s="31">
        <v>2.0</v>
      </c>
      <c r="J4" s="32">
        <v>3.0</v>
      </c>
      <c r="K4" s="32">
        <v>4.0</v>
      </c>
      <c r="L4" s="32">
        <v>5.0</v>
      </c>
      <c r="M4" s="32">
        <v>6.0</v>
      </c>
      <c r="N4" s="32">
        <v>7.0</v>
      </c>
      <c r="O4" s="31">
        <v>8.0</v>
      </c>
      <c r="P4" s="31">
        <v>9.0</v>
      </c>
      <c r="Q4" s="32">
        <v>10.0</v>
      </c>
      <c r="R4" s="32">
        <v>11.0</v>
      </c>
      <c r="S4" s="32">
        <v>12.0</v>
      </c>
      <c r="T4" s="32">
        <v>13.0</v>
      </c>
      <c r="U4" s="32">
        <v>14.0</v>
      </c>
      <c r="V4" s="31">
        <v>15.0</v>
      </c>
      <c r="W4" s="31">
        <v>16.0</v>
      </c>
      <c r="X4" s="32">
        <v>17.0</v>
      </c>
      <c r="Y4" s="32">
        <v>18.0</v>
      </c>
      <c r="Z4" s="32">
        <v>19.0</v>
      </c>
      <c r="AA4" s="32">
        <v>20.0</v>
      </c>
      <c r="AB4" s="32">
        <v>21.0</v>
      </c>
      <c r="AC4" s="31">
        <v>22.0</v>
      </c>
      <c r="AD4" s="31">
        <v>23.0</v>
      </c>
      <c r="AE4" s="32">
        <v>24.0</v>
      </c>
      <c r="AF4" s="32">
        <v>25.0</v>
      </c>
      <c r="AG4" s="32">
        <v>26.0</v>
      </c>
      <c r="AH4" s="32">
        <v>27.0</v>
      </c>
      <c r="AI4" s="32">
        <v>28.0</v>
      </c>
      <c r="AJ4" s="31">
        <v>29.0</v>
      </c>
      <c r="AK4" s="31">
        <v>30.0</v>
      </c>
      <c r="AL4" s="33">
        <v>31.0</v>
      </c>
      <c r="AM4" s="24"/>
      <c r="AN4" s="24"/>
      <c r="AO4" s="24"/>
      <c r="AP4" s="24"/>
      <c r="AQ4" s="24"/>
    </row>
    <row r="5">
      <c r="A5" s="34"/>
      <c r="B5" s="35"/>
      <c r="C5" s="35"/>
      <c r="D5" s="35"/>
      <c r="E5" s="35"/>
      <c r="F5" s="35"/>
      <c r="G5" s="35"/>
      <c r="H5" s="36"/>
      <c r="I5" s="36"/>
      <c r="J5" s="37"/>
      <c r="K5" s="38"/>
      <c r="L5" s="38"/>
      <c r="M5" s="38"/>
      <c r="N5" s="38"/>
      <c r="O5" s="36"/>
      <c r="P5" s="36"/>
      <c r="Q5" s="38"/>
      <c r="R5" s="38"/>
      <c r="S5" s="38"/>
      <c r="T5" s="38"/>
      <c r="U5" s="38"/>
      <c r="V5" s="36"/>
      <c r="W5" s="36"/>
      <c r="X5" s="38"/>
      <c r="Y5" s="38"/>
      <c r="Z5" s="38"/>
      <c r="AA5" s="38"/>
      <c r="AB5" s="38"/>
      <c r="AC5" s="36"/>
      <c r="AD5" s="36"/>
      <c r="AE5" s="38"/>
      <c r="AF5" s="38"/>
      <c r="AG5" s="38"/>
      <c r="AH5" s="38"/>
      <c r="AI5" s="38"/>
      <c r="AJ5" s="36"/>
      <c r="AK5" s="36"/>
      <c r="AL5" s="39"/>
      <c r="AM5" s="24"/>
      <c r="AN5" s="24"/>
      <c r="AO5" s="24"/>
      <c r="AP5" s="24"/>
      <c r="AQ5" s="24"/>
    </row>
    <row r="6">
      <c r="A6" s="29" t="s">
        <v>28</v>
      </c>
      <c r="B6" s="30"/>
      <c r="C6" s="30"/>
      <c r="D6" s="40">
        <v>1.0</v>
      </c>
      <c r="E6" s="40">
        <v>2.0</v>
      </c>
      <c r="F6" s="40">
        <v>3.0</v>
      </c>
      <c r="G6" s="40">
        <v>4.0</v>
      </c>
      <c r="H6" s="31">
        <v>5.0</v>
      </c>
      <c r="I6" s="31">
        <v>6.0</v>
      </c>
      <c r="J6" s="32">
        <v>7.0</v>
      </c>
      <c r="K6" s="32">
        <v>8.0</v>
      </c>
      <c r="L6" s="32">
        <v>9.0</v>
      </c>
      <c r="M6" s="32">
        <v>10.0</v>
      </c>
      <c r="N6" s="32">
        <v>11.0</v>
      </c>
      <c r="O6" s="31">
        <v>12.0</v>
      </c>
      <c r="P6" s="31">
        <v>13.0</v>
      </c>
      <c r="Q6" s="32">
        <v>14.0</v>
      </c>
      <c r="R6" s="32">
        <v>15.0</v>
      </c>
      <c r="S6" s="32">
        <v>16.0</v>
      </c>
      <c r="T6" s="32">
        <v>17.0</v>
      </c>
      <c r="U6" s="32">
        <v>18.0</v>
      </c>
      <c r="V6" s="31">
        <v>19.0</v>
      </c>
      <c r="W6" s="31">
        <v>20.0</v>
      </c>
      <c r="X6" s="32">
        <v>21.0</v>
      </c>
      <c r="Y6" s="32">
        <v>22.0</v>
      </c>
      <c r="Z6" s="32">
        <v>23.0</v>
      </c>
      <c r="AA6" s="32">
        <v>24.0</v>
      </c>
      <c r="AB6" s="32">
        <v>25.0</v>
      </c>
      <c r="AC6" s="31">
        <v>26.0</v>
      </c>
      <c r="AD6" s="31">
        <v>27.0</v>
      </c>
      <c r="AE6" s="32">
        <v>28.0</v>
      </c>
      <c r="AF6" s="30"/>
      <c r="AG6" s="30"/>
      <c r="AH6" s="30"/>
      <c r="AI6" s="30"/>
      <c r="AJ6" s="30"/>
      <c r="AK6" s="30"/>
      <c r="AL6" s="41"/>
      <c r="AM6" s="24"/>
      <c r="AN6" s="24"/>
      <c r="AO6" s="24"/>
      <c r="AP6" s="24"/>
      <c r="AQ6" s="24"/>
    </row>
    <row r="7">
      <c r="A7" s="34"/>
      <c r="B7" s="35"/>
      <c r="C7" s="35"/>
      <c r="D7" s="37"/>
      <c r="E7" s="37"/>
      <c r="F7" s="37"/>
      <c r="G7" s="37"/>
      <c r="H7" s="36"/>
      <c r="I7" s="36"/>
      <c r="J7" s="38"/>
      <c r="K7" s="38"/>
      <c r="L7" s="38"/>
      <c r="M7" s="38"/>
      <c r="N7" s="38"/>
      <c r="O7" s="36"/>
      <c r="P7" s="36"/>
      <c r="Q7" s="37"/>
      <c r="R7" s="37"/>
      <c r="S7" s="37"/>
      <c r="T7" s="37"/>
      <c r="U7" s="37"/>
      <c r="V7" s="36"/>
      <c r="W7" s="36"/>
      <c r="X7" s="38"/>
      <c r="Y7" s="38"/>
      <c r="Z7" s="38"/>
      <c r="AA7" s="38"/>
      <c r="AB7" s="38"/>
      <c r="AC7" s="36"/>
      <c r="AD7" s="36"/>
      <c r="AE7" s="38"/>
      <c r="AF7" s="42"/>
      <c r="AG7" s="42"/>
      <c r="AH7" s="42"/>
      <c r="AI7" s="42"/>
      <c r="AJ7" s="42"/>
      <c r="AK7" s="42"/>
      <c r="AL7" s="43"/>
      <c r="AM7" s="24"/>
      <c r="AN7" s="24"/>
      <c r="AO7" s="24"/>
      <c r="AP7" s="24"/>
      <c r="AQ7" s="24"/>
    </row>
    <row r="8">
      <c r="A8" s="29" t="s">
        <v>29</v>
      </c>
      <c r="B8" s="44"/>
      <c r="C8" s="44"/>
      <c r="D8" s="40">
        <v>1.0</v>
      </c>
      <c r="E8" s="40">
        <v>2.0</v>
      </c>
      <c r="F8" s="40">
        <v>3.0</v>
      </c>
      <c r="G8" s="40">
        <v>4.0</v>
      </c>
      <c r="H8" s="31">
        <v>5.0</v>
      </c>
      <c r="I8" s="31">
        <v>6.0</v>
      </c>
      <c r="J8" s="32">
        <v>7.0</v>
      </c>
      <c r="K8" s="32">
        <v>8.0</v>
      </c>
      <c r="L8" s="32">
        <v>9.0</v>
      </c>
      <c r="M8" s="32">
        <v>10.0</v>
      </c>
      <c r="N8" s="32">
        <v>11.0</v>
      </c>
      <c r="O8" s="31">
        <v>12.0</v>
      </c>
      <c r="P8" s="31">
        <v>13.0</v>
      </c>
      <c r="Q8" s="32">
        <v>14.0</v>
      </c>
      <c r="R8" s="32">
        <v>15.0</v>
      </c>
      <c r="S8" s="32">
        <v>16.0</v>
      </c>
      <c r="T8" s="32">
        <v>17.0</v>
      </c>
      <c r="U8" s="32">
        <v>18.0</v>
      </c>
      <c r="V8" s="31">
        <v>19.0</v>
      </c>
      <c r="W8" s="31">
        <v>20.0</v>
      </c>
      <c r="X8" s="32">
        <v>21.0</v>
      </c>
      <c r="Y8" s="32">
        <v>22.0</v>
      </c>
      <c r="Z8" s="32">
        <v>23.0</v>
      </c>
      <c r="AA8" s="32">
        <v>24.0</v>
      </c>
      <c r="AB8" s="32">
        <v>25.0</v>
      </c>
      <c r="AC8" s="31">
        <v>26.0</v>
      </c>
      <c r="AD8" s="31">
        <v>27.0</v>
      </c>
      <c r="AE8" s="32">
        <v>28.0</v>
      </c>
      <c r="AF8" s="32">
        <v>29.0</v>
      </c>
      <c r="AG8" s="32">
        <v>30.0</v>
      </c>
      <c r="AH8" s="33">
        <v>31.0</v>
      </c>
      <c r="AI8" s="30"/>
      <c r="AJ8" s="30"/>
      <c r="AK8" s="30"/>
      <c r="AL8" s="41"/>
      <c r="AM8" s="24"/>
      <c r="AN8" s="24"/>
      <c r="AO8" s="24"/>
      <c r="AP8" s="24"/>
      <c r="AQ8" s="24"/>
    </row>
    <row r="9">
      <c r="A9" s="34"/>
      <c r="B9" s="35"/>
      <c r="C9" s="35"/>
      <c r="D9" s="38"/>
      <c r="E9" s="38"/>
      <c r="F9" s="38"/>
      <c r="G9" s="38"/>
      <c r="H9" s="36"/>
      <c r="I9" s="36"/>
      <c r="J9" s="38"/>
      <c r="K9" s="38"/>
      <c r="L9" s="38"/>
      <c r="M9" s="38"/>
      <c r="N9" s="38"/>
      <c r="O9" s="36"/>
      <c r="P9" s="36"/>
      <c r="Q9" s="37"/>
      <c r="R9" s="37"/>
      <c r="S9" s="37"/>
      <c r="T9" s="37"/>
      <c r="U9" s="37"/>
      <c r="V9" s="36"/>
      <c r="W9" s="36"/>
      <c r="X9" s="38"/>
      <c r="Y9" s="38"/>
      <c r="Z9" s="38"/>
      <c r="AA9" s="38"/>
      <c r="AB9" s="38"/>
      <c r="AC9" s="36"/>
      <c r="AD9" s="36"/>
      <c r="AE9" s="38"/>
      <c r="AF9" s="38"/>
      <c r="AG9" s="38"/>
      <c r="AH9" s="45"/>
      <c r="AI9" s="35"/>
      <c r="AJ9" s="42"/>
      <c r="AK9" s="42"/>
      <c r="AL9" s="43"/>
      <c r="AM9" s="24"/>
      <c r="AN9" s="24"/>
      <c r="AO9" s="24"/>
      <c r="AP9" s="24"/>
      <c r="AQ9" s="24"/>
    </row>
    <row r="10">
      <c r="A10" s="29" t="s">
        <v>30</v>
      </c>
      <c r="B10" s="44"/>
      <c r="C10" s="44"/>
      <c r="D10" s="44"/>
      <c r="E10" s="44"/>
      <c r="F10" s="44"/>
      <c r="G10" s="32">
        <v>1.0</v>
      </c>
      <c r="H10" s="31">
        <v>2.0</v>
      </c>
      <c r="I10" s="31">
        <v>3.0</v>
      </c>
      <c r="J10" s="32">
        <v>4.0</v>
      </c>
      <c r="K10" s="32">
        <v>5.0</v>
      </c>
      <c r="L10" s="32">
        <v>6.0</v>
      </c>
      <c r="M10" s="32">
        <v>7.0</v>
      </c>
      <c r="N10" s="32">
        <v>8.0</v>
      </c>
      <c r="O10" s="31">
        <v>9.0</v>
      </c>
      <c r="P10" s="31">
        <v>10.0</v>
      </c>
      <c r="Q10" s="32">
        <v>11.0</v>
      </c>
      <c r="R10" s="32">
        <v>12.0</v>
      </c>
      <c r="S10" s="32">
        <v>13.0</v>
      </c>
      <c r="T10" s="32">
        <v>14.0</v>
      </c>
      <c r="U10" s="32">
        <v>15.0</v>
      </c>
      <c r="V10" s="31">
        <v>16.0</v>
      </c>
      <c r="W10" s="31">
        <v>17.0</v>
      </c>
      <c r="X10" s="32">
        <v>18.0</v>
      </c>
      <c r="Y10" s="32">
        <v>19.0</v>
      </c>
      <c r="Z10" s="32">
        <v>20.0</v>
      </c>
      <c r="AA10" s="32">
        <v>21.0</v>
      </c>
      <c r="AB10" s="32">
        <v>22.0</v>
      </c>
      <c r="AC10" s="31">
        <v>23.0</v>
      </c>
      <c r="AD10" s="31">
        <v>24.0</v>
      </c>
      <c r="AE10" s="32">
        <v>25.0</v>
      </c>
      <c r="AF10" s="32">
        <v>26.0</v>
      </c>
      <c r="AG10" s="32">
        <v>27.0</v>
      </c>
      <c r="AH10" s="32">
        <v>28.0</v>
      </c>
      <c r="AI10" s="32">
        <v>29.0</v>
      </c>
      <c r="AJ10" s="31">
        <v>30.0</v>
      </c>
      <c r="AK10" s="30"/>
      <c r="AL10" s="41"/>
      <c r="AM10" s="24"/>
      <c r="AN10" s="24"/>
      <c r="AO10" s="24"/>
      <c r="AP10" s="24"/>
      <c r="AQ10" s="24"/>
    </row>
    <row r="11">
      <c r="A11" s="34"/>
      <c r="B11" s="35"/>
      <c r="C11" s="35"/>
      <c r="D11" s="35"/>
      <c r="E11" s="35"/>
      <c r="F11" s="35"/>
      <c r="G11" s="38"/>
      <c r="H11" s="36"/>
      <c r="I11" s="36"/>
      <c r="J11" s="38"/>
      <c r="K11" s="38"/>
      <c r="L11" s="38"/>
      <c r="M11" s="38"/>
      <c r="N11" s="38"/>
      <c r="O11" s="36"/>
      <c r="P11" s="36"/>
      <c r="Q11" s="38"/>
      <c r="R11" s="37"/>
      <c r="S11" s="37"/>
      <c r="T11" s="37"/>
      <c r="U11" s="37"/>
      <c r="V11" s="36"/>
      <c r="W11" s="36"/>
      <c r="X11" s="37"/>
      <c r="Y11" s="38"/>
      <c r="Z11" s="38"/>
      <c r="AA11" s="38"/>
      <c r="AB11" s="38"/>
      <c r="AC11" s="36"/>
      <c r="AD11" s="36"/>
      <c r="AE11" s="38"/>
      <c r="AF11" s="38"/>
      <c r="AG11" s="38"/>
      <c r="AH11" s="38"/>
      <c r="AI11" s="38"/>
      <c r="AJ11" s="36"/>
      <c r="AK11" s="42"/>
      <c r="AL11" s="43"/>
      <c r="AM11" s="24"/>
      <c r="AN11" s="24"/>
      <c r="AO11" s="24"/>
      <c r="AP11" s="24"/>
      <c r="AQ11" s="24"/>
    </row>
    <row r="12">
      <c r="A12" s="29" t="s">
        <v>31</v>
      </c>
      <c r="B12" s="46">
        <v>1.0</v>
      </c>
      <c r="C12" s="40">
        <v>2.0</v>
      </c>
      <c r="D12" s="40">
        <v>3.0</v>
      </c>
      <c r="E12" s="40">
        <v>4.0</v>
      </c>
      <c r="F12" s="40">
        <v>5.0</v>
      </c>
      <c r="G12" s="40">
        <v>6.0</v>
      </c>
      <c r="H12" s="31">
        <v>7.0</v>
      </c>
      <c r="I12" s="31">
        <v>8.0</v>
      </c>
      <c r="J12" s="32">
        <v>9.0</v>
      </c>
      <c r="K12" s="32">
        <v>10.0</v>
      </c>
      <c r="L12" s="32">
        <v>11.0</v>
      </c>
      <c r="M12" s="32">
        <v>12.0</v>
      </c>
      <c r="N12" s="32">
        <v>13.0</v>
      </c>
      <c r="O12" s="31">
        <v>14.0</v>
      </c>
      <c r="P12" s="31">
        <v>15.0</v>
      </c>
      <c r="Q12" s="32">
        <v>16.0</v>
      </c>
      <c r="R12" s="32">
        <v>17.0</v>
      </c>
      <c r="S12" s="32">
        <v>18.0</v>
      </c>
      <c r="T12" s="32">
        <v>19.0</v>
      </c>
      <c r="U12" s="32">
        <v>20.0</v>
      </c>
      <c r="V12" s="31">
        <v>21.0</v>
      </c>
      <c r="W12" s="31">
        <v>22.0</v>
      </c>
      <c r="X12" s="32">
        <v>23.0</v>
      </c>
      <c r="Y12" s="32">
        <v>24.0</v>
      </c>
      <c r="Z12" s="32">
        <v>25.0</v>
      </c>
      <c r="AA12" s="32">
        <v>26.0</v>
      </c>
      <c r="AB12" s="32">
        <v>27.0</v>
      </c>
      <c r="AC12" s="31">
        <v>28.0</v>
      </c>
      <c r="AD12" s="31">
        <v>29.0</v>
      </c>
      <c r="AE12" s="32">
        <v>30.0</v>
      </c>
      <c r="AF12" s="32">
        <v>31.0</v>
      </c>
      <c r="AG12" s="30"/>
      <c r="AH12" s="30"/>
      <c r="AI12" s="30"/>
      <c r="AJ12" s="30"/>
      <c r="AK12" s="30"/>
      <c r="AL12" s="41"/>
      <c r="AM12" s="24"/>
      <c r="AN12" s="24"/>
      <c r="AO12" s="24"/>
      <c r="AP12" s="24"/>
      <c r="AQ12" s="24"/>
    </row>
    <row r="13">
      <c r="A13" s="34"/>
      <c r="B13" s="47"/>
      <c r="C13" s="37"/>
      <c r="D13" s="37"/>
      <c r="E13" s="37"/>
      <c r="F13" s="37"/>
      <c r="G13" s="37"/>
      <c r="H13" s="36"/>
      <c r="I13" s="36"/>
      <c r="J13" s="38"/>
      <c r="K13" s="38"/>
      <c r="L13" s="38"/>
      <c r="M13" s="38"/>
      <c r="N13" s="38"/>
      <c r="O13" s="36"/>
      <c r="P13" s="36"/>
      <c r="Q13" s="37"/>
      <c r="R13" s="37"/>
      <c r="S13" s="37"/>
      <c r="T13" s="37"/>
      <c r="U13" s="37"/>
      <c r="V13" s="36"/>
      <c r="W13" s="36"/>
      <c r="X13" s="37"/>
      <c r="Y13" s="37"/>
      <c r="Z13" s="37"/>
      <c r="AA13" s="37"/>
      <c r="AB13" s="37"/>
      <c r="AC13" s="36"/>
      <c r="AD13" s="36"/>
      <c r="AE13" s="37"/>
      <c r="AF13" s="38"/>
      <c r="AG13" s="35"/>
      <c r="AH13" s="35"/>
      <c r="AI13" s="35"/>
      <c r="AJ13" s="42"/>
      <c r="AK13" s="42"/>
      <c r="AL13" s="43"/>
      <c r="AM13" s="24"/>
      <c r="AN13" s="24"/>
      <c r="AO13" s="24"/>
      <c r="AP13" s="24"/>
      <c r="AQ13" s="24"/>
    </row>
    <row r="14">
      <c r="A14" s="29" t="s">
        <v>32</v>
      </c>
      <c r="B14" s="44"/>
      <c r="C14" s="44"/>
      <c r="D14" s="44"/>
      <c r="E14" s="32">
        <v>1.0</v>
      </c>
      <c r="F14" s="32">
        <v>2.0</v>
      </c>
      <c r="G14" s="32">
        <v>3.0</v>
      </c>
      <c r="H14" s="31">
        <v>4.0</v>
      </c>
      <c r="I14" s="31">
        <v>5.0</v>
      </c>
      <c r="J14" s="32">
        <v>6.0</v>
      </c>
      <c r="K14" s="32">
        <v>7.0</v>
      </c>
      <c r="L14" s="32">
        <v>8.0</v>
      </c>
      <c r="M14" s="32">
        <v>9.0</v>
      </c>
      <c r="N14" s="32">
        <v>10.0</v>
      </c>
      <c r="O14" s="31">
        <v>11.0</v>
      </c>
      <c r="P14" s="31">
        <v>12.0</v>
      </c>
      <c r="Q14" s="32">
        <v>13.0</v>
      </c>
      <c r="R14" s="32">
        <v>14.0</v>
      </c>
      <c r="S14" s="32">
        <v>15.0</v>
      </c>
      <c r="T14" s="32">
        <v>16.0</v>
      </c>
      <c r="U14" s="32">
        <v>17.0</v>
      </c>
      <c r="V14" s="31">
        <v>18.0</v>
      </c>
      <c r="W14" s="31">
        <v>19.0</v>
      </c>
      <c r="X14" s="32">
        <v>20.0</v>
      </c>
      <c r="Y14" s="32">
        <v>21.0</v>
      </c>
      <c r="Z14" s="32">
        <v>22.0</v>
      </c>
      <c r="AA14" s="32">
        <v>23.0</v>
      </c>
      <c r="AB14" s="32">
        <v>24.0</v>
      </c>
      <c r="AC14" s="31">
        <v>25.0</v>
      </c>
      <c r="AD14" s="31">
        <v>26.0</v>
      </c>
      <c r="AE14" s="32">
        <v>27.0</v>
      </c>
      <c r="AF14" s="32">
        <v>28.0</v>
      </c>
      <c r="AG14" s="32">
        <v>29.0</v>
      </c>
      <c r="AH14" s="32">
        <v>30.0</v>
      </c>
      <c r="AI14" s="30"/>
      <c r="AJ14" s="30"/>
      <c r="AK14" s="30"/>
      <c r="AL14" s="41"/>
      <c r="AM14" s="24"/>
      <c r="AN14" s="24"/>
      <c r="AO14" s="24"/>
      <c r="AP14" s="24"/>
      <c r="AQ14" s="24"/>
    </row>
    <row r="15">
      <c r="A15" s="34"/>
      <c r="B15" s="35"/>
      <c r="C15" s="35"/>
      <c r="D15" s="35"/>
      <c r="E15" s="38"/>
      <c r="F15" s="37"/>
      <c r="G15" s="37"/>
      <c r="H15" s="36"/>
      <c r="I15" s="36"/>
      <c r="J15" s="38"/>
      <c r="K15" s="38"/>
      <c r="L15" s="38"/>
      <c r="M15" s="38"/>
      <c r="N15" s="38"/>
      <c r="O15" s="36"/>
      <c r="P15" s="36"/>
      <c r="Q15" s="38"/>
      <c r="R15" s="38"/>
      <c r="S15" s="37"/>
      <c r="T15" s="38"/>
      <c r="U15" s="38"/>
      <c r="V15" s="36"/>
      <c r="W15" s="36"/>
      <c r="X15" s="37"/>
      <c r="Y15" s="37"/>
      <c r="Z15" s="37"/>
      <c r="AA15" s="37"/>
      <c r="AB15" s="37"/>
      <c r="AC15" s="36"/>
      <c r="AD15" s="36"/>
      <c r="AE15" s="37"/>
      <c r="AF15" s="37"/>
      <c r="AG15" s="37"/>
      <c r="AH15" s="38"/>
      <c r="AI15" s="35"/>
      <c r="AJ15" s="42"/>
      <c r="AK15" s="42"/>
      <c r="AL15" s="43"/>
      <c r="AM15" s="24"/>
      <c r="AN15" s="24"/>
      <c r="AO15" s="24"/>
      <c r="AP15" s="24"/>
      <c r="AQ15" s="24"/>
    </row>
    <row r="16">
      <c r="A16" s="29" t="s">
        <v>33</v>
      </c>
      <c r="B16" s="44"/>
      <c r="C16" s="44"/>
      <c r="D16" s="44"/>
      <c r="E16" s="44"/>
      <c r="F16" s="44"/>
      <c r="G16" s="32">
        <v>1.0</v>
      </c>
      <c r="H16" s="31">
        <v>2.0</v>
      </c>
      <c r="I16" s="31">
        <v>3.0</v>
      </c>
      <c r="J16" s="32">
        <v>4.0</v>
      </c>
      <c r="K16" s="32">
        <v>5.0</v>
      </c>
      <c r="L16" s="32">
        <v>6.0</v>
      </c>
      <c r="M16" s="32">
        <v>7.0</v>
      </c>
      <c r="N16" s="32">
        <v>8.0</v>
      </c>
      <c r="O16" s="31">
        <v>9.0</v>
      </c>
      <c r="P16" s="31">
        <v>10.0</v>
      </c>
      <c r="Q16" s="32">
        <v>11.0</v>
      </c>
      <c r="R16" s="32">
        <v>12.0</v>
      </c>
      <c r="S16" s="32">
        <v>13.0</v>
      </c>
      <c r="T16" s="32">
        <v>14.0</v>
      </c>
      <c r="U16" s="32">
        <v>15.0</v>
      </c>
      <c r="V16" s="31">
        <v>16.0</v>
      </c>
      <c r="W16" s="31">
        <v>17.0</v>
      </c>
      <c r="X16" s="32">
        <v>18.0</v>
      </c>
      <c r="Y16" s="32">
        <v>19.0</v>
      </c>
      <c r="Z16" s="32">
        <v>20.0</v>
      </c>
      <c r="AA16" s="32">
        <v>21.0</v>
      </c>
      <c r="AB16" s="32">
        <v>22.0</v>
      </c>
      <c r="AC16" s="31">
        <v>23.0</v>
      </c>
      <c r="AD16" s="31">
        <v>24.0</v>
      </c>
      <c r="AE16" s="32">
        <v>25.0</v>
      </c>
      <c r="AF16" s="32">
        <v>26.0</v>
      </c>
      <c r="AG16" s="32">
        <v>27.0</v>
      </c>
      <c r="AH16" s="32">
        <v>28.0</v>
      </c>
      <c r="AI16" s="32">
        <v>29.0</v>
      </c>
      <c r="AJ16" s="31">
        <v>30.0</v>
      </c>
      <c r="AK16" s="31">
        <v>31.0</v>
      </c>
      <c r="AL16" s="41"/>
      <c r="AM16" s="24"/>
      <c r="AN16" s="24"/>
      <c r="AO16" s="24"/>
      <c r="AP16" s="24"/>
      <c r="AQ16" s="24"/>
    </row>
    <row r="17">
      <c r="A17" s="34"/>
      <c r="B17" s="35"/>
      <c r="C17" s="35"/>
      <c r="D17" s="35"/>
      <c r="E17" s="35"/>
      <c r="F17" s="35"/>
      <c r="G17" s="38"/>
      <c r="H17" s="36"/>
      <c r="I17" s="36"/>
      <c r="J17" s="38"/>
      <c r="K17" s="38"/>
      <c r="L17" s="38"/>
      <c r="M17" s="38"/>
      <c r="N17" s="38"/>
      <c r="O17" s="36"/>
      <c r="P17" s="36"/>
      <c r="Q17" s="38"/>
      <c r="R17" s="38"/>
      <c r="S17" s="38"/>
      <c r="T17" s="38"/>
      <c r="U17" s="38"/>
      <c r="V17" s="36"/>
      <c r="W17" s="36"/>
      <c r="X17" s="38"/>
      <c r="Y17" s="38"/>
      <c r="Z17" s="38"/>
      <c r="AA17" s="38"/>
      <c r="AB17" s="38"/>
      <c r="AC17" s="36"/>
      <c r="AD17" s="36"/>
      <c r="AE17" s="38"/>
      <c r="AF17" s="38"/>
      <c r="AG17" s="38"/>
      <c r="AH17" s="38"/>
      <c r="AI17" s="38"/>
      <c r="AJ17" s="36"/>
      <c r="AK17" s="36"/>
      <c r="AL17" s="43"/>
      <c r="AM17" s="24"/>
      <c r="AN17" s="24"/>
      <c r="AO17" s="24"/>
      <c r="AP17" s="24"/>
      <c r="AQ17" s="24"/>
    </row>
    <row r="18">
      <c r="A18" s="29" t="s">
        <v>34</v>
      </c>
      <c r="B18" s="44"/>
      <c r="C18" s="32">
        <v>1.0</v>
      </c>
      <c r="D18" s="32">
        <v>2.0</v>
      </c>
      <c r="E18" s="32">
        <v>3.0</v>
      </c>
      <c r="F18" s="32">
        <v>4.0</v>
      </c>
      <c r="G18" s="32">
        <v>5.0</v>
      </c>
      <c r="H18" s="31">
        <v>6.0</v>
      </c>
      <c r="I18" s="31">
        <v>7.0</v>
      </c>
      <c r="J18" s="32">
        <v>8.0</v>
      </c>
      <c r="K18" s="32">
        <v>9.0</v>
      </c>
      <c r="L18" s="32">
        <v>10.0</v>
      </c>
      <c r="M18" s="32">
        <v>11.0</v>
      </c>
      <c r="N18" s="32">
        <v>12.0</v>
      </c>
      <c r="O18" s="31">
        <v>13.0</v>
      </c>
      <c r="P18" s="31">
        <v>14.0</v>
      </c>
      <c r="Q18" s="32">
        <v>15.0</v>
      </c>
      <c r="R18" s="32">
        <v>16.0</v>
      </c>
      <c r="S18" s="32">
        <v>17.0</v>
      </c>
      <c r="T18" s="32">
        <v>18.0</v>
      </c>
      <c r="U18" s="32">
        <v>19.0</v>
      </c>
      <c r="V18" s="31">
        <v>20.0</v>
      </c>
      <c r="W18" s="31">
        <v>21.0</v>
      </c>
      <c r="X18" s="32">
        <v>22.0</v>
      </c>
      <c r="Y18" s="32">
        <v>23.0</v>
      </c>
      <c r="Z18" s="32">
        <v>24.0</v>
      </c>
      <c r="AA18" s="32">
        <v>25.0</v>
      </c>
      <c r="AB18" s="32">
        <v>26.0</v>
      </c>
      <c r="AC18" s="31">
        <v>27.0</v>
      </c>
      <c r="AD18" s="31">
        <v>28.0</v>
      </c>
      <c r="AE18" s="32">
        <v>29.0</v>
      </c>
      <c r="AF18" s="32">
        <v>30.0</v>
      </c>
      <c r="AG18" s="33">
        <v>31.0</v>
      </c>
      <c r="AH18" s="30"/>
      <c r="AI18" s="30"/>
      <c r="AJ18" s="30"/>
      <c r="AK18" s="30"/>
      <c r="AL18" s="41"/>
      <c r="AM18" s="24"/>
      <c r="AN18" s="24"/>
      <c r="AO18" s="24"/>
      <c r="AP18" s="24"/>
      <c r="AQ18" s="24"/>
    </row>
    <row r="19">
      <c r="A19" s="34"/>
      <c r="B19" s="35"/>
      <c r="C19" s="38"/>
      <c r="D19" s="38"/>
      <c r="E19" s="38"/>
      <c r="F19" s="38"/>
      <c r="G19" s="38"/>
      <c r="H19" s="36"/>
      <c r="I19" s="36"/>
      <c r="J19" s="38"/>
      <c r="K19" s="38"/>
      <c r="L19" s="38"/>
      <c r="M19" s="38"/>
      <c r="N19" s="38"/>
      <c r="O19" s="36"/>
      <c r="P19" s="36"/>
      <c r="Q19" s="38"/>
      <c r="R19" s="38"/>
      <c r="S19" s="38"/>
      <c r="T19" s="38"/>
      <c r="U19" s="38"/>
      <c r="V19" s="36"/>
      <c r="W19" s="36"/>
      <c r="X19" s="38"/>
      <c r="Y19" s="38"/>
      <c r="Z19" s="38"/>
      <c r="AA19" s="38"/>
      <c r="AB19" s="38"/>
      <c r="AC19" s="36"/>
      <c r="AD19" s="36"/>
      <c r="AE19" s="37"/>
      <c r="AF19" s="37"/>
      <c r="AG19" s="39"/>
      <c r="AH19" s="35"/>
      <c r="AI19" s="35"/>
      <c r="AJ19" s="42"/>
      <c r="AK19" s="42"/>
      <c r="AL19" s="43"/>
      <c r="AM19" s="24"/>
      <c r="AN19" s="24"/>
      <c r="AO19" s="24"/>
      <c r="AP19" s="24"/>
      <c r="AQ19" s="24"/>
    </row>
    <row r="20">
      <c r="A20" s="29" t="s">
        <v>35</v>
      </c>
      <c r="B20" s="44"/>
      <c r="C20" s="44"/>
      <c r="D20" s="44"/>
      <c r="E20" s="44"/>
      <c r="F20" s="32">
        <v>1.0</v>
      </c>
      <c r="G20" s="32">
        <v>2.0</v>
      </c>
      <c r="H20" s="31">
        <v>3.0</v>
      </c>
      <c r="I20" s="31">
        <v>4.0</v>
      </c>
      <c r="J20" s="32">
        <v>5.0</v>
      </c>
      <c r="K20" s="32">
        <v>6.0</v>
      </c>
      <c r="L20" s="32">
        <v>7.0</v>
      </c>
      <c r="M20" s="32">
        <v>8.0</v>
      </c>
      <c r="N20" s="32">
        <v>9.0</v>
      </c>
      <c r="O20" s="31">
        <v>10.0</v>
      </c>
      <c r="P20" s="31">
        <v>11.0</v>
      </c>
      <c r="Q20" s="32">
        <v>12.0</v>
      </c>
      <c r="R20" s="32">
        <v>13.0</v>
      </c>
      <c r="S20" s="32">
        <v>14.0</v>
      </c>
      <c r="T20" s="32">
        <v>15.0</v>
      </c>
      <c r="U20" s="32">
        <v>16.0</v>
      </c>
      <c r="V20" s="31">
        <v>17.0</v>
      </c>
      <c r="W20" s="31">
        <v>18.0</v>
      </c>
      <c r="X20" s="32">
        <v>19.0</v>
      </c>
      <c r="Y20" s="32">
        <v>20.0</v>
      </c>
      <c r="Z20" s="32">
        <v>21.0</v>
      </c>
      <c r="AA20" s="32">
        <v>22.0</v>
      </c>
      <c r="AB20" s="32">
        <v>23.0</v>
      </c>
      <c r="AC20" s="31">
        <v>24.0</v>
      </c>
      <c r="AD20" s="31">
        <v>25.0</v>
      </c>
      <c r="AE20" s="32">
        <v>26.0</v>
      </c>
      <c r="AF20" s="32">
        <v>27.0</v>
      </c>
      <c r="AG20" s="32">
        <v>28.0</v>
      </c>
      <c r="AH20" s="32">
        <v>29.0</v>
      </c>
      <c r="AI20" s="32">
        <v>30.0</v>
      </c>
      <c r="AJ20" s="30"/>
      <c r="AK20" s="30"/>
      <c r="AL20" s="41"/>
      <c r="AM20" s="24"/>
      <c r="AN20" s="24"/>
      <c r="AO20" s="24"/>
      <c r="AP20" s="24"/>
      <c r="AQ20" s="24"/>
    </row>
    <row r="21">
      <c r="A21" s="34"/>
      <c r="B21" s="35"/>
      <c r="C21" s="35"/>
      <c r="D21" s="35"/>
      <c r="E21" s="35"/>
      <c r="F21" s="37"/>
      <c r="G21" s="37"/>
      <c r="H21" s="36"/>
      <c r="I21" s="36"/>
      <c r="J21" s="38"/>
      <c r="K21" s="38"/>
      <c r="L21" s="38"/>
      <c r="M21" s="38"/>
      <c r="N21" s="38"/>
      <c r="O21" s="36"/>
      <c r="P21" s="36"/>
      <c r="Q21" s="38"/>
      <c r="R21" s="38"/>
      <c r="S21" s="37"/>
      <c r="T21" s="38"/>
      <c r="U21" s="38"/>
      <c r="V21" s="36"/>
      <c r="W21" s="36"/>
      <c r="X21" s="37"/>
      <c r="Y21" s="38"/>
      <c r="Z21" s="38"/>
      <c r="AA21" s="38"/>
      <c r="AB21" s="38"/>
      <c r="AC21" s="36"/>
      <c r="AD21" s="36"/>
      <c r="AE21" s="38"/>
      <c r="AF21" s="38"/>
      <c r="AG21" s="38"/>
      <c r="AH21" s="38"/>
      <c r="AI21" s="38"/>
      <c r="AJ21" s="42"/>
      <c r="AK21" s="42"/>
      <c r="AL21" s="43"/>
      <c r="AM21" s="24"/>
      <c r="AN21" s="24"/>
      <c r="AO21" s="24"/>
      <c r="AP21" s="24"/>
      <c r="AQ21" s="24"/>
    </row>
    <row r="22">
      <c r="A22" s="29" t="s">
        <v>36</v>
      </c>
      <c r="B22" s="44"/>
      <c r="C22" s="44"/>
      <c r="D22" s="44"/>
      <c r="E22" s="44"/>
      <c r="F22" s="44"/>
      <c r="G22" s="44"/>
      <c r="H22" s="31">
        <v>1.0</v>
      </c>
      <c r="I22" s="31">
        <v>2.0</v>
      </c>
      <c r="J22" s="32">
        <v>3.0</v>
      </c>
      <c r="K22" s="32">
        <v>4.0</v>
      </c>
      <c r="L22" s="32">
        <v>5.0</v>
      </c>
      <c r="M22" s="32">
        <v>6.0</v>
      </c>
      <c r="N22" s="32">
        <v>7.0</v>
      </c>
      <c r="O22" s="31">
        <v>8.0</v>
      </c>
      <c r="P22" s="31">
        <v>9.0</v>
      </c>
      <c r="Q22" s="32">
        <v>10.0</v>
      </c>
      <c r="R22" s="32">
        <v>11.0</v>
      </c>
      <c r="S22" s="32">
        <v>12.0</v>
      </c>
      <c r="T22" s="32">
        <v>13.0</v>
      </c>
      <c r="U22" s="32">
        <v>14.0</v>
      </c>
      <c r="V22" s="31">
        <v>15.0</v>
      </c>
      <c r="W22" s="31">
        <v>16.0</v>
      </c>
      <c r="X22" s="32">
        <v>17.0</v>
      </c>
      <c r="Y22" s="32">
        <v>18.0</v>
      </c>
      <c r="Z22" s="32">
        <v>19.0</v>
      </c>
      <c r="AA22" s="32">
        <v>20.0</v>
      </c>
      <c r="AB22" s="32">
        <v>21.0</v>
      </c>
      <c r="AC22" s="31">
        <v>22.0</v>
      </c>
      <c r="AD22" s="31">
        <v>23.0</v>
      </c>
      <c r="AE22" s="32">
        <v>24.0</v>
      </c>
      <c r="AF22" s="32">
        <v>25.0</v>
      </c>
      <c r="AG22" s="32">
        <v>26.0</v>
      </c>
      <c r="AH22" s="32">
        <v>27.0</v>
      </c>
      <c r="AI22" s="32">
        <v>28.0</v>
      </c>
      <c r="AJ22" s="31">
        <v>29.0</v>
      </c>
      <c r="AK22" s="31">
        <v>30.0</v>
      </c>
      <c r="AL22" s="33">
        <v>31.0</v>
      </c>
      <c r="AM22" s="24"/>
      <c r="AN22" s="24"/>
      <c r="AO22" s="24"/>
      <c r="AP22" s="24"/>
      <c r="AQ22" s="24"/>
    </row>
    <row r="23">
      <c r="A23" s="34"/>
      <c r="B23" s="35"/>
      <c r="C23" s="35"/>
      <c r="D23" s="35"/>
      <c r="E23" s="35"/>
      <c r="F23" s="35"/>
      <c r="G23" s="35"/>
      <c r="H23" s="36"/>
      <c r="I23" s="36"/>
      <c r="J23" s="38"/>
      <c r="K23" s="38"/>
      <c r="L23" s="38"/>
      <c r="M23" s="38"/>
      <c r="N23" s="38"/>
      <c r="O23" s="36"/>
      <c r="P23" s="36"/>
      <c r="Q23" s="38"/>
      <c r="R23" s="38"/>
      <c r="S23" s="38"/>
      <c r="T23" s="38"/>
      <c r="U23" s="38"/>
      <c r="V23" s="36"/>
      <c r="W23" s="36"/>
      <c r="X23" s="38"/>
      <c r="Y23" s="38"/>
      <c r="Z23" s="38"/>
      <c r="AA23" s="38"/>
      <c r="AB23" s="38"/>
      <c r="AC23" s="36"/>
      <c r="AD23" s="36"/>
      <c r="AE23" s="38"/>
      <c r="AF23" s="38"/>
      <c r="AG23" s="38"/>
      <c r="AH23" s="38"/>
      <c r="AI23" s="38"/>
      <c r="AJ23" s="36"/>
      <c r="AK23" s="36"/>
      <c r="AL23" s="39"/>
      <c r="AM23" s="24"/>
      <c r="AN23" s="24"/>
      <c r="AO23" s="24"/>
      <c r="AP23" s="24"/>
      <c r="AQ23" s="24"/>
    </row>
    <row r="24">
      <c r="A24" s="29" t="s">
        <v>37</v>
      </c>
      <c r="B24" s="44"/>
      <c r="C24" s="44"/>
      <c r="D24" s="40">
        <v>1.0</v>
      </c>
      <c r="E24" s="40">
        <v>2.0</v>
      </c>
      <c r="F24" s="40">
        <v>3.0</v>
      </c>
      <c r="G24" s="40">
        <v>4.0</v>
      </c>
      <c r="H24" s="31">
        <v>5.0</v>
      </c>
      <c r="I24" s="31">
        <v>6.0</v>
      </c>
      <c r="J24" s="32">
        <v>7.0</v>
      </c>
      <c r="K24" s="32">
        <v>8.0</v>
      </c>
      <c r="L24" s="32">
        <v>9.0</v>
      </c>
      <c r="M24" s="32">
        <v>10.0</v>
      </c>
      <c r="N24" s="32">
        <v>11.0</v>
      </c>
      <c r="O24" s="31">
        <v>12.0</v>
      </c>
      <c r="P24" s="31">
        <v>13.0</v>
      </c>
      <c r="Q24" s="32">
        <v>14.0</v>
      </c>
      <c r="R24" s="32">
        <v>15.0</v>
      </c>
      <c r="S24" s="32">
        <v>16.0</v>
      </c>
      <c r="T24" s="32">
        <v>17.0</v>
      </c>
      <c r="U24" s="32">
        <v>18.0</v>
      </c>
      <c r="V24" s="31">
        <v>19.0</v>
      </c>
      <c r="W24" s="31">
        <v>20.0</v>
      </c>
      <c r="X24" s="32">
        <v>21.0</v>
      </c>
      <c r="Y24" s="32">
        <v>22.0</v>
      </c>
      <c r="Z24" s="32">
        <v>23.0</v>
      </c>
      <c r="AA24" s="32">
        <v>24.0</v>
      </c>
      <c r="AB24" s="32">
        <v>25.0</v>
      </c>
      <c r="AC24" s="31">
        <v>26.0</v>
      </c>
      <c r="AD24" s="31">
        <v>27.0</v>
      </c>
      <c r="AE24" s="32">
        <v>28.0</v>
      </c>
      <c r="AF24" s="32">
        <v>29.0</v>
      </c>
      <c r="AG24" s="32">
        <v>30.0</v>
      </c>
      <c r="AH24" s="30"/>
      <c r="AI24" s="30"/>
      <c r="AJ24" s="30"/>
      <c r="AK24" s="30"/>
      <c r="AL24" s="41"/>
      <c r="AM24" s="24"/>
      <c r="AN24" s="24"/>
      <c r="AO24" s="24"/>
      <c r="AP24" s="24"/>
      <c r="AQ24" s="24"/>
    </row>
    <row r="25">
      <c r="A25" s="34"/>
      <c r="B25" s="35"/>
      <c r="C25" s="35"/>
      <c r="D25" s="38"/>
      <c r="E25" s="38"/>
      <c r="F25" s="38"/>
      <c r="G25" s="38"/>
      <c r="H25" s="36"/>
      <c r="I25" s="36"/>
      <c r="J25" s="38"/>
      <c r="K25" s="38"/>
      <c r="L25" s="38"/>
      <c r="M25" s="38"/>
      <c r="N25" s="38"/>
      <c r="O25" s="36"/>
      <c r="P25" s="36"/>
      <c r="Q25" s="37"/>
      <c r="R25" s="37"/>
      <c r="S25" s="37"/>
      <c r="T25" s="37"/>
      <c r="U25" s="37"/>
      <c r="V25" s="36"/>
      <c r="W25" s="36"/>
      <c r="X25" s="38"/>
      <c r="Y25" s="38"/>
      <c r="Z25" s="38"/>
      <c r="AA25" s="38"/>
      <c r="AB25" s="38"/>
      <c r="AC25" s="36"/>
      <c r="AD25" s="36"/>
      <c r="AE25" s="38"/>
      <c r="AF25" s="38"/>
      <c r="AG25" s="38"/>
      <c r="AH25" s="35"/>
      <c r="AI25" s="35"/>
      <c r="AJ25" s="42"/>
      <c r="AK25" s="42"/>
      <c r="AL25" s="43"/>
      <c r="AM25" s="24"/>
      <c r="AN25" s="24"/>
      <c r="AO25" s="24"/>
      <c r="AP25" s="24"/>
      <c r="AQ25" s="24"/>
    </row>
    <row r="26">
      <c r="A26" s="29" t="s">
        <v>38</v>
      </c>
      <c r="B26" s="44"/>
      <c r="C26" s="44"/>
      <c r="D26" s="44"/>
      <c r="E26" s="44"/>
      <c r="F26" s="32">
        <v>1.0</v>
      </c>
      <c r="G26" s="32">
        <v>2.0</v>
      </c>
      <c r="H26" s="31">
        <v>3.0</v>
      </c>
      <c r="I26" s="31">
        <v>4.0</v>
      </c>
      <c r="J26" s="32">
        <v>5.0</v>
      </c>
      <c r="K26" s="32">
        <v>6.0</v>
      </c>
      <c r="L26" s="32">
        <v>7.0</v>
      </c>
      <c r="M26" s="32">
        <v>8.0</v>
      </c>
      <c r="N26" s="32">
        <v>9.0</v>
      </c>
      <c r="O26" s="31">
        <v>10.0</v>
      </c>
      <c r="P26" s="31">
        <v>11.0</v>
      </c>
      <c r="Q26" s="32">
        <v>12.0</v>
      </c>
      <c r="R26" s="32">
        <v>13.0</v>
      </c>
      <c r="S26" s="32">
        <v>14.0</v>
      </c>
      <c r="T26" s="32">
        <v>15.0</v>
      </c>
      <c r="U26" s="32">
        <v>16.0</v>
      </c>
      <c r="V26" s="31">
        <v>17.0</v>
      </c>
      <c r="W26" s="31">
        <v>18.0</v>
      </c>
      <c r="X26" s="32">
        <v>19.0</v>
      </c>
      <c r="Y26" s="32">
        <v>20.0</v>
      </c>
      <c r="Z26" s="32">
        <v>21.0</v>
      </c>
      <c r="AA26" s="32">
        <v>22.0</v>
      </c>
      <c r="AB26" s="32">
        <v>23.0</v>
      </c>
      <c r="AC26" s="31">
        <v>24.0</v>
      </c>
      <c r="AD26" s="31">
        <v>25.0</v>
      </c>
      <c r="AE26" s="32">
        <v>26.0</v>
      </c>
      <c r="AF26" s="32">
        <v>27.0</v>
      </c>
      <c r="AG26" s="32">
        <v>28.0</v>
      </c>
      <c r="AH26" s="32">
        <v>29.0</v>
      </c>
      <c r="AI26" s="32">
        <v>30.0</v>
      </c>
      <c r="AJ26" s="31">
        <v>31.0</v>
      </c>
      <c r="AK26" s="30"/>
      <c r="AL26" s="41"/>
      <c r="AM26" s="24"/>
      <c r="AN26" s="24"/>
      <c r="AO26" s="24"/>
      <c r="AP26" s="24"/>
      <c r="AQ26" s="24"/>
    </row>
    <row r="27">
      <c r="A27" s="34"/>
      <c r="B27" s="35"/>
      <c r="C27" s="35"/>
      <c r="D27" s="35"/>
      <c r="E27" s="35"/>
      <c r="F27" s="38"/>
      <c r="G27" s="38"/>
      <c r="H27" s="36"/>
      <c r="I27" s="36"/>
      <c r="J27" s="38"/>
      <c r="K27" s="38"/>
      <c r="L27" s="38"/>
      <c r="M27" s="38"/>
      <c r="N27" s="38"/>
      <c r="O27" s="36"/>
      <c r="P27" s="36"/>
      <c r="Q27" s="38"/>
      <c r="R27" s="38"/>
      <c r="S27" s="37"/>
      <c r="T27" s="38"/>
      <c r="U27" s="38"/>
      <c r="V27" s="36"/>
      <c r="W27" s="36"/>
      <c r="X27" s="37"/>
      <c r="Y27" s="37"/>
      <c r="Z27" s="37"/>
      <c r="AA27" s="37"/>
      <c r="AB27" s="37"/>
      <c r="AC27" s="36"/>
      <c r="AD27" s="36"/>
      <c r="AE27" s="37"/>
      <c r="AF27" s="37"/>
      <c r="AG27" s="37"/>
      <c r="AH27" s="37"/>
      <c r="AI27" s="37"/>
      <c r="AJ27" s="36"/>
      <c r="AK27" s="42"/>
      <c r="AL27" s="43"/>
      <c r="AM27" s="24"/>
      <c r="AN27" s="24"/>
      <c r="AO27" s="24"/>
      <c r="AP27" s="24"/>
      <c r="AQ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48"/>
      <c r="O29" s="49" t="s">
        <v>39</v>
      </c>
      <c r="P29" s="11"/>
      <c r="Q29" s="27" t="s">
        <v>40</v>
      </c>
      <c r="R29" s="11"/>
      <c r="S29" s="50" t="s">
        <v>41</v>
      </c>
      <c r="T29" s="12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</row>
    <row r="30">
      <c r="A30" s="24"/>
      <c r="B30" s="24"/>
      <c r="C30" s="24"/>
      <c r="D30" s="24"/>
      <c r="E30" s="24"/>
      <c r="F30" s="24"/>
      <c r="G30" s="24"/>
      <c r="H30" s="24"/>
      <c r="I30" s="29" t="s">
        <v>42</v>
      </c>
      <c r="J30" s="51" t="s">
        <v>43</v>
      </c>
      <c r="K30" s="52"/>
      <c r="L30" s="52"/>
      <c r="M30" s="52"/>
      <c r="N30" s="52"/>
      <c r="O30" s="29">
        <v>10.0</v>
      </c>
      <c r="P30" s="52"/>
      <c r="Q30" s="53">
        <f>countif(B4:AL27,"PH")</f>
        <v>0</v>
      </c>
      <c r="R30" s="52"/>
      <c r="S30" s="54">
        <f>O30-Q30</f>
        <v>10</v>
      </c>
      <c r="T30" s="5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</row>
    <row r="31">
      <c r="A31" s="24"/>
      <c r="B31" s="24"/>
      <c r="C31" s="24"/>
      <c r="D31" s="24"/>
      <c r="E31" s="24"/>
      <c r="F31" s="24"/>
      <c r="G31" s="24"/>
      <c r="H31" s="24"/>
      <c r="I31" s="56" t="s">
        <v>44</v>
      </c>
      <c r="J31" s="48" t="s">
        <v>45</v>
      </c>
      <c r="O31" s="56" t="s">
        <v>46</v>
      </c>
      <c r="Q31" s="48" t="s">
        <v>46</v>
      </c>
      <c r="S31" s="57" t="s">
        <v>46</v>
      </c>
      <c r="T31" s="58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</row>
    <row r="32">
      <c r="A32" s="24"/>
      <c r="B32" s="24"/>
      <c r="C32" s="24"/>
      <c r="D32" s="24"/>
      <c r="E32" s="24"/>
      <c r="F32" s="24"/>
      <c r="G32" s="24"/>
      <c r="H32" s="24"/>
      <c r="I32" s="29" t="s">
        <v>47</v>
      </c>
      <c r="J32" s="51" t="s">
        <v>48</v>
      </c>
      <c r="K32" s="52"/>
      <c r="L32" s="52"/>
      <c r="M32" s="52"/>
      <c r="N32" s="52"/>
      <c r="O32" s="29">
        <f>28+1.5</f>
        <v>29.5</v>
      </c>
      <c r="P32" s="52"/>
      <c r="Q32" s="51">
        <f>countif(B4:AL27,"AL")+(countif(B4:AL27,"1/2 AL")/2)</f>
        <v>0</v>
      </c>
      <c r="R32" s="52"/>
      <c r="S32" s="54">
        <f>O32-Q32</f>
        <v>29.5</v>
      </c>
      <c r="T32" s="55"/>
      <c r="U32" s="24"/>
      <c r="V32" s="59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</row>
    <row r="33">
      <c r="A33" s="24"/>
      <c r="B33" s="24"/>
      <c r="C33" s="24"/>
      <c r="D33" s="24"/>
      <c r="E33" s="24"/>
      <c r="F33" s="24"/>
      <c r="G33" s="24"/>
      <c r="H33" s="24"/>
      <c r="I33" s="60" t="s">
        <v>49</v>
      </c>
      <c r="J33" s="37" t="s">
        <v>50</v>
      </c>
      <c r="K33" s="61"/>
      <c r="L33" s="61"/>
      <c r="M33" s="61"/>
      <c r="N33" s="61"/>
      <c r="O33" s="34"/>
      <c r="P33" s="61"/>
      <c r="Q33" s="61"/>
      <c r="R33" s="61"/>
      <c r="S33" s="61"/>
      <c r="T33" s="62"/>
      <c r="U33" s="24"/>
      <c r="V33" s="59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</row>
    <row r="34">
      <c r="A34" s="24"/>
      <c r="B34" s="24"/>
      <c r="C34" s="24"/>
      <c r="D34" s="24"/>
      <c r="E34" s="24"/>
      <c r="F34" s="24"/>
      <c r="G34" s="24"/>
      <c r="H34" s="24"/>
      <c r="I34" s="29" t="s">
        <v>51</v>
      </c>
      <c r="J34" s="51" t="s">
        <v>52</v>
      </c>
      <c r="K34" s="52"/>
      <c r="L34" s="52"/>
      <c r="M34" s="52"/>
      <c r="N34" s="52"/>
      <c r="O34" s="63"/>
      <c r="Q34" s="64">
        <f>countif(B4:AL27,"SL")+(countif(B4:AL27,"1/2 SL")/2)</f>
        <v>0</v>
      </c>
      <c r="R34" s="52"/>
      <c r="S34" s="54">
        <f>O34-Q34</f>
        <v>0</v>
      </c>
      <c r="T34" s="5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</row>
    <row r="35">
      <c r="A35" s="24"/>
      <c r="B35" s="24"/>
      <c r="C35" s="24"/>
      <c r="D35" s="24"/>
      <c r="E35" s="24"/>
      <c r="F35" s="24"/>
      <c r="G35" s="24"/>
      <c r="H35" s="24"/>
      <c r="I35" s="60" t="s">
        <v>53</v>
      </c>
      <c r="J35" s="37" t="s">
        <v>54</v>
      </c>
      <c r="K35" s="61"/>
      <c r="L35" s="61"/>
      <c r="M35" s="61"/>
      <c r="N35" s="61"/>
      <c r="O35" s="34"/>
      <c r="P35" s="61"/>
      <c r="Q35" s="61"/>
      <c r="R35" s="61"/>
      <c r="S35" s="61"/>
      <c r="T35" s="62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</row>
    <row r="36">
      <c r="A36" s="24"/>
      <c r="B36" s="24"/>
      <c r="C36" s="24"/>
      <c r="D36" s="24"/>
      <c r="E36" s="24"/>
      <c r="F36" s="24"/>
      <c r="G36" s="24"/>
      <c r="H36" s="24"/>
      <c r="I36" s="65" t="s">
        <v>55</v>
      </c>
      <c r="J36" s="27" t="s">
        <v>56</v>
      </c>
      <c r="K36" s="11"/>
      <c r="L36" s="11"/>
      <c r="M36" s="11"/>
      <c r="N36" s="11"/>
      <c r="O36" s="25"/>
      <c r="P36" s="11"/>
      <c r="Q36" s="66">
        <f>countif(B4:AL27,"PL")</f>
        <v>0</v>
      </c>
      <c r="R36" s="11"/>
      <c r="S36" s="67">
        <f t="shared" ref="S36:S37" si="1">O36-Q36</f>
        <v>0</v>
      </c>
      <c r="T36" s="12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</row>
    <row r="37">
      <c r="A37" s="24"/>
      <c r="B37" s="24"/>
      <c r="C37" s="24"/>
      <c r="D37" s="24"/>
      <c r="E37" s="24"/>
      <c r="F37" s="24"/>
      <c r="G37" s="24"/>
      <c r="H37" s="24"/>
      <c r="I37" s="29" t="s">
        <v>57</v>
      </c>
      <c r="J37" s="51" t="s">
        <v>58</v>
      </c>
      <c r="K37" s="52"/>
      <c r="L37" s="52"/>
      <c r="M37" s="52"/>
      <c r="N37" s="52"/>
      <c r="O37" s="68"/>
      <c r="P37" s="52"/>
      <c r="Q37" s="69">
        <f>countif(B4:AL27,"CL")+(countif(B4:AL27,"1/2 CL")/2)</f>
        <v>0</v>
      </c>
      <c r="S37" s="54">
        <f t="shared" si="1"/>
        <v>0</v>
      </c>
      <c r="T37" s="5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</row>
    <row r="38">
      <c r="A38" s="24"/>
      <c r="B38" s="24"/>
      <c r="C38" s="24"/>
      <c r="D38" s="24"/>
      <c r="E38" s="24"/>
      <c r="F38" s="24"/>
      <c r="G38" s="24"/>
      <c r="H38" s="24"/>
      <c r="I38" s="60" t="s">
        <v>59</v>
      </c>
      <c r="J38" s="37" t="s">
        <v>60</v>
      </c>
      <c r="K38" s="61"/>
      <c r="L38" s="61"/>
      <c r="M38" s="61"/>
      <c r="N38" s="61"/>
      <c r="O38" s="70"/>
      <c r="T38" s="58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</row>
    <row r="39">
      <c r="A39" s="24"/>
      <c r="B39" s="24"/>
      <c r="C39" s="24"/>
      <c r="D39" s="24"/>
      <c r="E39" s="24"/>
      <c r="F39" s="24"/>
      <c r="G39" s="24"/>
      <c r="H39" s="24"/>
      <c r="I39" s="65" t="s">
        <v>61</v>
      </c>
      <c r="J39" s="27" t="s">
        <v>62</v>
      </c>
      <c r="K39" s="11"/>
      <c r="L39" s="11"/>
      <c r="M39" s="11"/>
      <c r="N39" s="11"/>
      <c r="O39" s="65" t="s">
        <v>46</v>
      </c>
      <c r="P39" s="11"/>
      <c r="Q39" s="66">
        <f>countif(B4:AL27,"JS")</f>
        <v>0</v>
      </c>
      <c r="R39" s="11"/>
      <c r="S39" s="50" t="s">
        <v>46</v>
      </c>
      <c r="T39" s="12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</row>
    <row r="40">
      <c r="A40" s="24"/>
      <c r="B40" s="24"/>
      <c r="C40" s="24"/>
      <c r="D40" s="24"/>
      <c r="E40" s="24"/>
      <c r="F40" s="24"/>
      <c r="G40" s="24"/>
      <c r="H40" s="24"/>
      <c r="I40" s="29" t="s">
        <v>63</v>
      </c>
      <c r="J40" s="51" t="s">
        <v>64</v>
      </c>
      <c r="K40" s="52"/>
      <c r="L40" s="52"/>
      <c r="M40" s="52"/>
      <c r="N40" s="52"/>
      <c r="O40" s="71">
        <f>countif(B4:AL27,"TOIL+")</f>
        <v>0</v>
      </c>
      <c r="P40" s="52"/>
      <c r="Q40" s="69">
        <f>countif(B4:AL27,"TOIL-")</f>
        <v>0</v>
      </c>
      <c r="S40" s="54">
        <f>O40-Q40</f>
        <v>0</v>
      </c>
      <c r="T40" s="5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</row>
    <row r="41">
      <c r="A41" s="24"/>
      <c r="B41" s="24"/>
      <c r="C41" s="24"/>
      <c r="D41" s="24"/>
      <c r="E41" s="24"/>
      <c r="F41" s="24"/>
      <c r="G41" s="24"/>
      <c r="H41" s="24"/>
      <c r="I41" s="60" t="s">
        <v>65</v>
      </c>
      <c r="J41" s="37" t="s">
        <v>66</v>
      </c>
      <c r="K41" s="61"/>
      <c r="L41" s="61"/>
      <c r="M41" s="61"/>
      <c r="N41" s="61"/>
      <c r="O41" s="34"/>
      <c r="P41" s="61"/>
      <c r="Q41" s="61"/>
      <c r="R41" s="61"/>
      <c r="S41" s="61"/>
      <c r="T41" s="62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24"/>
      <c r="B42" s="24"/>
      <c r="C42" s="24"/>
      <c r="D42" s="24"/>
      <c r="E42" s="24"/>
      <c r="F42" s="24"/>
      <c r="G42" s="24"/>
      <c r="H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72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72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72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</row>
  </sheetData>
  <mergeCells count="52">
    <mergeCell ref="O34:P35"/>
    <mergeCell ref="Q34:R35"/>
    <mergeCell ref="S34:T35"/>
    <mergeCell ref="J35:N35"/>
    <mergeCell ref="O36:P36"/>
    <mergeCell ref="Q36:R36"/>
    <mergeCell ref="S36:T36"/>
    <mergeCell ref="O40:P41"/>
    <mergeCell ref="Q40:R41"/>
    <mergeCell ref="S40:T41"/>
    <mergeCell ref="J41:N41"/>
    <mergeCell ref="J36:N36"/>
    <mergeCell ref="J37:N37"/>
    <mergeCell ref="O37:P38"/>
    <mergeCell ref="Q37:R38"/>
    <mergeCell ref="S37:T38"/>
    <mergeCell ref="J38:N38"/>
    <mergeCell ref="S39:T39"/>
    <mergeCell ref="A1:AL2"/>
    <mergeCell ref="A4:A5"/>
    <mergeCell ref="A6:A7"/>
    <mergeCell ref="A8:A9"/>
    <mergeCell ref="A10:A11"/>
    <mergeCell ref="A12:A13"/>
    <mergeCell ref="A14:A15"/>
    <mergeCell ref="Q29:R29"/>
    <mergeCell ref="S29:T29"/>
    <mergeCell ref="A16:A17"/>
    <mergeCell ref="A18:A19"/>
    <mergeCell ref="A20:A21"/>
    <mergeCell ref="A22:A23"/>
    <mergeCell ref="A24:A25"/>
    <mergeCell ref="A26:A27"/>
    <mergeCell ref="O29:P29"/>
    <mergeCell ref="J30:N30"/>
    <mergeCell ref="O30:P30"/>
    <mergeCell ref="Q30:R30"/>
    <mergeCell ref="S30:T30"/>
    <mergeCell ref="O31:P31"/>
    <mergeCell ref="Q31:R31"/>
    <mergeCell ref="S31:T31"/>
    <mergeCell ref="J31:N31"/>
    <mergeCell ref="J32:N32"/>
    <mergeCell ref="O32:P33"/>
    <mergeCell ref="Q32:R33"/>
    <mergeCell ref="S32:T33"/>
    <mergeCell ref="J33:N33"/>
    <mergeCell ref="J34:N34"/>
    <mergeCell ref="O39:P39"/>
    <mergeCell ref="Q39:R39"/>
    <mergeCell ref="J39:N39"/>
    <mergeCell ref="J40:N40"/>
  </mergeCells>
  <conditionalFormatting sqref="B4:H42 I4:N41 O4:P28 Q4:Q30 R4:R39 S4:T29 U4:AL42 Q33:Q39 O40:P40 O42:T42">
    <cfRule type="cellIs" dxfId="7" priority="1" operator="equal">
      <formula>"PH"</formula>
    </cfRule>
  </conditionalFormatting>
  <conditionalFormatting sqref="B4:H42 I4:N41 O4:P28 Q4:Q30 R4:R39 S4:T29 U4:AL42 Q33:Q39 O40:P40 O42:T42">
    <cfRule type="cellIs" dxfId="1" priority="2" operator="equal">
      <formula>"PH+"</formula>
    </cfRule>
  </conditionalFormatting>
  <conditionalFormatting sqref="B4:H42 I4:N41 O4:P28 Q4:Q30 R4:R39 S4:T29 U4:AL42 Q33:Q39 O40:P40 O42:T42">
    <cfRule type="cellIs" dxfId="8" priority="3" operator="equal">
      <formula>"AL"</formula>
    </cfRule>
  </conditionalFormatting>
  <conditionalFormatting sqref="B4:H42 I4:N41 O4:P28 Q4:Q30 R4:R39 S4:T29 U4:AL42 Q33:Q39 O40:P40 O42:T42">
    <cfRule type="cellIs" dxfId="3" priority="4" operator="equal">
      <formula>"1/2 AL"</formula>
    </cfRule>
  </conditionalFormatting>
  <conditionalFormatting sqref="B4:H42 I4:N41 O4:P28 Q4:Q30 R4:R39 S4:T29 U4:AL42 Q33:Q39 O40:P40 O42:T42">
    <cfRule type="cellIs" dxfId="9" priority="5" operator="equal">
      <formula>"SL"</formula>
    </cfRule>
  </conditionalFormatting>
  <conditionalFormatting sqref="B4:H42 I4:N41 O4:P28 Q4:Q30 R4:R39 S4:T29 U4:AL42 Q33:Q39 O40:P40 O42:T42">
    <cfRule type="cellIs" dxfId="10" priority="6" operator="equal">
      <formula>"1/2 SL"</formula>
    </cfRule>
  </conditionalFormatting>
  <conditionalFormatting sqref="B4:H42 I4:N41 O4:P28 Q4:Q30 R4:R39 S4:T29 U4:AL42 Q33:Q39 O40:P40 O42:T42">
    <cfRule type="cellIs" dxfId="11" priority="7" operator="equal">
      <formula>"PL"</formula>
    </cfRule>
  </conditionalFormatting>
  <conditionalFormatting sqref="B4:H42 I4:N41 O4:P28 Q4:Q30 R4:R39 S4:T29 U4:AL42 Q33:Q39 O40:P40 O42:T42">
    <cfRule type="cellIs" dxfId="12" priority="8" operator="equal">
      <formula>"CL"</formula>
    </cfRule>
  </conditionalFormatting>
  <conditionalFormatting sqref="B4:H42 I4:N41 O4:P28 Q4:Q30 R4:R39 S4:T29 U4:AL42 Q33:Q39 O40:P40 O42:T42">
    <cfRule type="cellIs" dxfId="13" priority="9" operator="equal">
      <formula>"1/2 CL"</formula>
    </cfRule>
  </conditionalFormatting>
  <conditionalFormatting sqref="B4:H42 I4:N41 O4:P28 Q4:Q30 R4:R39 S4:T29 U4:AL42 Q33:Q39 O40:P40 O42:T42">
    <cfRule type="cellIs" dxfId="14" priority="10" operator="equal">
      <formula>"JS"</formula>
    </cfRule>
  </conditionalFormatting>
  <conditionalFormatting sqref="B4:H42 I4:N41 O4:P28 Q4:Q30 R4:R39 S4:T29 U4:AL42 Q33:Q39 O40:P40 O42:T42">
    <cfRule type="cellIs" dxfId="15" priority="11" operator="equal">
      <formula>"TOIL+"</formula>
    </cfRule>
  </conditionalFormatting>
  <conditionalFormatting sqref="B4:H42 I4:N41 O4:P28 Q4:Q30 R4:R39 S4:T29 U4:AL42 Q33:Q39 O40:P40 O42:T42">
    <cfRule type="cellIs" dxfId="16" priority="12" operator="equal">
      <formula>"TOIL-"</formula>
    </cfRule>
  </conditionalFormatting>
  <drawing r:id="rId1"/>
</worksheet>
</file>