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29"/>
  <workbookPr/>
  <mc:AlternateContent xmlns:mc="http://schemas.openxmlformats.org/markup-compatibility/2006">
    <mc:Choice Requires="x15">
      <x15ac:absPath xmlns:x15ac="http://schemas.microsoft.com/office/spreadsheetml/2010/11/ac" url="/Users/imanuel/Coding/creditriskau/data-raw/"/>
    </mc:Choice>
  </mc:AlternateContent>
  <bookViews>
    <workbookView xWindow="10260" yWindow="1720" windowWidth="18540" windowHeight="16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0" i="1"/>
  <c r="G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2" i="1"/>
  <c r="G33" i="1"/>
  <c r="G35" i="1"/>
  <c r="G36" i="1"/>
  <c r="G2" i="1"/>
  <c r="A30" i="1"/>
  <c r="A31" i="1"/>
  <c r="A2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</calcChain>
</file>

<file path=xl/sharedStrings.xml><?xml version="1.0" encoding="utf-8"?>
<sst xmlns="http://schemas.openxmlformats.org/spreadsheetml/2006/main" count="122" uniqueCount="25">
  <si>
    <t>type</t>
  </si>
  <si>
    <t>issuer</t>
  </si>
  <si>
    <t>haircut</t>
  </si>
  <si>
    <t>term</t>
  </si>
  <si>
    <t>short</t>
  </si>
  <si>
    <t>medium</t>
  </si>
  <si>
    <t>long</t>
  </si>
  <si>
    <t>securitisation</t>
  </si>
  <si>
    <t>NA</t>
  </si>
  <si>
    <t>debt</t>
  </si>
  <si>
    <t>equity</t>
  </si>
  <si>
    <t>sub_type</t>
  </si>
  <si>
    <t>cash</t>
  </si>
  <si>
    <t>domestic</t>
  </si>
  <si>
    <t>foreign</t>
  </si>
  <si>
    <t>domestic_cash</t>
  </si>
  <si>
    <t>foreign_cash</t>
  </si>
  <si>
    <t>haircutPercentage</t>
  </si>
  <si>
    <t>gold</t>
  </si>
  <si>
    <t>main</t>
  </si>
  <si>
    <t>other</t>
  </si>
  <si>
    <t>tag</t>
  </si>
  <si>
    <t>sovereign</t>
  </si>
  <si>
    <t>main_equity</t>
  </si>
  <si>
    <t>other_equity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</si>
</sst>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A20" sqref="A20"/>
    </sheetView>
  </sheetViews>
  <sheetFormatPr baseColWidth="10" defaultRowHeight="16" x14ac:dyDescent="0.2"/>
  <cols>
    <col min="1" max="1" width="26.5" bestFit="1" customWidth="1"/>
    <col min="5" max="5" width="12" bestFit="1" customWidth="1"/>
  </cols>
  <sheetData>
    <row r="1" spans="1:7" x14ac:dyDescent="0.2">
      <c r="A1" t="s">
        <v>21</v>
      </c>
      <c r="B1" t="s">
        <v>0</v>
      </c>
      <c r="C1" t="s">
        <v>11</v>
      </c>
      <c r="D1" t="s">
        <v>3</v>
      </c>
      <c r="E1" t="s">
        <v>1</v>
      </c>
      <c r="F1" t="s">
        <v>17</v>
      </c>
      <c r="G1" t="s">
        <v>2</v>
      </c>
    </row>
    <row r="2" spans="1:7" x14ac:dyDescent="0.2">
      <c r="A2" t="str">
        <f>D2&amp;"_"&amp;E2&amp;"_"&amp;B2&amp;"_"&amp;C2</f>
        <v>short_sovereign_debt_1</v>
      </c>
      <c r="B2" t="s">
        <v>9</v>
      </c>
      <c r="C2">
        <v>1</v>
      </c>
      <c r="D2" t="s">
        <v>4</v>
      </c>
      <c r="E2" t="s">
        <v>22</v>
      </c>
      <c r="F2">
        <v>0.5</v>
      </c>
      <c r="G2">
        <f>F2/100</f>
        <v>5.0000000000000001E-3</v>
      </c>
    </row>
    <row r="3" spans="1:7" x14ac:dyDescent="0.2">
      <c r="A3" t="str">
        <f t="shared" ref="A3:A28" si="0">D3&amp;"_"&amp;E3&amp;"_"&amp;B3&amp;"_"&amp;C3</f>
        <v>medium_sovereign_debt_1</v>
      </c>
      <c r="B3" t="s">
        <v>9</v>
      </c>
      <c r="C3">
        <v>1</v>
      </c>
      <c r="D3" t="s">
        <v>5</v>
      </c>
      <c r="E3" t="s">
        <v>22</v>
      </c>
      <c r="F3">
        <v>2</v>
      </c>
      <c r="G3">
        <f t="shared" ref="G3:G36" si="1">F3/100</f>
        <v>0.02</v>
      </c>
    </row>
    <row r="4" spans="1:7" x14ac:dyDescent="0.2">
      <c r="A4" t="str">
        <f t="shared" si="0"/>
        <v>long_sovereign_debt_1</v>
      </c>
      <c r="B4" t="s">
        <v>9</v>
      </c>
      <c r="C4">
        <v>1</v>
      </c>
      <c r="D4" t="s">
        <v>6</v>
      </c>
      <c r="E4" t="s">
        <v>22</v>
      </c>
      <c r="F4">
        <v>4</v>
      </c>
      <c r="G4">
        <f t="shared" si="1"/>
        <v>0.04</v>
      </c>
    </row>
    <row r="5" spans="1:7" x14ac:dyDescent="0.2">
      <c r="A5" t="str">
        <f t="shared" si="0"/>
        <v>short_other_debt_1</v>
      </c>
      <c r="B5" t="s">
        <v>9</v>
      </c>
      <c r="C5">
        <v>1</v>
      </c>
      <c r="D5" t="s">
        <v>4</v>
      </c>
      <c r="E5" t="s">
        <v>20</v>
      </c>
      <c r="F5">
        <v>1</v>
      </c>
      <c r="G5">
        <f t="shared" si="1"/>
        <v>0.01</v>
      </c>
    </row>
    <row r="6" spans="1:7" x14ac:dyDescent="0.2">
      <c r="A6" t="str">
        <f t="shared" si="0"/>
        <v>medium_other_debt_1</v>
      </c>
      <c r="B6" t="s">
        <v>9</v>
      </c>
      <c r="C6">
        <v>1</v>
      </c>
      <c r="D6" t="s">
        <v>5</v>
      </c>
      <c r="E6" t="s">
        <v>20</v>
      </c>
      <c r="F6">
        <v>4</v>
      </c>
      <c r="G6">
        <f t="shared" si="1"/>
        <v>0.04</v>
      </c>
    </row>
    <row r="7" spans="1:7" x14ac:dyDescent="0.2">
      <c r="A7" t="str">
        <f t="shared" si="0"/>
        <v>long_other_debt_1</v>
      </c>
      <c r="B7" t="s">
        <v>9</v>
      </c>
      <c r="C7">
        <v>1</v>
      </c>
      <c r="D7" t="s">
        <v>6</v>
      </c>
      <c r="E7" t="s">
        <v>20</v>
      </c>
      <c r="F7">
        <v>8</v>
      </c>
      <c r="G7">
        <f t="shared" si="1"/>
        <v>0.08</v>
      </c>
    </row>
    <row r="8" spans="1:7" x14ac:dyDescent="0.2">
      <c r="A8" t="str">
        <f t="shared" si="0"/>
        <v>short_securitisation_debt_1</v>
      </c>
      <c r="B8" t="s">
        <v>9</v>
      </c>
      <c r="C8">
        <v>1</v>
      </c>
      <c r="D8" t="s">
        <v>4</v>
      </c>
      <c r="E8" t="s">
        <v>7</v>
      </c>
      <c r="F8">
        <v>2</v>
      </c>
      <c r="G8">
        <f t="shared" si="1"/>
        <v>0.02</v>
      </c>
    </row>
    <row r="9" spans="1:7" x14ac:dyDescent="0.2">
      <c r="A9" t="str">
        <f t="shared" si="0"/>
        <v>medium_securitisation_debt_1</v>
      </c>
      <c r="B9" t="s">
        <v>9</v>
      </c>
      <c r="C9">
        <v>1</v>
      </c>
      <c r="D9" t="s">
        <v>5</v>
      </c>
      <c r="E9" t="s">
        <v>7</v>
      </c>
      <c r="F9">
        <v>8</v>
      </c>
      <c r="G9">
        <f t="shared" si="1"/>
        <v>0.08</v>
      </c>
    </row>
    <row r="10" spans="1:7" x14ac:dyDescent="0.2">
      <c r="A10" t="str">
        <f t="shared" si="0"/>
        <v>long_securitisation_debt_1</v>
      </c>
      <c r="B10" t="s">
        <v>9</v>
      </c>
      <c r="C10">
        <v>1</v>
      </c>
      <c r="D10" t="s">
        <v>6</v>
      </c>
      <c r="E10" t="s">
        <v>7</v>
      </c>
      <c r="F10">
        <v>16</v>
      </c>
      <c r="G10">
        <f t="shared" si="1"/>
        <v>0.16</v>
      </c>
    </row>
    <row r="11" spans="1:7" x14ac:dyDescent="0.2">
      <c r="A11" t="str">
        <f t="shared" si="0"/>
        <v>short_sovereign_debt_2</v>
      </c>
      <c r="B11" t="s">
        <v>9</v>
      </c>
      <c r="C11">
        <v>2</v>
      </c>
      <c r="D11" t="s">
        <v>4</v>
      </c>
      <c r="E11" t="s">
        <v>22</v>
      </c>
      <c r="F11">
        <v>1</v>
      </c>
      <c r="G11">
        <f t="shared" si="1"/>
        <v>0.01</v>
      </c>
    </row>
    <row r="12" spans="1:7" x14ac:dyDescent="0.2">
      <c r="A12" t="str">
        <f t="shared" si="0"/>
        <v>medium_sovereign_debt_2</v>
      </c>
      <c r="B12" t="s">
        <v>9</v>
      </c>
      <c r="C12">
        <v>2</v>
      </c>
      <c r="D12" t="s">
        <v>5</v>
      </c>
      <c r="E12" t="s">
        <v>22</v>
      </c>
      <c r="F12">
        <v>3</v>
      </c>
      <c r="G12">
        <f t="shared" si="1"/>
        <v>0.03</v>
      </c>
    </row>
    <row r="13" spans="1:7" x14ac:dyDescent="0.2">
      <c r="A13" t="str">
        <f t="shared" si="0"/>
        <v>long_sovereign_debt_2</v>
      </c>
      <c r="B13" t="s">
        <v>9</v>
      </c>
      <c r="C13">
        <v>2</v>
      </c>
      <c r="D13" t="s">
        <v>6</v>
      </c>
      <c r="E13" t="s">
        <v>22</v>
      </c>
      <c r="F13">
        <v>6</v>
      </c>
      <c r="G13">
        <f t="shared" si="1"/>
        <v>0.06</v>
      </c>
    </row>
    <row r="14" spans="1:7" x14ac:dyDescent="0.2">
      <c r="A14" t="str">
        <f t="shared" si="0"/>
        <v>short_other_debt_2</v>
      </c>
      <c r="B14" t="s">
        <v>9</v>
      </c>
      <c r="C14">
        <v>2</v>
      </c>
      <c r="D14" t="s">
        <v>4</v>
      </c>
      <c r="E14" t="s">
        <v>20</v>
      </c>
      <c r="F14">
        <v>2</v>
      </c>
      <c r="G14">
        <f t="shared" si="1"/>
        <v>0.02</v>
      </c>
    </row>
    <row r="15" spans="1:7" x14ac:dyDescent="0.2">
      <c r="A15" t="str">
        <f t="shared" si="0"/>
        <v>medium_other_debt_2</v>
      </c>
      <c r="B15" t="s">
        <v>9</v>
      </c>
      <c r="C15">
        <v>2</v>
      </c>
      <c r="D15" t="s">
        <v>5</v>
      </c>
      <c r="E15" t="s">
        <v>20</v>
      </c>
      <c r="F15">
        <v>6</v>
      </c>
      <c r="G15">
        <f t="shared" si="1"/>
        <v>0.06</v>
      </c>
    </row>
    <row r="16" spans="1:7" x14ac:dyDescent="0.2">
      <c r="A16" t="str">
        <f t="shared" si="0"/>
        <v>long_other_debt_2</v>
      </c>
      <c r="B16" t="s">
        <v>9</v>
      </c>
      <c r="C16">
        <v>2</v>
      </c>
      <c r="D16" t="s">
        <v>6</v>
      </c>
      <c r="E16" t="s">
        <v>20</v>
      </c>
      <c r="F16">
        <v>12</v>
      </c>
      <c r="G16">
        <f t="shared" si="1"/>
        <v>0.12</v>
      </c>
    </row>
    <row r="17" spans="1:7" x14ac:dyDescent="0.2">
      <c r="A17" t="str">
        <f t="shared" si="0"/>
        <v>short_securitisation_debt_2</v>
      </c>
      <c r="B17" t="s">
        <v>9</v>
      </c>
      <c r="C17">
        <v>2</v>
      </c>
      <c r="D17" t="s">
        <v>4</v>
      </c>
      <c r="E17" t="s">
        <v>7</v>
      </c>
      <c r="F17">
        <v>4</v>
      </c>
      <c r="G17">
        <f t="shared" si="1"/>
        <v>0.04</v>
      </c>
    </row>
    <row r="18" spans="1:7" x14ac:dyDescent="0.2">
      <c r="A18" t="str">
        <f t="shared" si="0"/>
        <v>medium_securitisation_debt_2</v>
      </c>
      <c r="B18" t="s">
        <v>9</v>
      </c>
      <c r="C18">
        <v>2</v>
      </c>
      <c r="D18" t="s">
        <v>5</v>
      </c>
      <c r="E18" t="s">
        <v>7</v>
      </c>
      <c r="F18">
        <v>12</v>
      </c>
      <c r="G18">
        <f t="shared" si="1"/>
        <v>0.12</v>
      </c>
    </row>
    <row r="19" spans="1:7" x14ac:dyDescent="0.2">
      <c r="A19" t="str">
        <f t="shared" si="0"/>
        <v>long_securitisation_debt_2</v>
      </c>
      <c r="B19" t="s">
        <v>9</v>
      </c>
      <c r="C19">
        <v>2</v>
      </c>
      <c r="D19" t="s">
        <v>6</v>
      </c>
      <c r="E19" t="s">
        <v>7</v>
      </c>
      <c r="F19">
        <v>24</v>
      </c>
      <c r="G19">
        <f t="shared" si="1"/>
        <v>0.24</v>
      </c>
    </row>
    <row r="20" spans="1:7" x14ac:dyDescent="0.2">
      <c r="A20" t="str">
        <f t="shared" si="0"/>
        <v>short_sovereign_debt_3</v>
      </c>
      <c r="B20" t="s">
        <v>9</v>
      </c>
      <c r="C20">
        <v>3</v>
      </c>
      <c r="D20" t="s">
        <v>4</v>
      </c>
      <c r="E20" t="s">
        <v>22</v>
      </c>
      <c r="F20">
        <v>1</v>
      </c>
      <c r="G20">
        <f t="shared" si="1"/>
        <v>0.01</v>
      </c>
    </row>
    <row r="21" spans="1:7" x14ac:dyDescent="0.2">
      <c r="A21" t="str">
        <f t="shared" si="0"/>
        <v>medium_sovereign_debt_3</v>
      </c>
      <c r="B21" t="s">
        <v>9</v>
      </c>
      <c r="C21">
        <v>3</v>
      </c>
      <c r="D21" t="s">
        <v>5</v>
      </c>
      <c r="E21" t="s">
        <v>22</v>
      </c>
      <c r="F21">
        <v>3</v>
      </c>
      <c r="G21">
        <f t="shared" si="1"/>
        <v>0.03</v>
      </c>
    </row>
    <row r="22" spans="1:7" x14ac:dyDescent="0.2">
      <c r="A22" t="str">
        <f t="shared" si="0"/>
        <v>long_sovereign_debt_3</v>
      </c>
      <c r="B22" t="s">
        <v>9</v>
      </c>
      <c r="C22">
        <v>3</v>
      </c>
      <c r="D22" t="s">
        <v>6</v>
      </c>
      <c r="E22" t="s">
        <v>22</v>
      </c>
      <c r="F22">
        <v>6</v>
      </c>
      <c r="G22">
        <f t="shared" si="1"/>
        <v>0.06</v>
      </c>
    </row>
    <row r="23" spans="1:7" x14ac:dyDescent="0.2">
      <c r="A23" t="str">
        <f t="shared" si="0"/>
        <v>short_other_debt_3</v>
      </c>
      <c r="B23" t="s">
        <v>9</v>
      </c>
      <c r="C23">
        <v>3</v>
      </c>
      <c r="D23" t="s">
        <v>4</v>
      </c>
      <c r="E23" t="s">
        <v>20</v>
      </c>
      <c r="F23">
        <v>2</v>
      </c>
      <c r="G23">
        <f t="shared" si="1"/>
        <v>0.02</v>
      </c>
    </row>
    <row r="24" spans="1:7" x14ac:dyDescent="0.2">
      <c r="A24" t="str">
        <f t="shared" si="0"/>
        <v>medium_other_debt_3</v>
      </c>
      <c r="B24" t="s">
        <v>9</v>
      </c>
      <c r="C24">
        <v>3</v>
      </c>
      <c r="D24" t="s">
        <v>5</v>
      </c>
      <c r="E24" t="s">
        <v>20</v>
      </c>
      <c r="F24">
        <v>6</v>
      </c>
      <c r="G24">
        <f t="shared" si="1"/>
        <v>0.06</v>
      </c>
    </row>
    <row r="25" spans="1:7" x14ac:dyDescent="0.2">
      <c r="A25" t="str">
        <f t="shared" si="0"/>
        <v>long_other_debt_3</v>
      </c>
      <c r="B25" t="s">
        <v>9</v>
      </c>
      <c r="C25">
        <v>3</v>
      </c>
      <c r="D25" t="s">
        <v>6</v>
      </c>
      <c r="E25" t="s">
        <v>20</v>
      </c>
      <c r="F25">
        <v>12</v>
      </c>
      <c r="G25">
        <f t="shared" si="1"/>
        <v>0.12</v>
      </c>
    </row>
    <row r="26" spans="1:7" x14ac:dyDescent="0.2">
      <c r="A26" t="str">
        <f t="shared" si="0"/>
        <v>short_securitisation_debt_3</v>
      </c>
      <c r="B26" t="s">
        <v>9</v>
      </c>
      <c r="C26">
        <v>3</v>
      </c>
      <c r="D26" t="s">
        <v>4</v>
      </c>
      <c r="E26" t="s">
        <v>7</v>
      </c>
      <c r="F26">
        <v>4</v>
      </c>
      <c r="G26">
        <f t="shared" si="1"/>
        <v>0.04</v>
      </c>
    </row>
    <row r="27" spans="1:7" x14ac:dyDescent="0.2">
      <c r="A27" t="str">
        <f t="shared" si="0"/>
        <v>medium_securitisation_debt_3</v>
      </c>
      <c r="B27" t="s">
        <v>9</v>
      </c>
      <c r="C27">
        <v>3</v>
      </c>
      <c r="D27" t="s">
        <v>5</v>
      </c>
      <c r="E27" t="s">
        <v>7</v>
      </c>
      <c r="F27">
        <v>12</v>
      </c>
      <c r="G27">
        <f t="shared" si="1"/>
        <v>0.12</v>
      </c>
    </row>
    <row r="28" spans="1:7" x14ac:dyDescent="0.2">
      <c r="A28" t="str">
        <f t="shared" si="0"/>
        <v>long_securitisation_debt_3</v>
      </c>
      <c r="B28" t="s">
        <v>9</v>
      </c>
      <c r="C28">
        <v>3</v>
      </c>
      <c r="D28" t="s">
        <v>6</v>
      </c>
      <c r="E28" t="s">
        <v>7</v>
      </c>
      <c r="F28">
        <v>24</v>
      </c>
      <c r="G28">
        <f t="shared" si="1"/>
        <v>0.24</v>
      </c>
    </row>
    <row r="29" spans="1:7" x14ac:dyDescent="0.2">
      <c r="A29" t="str">
        <f>E29&amp;"_"&amp;B29&amp;"_"&amp;C29</f>
        <v>sovereign_debt_4</v>
      </c>
      <c r="B29" t="s">
        <v>9</v>
      </c>
      <c r="C29">
        <v>4</v>
      </c>
      <c r="D29" t="s">
        <v>8</v>
      </c>
      <c r="E29" t="s">
        <v>22</v>
      </c>
      <c r="F29">
        <v>15</v>
      </c>
      <c r="G29">
        <f t="shared" si="1"/>
        <v>0.15</v>
      </c>
    </row>
    <row r="30" spans="1:7" x14ac:dyDescent="0.2">
      <c r="A30" t="str">
        <f t="shared" ref="A30:A31" si="2">E30&amp;"_"&amp;B30&amp;"_"&amp;C30</f>
        <v>other_debt_4</v>
      </c>
      <c r="B30" t="s">
        <v>9</v>
      </c>
      <c r="C30">
        <v>4</v>
      </c>
      <c r="D30" t="s">
        <v>8</v>
      </c>
      <c r="E30" t="s">
        <v>20</v>
      </c>
      <c r="F30">
        <v>100</v>
      </c>
      <c r="G30">
        <f t="shared" si="1"/>
        <v>1</v>
      </c>
    </row>
    <row r="31" spans="1:7" x14ac:dyDescent="0.2">
      <c r="A31" t="str">
        <f t="shared" si="2"/>
        <v>securitisation_debt_4</v>
      </c>
      <c r="B31" t="s">
        <v>9</v>
      </c>
      <c r="C31">
        <v>4</v>
      </c>
      <c r="D31" t="s">
        <v>8</v>
      </c>
      <c r="E31" t="s">
        <v>7</v>
      </c>
      <c r="F31">
        <v>100</v>
      </c>
      <c r="G31">
        <f t="shared" si="1"/>
        <v>1</v>
      </c>
    </row>
    <row r="32" spans="1:7" x14ac:dyDescent="0.2">
      <c r="A32" t="s">
        <v>23</v>
      </c>
      <c r="B32" t="s">
        <v>10</v>
      </c>
      <c r="C32" t="s">
        <v>19</v>
      </c>
      <c r="D32" t="s">
        <v>8</v>
      </c>
      <c r="E32" t="s">
        <v>8</v>
      </c>
      <c r="F32">
        <v>15</v>
      </c>
      <c r="G32">
        <f t="shared" si="1"/>
        <v>0.15</v>
      </c>
    </row>
    <row r="33" spans="1:7" x14ac:dyDescent="0.2">
      <c r="A33" t="s">
        <v>24</v>
      </c>
      <c r="B33" t="s">
        <v>10</v>
      </c>
      <c r="C33" t="s">
        <v>20</v>
      </c>
      <c r="D33" t="s">
        <v>8</v>
      </c>
      <c r="E33" t="s">
        <v>8</v>
      </c>
      <c r="F33">
        <v>25</v>
      </c>
      <c r="G33">
        <f t="shared" si="1"/>
        <v>0.25</v>
      </c>
    </row>
    <row r="34" spans="1:7" x14ac:dyDescent="0.2">
      <c r="A34" t="s">
        <v>18</v>
      </c>
      <c r="B34" t="s">
        <v>18</v>
      </c>
      <c r="C34" t="s">
        <v>8</v>
      </c>
      <c r="D34" t="s">
        <v>8</v>
      </c>
      <c r="E34" t="s">
        <v>8</v>
      </c>
      <c r="F34">
        <v>15</v>
      </c>
      <c r="G34">
        <f t="shared" si="1"/>
        <v>0.15</v>
      </c>
    </row>
    <row r="35" spans="1:7" x14ac:dyDescent="0.2">
      <c r="A35" t="s">
        <v>15</v>
      </c>
      <c r="B35" t="s">
        <v>12</v>
      </c>
      <c r="C35" t="s">
        <v>13</v>
      </c>
      <c r="D35" t="s">
        <v>8</v>
      </c>
      <c r="E35" t="s">
        <v>8</v>
      </c>
      <c r="F35">
        <v>0</v>
      </c>
      <c r="G35">
        <f t="shared" si="1"/>
        <v>0</v>
      </c>
    </row>
    <row r="36" spans="1:7" x14ac:dyDescent="0.2">
      <c r="A36" t="s">
        <v>16</v>
      </c>
      <c r="B36" t="s">
        <v>12</v>
      </c>
      <c r="C36" t="s">
        <v>14</v>
      </c>
      <c r="D36" t="s">
        <v>8</v>
      </c>
      <c r="E36" t="s">
        <v>8</v>
      </c>
      <c r="F36">
        <v>8</v>
      </c>
      <c r="G36">
        <f t="shared" si="1"/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Imanuel Costigan</dc:creator>
  <cp:lastModifiedBy>Imanuel Costigan</cp:lastModifiedBy>
  <dcterms:created xsi:type="dcterms:W3CDTF">2017-08-27T10:10:23Z</dcterms:created>
  <dcterms:modified xsi:type="dcterms:W3CDTF">2017-09-02T03:52:10Z</dcterms:modified>
</cp:coreProperties>
</file>