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wienercarrion-my.sharepoint.com/personal/christie_vasquez_uwiener_edu_pe/Documents/"/>
    </mc:Choice>
  </mc:AlternateContent>
  <xr:revisionPtr revIDLastSave="0" documentId="8_{96F10E3D-C570-4A44-800E-0C7A5A7BE7EB}" xr6:coauthVersionLast="47" xr6:coauthVersionMax="47" xr10:uidLastSave="{00000000-0000-0000-0000-000000000000}"/>
  <bookViews>
    <workbookView minimized="1" xWindow="50" yWindow="3190" windowWidth="12090" windowHeight="8180" firstSheet="6" activeTab="3" xr2:uid="{BE3AEA26-4ABD-4A3B-9B78-4E72C43E5B44}"/>
  </bookViews>
  <sheets>
    <sheet name="Hoja1" sheetId="1" state="hidden" r:id="rId1"/>
    <sheet name="LN - Charlie" sheetId="5" r:id="rId2"/>
    <sheet name="NID - Nahuel" sheetId="2" r:id="rId3"/>
    <sheet name="CGT - Charlie" sheetId="7" r:id="rId4"/>
    <sheet name="Salud - Audiovisual 3" sheetId="4" r:id="rId5"/>
    <sheet name="Eventos - Audiovisual 3" sheetId="8" r:id="rId6"/>
    <sheet name="Transversal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7" l="1"/>
  <c r="A5" i="7"/>
  <c r="A6" i="7"/>
  <c r="A7" i="7" s="1"/>
  <c r="A8" i="7" s="1"/>
  <c r="A9" i="7" s="1"/>
  <c r="A12" i="7" l="1"/>
  <c r="A16" i="7" s="1"/>
  <c r="A19" i="7" s="1"/>
  <c r="A20" i="7" s="1"/>
  <c r="A21" i="7" s="1"/>
  <c r="A22" i="7" s="1"/>
  <c r="A23" i="7" s="1"/>
  <c r="A24" i="7" s="1"/>
  <c r="A2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tc={001FCC7D-66BE-411E-949E-8D984A4EF584}</author>
    <author>tc={991B0327-D215-4423-88B2-7586CD62C530}</author>
    <author>tc={5888926C-264C-4CD2-A3BA-BE3687202BAA}</author>
    <author>tc={9D72F17F-A0C3-4312-B0F1-A5629605C557}</author>
    <author>tc={CA3A6A3A-0D43-4DBC-9E64-0F6F7D0383CD}</author>
    <author>tc={B6224E4C-B86E-4825-91A8-2CF5C5AFC928}</author>
    <author>tc={DF30C1F7-2B64-4686-877C-956A5A0E553F}</author>
    <author>tc={0C64495B-F42F-4CE2-B25E-4C54C92BF4E7}</author>
    <author>tc={0128A610-E19A-4886-B7AE-E7982B0C31D0}</author>
    <author>tc={0B1F6AE7-1BE6-4CD4-97AA-124C0C4536A8}</author>
  </authors>
  <commentList>
    <comment ref="L14" authorId="0" shapeId="0" xr:uid="{001FCC7D-66BE-411E-949E-8D984A4EF5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  <comment ref="L18" authorId="1" shapeId="0" xr:uid="{991B0327-D215-4423-88B2-7586CD62C5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  <comment ref="L23" authorId="2" shapeId="0" xr:uid="{5888926C-264C-4CD2-A3BA-BE3687202B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  <comment ref="L25" authorId="3" shapeId="0" xr:uid="{9D72F17F-A0C3-4312-B0F1-A5629605C5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  <comment ref="L28" authorId="4" shapeId="0" xr:uid="{CA3A6A3A-0D43-4DBC-9E64-0F6F7D0383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  <comment ref="L30" authorId="5" shapeId="0" xr:uid="{B6224E4C-B86E-4825-91A8-2CF5C5AFC9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  <comment ref="L33" authorId="6" shapeId="0" xr:uid="{DF30C1F7-2B64-4686-877C-956A5A0E55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  <comment ref="L35" authorId="7" shapeId="0" xr:uid="{0C64495B-F42F-4CE2-B25E-4C54C92BF4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  <comment ref="L38" authorId="8" shapeId="0" xr:uid="{0128A610-E19A-4886-B7AE-E7982B0C31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  <comment ref="L42" authorId="9" shapeId="0" xr:uid="{0B1F6AE7-1BE6-4CD4-97AA-124C0C4536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incluye dentro de la grilla total del mes
</t>
      </text>
    </comment>
  </commentList>
</comments>
</file>

<file path=xl/sharedStrings.xml><?xml version="1.0" encoding="utf-8"?>
<sst xmlns="http://schemas.openxmlformats.org/spreadsheetml/2006/main" count="952" uniqueCount="471">
  <si>
    <t>NID</t>
  </si>
  <si>
    <t>PLAN ORGÁNICO OCTUBRE</t>
  </si>
  <si>
    <t>PENDIENTES ADICIONALES</t>
  </si>
  <si>
    <t xml:space="preserve">Plan de toques Vive Wiener </t>
  </si>
  <si>
    <t>Planificación lista</t>
  </si>
  <si>
    <t>Magaly</t>
  </si>
  <si>
    <t>Diseño de piezas para plan de toques</t>
  </si>
  <si>
    <t>Luchito</t>
  </si>
  <si>
    <t>Video Ingeniería Biomédica RRSS</t>
  </si>
  <si>
    <t xml:space="preserve">En curso </t>
  </si>
  <si>
    <t>Vive Wiener</t>
  </si>
  <si>
    <t xml:space="preserve">Afiche A3 </t>
  </si>
  <si>
    <t>PRODUCTO</t>
  </si>
  <si>
    <t>N°</t>
  </si>
  <si>
    <t>RESPONSABLE</t>
  </si>
  <si>
    <t>PENDIENTE</t>
  </si>
  <si>
    <t>CONTENIDO / MATERIALES</t>
  </si>
  <si>
    <t xml:space="preserve">FECHA </t>
  </si>
  <si>
    <t>STATUS</t>
  </si>
  <si>
    <t>Detalle</t>
  </si>
  <si>
    <t>Resp Grabación</t>
  </si>
  <si>
    <t>Fecha de Grabación</t>
  </si>
  <si>
    <t>Editor</t>
  </si>
  <si>
    <t>Fecha Entrega</t>
  </si>
  <si>
    <t>Fecha Publicación SM</t>
  </si>
  <si>
    <t>Fecha Publicación Pauta</t>
  </si>
  <si>
    <t>estado de entrega</t>
  </si>
  <si>
    <t>LIMA NORTE</t>
  </si>
  <si>
    <t>SOCIAL MEDIA</t>
  </si>
  <si>
    <t>Post Octubre</t>
  </si>
  <si>
    <t>Video con preguntas frecuentes del nuevo campus</t>
  </si>
  <si>
    <t>listo</t>
  </si>
  <si>
    <t>Actualización 14/11:
- Fecha de publicación 15/11 en TK y YT versión larga
- Fecha de publicación versiones cortas 20/11 y 25/11 en IG y FB</t>
  </si>
  <si>
    <t xml:space="preserve">Pendiente / se entrego todo a Diego Social </t>
  </si>
  <si>
    <t>Diego</t>
  </si>
  <si>
    <t>Charlie</t>
  </si>
  <si>
    <t>Publicación Spot Campaña Lima Norte</t>
  </si>
  <si>
    <t>Spot principal de la campaña NUEVO CAMPUS LIMA NORTE</t>
  </si>
  <si>
    <t>Entregado y publicado.</t>
  </si>
  <si>
    <t xml:space="preserve">En proceso de edicion se ve pixeleado el video (editor Luis Diego)  en demora porque esta compesnado horas </t>
  </si>
  <si>
    <t>Plan orgánico noviembre</t>
  </si>
  <si>
    <t>Parrilla orgánica con publicaciones del nuevo Campus</t>
  </si>
  <si>
    <t>Sin fecha</t>
  </si>
  <si>
    <t>Se agregaron propuestas a grilla 2da,quincena de noviembre</t>
  </si>
  <si>
    <t xml:space="preserve">(3) en setiembre (1) octubre salieron y  aún esta pendiente la parrilla de noviembre </t>
  </si>
  <si>
    <t>CREADOR AUDIO VISUAL</t>
  </si>
  <si>
    <t>Animación iA Renders</t>
  </si>
  <si>
    <t>Se compartieron diversos renders para que puedan animarse mediante la iA de manera que no sean solo piezas planas o estáticas.</t>
  </si>
  <si>
    <t>Listo, enviado a Angel</t>
  </si>
  <si>
    <t xml:space="preserve">Sin fecha de entrega </t>
  </si>
  <si>
    <t>PAID MEDIA</t>
  </si>
  <si>
    <t>Plan Pauta Digital</t>
  </si>
  <si>
    <t>Nuevos medios y formatos en base al incremento del ppto en  90K</t>
  </si>
  <si>
    <t>Se traslado el ppto adicional a solicitud de May y Vero a mediados de Septiembre y mañana veremos la propuesta con Sebastian.</t>
  </si>
  <si>
    <t>Despues de un mes hoy se presentara el plan</t>
  </si>
  <si>
    <t>INTELIGENCIA DE MERCADO</t>
  </si>
  <si>
    <t>Plan de toque - Base Perdidos 2024/2025</t>
  </si>
  <si>
    <r>
      <t xml:space="preserve">Se coordino con César M.  los leads caídos por </t>
    </r>
    <r>
      <rPr>
        <b/>
        <sz val="11"/>
        <color rgb="FF000000"/>
        <rFont val="Aptos Narrow"/>
        <family val="2"/>
        <scheme val="minor"/>
      </rPr>
      <t>"Incompatibilidad de horario" y "distancia sede" de las campañas 2024 y 2025</t>
    </r>
  </si>
  <si>
    <t>No se ha incluido la propuesta en el plan de toques de LN desde el 1 de Oct.</t>
  </si>
  <si>
    <t xml:space="preserve">hace un mes nos entregan la propuesta de plan de tokes </t>
  </si>
  <si>
    <t>ATL</t>
  </si>
  <si>
    <t>Nota Web - Latina Digital</t>
  </si>
  <si>
    <t>Nota web bonificada pendiente por publicar</t>
  </si>
  <si>
    <t>en proceso</t>
  </si>
  <si>
    <t>Pendiente confirmación de Maga</t>
  </si>
  <si>
    <t xml:space="preserve">desde el mes de setiembre son dos meses </t>
  </si>
  <si>
    <t>Entrevista Radial -Bonificada</t>
  </si>
  <si>
    <t>Mini entrevista que tenemos como bonificado en radio Onda Cero y Moda</t>
  </si>
  <si>
    <t>Se envio el feedback del área de Comunicaciones ayer 29 Oct.</t>
  </si>
  <si>
    <t>BRANDING</t>
  </si>
  <si>
    <t>Volante Expo Educación</t>
  </si>
  <si>
    <t>Volante A5 promocionando el sorteo de la tablet</t>
  </si>
  <si>
    <t>Input enviado hoy 29 Oct.</t>
  </si>
  <si>
    <t>Reutilizar contenido audiovisual en pauta - 15 seg</t>
  </si>
  <si>
    <t>Nuevo:</t>
  </si>
  <si>
    <t>Paletas de paradero</t>
  </si>
  <si>
    <t>Copiar a Karl en las grillas</t>
  </si>
  <si>
    <t>Videos pendientes</t>
  </si>
  <si>
    <t xml:space="preserve">PENDIENTES </t>
  </si>
  <si>
    <t>Leyenda Status:</t>
  </si>
  <si>
    <t>Pendiente</t>
  </si>
  <si>
    <t>En proceso</t>
  </si>
  <si>
    <t>Listo</t>
  </si>
  <si>
    <t>cancelado</t>
  </si>
  <si>
    <t>Resp Guiones</t>
  </si>
  <si>
    <t>Fecha Entrega Guiones</t>
  </si>
  <si>
    <t>Plan orgánico
octubre (RRSS)</t>
  </si>
  <si>
    <t>Ping Pong de Derecho - Kussi M. (IG)</t>
  </si>
  <si>
    <t>Falta fecha reprogramación</t>
  </si>
  <si>
    <t>Nahuel</t>
  </si>
  <si>
    <t>Contabilidad (FB)</t>
  </si>
  <si>
    <t>Negocios Internacionales (FB)</t>
  </si>
  <si>
    <t>Ingeniería Industrial (FB)</t>
  </si>
  <si>
    <t>Adm. Marketing (FB)</t>
  </si>
  <si>
    <t>Actualización 14/11:
- Pendiente ajustes usar personas más jóvenes. Alvaro lo está editando.
- Fecha entrega 21/11</t>
  </si>
  <si>
    <t>Alvaro</t>
  </si>
  <si>
    <t>Arquitectura (FB)</t>
  </si>
  <si>
    <t>Listo, programado para el 19/11</t>
  </si>
  <si>
    <t>Luis Diego</t>
  </si>
  <si>
    <t>Testimonial Derecho Kussi</t>
  </si>
  <si>
    <t>Listo, aprobado. Fecha de publicación: 24/11 en TK, IG, FB, YT</t>
  </si>
  <si>
    <t>Trivia Contabilidad (IG)</t>
  </si>
  <si>
    <t>Ya salió el post en IG Story</t>
  </si>
  <si>
    <t>Adm. Negocios Internacionales (IG)</t>
  </si>
  <si>
    <t>pendiente</t>
  </si>
  <si>
    <t>Pendiente que confirme Producto la fecha de grabación.</t>
  </si>
  <si>
    <t>Ing. Industrial (IG)</t>
  </si>
  <si>
    <t>Listo, aprobado. Fecha de publicación: 17/11 en stories</t>
  </si>
  <si>
    <t>Adm. Marketing (IG)</t>
  </si>
  <si>
    <t>Se pidió reemplazar por: Conoce nuestras carreras de Ingeniería.</t>
  </si>
  <si>
    <t>Esto pasó a estar dentro del pedido de carrusel Negocios.</t>
  </si>
  <si>
    <t>Arquitectura (IG)</t>
  </si>
  <si>
    <t>Vive Wiener NID</t>
  </si>
  <si>
    <t>Parrilla orgánica</t>
  </si>
  <si>
    <t>Aprobado y publicado. Salió el video y hay recordatorio en stories (dos y un día antes del evento)</t>
  </si>
  <si>
    <t>Cambio de fecha del 25 de octubre se pasa al 22 de noviembre por falta de registros (10 registros)</t>
  </si>
  <si>
    <t xml:space="preserve">Videos invitación y recordatorio </t>
  </si>
  <si>
    <t xml:space="preserve">Plan de toques </t>
  </si>
  <si>
    <t>Entregado</t>
  </si>
  <si>
    <t>DIGITAL</t>
  </si>
  <si>
    <t xml:space="preserve">Oportunidad en el flujo todo el pedidio a travez de mkt directo / hoy el equipo de proudto pide pieza corrigue y hace copys </t>
  </si>
  <si>
    <t>Piezas plan de toques</t>
  </si>
  <si>
    <t>Solicitado 29 oct.</t>
  </si>
  <si>
    <t>Videos para
 pauta</t>
  </si>
  <si>
    <t>Video decana Derecho</t>
  </si>
  <si>
    <t xml:space="preserve">Falta fecha / aun no lo entregan </t>
  </si>
  <si>
    <t xml:space="preserve">Se entregó el video. Pidieron eliminarlo. Cancelado. </t>
  </si>
  <si>
    <t>SOCIAL MEDIA /
DIGITAL</t>
  </si>
  <si>
    <t xml:space="preserve">Pendiente de entrega y como la parrilla no sabemos cualdo saldra porque no tenemso la parrilla / para salvar hemos visto el repositorio de videos y hemos seleccionado 5 que vamso a resucitar pero aun no los publican </t>
  </si>
  <si>
    <t>Guiones de video con directores Negocios e Ingeniería</t>
  </si>
  <si>
    <t>Falta fecha</t>
  </si>
  <si>
    <t>Enviamos los guiones.</t>
  </si>
  <si>
    <t>Se enviaron los guiones. A la espera que NID nos confirme fecha para grabar.</t>
  </si>
  <si>
    <t xml:space="preserve">Exigencia de redactor </t>
  </si>
  <si>
    <t>Cobertura</t>
  </si>
  <si>
    <t>Solicitud de coberturas - Negocios</t>
  </si>
  <si>
    <t xml:space="preserve">                               - </t>
  </si>
  <si>
    <t>Listo.</t>
  </si>
  <si>
    <t>Se cubrió y salió publicado.</t>
  </si>
  <si>
    <t>Plan orgánico
noviembre (RRSS)</t>
  </si>
  <si>
    <t>Entregado.</t>
  </si>
  <si>
    <t>Desarrollo de piezas</t>
  </si>
  <si>
    <t>- Pendiente terminar de producir piezas de grilla noviembre</t>
  </si>
  <si>
    <t>Landing nueva
carrera</t>
  </si>
  <si>
    <t>Desarrollo de landing de carrera Ingeniería Biomédica</t>
  </si>
  <si>
    <t>Aún falta confirmar cuando tendríamos la landing</t>
  </si>
  <si>
    <t>Se acordó que se enviará el tráfico a las internas de la web</t>
  </si>
  <si>
    <t>Video Ing. 
Biomédica</t>
  </si>
  <si>
    <t>Reel  para RRSS</t>
  </si>
  <si>
    <t>Ya publicado.</t>
  </si>
  <si>
    <t xml:space="preserve">Lo estamos tyrabajando con Lucho pero es para RRSS lo que genra una carga al equipo de Branding </t>
  </si>
  <si>
    <t>2 falta grabar por falta de modelo // reemplazar por videos que han salido previamente: Nao y Kusi.</t>
  </si>
  <si>
    <t>1 efemeride - día internacional del ing de sistemas / debe salir 28/11</t>
  </si>
  <si>
    <t>Proceso: SM definir modelos</t>
  </si>
  <si>
    <t>Grilla: ver contenido diferente por medio</t>
  </si>
  <si>
    <t>Pendiente: Sebas enviar pieza de Derecho</t>
  </si>
  <si>
    <t>Nº</t>
  </si>
  <si>
    <t>Responsable</t>
  </si>
  <si>
    <t>Campaña</t>
  </si>
  <si>
    <t>Carrera</t>
  </si>
  <si>
    <t>Formato</t>
  </si>
  <si>
    <t>Tema</t>
  </si>
  <si>
    <t>Estatus actualizado</t>
  </si>
  <si>
    <t>Descripción / Comentarios actualizados</t>
  </si>
  <si>
    <t>Fecha de solicitud</t>
  </si>
  <si>
    <t>Resp Grabación / Diseño</t>
  </si>
  <si>
    <t>Fecha de Grabación / Entrega Diseño</t>
  </si>
  <si>
    <t>Social</t>
  </si>
  <si>
    <t>2025-2</t>
  </si>
  <si>
    <t>Estrategia de social media</t>
  </si>
  <si>
    <t>Pendiente presentación</t>
  </si>
  <si>
    <t>No se presentó, solo indicaron que por falta de recursos saldríamos 1 vez a la semana</t>
  </si>
  <si>
    <t>General</t>
  </si>
  <si>
    <t>Video con IA</t>
  </si>
  <si>
    <t>Metodología</t>
  </si>
  <si>
    <t>Pendiente envío de textos y generación de pieza</t>
  </si>
  <si>
    <t>Se envió formato usado por UTP como referencia.</t>
  </si>
  <si>
    <t>1x1</t>
  </si>
  <si>
    <t>Mitos y verdades</t>
  </si>
  <si>
    <t>Entregaron propuesta, pero tenía mucho, se pidió preparar nueva propuesta</t>
  </si>
  <si>
    <t>Se compartió información detallada enviada por Alvaro Lozano .</t>
  </si>
  <si>
    <t>Entregaron propuesta, pero tenía mucho texto, se pidió preparar nueva propuesta</t>
  </si>
  <si>
    <t>Video</t>
  </si>
  <si>
    <t>Proceso de postulación</t>
  </si>
  <si>
    <t>Pendiente corregir escenas (se detectaron errores posteriores a la grabación). Se debe reprogramar fecha.</t>
  </si>
  <si>
    <t>Paso a paso del proceso de postulación</t>
  </si>
  <si>
    <t>Jul</t>
  </si>
  <si>
    <t>2026-1</t>
  </si>
  <si>
    <t>Pastillas con Director de carrera: motivo</t>
  </si>
  <si>
    <t>Publicado</t>
  </si>
  <si>
    <t>foco en flexibilidad, certificaciones internacionales (ASU, CISCO, AWS), certificaciones nacionales y acompañamiento del coach.</t>
  </si>
  <si>
    <t>Se envió y se coordinó grabación.</t>
  </si>
  <si>
    <t>Creación de Guión</t>
  </si>
  <si>
    <t>Diego / Camila</t>
  </si>
  <si>
    <t>Se grabó y esté en edición.</t>
  </si>
  <si>
    <t>Grabación de Contenido</t>
  </si>
  <si>
    <t>Empleabilidad</t>
  </si>
  <si>
    <t>Ya se programó fecha de publicación con Cristina.
Renzo Rojas – Ping Pong (4/12)
Renzo Rojas – Empleabilidad (11/12)</t>
  </si>
  <si>
    <t>Enfoque en herramientas para los alumnos</t>
  </si>
  <si>
    <t>Beneficios ASU</t>
  </si>
  <si>
    <t>VIdeo grabado con Bruno.
Se publica:
Video con Bruno – ASU (3/12</t>
  </si>
  <si>
    <t>Por carrera</t>
  </si>
  <si>
    <t>Varios</t>
  </si>
  <si>
    <t>Actualización de contenidos</t>
  </si>
  <si>
    <t>Al no tener piezas desarrolladas se usaría piezas de pauta</t>
  </si>
  <si>
    <t>Se publicó pieza actualizada de Derecho.</t>
  </si>
  <si>
    <t>Programar piezas de pauta actualizadas por carrera.</t>
  </si>
  <si>
    <t>Plan de toques</t>
  </si>
  <si>
    <t>2025 - 2 / 2026-1</t>
  </si>
  <si>
    <t>Programación</t>
  </si>
  <si>
    <t>Producto realiza la programación, desarrolla textos, solicita piezas, filtra bases</t>
  </si>
  <si>
    <t>Paid Media</t>
  </si>
  <si>
    <t>En proceso de desarrollo</t>
  </si>
  <si>
    <t>Actualizar piezas por carrera con mensajes diferenciados (valor de modalidad virtual, malla modular, certificaciones).</t>
  </si>
  <si>
    <t>LP</t>
  </si>
  <si>
    <t>Cambio de nombre de LP</t>
  </si>
  <si>
    <t>Pendiente envío de análisis y propuesta</t>
  </si>
  <si>
    <t>LP se llama carreras a distancia, pero nuestro nombre es CGT 100% virtual</t>
  </si>
  <si>
    <t>Diseño</t>
  </si>
  <si>
    <t>WhatsApp</t>
  </si>
  <si>
    <t>Malla modular</t>
  </si>
  <si>
    <t>Pieza en desarrollo</t>
  </si>
  <si>
    <t>Se envió información y referencias de la competencia</t>
  </si>
  <si>
    <t>Flexibilidad</t>
  </si>
  <si>
    <t>Explicar modalidad modular y estudio desde cualquier lugar. Se envió información</t>
  </si>
  <si>
    <t>Se envió información</t>
  </si>
  <si>
    <t>Talleres de nivelación</t>
  </si>
  <si>
    <t>Todas</t>
  </si>
  <si>
    <t>—</t>
  </si>
  <si>
    <t>Campaña de referidos</t>
  </si>
  <si>
    <t>En búsqueda de nuevo proveedor</t>
  </si>
  <si>
    <t>Se solicitó detalle del proceso de entrega a ganadores de provincias. Proveedor actual no ofrece tarjetas virtuales. Se evalúan alternativas.</t>
  </si>
  <si>
    <t>Plan de medios provincias</t>
  </si>
  <si>
    <t>Pendiente cronograma ATL regional</t>
  </si>
  <si>
    <t>Se envió presupuesto y perfil de alumnos por zona. Falta definir cronograma de difusión y medios locales.</t>
  </si>
  <si>
    <t>Alberto Rojas - no repetir</t>
  </si>
  <si>
    <t xml:space="preserve">Producto - nuevos docentes </t>
  </si>
  <si>
    <t>CGT: gente común y corriente hablando de esto</t>
  </si>
  <si>
    <t>CGT: Alberto Rojas + nuevos docentes</t>
  </si>
  <si>
    <t>Codificación + mensaje precargado por carrera (cgt + pregrado)</t>
  </si>
  <si>
    <t>Sumar más insumo (no necesariamente nuevo) para cgt</t>
  </si>
  <si>
    <t>Reel por modificar textos solicitado por Maga - campaña referidos</t>
  </si>
  <si>
    <t>ATL: Presentación de propuesta por parte de agencia</t>
  </si>
  <si>
    <t>Tipo pendiente</t>
  </si>
  <si>
    <t>Status</t>
  </si>
  <si>
    <t>Enlace del post</t>
  </si>
  <si>
    <t>Plan de contenido (orgánico y pagado) - Carrera nueva</t>
  </si>
  <si>
    <t>Q-natur (Global Competition - ASU ganadores)*
*Prouesta de video por May
*El primer video grabado se perdió en el traspaso de material en la salida de Maurice (Equipo Digital)</t>
  </si>
  <si>
    <t>Cancelado</t>
  </si>
  <si>
    <t>Farmacia</t>
  </si>
  <si>
    <t xml:space="preserve">Vídeo </t>
  </si>
  <si>
    <t>Primera semana de setiembre</t>
  </si>
  <si>
    <t>Comunicación / intriga. Título: Cómo saber si la carrera de Medicina Veterinaria es para ti?</t>
  </si>
  <si>
    <t>Programado para el 19/11 7PM en TikTok, Facebook, Instagram y Youtube</t>
  </si>
  <si>
    <t>Medicina Veterinaria
(Plan de contenidos)</t>
  </si>
  <si>
    <t>Video
9:16</t>
  </si>
  <si>
    <t>Pendienre de salida al aire del Plan de Veterinaria inicio de octubre</t>
  </si>
  <si>
    <t>Audivisual 3</t>
  </si>
  <si>
    <t xml:space="preserve">Enfoque en Bienestar Animal </t>
  </si>
  <si>
    <t>Programado para el 20/11 a las 7PM en Facebook e Instagram</t>
  </si>
  <si>
    <t>Imagen
1x1</t>
  </si>
  <si>
    <t>Claim de campaña</t>
  </si>
  <si>
    <t>Publicado el 21/11</t>
  </si>
  <si>
    <t>https://www.facebook.com/share/v/1ADDKBbjxk/</t>
  </si>
  <si>
    <t>Carrusel
2 animaciones y 1 imagen 4:5</t>
  </si>
  <si>
    <t xml:space="preserve">Tecnología y software especializado </t>
  </si>
  <si>
    <t>Programado para 21/11 en FB</t>
  </si>
  <si>
    <t>Animación
1:1</t>
  </si>
  <si>
    <t>Ping - Pong con doncente de la carrera</t>
  </si>
  <si>
    <t>Salió en TK</t>
  </si>
  <si>
    <t>https://www.tiktok.com/@u.wiener/video/7574252032253594896?is_from_webapp=1&amp;sender_device=pc&amp;web_id=7418746415931229702</t>
  </si>
  <si>
    <t xml:space="preserve">RTBs </t>
  </si>
  <si>
    <t>pendiente. coordinar con Producto que agenden con un alumno.</t>
  </si>
  <si>
    <t>Plan de contenido orgánico y pagado - Facultad de Salud</t>
  </si>
  <si>
    <t>Egresados Wiener ocupan primeros lugares: SERUM 25-2</t>
  </si>
  <si>
    <t>Programado para ser publicado en 28/11</t>
  </si>
  <si>
    <t>Facultad de Ciencias de la Salud</t>
  </si>
  <si>
    <t xml:space="preserve">Imagen 1x1 / Vídeo </t>
  </si>
  <si>
    <t xml:space="preserve">No sale publicación pieza no indicada </t>
  </si>
  <si>
    <t>Evelyn</t>
  </si>
  <si>
    <t>Video con el Director - Rodolfo</t>
  </si>
  <si>
    <r>
      <rPr>
        <sz val="11"/>
        <color rgb="FF000000"/>
        <rFont val="Aptos Narrow"/>
      </rPr>
      <t>Se entregó video, pero se debe regrabar con el director usando bata blanca con su nombre.</t>
    </r>
    <r>
      <rPr>
        <b/>
        <sz val="11"/>
        <color rgb="FF000000"/>
        <rFont val="Aptos Narrow"/>
      </rPr>
      <t xml:space="preserve"> A la espera de fecha por parte de producto.</t>
    </r>
  </si>
  <si>
    <t>Enfermería</t>
  </si>
  <si>
    <t>Video con la Directora - Maria Elena</t>
  </si>
  <si>
    <t>Se regrabó el video y se encuentra en edición.
Entrega 27/11</t>
  </si>
  <si>
    <t>Psicología</t>
  </si>
  <si>
    <t>Video con docente (Med. Vet) - Diana</t>
  </si>
  <si>
    <t>Publicado 27/11</t>
  </si>
  <si>
    <t>https://www.instagram.com/admision.uwiener/reel/DRkpMC9DjIl/</t>
  </si>
  <si>
    <t xml:space="preserve">Medicina Veterinaria  </t>
  </si>
  <si>
    <t>Video Directora Med. Vet.</t>
  </si>
  <si>
    <t>En edición. 
Se entrega 28/11</t>
  </si>
  <si>
    <t>Video con el Decano - Keveen</t>
  </si>
  <si>
    <t>Medicina Humana</t>
  </si>
  <si>
    <t>Practicas - Sedes de Entrenamiento</t>
  </si>
  <si>
    <t>Producto reprogramó grabación para el 01 de diciembre a las 3:00 pm.</t>
  </si>
  <si>
    <t>Nutrición</t>
  </si>
  <si>
    <t>2026-I</t>
  </si>
  <si>
    <t>Participación de nuestra docente en Conferencia Internacional</t>
  </si>
  <si>
    <t>Se envió el guion a producto. A la espera que nos den fecha para grabar con la docente.</t>
  </si>
  <si>
    <t>Obstetricia</t>
  </si>
  <si>
    <t>Imagen 1x1 o Video 9:16</t>
  </si>
  <si>
    <t>Evelyn / Luis Diego</t>
  </si>
  <si>
    <t xml:space="preserve">Video Aniversario de la carrera de Enfermería </t>
  </si>
  <si>
    <t xml:space="preserve">Imagen 1x1 </t>
  </si>
  <si>
    <t>Nuevos RTBs</t>
  </si>
  <si>
    <t xml:space="preserve"> A la espera del brief, sin información de Producto</t>
  </si>
  <si>
    <t>Psicología (Grilla Octubre)</t>
  </si>
  <si>
    <t>PPA 1:1</t>
  </si>
  <si>
    <t>Contenido orgánico pendiente de grilla Octubre</t>
  </si>
  <si>
    <t>Experiencia / Empleabilidad</t>
  </si>
  <si>
    <t>Publicado el 15/11</t>
  </si>
  <si>
    <t>https://www.instagram.com/p/DRFUL7DEdxB/</t>
  </si>
  <si>
    <t>Enfermeria
(Grilla Octubre)</t>
  </si>
  <si>
    <t>Toda la Grilla prouesta para octubre NO SALIO hasta la fecha</t>
  </si>
  <si>
    <t>Ximena Osorio</t>
  </si>
  <si>
    <t>Clase con realidad virtual</t>
  </si>
  <si>
    <t>Se entregó el video. Han pedido cambiar la locución con el mismo docente, pero estaba de viaje, por ende estamos a la espera.</t>
  </si>
  <si>
    <t>Medicina Huamna
(Grilla Octubre)</t>
  </si>
  <si>
    <t>Albúm de fotos 1:1 + Video</t>
  </si>
  <si>
    <t>Estudia en la Wiener</t>
  </si>
  <si>
    <t>Cancelado porque hay que regrabar video de directora</t>
  </si>
  <si>
    <t>Psicología
(Grilla Octubre)</t>
  </si>
  <si>
    <t>PPA 4:5</t>
  </si>
  <si>
    <t>Dónde podrás trabajar (doble grado internacional)</t>
  </si>
  <si>
    <t>Se pasó la propuesta con el ajuste que pidió producto.A la espera de su feedback.</t>
  </si>
  <si>
    <t>Enfermería
(Grilla Octubre)</t>
  </si>
  <si>
    <t>Carrusel 4:5</t>
  </si>
  <si>
    <t xml:space="preserve">Vídeo pauta </t>
  </si>
  <si>
    <t>Medicina Humana RTB</t>
  </si>
  <si>
    <t>Digital pagado</t>
  </si>
  <si>
    <t>Top View - TikTok</t>
  </si>
  <si>
    <t>Landing carrera nueva</t>
  </si>
  <si>
    <t>Landing para campañas</t>
  </si>
  <si>
    <t xml:space="preserve">Digital </t>
  </si>
  <si>
    <t xml:space="preserve">Landing destokp  y mobile </t>
  </si>
  <si>
    <t xml:space="preserve">Nos indicaron que no va </t>
  </si>
  <si>
    <t>Vídeo pauta/orgánico</t>
  </si>
  <si>
    <t>Vídeo de Veterinaria</t>
  </si>
  <si>
    <t>Branding</t>
  </si>
  <si>
    <t>Reel con voz en off</t>
  </si>
  <si>
    <t>Inteligencia de Mercado</t>
  </si>
  <si>
    <t>Perfil ingresante 2025-2: Se enviaron comentarios para ajuste</t>
  </si>
  <si>
    <t>Todas las carreras</t>
  </si>
  <si>
    <t xml:space="preserve">Encuesta </t>
  </si>
  <si>
    <t xml:space="preserve">PDV carreras de Salud </t>
  </si>
  <si>
    <t xml:space="preserve">6 carreras </t>
  </si>
  <si>
    <t xml:space="preserve">Estudio externo </t>
  </si>
  <si>
    <t> 30/10/2025</t>
  </si>
  <si>
    <t xml:space="preserve">Enfermería, Medicina, Psicología, Nutrición y Laboratorio </t>
  </si>
  <si>
    <t xml:space="preserve">MKT directo </t>
  </si>
  <si>
    <t>29/10 - 30/10</t>
  </si>
  <si>
    <t>Nuevo</t>
  </si>
  <si>
    <t>Pendiente: corrección del Diego Gaona - Video de veterinaria</t>
  </si>
  <si>
    <t>Pendiente publicar los ganadores del SERUM</t>
  </si>
  <si>
    <t>Enviar el nuevo video con Maria Elena - con edición - grabado el 18/11</t>
  </si>
  <si>
    <t>Video de Veterinaria con la directora - falta enviar a producto la versión editada</t>
  </si>
  <si>
    <t>Reenviar el guión de Enfermería - por aniversario - Diego Gaona</t>
  </si>
  <si>
    <t>Psicología - pieza estática - Diego Gaona - RTB's Psico</t>
  </si>
  <si>
    <t>Video de Nayeli - falta enviar el video editado.</t>
  </si>
  <si>
    <t>Piezas con descuento X% - Sebastian</t>
  </si>
  <si>
    <t>Laboratorio - descuento en grilla</t>
  </si>
  <si>
    <t>Enfermería - descuento en grilla</t>
  </si>
  <si>
    <t>TEMA</t>
  </si>
  <si>
    <t>FECHA EVENTO</t>
  </si>
  <si>
    <t>FECHA PEDIDO</t>
  </si>
  <si>
    <t>Deadline</t>
  </si>
  <si>
    <t>RESPONSABLE SUB AREA</t>
  </si>
  <si>
    <t>Beca 18</t>
  </si>
  <si>
    <t>1</t>
  </si>
  <si>
    <t>Plan de contenido RRSS</t>
  </si>
  <si>
    <t>Se programaron piezas gráficas del KV</t>
  </si>
  <si>
    <t>Social Media</t>
  </si>
  <si>
    <t>CGT (master class)</t>
  </si>
  <si>
    <t>2</t>
  </si>
  <si>
    <t>3</t>
  </si>
  <si>
    <t>Plan de contenido MKT directo</t>
  </si>
  <si>
    <t>Marketing Digital</t>
  </si>
  <si>
    <t>4</t>
  </si>
  <si>
    <t>Confirmación de pauta prendida</t>
  </si>
  <si>
    <t>Tours Salud</t>
  </si>
  <si>
    <t>5</t>
  </si>
  <si>
    <t xml:space="preserve">Plan de contenido RRSS </t>
  </si>
  <si>
    <t>Entregado como parte de la grilla de noviembre</t>
  </si>
  <si>
    <t>Piezas Estáticas</t>
  </si>
  <si>
    <t>Lucho va actualizar la fecha</t>
  </si>
  <si>
    <t>Lucho</t>
  </si>
  <si>
    <t>6</t>
  </si>
  <si>
    <t>7</t>
  </si>
  <si>
    <t>8</t>
  </si>
  <si>
    <t>Piezas ya programadas</t>
  </si>
  <si>
    <t>Programado en parrilla: 
- 15/11 al 18/11 stories
- 14/11 IG post</t>
  </si>
  <si>
    <t>9</t>
  </si>
  <si>
    <t>10</t>
  </si>
  <si>
    <t>Charla Traslados</t>
  </si>
  <si>
    <t>11</t>
  </si>
  <si>
    <t>Se sumó a la grilla de noviembre</t>
  </si>
  <si>
    <t xml:space="preserve">  </t>
  </si>
  <si>
    <t>Ya programado.</t>
  </si>
  <si>
    <t>- 14/11 IG post cuenta principal
- 14/11 al 19/11 stories</t>
  </si>
  <si>
    <t>12</t>
  </si>
  <si>
    <t>13</t>
  </si>
  <si>
    <t>Wiener Sessions VET</t>
  </si>
  <si>
    <t>14</t>
  </si>
  <si>
    <t>Pendiente envío de Brief</t>
  </si>
  <si>
    <t xml:space="preserve">Producto aún no envía brief pero Diego ya tiene piezas de Lucho para avanzar programando </t>
  </si>
  <si>
    <t>Producto Salud</t>
  </si>
  <si>
    <t>15</t>
  </si>
  <si>
    <t>Ya programadas las piezas de Lucho</t>
  </si>
  <si>
    <t>- Del 14/11 al 19/11 stories
- 14/11 FB post y IG post Admisión</t>
  </si>
  <si>
    <t>Piezas videos (IG / FB/ Historias)</t>
  </si>
  <si>
    <t>Video Wiener Sessions Vet entrega 17/11</t>
  </si>
  <si>
    <t>Diego/Camila</t>
  </si>
  <si>
    <t>Audiovisual 4</t>
  </si>
  <si>
    <t>16</t>
  </si>
  <si>
    <t>17</t>
  </si>
  <si>
    <t>18</t>
  </si>
  <si>
    <t>Listo. Se agregó a la grilla de noviembre</t>
  </si>
  <si>
    <t>- 14/11 al 22/11 stories
- 04/11 salió IG post Admisión y FB post Admisión y Principal</t>
  </si>
  <si>
    <t>Actualización 14/11:
- Video Andrea Practicante publicado 12/11</t>
  </si>
  <si>
    <t>- Video Andrea Practicante publicado 12/11</t>
  </si>
  <si>
    <t>19</t>
  </si>
  <si>
    <t>20</t>
  </si>
  <si>
    <t>Vive Wiener Salud</t>
  </si>
  <si>
    <t>Charla padres</t>
  </si>
  <si>
    <t>21</t>
  </si>
  <si>
    <t> </t>
  </si>
  <si>
    <t>Piezas Estáticas - (3 piezas)</t>
  </si>
  <si>
    <t>22</t>
  </si>
  <si>
    <t>23</t>
  </si>
  <si>
    <t>Carrion</t>
  </si>
  <si>
    <t>24</t>
  </si>
  <si>
    <t>- Salió el 10/11 en FB post principal, IG post principal
- Programado 14/11 LK post
- Programado 20/11 en FB post principal
- Programado del 20/11 al 27/11 en stories cuentas principales</t>
  </si>
  <si>
    <t>25</t>
  </si>
  <si>
    <t>26</t>
  </si>
  <si>
    <t>Wiener Sessions NI</t>
  </si>
  <si>
    <t xml:space="preserve"> 03 Y 04 DIC</t>
  </si>
  <si>
    <t>27</t>
  </si>
  <si>
    <t>Incluido en la grilla de noviembre</t>
  </si>
  <si>
    <t>Piezas Estáticas (3 Piezas)</t>
  </si>
  <si>
    <t>- Programado del 20/11 al 04/12 interdiario en stories
- Programado 21/11 post en FB ambas cuentas e IG admisión</t>
  </si>
  <si>
    <t>Aprobado y entregado.</t>
  </si>
  <si>
    <t>28</t>
  </si>
  <si>
    <t>29</t>
  </si>
  <si>
    <t>Wiener Session Biomédica</t>
  </si>
  <si>
    <t>Ya grabado. En edición. Entrega: 23/11</t>
  </si>
  <si>
    <t>Taller vocacional</t>
  </si>
  <si>
    <t>33</t>
  </si>
  <si>
    <t>En diseño. Se entrega el 27/11</t>
  </si>
  <si>
    <t>Pendiente de grabación.</t>
  </si>
  <si>
    <t>34</t>
  </si>
  <si>
    <t>Producto aún no envía brief</t>
  </si>
  <si>
    <t>35</t>
  </si>
  <si>
    <t>Open Day Wiener (CIEC) - MEGA EVENTO</t>
  </si>
  <si>
    <t>30</t>
  </si>
  <si>
    <t>Plan de contenido RRSS / Pauta</t>
  </si>
  <si>
    <t>Listo, se envió el 25/11</t>
  </si>
  <si>
    <t xml:space="preserve">Diego/Camila/Verónica /Sebastian </t>
  </si>
  <si>
    <t>Estamos en coordinaciones para grabar el lunes 1/12.</t>
  </si>
  <si>
    <t>Diego /Camila</t>
  </si>
  <si>
    <t>31</t>
  </si>
  <si>
    <t>32</t>
  </si>
  <si>
    <t>Todos los eventos</t>
  </si>
  <si>
    <t>36</t>
  </si>
  <si>
    <t>Camila</t>
  </si>
  <si>
    <t>Beca Aspersur - nos confirmarán quienes son los que brindarán testimonio</t>
  </si>
  <si>
    <t>Beca 18 - Live</t>
  </si>
  <si>
    <t>Contenido Blog</t>
  </si>
  <si>
    <t>Personajes de videos</t>
  </si>
  <si>
    <t>Descuentos</t>
  </si>
  <si>
    <t>Sumar personajes de padres en orgánico /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</si>
</sst>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70C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rgb="FF000000"/>
      <name val="Aptos Narrow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</font>
    <font>
      <sz val="11"/>
      <color rgb="FF000000"/>
      <name val="Aptos Narrow"/>
      <family val="2"/>
      <scheme val="minor"/>
    </font>
    <font>
      <sz val="10"/>
      <color theme="5" tint="0.79998168889431442"/>
      <name val="Arial"/>
      <family val="2"/>
    </font>
    <font>
      <sz val="10"/>
      <color theme="5" tint="0.79998168889431442"/>
      <name val="Arial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</font>
    <font>
      <i/>
      <sz val="11"/>
      <color rgb="FF000000"/>
      <name val="Aptos Narrow"/>
      <family val="2"/>
      <scheme val="minor"/>
    </font>
    <font>
      <b/>
      <sz val="12"/>
      <color rgb="FF000000"/>
      <name val="Aptos Narrow"/>
    </font>
    <font>
      <b/>
      <sz val="14"/>
      <color rgb="FF000000"/>
      <name val="Aptos Narrow"/>
    </font>
    <font>
      <sz val="10"/>
      <color rgb="FF000000"/>
      <name val="Arial"/>
      <charset val="1"/>
    </font>
    <font>
      <u/>
      <sz val="11"/>
      <color theme="10"/>
      <name val="Aptos Narrow"/>
      <family val="2"/>
      <scheme val="minor"/>
    </font>
    <font>
      <b/>
      <sz val="14"/>
      <color rgb="FF000000"/>
      <name val="Aptos Narrow"/>
      <family val="2"/>
    </font>
    <font>
      <b/>
      <sz val="11"/>
      <color rgb="FF000000"/>
      <name val="Aptos Narrow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C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</borders>
  <cellStyleXfs count="4">
    <xf numFmtId="0" fontId="0" fillId="0" borderId="0"/>
    <xf numFmtId="0" fontId="6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38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6" borderId="0" xfId="0" applyFill="1"/>
    <xf numFmtId="0" fontId="7" fillId="4" borderId="11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16" fontId="15" fillId="0" borderId="1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vertical="center" wrapText="1"/>
    </xf>
    <xf numFmtId="49" fontId="15" fillId="0" borderId="20" xfId="0" applyNumberFormat="1" applyFont="1" applyBorder="1" applyAlignment="1">
      <alignment horizontal="center" vertical="center"/>
    </xf>
    <xf numFmtId="16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6" borderId="11" xfId="0" applyFont="1" applyFill="1" applyBorder="1" applyAlignment="1">
      <alignment vertical="center" wrapText="1"/>
    </xf>
    <xf numFmtId="0" fontId="14" fillId="6" borderId="0" xfId="0" applyFont="1" applyFill="1"/>
    <xf numFmtId="0" fontId="14" fillId="6" borderId="11" xfId="0" applyFont="1" applyFill="1" applyBorder="1" applyAlignment="1">
      <alignment vertical="center"/>
    </xf>
    <xf numFmtId="0" fontId="19" fillId="6" borderId="11" xfId="0" applyFont="1" applyFill="1" applyBorder="1" applyAlignment="1">
      <alignment vertical="center" wrapText="1"/>
    </xf>
    <xf numFmtId="16" fontId="20" fillId="0" borderId="20" xfId="0" applyNumberFormat="1" applyFont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/>
    </xf>
    <xf numFmtId="0" fontId="21" fillId="10" borderId="20" xfId="0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9" fillId="9" borderId="2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" fontId="15" fillId="0" borderId="24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14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0" fillId="12" borderId="0" xfId="0" applyFill="1"/>
    <xf numFmtId="0" fontId="1" fillId="2" borderId="30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25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0" fillId="13" borderId="0" xfId="0" applyFill="1"/>
    <xf numFmtId="0" fontId="1" fillId="2" borderId="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0" fillId="14" borderId="0" xfId="0" applyFill="1"/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6" borderId="20" xfId="0" applyFill="1" applyBorder="1"/>
    <xf numFmtId="0" fontId="7" fillId="4" borderId="36" xfId="1" applyFont="1" applyFill="1" applyBorder="1" applyAlignment="1">
      <alignment horizontal="center" vertical="center" wrapText="1"/>
    </xf>
    <xf numFmtId="16" fontId="14" fillId="6" borderId="36" xfId="0" applyNumberFormat="1" applyFont="1" applyFill="1" applyBorder="1" applyAlignment="1">
      <alignment horizontal="center" vertical="center" wrapText="1"/>
    </xf>
    <xf numFmtId="16" fontId="0" fillId="6" borderId="36" xfId="0" applyNumberFormat="1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16" fontId="19" fillId="6" borderId="36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" fontId="0" fillId="0" borderId="23" xfId="0" applyNumberForma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6" fillId="7" borderId="10" xfId="0" applyFont="1" applyFill="1" applyBorder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9" fillId="0" borderId="22" xfId="0" applyFont="1" applyBorder="1" applyAlignment="1">
      <alignment horizontal="center" vertical="center"/>
    </xf>
    <xf numFmtId="16" fontId="9" fillId="0" borderId="21" xfId="0" applyNumberFormat="1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14" fontId="9" fillId="0" borderId="26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6" fontId="9" fillId="0" borderId="20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2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16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25" fillId="0" borderId="9" xfId="0" applyFont="1" applyBorder="1" applyAlignment="1">
      <alignment vertical="center"/>
    </xf>
    <xf numFmtId="0" fontId="15" fillId="8" borderId="0" xfId="0" applyFont="1" applyFill="1" applyAlignment="1">
      <alignment horizontal="center" vertical="center"/>
    </xf>
    <xf numFmtId="0" fontId="16" fillId="7" borderId="5" xfId="0" applyFont="1" applyFill="1" applyBorder="1" applyAlignment="1">
      <alignment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15" borderId="0" xfId="0" applyFont="1" applyFill="1" applyAlignment="1">
      <alignment wrapText="1"/>
    </xf>
    <xf numFmtId="0" fontId="15" fillId="0" borderId="0" xfId="0" applyFont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16" fontId="15" fillId="0" borderId="0" xfId="0" applyNumberFormat="1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15" borderId="26" xfId="0" applyFont="1" applyFill="1" applyBorder="1" applyAlignment="1">
      <alignment horizontal="center" vertical="center" wrapText="1"/>
    </xf>
    <xf numFmtId="0" fontId="9" fillId="15" borderId="20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25" fillId="0" borderId="20" xfId="0" applyFont="1" applyBorder="1" applyAlignment="1">
      <alignment wrapText="1"/>
    </xf>
    <xf numFmtId="0" fontId="11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5" fillId="15" borderId="1" xfId="0" applyFont="1" applyFill="1" applyBorder="1" applyAlignment="1">
      <alignment vertical="center"/>
    </xf>
    <xf numFmtId="0" fontId="0" fillId="8" borderId="20" xfId="0" applyFill="1" applyBorder="1" applyAlignment="1">
      <alignment horizontal="center" wrapText="1"/>
    </xf>
    <xf numFmtId="0" fontId="25" fillId="8" borderId="1" xfId="0" applyFont="1" applyFill="1" applyBorder="1" applyAlignment="1">
      <alignment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16" fontId="25" fillId="0" borderId="20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vertical="center" wrapText="1"/>
    </xf>
    <xf numFmtId="0" fontId="25" fillId="0" borderId="0" xfId="0" applyFont="1"/>
    <xf numFmtId="0" fontId="25" fillId="0" borderId="0" xfId="0" applyFont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9" xfId="0" applyFont="1" applyBorder="1" applyAlignment="1">
      <alignment horizontal="center" vertical="center"/>
    </xf>
    <xf numFmtId="0" fontId="25" fillId="0" borderId="20" xfId="0" applyFont="1" applyBorder="1"/>
    <xf numFmtId="0" fontId="25" fillId="0" borderId="1" xfId="0" applyFont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wrapText="1"/>
    </xf>
    <xf numFmtId="0" fontId="25" fillId="8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 wrapText="1"/>
    </xf>
    <xf numFmtId="16" fontId="25" fillId="0" borderId="1" xfId="0" applyNumberFormat="1" applyFont="1" applyBorder="1" applyAlignment="1">
      <alignment horizontal="center" vertical="center"/>
    </xf>
    <xf numFmtId="0" fontId="25" fillId="0" borderId="24" xfId="0" applyFont="1" applyBorder="1" applyAlignment="1">
      <alignment vertical="center" wrapText="1"/>
    </xf>
    <xf numFmtId="0" fontId="25" fillId="0" borderId="20" xfId="0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25" fillId="0" borderId="1" xfId="0" applyFont="1" applyBorder="1" applyAlignment="1">
      <alignment horizontal="left" vertical="center" wrapText="1"/>
    </xf>
    <xf numFmtId="0" fontId="16" fillId="7" borderId="30" xfId="0" applyFont="1" applyFill="1" applyBorder="1" applyAlignment="1">
      <alignment vertical="center" wrapText="1"/>
    </xf>
    <xf numFmtId="0" fontId="15" fillId="0" borderId="17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15" borderId="0" xfId="0" applyFont="1" applyFill="1" applyAlignment="1">
      <alignment wrapText="1"/>
    </xf>
    <xf numFmtId="0" fontId="20" fillId="16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wrapText="1"/>
    </xf>
    <xf numFmtId="0" fontId="11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9" fillId="17" borderId="26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9" fillId="0" borderId="24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wrapText="1"/>
    </xf>
    <xf numFmtId="0" fontId="10" fillId="0" borderId="25" xfId="0" applyFont="1" applyBorder="1" applyAlignment="1">
      <alignment horizontal="center" vertical="center"/>
    </xf>
    <xf numFmtId="0" fontId="9" fillId="16" borderId="20" xfId="0" applyFont="1" applyFill="1" applyBorder="1" applyAlignment="1">
      <alignment horizontal="center" vertical="center" wrapText="1"/>
    </xf>
    <xf numFmtId="0" fontId="9" fillId="16" borderId="26" xfId="0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4" fillId="16" borderId="26" xfId="0" applyFont="1" applyFill="1" applyBorder="1" applyAlignment="1">
      <alignment horizontal="center" vertical="center" wrapText="1"/>
    </xf>
    <xf numFmtId="16" fontId="9" fillId="0" borderId="20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4" fillId="15" borderId="20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0" fontId="35" fillId="0" borderId="0" xfId="0" applyFont="1" applyAlignment="1">
      <alignment horizontal="left" wrapText="1"/>
    </xf>
    <xf numFmtId="0" fontId="15" fillId="17" borderId="0" xfId="0" applyFont="1" applyFill="1" applyAlignment="1">
      <alignment horizontal="center" vertical="center"/>
    </xf>
    <xf numFmtId="0" fontId="25" fillId="0" borderId="11" xfId="0" applyFont="1" applyBorder="1" applyAlignment="1">
      <alignment vertical="center" wrapText="1"/>
    </xf>
    <xf numFmtId="16" fontId="25" fillId="0" borderId="36" xfId="0" applyNumberFormat="1" applyFont="1" applyBorder="1" applyAlignment="1">
      <alignment horizontal="center" vertical="center" wrapText="1"/>
    </xf>
    <xf numFmtId="16" fontId="25" fillId="0" borderId="23" xfId="0" applyNumberFormat="1" applyFont="1" applyBorder="1" applyAlignment="1">
      <alignment horizontal="center" vertical="center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0" fillId="17" borderId="20" xfId="0" applyFill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16" fontId="25" fillId="0" borderId="24" xfId="0" applyNumberFormat="1" applyFont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5" fillId="8" borderId="20" xfId="0" applyFont="1" applyFill="1" applyBorder="1" applyAlignment="1">
      <alignment vertical="center" wrapText="1"/>
    </xf>
    <xf numFmtId="0" fontId="25" fillId="8" borderId="9" xfId="0" applyFont="1" applyFill="1" applyBorder="1" applyAlignment="1">
      <alignment horizontal="left" vertical="center" wrapText="1"/>
    </xf>
    <xf numFmtId="0" fontId="25" fillId="8" borderId="20" xfId="0" applyFont="1" applyFill="1" applyBorder="1" applyAlignment="1">
      <alignment horizontal="center" vertical="center" wrapText="1"/>
    </xf>
    <xf numFmtId="16" fontId="25" fillId="8" borderId="24" xfId="0" applyNumberFormat="1" applyFont="1" applyFill="1" applyBorder="1" applyAlignment="1">
      <alignment horizontal="center" vertical="center" wrapText="1"/>
    </xf>
    <xf numFmtId="16" fontId="25" fillId="8" borderId="20" xfId="0" applyNumberFormat="1" applyFont="1" applyFill="1" applyBorder="1" applyAlignment="1">
      <alignment horizontal="center" vertical="center" wrapText="1"/>
    </xf>
    <xf numFmtId="16" fontId="25" fillId="8" borderId="20" xfId="0" applyNumberFormat="1" applyFont="1" applyFill="1" applyBorder="1" applyAlignment="1">
      <alignment horizontal="center" vertical="center"/>
    </xf>
    <xf numFmtId="0" fontId="25" fillId="8" borderId="23" xfId="0" applyFont="1" applyFill="1" applyBorder="1" applyAlignment="1">
      <alignment horizontal="center" vertical="center"/>
    </xf>
    <xf numFmtId="0" fontId="25" fillId="8" borderId="21" xfId="0" applyFont="1" applyFill="1" applyBorder="1" applyAlignment="1">
      <alignment vertical="center"/>
    </xf>
    <xf numFmtId="0" fontId="25" fillId="8" borderId="20" xfId="0" applyFont="1" applyFill="1" applyBorder="1" applyAlignment="1">
      <alignment vertical="center"/>
    </xf>
    <xf numFmtId="0" fontId="25" fillId="8" borderId="24" xfId="0" applyFont="1" applyFill="1" applyBorder="1" applyAlignment="1">
      <alignment horizontal="center" vertical="center" wrapText="1"/>
    </xf>
    <xf numFmtId="0" fontId="25" fillId="8" borderId="20" xfId="0" applyFont="1" applyFill="1" applyBorder="1" applyAlignment="1">
      <alignment horizontal="center" vertical="center"/>
    </xf>
    <xf numFmtId="16" fontId="25" fillId="8" borderId="23" xfId="0" applyNumberFormat="1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vertical="center" wrapText="1"/>
    </xf>
    <xf numFmtId="0" fontId="25" fillId="8" borderId="23" xfId="0" applyFont="1" applyFill="1" applyBorder="1" applyAlignment="1">
      <alignment vertical="center"/>
    </xf>
    <xf numFmtId="0" fontId="25" fillId="8" borderId="22" xfId="0" applyFont="1" applyFill="1" applyBorder="1" applyAlignment="1">
      <alignment vertical="center"/>
    </xf>
    <xf numFmtId="0" fontId="25" fillId="18" borderId="11" xfId="0" applyFont="1" applyFill="1" applyBorder="1" applyAlignment="1">
      <alignment vertical="center" wrapText="1"/>
    </xf>
    <xf numFmtId="0" fontId="25" fillId="18" borderId="20" xfId="0" applyFont="1" applyFill="1" applyBorder="1" applyAlignment="1">
      <alignment wrapText="1"/>
    </xf>
    <xf numFmtId="16" fontId="25" fillId="18" borderId="36" xfId="0" applyNumberFormat="1" applyFont="1" applyFill="1" applyBorder="1" applyAlignment="1">
      <alignment horizontal="center" vertical="center" wrapText="1"/>
    </xf>
    <xf numFmtId="0" fontId="25" fillId="18" borderId="20" xfId="0" applyFont="1" applyFill="1" applyBorder="1"/>
    <xf numFmtId="16" fontId="25" fillId="18" borderId="20" xfId="0" applyNumberFormat="1" applyFont="1" applyFill="1" applyBorder="1"/>
    <xf numFmtId="0" fontId="25" fillId="18" borderId="0" xfId="0" applyFont="1" applyFill="1"/>
    <xf numFmtId="0" fontId="25" fillId="18" borderId="22" xfId="0" applyFont="1" applyFill="1" applyBorder="1" applyAlignment="1">
      <alignment horizontal="left" wrapText="1"/>
    </xf>
    <xf numFmtId="0" fontId="24" fillId="18" borderId="26" xfId="0" applyFont="1" applyFill="1" applyBorder="1" applyAlignment="1">
      <alignment horizontal="center" vertical="center" wrapText="1"/>
    </xf>
    <xf numFmtId="0" fontId="24" fillId="18" borderId="20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9" fillId="18" borderId="26" xfId="0" applyFont="1" applyFill="1" applyBorder="1" applyAlignment="1">
      <alignment horizontal="center" vertical="center"/>
    </xf>
    <xf numFmtId="0" fontId="24" fillId="18" borderId="23" xfId="0" applyFont="1" applyFill="1" applyBorder="1" applyAlignment="1">
      <alignment horizontal="center" vertical="center" wrapText="1"/>
    </xf>
    <xf numFmtId="0" fontId="33" fillId="18" borderId="20" xfId="0" applyFont="1" applyFill="1" applyBorder="1" applyAlignment="1">
      <alignment wrapText="1"/>
    </xf>
    <xf numFmtId="0" fontId="34" fillId="18" borderId="20" xfId="3" applyFill="1" applyBorder="1" applyAlignment="1">
      <alignment horizontal="center" vertical="center" wrapText="1"/>
    </xf>
    <xf numFmtId="0" fontId="9" fillId="18" borderId="26" xfId="0" applyFont="1" applyFill="1" applyBorder="1" applyAlignment="1">
      <alignment horizontal="center" vertical="center" wrapText="1"/>
    </xf>
    <xf numFmtId="0" fontId="9" fillId="16" borderId="26" xfId="0" applyFont="1" applyFill="1" applyBorder="1" applyAlignment="1">
      <alignment horizontal="center" vertical="center"/>
    </xf>
    <xf numFmtId="0" fontId="15" fillId="16" borderId="20" xfId="0" applyFont="1" applyFill="1" applyBorder="1" applyAlignment="1">
      <alignment horizontal="center" vertical="center" wrapText="1"/>
    </xf>
    <xf numFmtId="0" fontId="15" fillId="16" borderId="26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0" fontId="34" fillId="8" borderId="26" xfId="3" applyFill="1" applyBorder="1" applyAlignment="1">
      <alignment horizontal="center" vertical="center" wrapText="1"/>
    </xf>
    <xf numFmtId="0" fontId="9" fillId="15" borderId="26" xfId="0" applyFont="1" applyFill="1" applyBorder="1" applyAlignment="1">
      <alignment horizontal="center" vertical="center"/>
    </xf>
    <xf numFmtId="0" fontId="15" fillId="15" borderId="20" xfId="0" applyFont="1" applyFill="1" applyBorder="1" applyAlignment="1">
      <alignment horizontal="center" vertical="center" wrapText="1"/>
    </xf>
    <xf numFmtId="0" fontId="15" fillId="15" borderId="26" xfId="0" applyFont="1" applyFill="1" applyBorder="1" applyAlignment="1">
      <alignment horizontal="center" vertical="center" wrapText="1"/>
    </xf>
    <xf numFmtId="0" fontId="24" fillId="15" borderId="26" xfId="0" applyFont="1" applyFill="1" applyBorder="1" applyAlignment="1">
      <alignment horizontal="center" vertical="center" wrapText="1"/>
    </xf>
    <xf numFmtId="0" fontId="20" fillId="15" borderId="20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34" fillId="8" borderId="26" xfId="2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23" xfId="0" applyFont="1" applyFill="1" applyBorder="1" applyAlignment="1">
      <alignment horizontal="center" vertical="center"/>
    </xf>
    <xf numFmtId="0" fontId="15" fillId="16" borderId="20" xfId="0" applyFont="1" applyFill="1" applyBorder="1" applyAlignment="1">
      <alignment horizontal="center" vertical="center"/>
    </xf>
    <xf numFmtId="0" fontId="15" fillId="16" borderId="2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5" fillId="0" borderId="20" xfId="0" applyFont="1" applyBorder="1" applyAlignment="1">
      <alignment vertical="center"/>
    </xf>
    <xf numFmtId="0" fontId="15" fillId="8" borderId="20" xfId="0" applyFont="1" applyFill="1" applyBorder="1" applyAlignment="1">
      <alignment vertical="center" wrapText="1"/>
    </xf>
    <xf numFmtId="0" fontId="15" fillId="0" borderId="24" xfId="0" applyFont="1" applyBorder="1" applyAlignment="1">
      <alignment vertical="center"/>
    </xf>
    <xf numFmtId="16" fontId="0" fillId="0" borderId="23" xfId="0" applyNumberFormat="1" applyBorder="1" applyAlignment="1">
      <alignment vertical="center"/>
    </xf>
    <xf numFmtId="0" fontId="0" fillId="0" borderId="22" xfId="0" applyBorder="1" applyAlignment="1">
      <alignment vertical="center"/>
    </xf>
    <xf numFmtId="16" fontId="0" fillId="0" borderId="22" xfId="0" applyNumberFormat="1" applyBorder="1" applyAlignment="1">
      <alignment vertical="center"/>
    </xf>
    <xf numFmtId="0" fontId="15" fillId="8" borderId="17" xfId="0" applyFont="1" applyFill="1" applyBorder="1" applyAlignment="1">
      <alignment vertical="center" wrapText="1"/>
    </xf>
    <xf numFmtId="16" fontId="0" fillId="0" borderId="20" xfId="0" applyNumberFormat="1" applyBorder="1" applyAlignment="1">
      <alignment vertical="center"/>
    </xf>
    <xf numFmtId="0" fontId="20" fillId="8" borderId="17" xfId="0" applyFont="1" applyFill="1" applyBorder="1" applyAlignment="1">
      <alignment vertical="center" wrapText="1"/>
    </xf>
    <xf numFmtId="0" fontId="15" fillId="15" borderId="17" xfId="0" applyFont="1" applyFill="1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4" xfId="0" applyBorder="1" applyAlignment="1">
      <alignment vertical="center"/>
    </xf>
    <xf numFmtId="0" fontId="15" fillId="0" borderId="20" xfId="0" applyFont="1" applyBorder="1" applyAlignment="1">
      <alignment vertical="center" wrapText="1"/>
    </xf>
    <xf numFmtId="0" fontId="20" fillId="15" borderId="17" xfId="0" applyFont="1" applyFill="1" applyBorder="1" applyAlignment="1">
      <alignment vertical="center" wrapText="1"/>
    </xf>
    <xf numFmtId="0" fontId="15" fillId="19" borderId="20" xfId="0" applyFont="1" applyFill="1" applyBorder="1" applyAlignment="1">
      <alignment vertical="center"/>
    </xf>
    <xf numFmtId="0" fontId="15" fillId="19" borderId="17" xfId="0" applyFont="1" applyFill="1" applyBorder="1" applyAlignment="1">
      <alignment vertical="center" wrapText="1"/>
    </xf>
    <xf numFmtId="0" fontId="20" fillId="8" borderId="21" xfId="0" applyFont="1" applyFill="1" applyBorder="1" applyAlignment="1">
      <alignment vertical="center" wrapText="1"/>
    </xf>
    <xf numFmtId="0" fontId="20" fillId="15" borderId="20" xfId="0" applyFont="1" applyFill="1" applyBorder="1" applyAlignment="1">
      <alignment vertical="center" wrapText="1"/>
    </xf>
    <xf numFmtId="0" fontId="15" fillId="0" borderId="21" xfId="0" applyFont="1" applyBorder="1" applyAlignment="1">
      <alignment vertical="center"/>
    </xf>
    <xf numFmtId="0" fontId="15" fillId="8" borderId="20" xfId="0" applyFont="1" applyFill="1" applyBorder="1" applyAlignment="1">
      <alignment vertical="center"/>
    </xf>
    <xf numFmtId="0" fontId="15" fillId="8" borderId="24" xfId="0" applyFont="1" applyFill="1" applyBorder="1" applyAlignment="1">
      <alignment vertical="center"/>
    </xf>
    <xf numFmtId="0" fontId="0" fillId="8" borderId="20" xfId="0" applyFill="1" applyBorder="1" applyAlignment="1">
      <alignment vertical="center" wrapText="1"/>
    </xf>
    <xf numFmtId="0" fontId="15" fillId="16" borderId="20" xfId="0" applyFont="1" applyFill="1" applyBorder="1" applyAlignment="1">
      <alignment vertical="center"/>
    </xf>
    <xf numFmtId="0" fontId="20" fillId="16" borderId="17" xfId="0" applyFont="1" applyFill="1" applyBorder="1" applyAlignment="1">
      <alignment vertical="center" wrapText="1"/>
    </xf>
    <xf numFmtId="0" fontId="15" fillId="16" borderId="24" xfId="0" applyFont="1" applyFill="1" applyBorder="1" applyAlignment="1">
      <alignment vertical="center"/>
    </xf>
    <xf numFmtId="0" fontId="0" fillId="16" borderId="20" xfId="0" applyFill="1" applyBorder="1" applyAlignment="1">
      <alignment vertical="center" wrapText="1"/>
    </xf>
    <xf numFmtId="0" fontId="15" fillId="16" borderId="20" xfId="0" applyFont="1" applyFill="1" applyBorder="1" applyAlignment="1">
      <alignment vertical="center" wrapText="1"/>
    </xf>
    <xf numFmtId="0" fontId="15" fillId="0" borderId="26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2" fillId="6" borderId="0" xfId="0" applyFont="1" applyFill="1"/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20" fillId="0" borderId="20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vertical="center"/>
    </xf>
    <xf numFmtId="16" fontId="20" fillId="0" borderId="24" xfId="0" applyNumberFormat="1" applyFont="1" applyBorder="1" applyAlignment="1">
      <alignment horizontal="center" vertical="center"/>
    </xf>
    <xf numFmtId="16" fontId="20" fillId="0" borderId="17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0" xfId="0" applyFont="1" applyBorder="1" applyAlignment="1">
      <alignment vertical="center" wrapText="1"/>
    </xf>
    <xf numFmtId="49" fontId="20" fillId="0" borderId="28" xfId="0" applyNumberFormat="1" applyFont="1" applyBorder="1" applyAlignment="1">
      <alignment horizontal="center" vertical="center"/>
    </xf>
    <xf numFmtId="49" fontId="20" fillId="0" borderId="22" xfId="0" applyNumberFormat="1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8" fillId="0" borderId="21" xfId="0" applyFont="1" applyBorder="1" applyAlignment="1">
      <alignment horizontal="center" wrapText="1"/>
    </xf>
    <xf numFmtId="0" fontId="28" fillId="0" borderId="22" xfId="0" applyFont="1" applyBorder="1" applyAlignment="1">
      <alignment horizontal="center" wrapText="1"/>
    </xf>
    <xf numFmtId="0" fontId="35" fillId="0" borderId="0" xfId="0" applyFont="1" applyAlignment="1">
      <alignment horizontal="left" wrapText="1"/>
    </xf>
    <xf numFmtId="0" fontId="29" fillId="0" borderId="0" xfId="0" applyFont="1" applyAlignment="1">
      <alignment horizontal="left" wrapText="1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25" fillId="18" borderId="21" xfId="0" applyFont="1" applyFill="1" applyBorder="1" applyAlignment="1">
      <alignment horizontal="left" wrapText="1"/>
    </xf>
    <xf numFmtId="0" fontId="25" fillId="18" borderId="25" xfId="0" applyFont="1" applyFill="1" applyBorder="1" applyAlignment="1">
      <alignment horizontal="left" wrapText="1"/>
    </xf>
    <xf numFmtId="0" fontId="25" fillId="18" borderId="22" xfId="0" applyFont="1" applyFill="1" applyBorder="1" applyAlignment="1">
      <alignment horizontal="left" wrapText="1"/>
    </xf>
    <xf numFmtId="0" fontId="9" fillId="0" borderId="2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32" fillId="0" borderId="0" xfId="0" applyFont="1" applyAlignment="1">
      <alignment horizontal="left" wrapText="1"/>
    </xf>
    <xf numFmtId="0" fontId="31" fillId="0" borderId="0" xfId="0" applyFont="1" applyAlignment="1">
      <alignment horizontal="left" wrapText="1"/>
    </xf>
    <xf numFmtId="0" fontId="22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 wrapText="1"/>
    </xf>
    <xf numFmtId="16" fontId="15" fillId="0" borderId="29" xfId="0" applyNumberFormat="1" applyFont="1" applyBorder="1" applyAlignment="1">
      <alignment horizontal="center" vertical="center"/>
    </xf>
    <xf numFmtId="16" fontId="15" fillId="0" borderId="27" xfId="0" applyNumberFormat="1" applyFont="1" applyBorder="1" applyAlignment="1">
      <alignment horizontal="center" vertical="center"/>
    </xf>
    <xf numFmtId="16" fontId="15" fillId="0" borderId="26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vertical="center" wrapText="1"/>
    </xf>
    <xf numFmtId="16" fontId="15" fillId="0" borderId="18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16" fontId="15" fillId="0" borderId="15" xfId="0" applyNumberFormat="1" applyFont="1" applyBorder="1" applyAlignment="1">
      <alignment horizontal="center" vertical="center" wrapText="1"/>
    </xf>
    <xf numFmtId="16" fontId="15" fillId="0" borderId="4" xfId="0" applyNumberFormat="1" applyFont="1" applyBorder="1" applyAlignment="1">
      <alignment horizontal="center" vertical="center"/>
    </xf>
    <xf numFmtId="16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6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7" fillId="0" borderId="7" xfId="0" applyFont="1" applyBorder="1" applyAlignment="1">
      <alignment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16" fontId="15" fillId="0" borderId="23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7" fillId="0" borderId="20" xfId="0" applyFont="1" applyBorder="1" applyAlignment="1">
      <alignment vertical="center" wrapText="1"/>
    </xf>
    <xf numFmtId="0" fontId="17" fillId="0" borderId="20" xfId="0" applyFont="1" applyBorder="1" applyAlignment="1">
      <alignment horizontal="center" vertical="center" wrapText="1"/>
    </xf>
    <xf numFmtId="16" fontId="15" fillId="0" borderId="31" xfId="0" applyNumberFormat="1" applyFont="1" applyBorder="1" applyAlignment="1">
      <alignment horizontal="center" vertical="center" wrapText="1"/>
    </xf>
    <xf numFmtId="16" fontId="15" fillId="0" borderId="0" xfId="0" applyNumberFormat="1" applyFont="1" applyAlignment="1">
      <alignment horizontal="center" vertical="center" wrapText="1"/>
    </xf>
    <xf numFmtId="16" fontId="15" fillId="0" borderId="32" xfId="0" applyNumberFormat="1" applyFont="1" applyBorder="1" applyAlignment="1">
      <alignment horizontal="center" vertical="center" wrapText="1"/>
    </xf>
    <xf numFmtId="16" fontId="20" fillId="0" borderId="21" xfId="0" applyNumberFormat="1" applyFont="1" applyBorder="1" applyAlignment="1">
      <alignment horizontal="center" vertical="center" wrapText="1"/>
    </xf>
    <xf numFmtId="16" fontId="20" fillId="0" borderId="25" xfId="0" applyNumberFormat="1" applyFont="1" applyBorder="1" applyAlignment="1">
      <alignment horizontal="center" vertical="center" wrapText="1"/>
    </xf>
    <xf numFmtId="16" fontId="20" fillId="0" borderId="22" xfId="0" applyNumberFormat="1" applyFont="1" applyBorder="1" applyAlignment="1">
      <alignment horizontal="center" vertical="center" wrapText="1"/>
    </xf>
    <xf numFmtId="0" fontId="36" fillId="0" borderId="4" xfId="0" applyFont="1" applyBorder="1" applyAlignment="1">
      <alignment vertical="center" wrapText="1"/>
    </xf>
    <xf numFmtId="0" fontId="36" fillId="0" borderId="7" xfId="0" applyFont="1" applyBorder="1" applyAlignment="1">
      <alignment vertical="center" wrapText="1"/>
    </xf>
    <xf numFmtId="16" fontId="20" fillId="0" borderId="15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16" xfId="0" applyFont="1" applyBorder="1" applyAlignment="1">
      <alignment vertical="center" wrapText="1"/>
    </xf>
    <xf numFmtId="0" fontId="15" fillId="0" borderId="34" xfId="0" applyFont="1" applyBorder="1" applyAlignment="1">
      <alignment horizontal="center" vertical="center" wrapText="1"/>
    </xf>
    <xf numFmtId="16" fontId="15" fillId="0" borderId="28" xfId="0" applyNumberFormat="1" applyFont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17" fillId="0" borderId="19" xfId="0" applyFont="1" applyBorder="1" applyAlignment="1">
      <alignment vertical="center" wrapText="1"/>
    </xf>
    <xf numFmtId="0" fontId="17" fillId="0" borderId="20" xfId="0" applyFont="1" applyBorder="1" applyAlignment="1">
      <alignment horizontal="left" vertical="center" wrapText="1"/>
    </xf>
  </cellXfs>
  <cellStyles count="4">
    <cellStyle name="Hipervínculo" xfId="2" builtinId="8"/>
    <cellStyle name="Hyperlink" xfId="3" xr:uid="{00000000-000B-0000-0000-000008000000}"/>
    <cellStyle name="Normal" xfId="0" builtinId="0"/>
    <cellStyle name="Normal 2" xfId="1" xr:uid="{07470D2E-BBC6-497D-8B0C-23AD6D925049}"/>
  </cellStyles>
  <dxfs count="0"/>
  <tableStyles count="0" defaultTableStyle="TableStyleMedium2" defaultPivotStyle="PivotStyleLight16"/>
  <colors>
    <mruColors>
      <color rgb="FFFFFCC9"/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3175</xdr:colOff>
      <xdr:row>3</xdr:row>
      <xdr:rowOff>26528</xdr:rowOff>
    </xdr:from>
    <xdr:to>
      <xdr:col>23</xdr:col>
      <xdr:colOff>644378</xdr:colOff>
      <xdr:row>6</xdr:row>
      <xdr:rowOff>438073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D2A03B21-34F4-43C9-1F46-E2BE5E2BE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43700" y="359903"/>
          <a:ext cx="5270353" cy="2525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25</xdr:col>
      <xdr:colOff>466725</xdr:colOff>
      <xdr:row>13</xdr:row>
      <xdr:rowOff>139246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7F6E49-769C-967F-A0DA-8870863F8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3475" y="1219200"/>
          <a:ext cx="3514725" cy="46386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a Veronica Geldres Garcia" id="{F9C3ABA9-C1A8-466D-AA87-C14CF8441347}" userId="S::maria.geldres@uwiener.edu.pe::b2fb0840-bcb6-4667-b692-1c05610001e6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4" dT="2025-10-31T20:34:26.83" personId="{F9C3ABA9-C1A8-466D-AA87-C14CF8441347}" id="{001FCC7D-66BE-411E-949E-8D984A4EF584}">
    <text xml:space="preserve">Se incluye dentro de la grilla total del mes
</text>
  </threadedComment>
  <threadedComment ref="L18" dT="2025-10-31T20:34:26.83" personId="{F9C3ABA9-C1A8-466D-AA87-C14CF8441347}" id="{991B0327-D215-4423-88B2-7586CD62C530}">
    <text xml:space="preserve">Se incluye dentro de la grilla total del mes
</text>
  </threadedComment>
  <threadedComment ref="L23" dT="2025-10-31T20:34:26.83" personId="{F9C3ABA9-C1A8-466D-AA87-C14CF8441347}" id="{5888926C-264C-4CD2-A3BA-BE3687202BAA}">
    <text xml:space="preserve">Se incluye dentro de la grilla total del mes
</text>
  </threadedComment>
  <threadedComment ref="L25" dT="2025-10-31T20:34:26.83" personId="{F9C3ABA9-C1A8-466D-AA87-C14CF8441347}" id="{9D72F17F-A0C3-4312-B0F1-A5629605C557}">
    <text xml:space="preserve">Se incluye dentro de la grilla total del mes
</text>
  </threadedComment>
  <threadedComment ref="L28" dT="2025-10-31T20:34:26.83" personId="{F9C3ABA9-C1A8-466D-AA87-C14CF8441347}" id="{CA3A6A3A-0D43-4DBC-9E64-0F6F7D0383CD}">
    <text xml:space="preserve">Se incluye dentro de la grilla total del mes
</text>
  </threadedComment>
  <threadedComment ref="L30" dT="2025-10-31T20:34:26.83" personId="{F9C3ABA9-C1A8-466D-AA87-C14CF8441347}" id="{B6224E4C-B86E-4825-91A8-2CF5C5AFC928}">
    <text xml:space="preserve">Se incluye dentro de la grilla total del mes
</text>
  </threadedComment>
  <threadedComment ref="L33" dT="2025-10-31T20:34:26.83" personId="{F9C3ABA9-C1A8-466D-AA87-C14CF8441347}" id="{DF30C1F7-2B64-4686-877C-956A5A0E553F}">
    <text xml:space="preserve">Se incluye dentro de la grilla total del mes
</text>
  </threadedComment>
  <threadedComment ref="L35" dT="2025-10-31T20:34:26.83" personId="{F9C3ABA9-C1A8-466D-AA87-C14CF8441347}" id="{0C64495B-F42F-4CE2-B25E-4C54C92BF4E7}">
    <text xml:space="preserve">Se incluye dentro de la grilla total del mes
</text>
  </threadedComment>
  <threadedComment ref="L38" dT="2025-10-31T20:34:26.83" personId="{F9C3ABA9-C1A8-466D-AA87-C14CF8441347}" id="{0128A610-E19A-4886-B7AE-E7982B0C31D0}">
    <text xml:space="preserve">Se incluye dentro de la grilla total del mes
</text>
  </threadedComment>
  <threadedComment ref="L42" dT="2025-10-31T20:34:26.83" personId="{F9C3ABA9-C1A8-466D-AA87-C14CF8441347}" id="{0B1F6AE7-1BE6-4CD4-97AA-124C0C4536A8}">
    <text xml:space="preserve">Se incluye dentro de la grilla total del mes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admision.uwiener/reel/DRkpMC9DjIl/" TargetMode="External"/><Relationship Id="rId2" Type="http://schemas.openxmlformats.org/officeDocument/2006/relationships/hyperlink" Target="https://www.facebook.com/share/v/1ADDKBbjxk/" TargetMode="External"/><Relationship Id="rId1" Type="http://schemas.openxmlformats.org/officeDocument/2006/relationships/hyperlink" Target="https://www.instagram.com/p/DRFUL7DEdxB/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2375-C6A5-48B0-80CC-85E4E53FF2BC}">
  <dimension ref="A2:G28"/>
  <sheetViews>
    <sheetView workbookViewId="0">
      <selection activeCell="C25" sqref="C25"/>
    </sheetView>
  </sheetViews>
  <sheetFormatPr defaultColWidth="11.42578125" defaultRowHeight="14.45"/>
  <cols>
    <col min="2" max="2" width="4.5703125" customWidth="1"/>
    <col min="3" max="3" width="44.140625" customWidth="1"/>
    <col min="4" max="4" width="24.5703125" customWidth="1"/>
    <col min="5" max="5" width="6.140625" customWidth="1"/>
    <col min="6" max="6" width="43.42578125" customWidth="1"/>
  </cols>
  <sheetData>
    <row r="2" spans="1:6">
      <c r="A2" s="304" t="s">
        <v>0</v>
      </c>
      <c r="B2" s="302" t="s">
        <v>1</v>
      </c>
      <c r="C2" s="302"/>
      <c r="D2" s="302"/>
      <c r="E2" s="302"/>
      <c r="F2" s="302"/>
    </row>
    <row r="3" spans="1:6">
      <c r="A3" s="304"/>
      <c r="B3" s="1"/>
    </row>
    <row r="4" spans="1:6">
      <c r="A4" s="304"/>
      <c r="B4" s="2">
        <v>1</v>
      </c>
    </row>
    <row r="5" spans="1:6">
      <c r="A5" s="304"/>
      <c r="B5" s="2">
        <v>2</v>
      </c>
    </row>
    <row r="6" spans="1:6">
      <c r="A6" s="304"/>
      <c r="B6" s="2">
        <v>3</v>
      </c>
    </row>
    <row r="7" spans="1:6">
      <c r="A7" s="304"/>
      <c r="B7" s="2">
        <v>4</v>
      </c>
    </row>
    <row r="8" spans="1:6">
      <c r="A8" s="304"/>
      <c r="B8" s="2">
        <v>5</v>
      </c>
    </row>
    <row r="9" spans="1:6">
      <c r="A9" s="304"/>
      <c r="B9" s="2">
        <v>6</v>
      </c>
    </row>
    <row r="10" spans="1:6">
      <c r="A10" s="304"/>
      <c r="B10" s="2">
        <v>7</v>
      </c>
    </row>
    <row r="11" spans="1:6">
      <c r="A11" s="304"/>
      <c r="B11" s="2">
        <v>8</v>
      </c>
    </row>
    <row r="12" spans="1:6">
      <c r="A12" s="304"/>
      <c r="B12" s="2">
        <v>9</v>
      </c>
    </row>
    <row r="13" spans="1:6">
      <c r="A13" s="304"/>
      <c r="B13" s="2">
        <v>10</v>
      </c>
    </row>
    <row r="14" spans="1:6">
      <c r="A14" s="304"/>
      <c r="B14" s="2">
        <v>11</v>
      </c>
    </row>
    <row r="15" spans="1:6">
      <c r="A15" s="304"/>
      <c r="B15" s="2">
        <v>12</v>
      </c>
    </row>
    <row r="16" spans="1:6">
      <c r="A16" s="304"/>
      <c r="B16" s="303" t="s">
        <v>2</v>
      </c>
      <c r="C16" s="303"/>
      <c r="D16" s="303"/>
      <c r="E16" s="303"/>
      <c r="F16" s="303"/>
    </row>
    <row r="17" spans="1:7">
      <c r="A17" s="304"/>
      <c r="B17" s="3">
        <v>1</v>
      </c>
    </row>
    <row r="18" spans="1:7">
      <c r="A18" s="304"/>
      <c r="B18" s="3">
        <v>2</v>
      </c>
    </row>
    <row r="19" spans="1:7">
      <c r="A19" s="304"/>
      <c r="B19" s="3">
        <v>3</v>
      </c>
    </row>
    <row r="20" spans="1:7">
      <c r="A20" s="304"/>
      <c r="B20" s="3">
        <v>4</v>
      </c>
    </row>
    <row r="21" spans="1:7">
      <c r="A21" s="304"/>
      <c r="B21" s="3">
        <v>5</v>
      </c>
    </row>
    <row r="22" spans="1:7">
      <c r="A22" s="304"/>
      <c r="B22" s="3">
        <v>6</v>
      </c>
    </row>
    <row r="23" spans="1:7">
      <c r="A23" s="304"/>
      <c r="B23" s="3">
        <v>7</v>
      </c>
    </row>
    <row r="25" spans="1:7">
      <c r="C25" t="s">
        <v>3</v>
      </c>
      <c r="F25" t="s">
        <v>4</v>
      </c>
      <c r="G25" t="s">
        <v>5</v>
      </c>
    </row>
    <row r="26" spans="1:7">
      <c r="F26" t="s">
        <v>6</v>
      </c>
      <c r="G26" t="s">
        <v>7</v>
      </c>
    </row>
    <row r="27" spans="1:7">
      <c r="C27" t="s">
        <v>8</v>
      </c>
      <c r="F27" t="s">
        <v>9</v>
      </c>
      <c r="G27" t="s">
        <v>7</v>
      </c>
    </row>
    <row r="28" spans="1:7">
      <c r="C28" t="s">
        <v>10</v>
      </c>
      <c r="F28" t="s">
        <v>11</v>
      </c>
    </row>
  </sheetData>
  <mergeCells count="3">
    <mergeCell ref="B2:F2"/>
    <mergeCell ref="B16:F16"/>
    <mergeCell ref="A2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A5DD-1A35-49E4-969D-C50BB3D2D603}">
  <sheetPr>
    <tabColor rgb="FFFFC000"/>
  </sheetPr>
  <dimension ref="A1:P19"/>
  <sheetViews>
    <sheetView showGridLines="0" zoomScale="85" zoomScaleNormal="85" workbookViewId="0">
      <pane xSplit="5" ySplit="3" topLeftCell="H6" activePane="bottomRight" state="frozen"/>
      <selection pane="bottomRight" activeCell="E15" sqref="E15"/>
      <selection pane="bottomLeft" activeCell="A4" sqref="A4"/>
      <selection pane="topRight" activeCell="F1" sqref="F1"/>
    </sheetView>
  </sheetViews>
  <sheetFormatPr defaultColWidth="11.5703125" defaultRowHeight="15" customHeight="1"/>
  <cols>
    <col min="1" max="1" width="5.85546875" style="17" customWidth="1"/>
    <col min="2" max="2" width="4.85546875" style="17" customWidth="1"/>
    <col min="3" max="3" width="13.85546875" style="19" customWidth="1"/>
    <col min="4" max="4" width="24.140625" style="35" customWidth="1"/>
    <col min="5" max="5" width="34" style="18" customWidth="1"/>
    <col min="6" max="6" width="12.42578125" style="17" customWidth="1"/>
    <col min="7" max="7" width="45.85546875" style="18" customWidth="1"/>
    <col min="8" max="8" width="22.85546875" style="17" customWidth="1"/>
    <col min="9" max="9" width="34.42578125" style="36" customWidth="1"/>
    <col min="10" max="10" width="21.85546875" style="36" customWidth="1"/>
    <col min="11" max="12" width="21" style="18" customWidth="1"/>
    <col min="13" max="13" width="18.140625" style="17" customWidth="1"/>
    <col min="14" max="14" width="20.5703125" style="17" customWidth="1"/>
    <col min="15" max="15" width="23.42578125" style="17" customWidth="1"/>
    <col min="16" max="16" width="16.140625" style="17" hidden="1" customWidth="1"/>
    <col min="17" max="16384" width="11.5703125" style="17"/>
  </cols>
  <sheetData>
    <row r="1" spans="1:16" ht="11.45" customHeight="1"/>
    <row r="2" spans="1:16" ht="14.45" hidden="1"/>
    <row r="3" spans="1:16" ht="14.45">
      <c r="A3" s="20" t="s">
        <v>12</v>
      </c>
      <c r="B3" s="16" t="s">
        <v>13</v>
      </c>
      <c r="C3" s="14" t="s">
        <v>14</v>
      </c>
      <c r="D3" s="34" t="s">
        <v>15</v>
      </c>
      <c r="E3" s="14" t="s">
        <v>16</v>
      </c>
      <c r="F3" s="13" t="s">
        <v>17</v>
      </c>
      <c r="G3" s="49" t="s">
        <v>18</v>
      </c>
      <c r="H3" s="55" t="s">
        <v>19</v>
      </c>
      <c r="I3" s="50"/>
      <c r="J3" s="62" t="s">
        <v>20</v>
      </c>
      <c r="K3" s="55" t="s">
        <v>21</v>
      </c>
      <c r="L3" s="55" t="s">
        <v>22</v>
      </c>
      <c r="M3" s="55" t="s">
        <v>23</v>
      </c>
      <c r="N3" s="58" t="s">
        <v>24</v>
      </c>
      <c r="O3" s="59" t="s">
        <v>25</v>
      </c>
      <c r="P3" s="86" t="s">
        <v>26</v>
      </c>
    </row>
    <row r="4" spans="1:16" ht="68.45" customHeight="1">
      <c r="A4" s="305" t="s">
        <v>27</v>
      </c>
      <c r="B4" s="10">
        <v>1</v>
      </c>
      <c r="C4" s="308" t="s">
        <v>28</v>
      </c>
      <c r="D4" s="148" t="s">
        <v>29</v>
      </c>
      <c r="E4" s="107" t="s">
        <v>30</v>
      </c>
      <c r="F4" s="151">
        <v>45960</v>
      </c>
      <c r="G4" s="147" t="s">
        <v>31</v>
      </c>
      <c r="H4" s="207" t="s">
        <v>32</v>
      </c>
      <c r="I4" s="208" t="s">
        <v>33</v>
      </c>
      <c r="J4" s="209" t="s">
        <v>34</v>
      </c>
      <c r="K4" s="210">
        <v>45965</v>
      </c>
      <c r="L4" s="211" t="s">
        <v>35</v>
      </c>
      <c r="M4" s="212">
        <v>45974</v>
      </c>
      <c r="N4" s="213"/>
      <c r="O4" s="214"/>
    </row>
    <row r="5" spans="1:16" ht="48" customHeight="1">
      <c r="A5" s="306"/>
      <c r="B5" s="10">
        <v>2</v>
      </c>
      <c r="C5" s="309"/>
      <c r="D5" s="148" t="s">
        <v>36</v>
      </c>
      <c r="E5" s="107" t="s">
        <v>37</v>
      </c>
      <c r="F5" s="151">
        <v>45960</v>
      </c>
      <c r="G5" s="147" t="s">
        <v>31</v>
      </c>
      <c r="H5" s="215" t="s">
        <v>38</v>
      </c>
      <c r="I5" s="208" t="s">
        <v>39</v>
      </c>
      <c r="J5" s="209"/>
      <c r="K5" s="216" t="s">
        <v>31</v>
      </c>
      <c r="L5" s="209" t="s">
        <v>31</v>
      </c>
      <c r="M5" s="217" t="s">
        <v>31</v>
      </c>
      <c r="N5" s="218">
        <v>45962</v>
      </c>
      <c r="O5" s="212">
        <v>45962</v>
      </c>
    </row>
    <row r="6" spans="1:16" ht="50.25" customHeight="1">
      <c r="A6" s="306"/>
      <c r="B6" s="10">
        <v>3</v>
      </c>
      <c r="C6" s="310"/>
      <c r="D6" s="148" t="s">
        <v>40</v>
      </c>
      <c r="E6" s="107" t="s">
        <v>41</v>
      </c>
      <c r="F6" s="149" t="s">
        <v>42</v>
      </c>
      <c r="G6" s="147" t="s">
        <v>31</v>
      </c>
      <c r="H6" s="207" t="s">
        <v>43</v>
      </c>
      <c r="I6" s="208" t="s">
        <v>44</v>
      </c>
      <c r="J6" s="209"/>
      <c r="K6" s="219"/>
      <c r="L6" s="209"/>
      <c r="M6" s="212">
        <v>45968</v>
      </c>
      <c r="N6" s="220"/>
      <c r="O6" s="221"/>
    </row>
    <row r="7" spans="1:16" ht="62.25" customHeight="1">
      <c r="A7" s="306"/>
      <c r="B7" s="10">
        <v>4</v>
      </c>
      <c r="C7" s="15" t="s">
        <v>45</v>
      </c>
      <c r="D7" s="148" t="s">
        <v>46</v>
      </c>
      <c r="E7" s="107" t="s">
        <v>47</v>
      </c>
      <c r="F7" s="149" t="s">
        <v>42</v>
      </c>
      <c r="G7" s="147" t="s">
        <v>31</v>
      </c>
      <c r="H7" s="207" t="s">
        <v>48</v>
      </c>
      <c r="I7" s="208" t="s">
        <v>49</v>
      </c>
      <c r="J7" s="209"/>
      <c r="K7" s="219"/>
      <c r="L7" s="209" t="s">
        <v>35</v>
      </c>
      <c r="M7" s="212">
        <v>45964</v>
      </c>
      <c r="N7" s="220"/>
      <c r="O7" s="215"/>
    </row>
    <row r="8" spans="1:16" ht="46.35" customHeight="1">
      <c r="A8" s="306"/>
      <c r="B8" s="10">
        <v>5</v>
      </c>
      <c r="C8" s="15" t="s">
        <v>50</v>
      </c>
      <c r="D8" s="148" t="s">
        <v>51</v>
      </c>
      <c r="E8" s="107" t="s">
        <v>52</v>
      </c>
      <c r="F8" s="151">
        <v>45960</v>
      </c>
      <c r="G8" s="107" t="s">
        <v>53</v>
      </c>
      <c r="H8" s="153"/>
      <c r="I8" s="150" t="s">
        <v>54</v>
      </c>
      <c r="J8" s="64"/>
      <c r="K8" s="152"/>
      <c r="L8" s="64"/>
      <c r="M8" s="153"/>
      <c r="N8" s="154"/>
      <c r="O8" s="153"/>
    </row>
    <row r="9" spans="1:16" ht="57.95">
      <c r="A9" s="306"/>
      <c r="B9" s="10">
        <v>6</v>
      </c>
      <c r="C9" s="15" t="s">
        <v>55</v>
      </c>
      <c r="D9" s="148" t="s">
        <v>56</v>
      </c>
      <c r="E9" s="155" t="s">
        <v>57</v>
      </c>
      <c r="F9" s="151" t="s">
        <v>42</v>
      </c>
      <c r="G9" s="107" t="s">
        <v>58</v>
      </c>
      <c r="H9" s="153"/>
      <c r="I9" s="150" t="s">
        <v>59</v>
      </c>
      <c r="J9" s="64"/>
      <c r="K9" s="152"/>
      <c r="L9" s="64"/>
      <c r="M9" s="153"/>
      <c r="N9" s="154"/>
      <c r="O9" s="153"/>
    </row>
    <row r="10" spans="1:16" ht="113.25" customHeight="1">
      <c r="A10" s="306"/>
      <c r="B10" s="10">
        <v>7</v>
      </c>
      <c r="C10" s="308" t="s">
        <v>60</v>
      </c>
      <c r="D10" s="148" t="s">
        <v>61</v>
      </c>
      <c r="E10" s="155" t="s">
        <v>62</v>
      </c>
      <c r="F10" s="151" t="s">
        <v>42</v>
      </c>
      <c r="G10" s="198" t="s">
        <v>63</v>
      </c>
      <c r="H10" s="138" t="s">
        <v>64</v>
      </c>
      <c r="I10" s="150" t="s">
        <v>65</v>
      </c>
      <c r="J10" s="64"/>
      <c r="K10" s="152"/>
      <c r="L10" s="64"/>
      <c r="M10" s="153"/>
      <c r="N10" s="154"/>
      <c r="O10" s="153"/>
    </row>
    <row r="11" spans="1:16" ht="34.700000000000003" customHeight="1">
      <c r="A11" s="306"/>
      <c r="B11" s="10"/>
      <c r="C11" s="310"/>
      <c r="D11" s="148" t="s">
        <v>66</v>
      </c>
      <c r="E11" s="155" t="s">
        <v>67</v>
      </c>
      <c r="F11" s="151" t="s">
        <v>42</v>
      </c>
      <c r="G11" s="107" t="s">
        <v>68</v>
      </c>
      <c r="H11" s="52"/>
      <c r="I11" s="54"/>
      <c r="J11" s="66"/>
      <c r="K11" s="63"/>
      <c r="L11" s="51"/>
      <c r="M11" s="52"/>
      <c r="N11" s="57"/>
      <c r="O11" s="52"/>
    </row>
    <row r="12" spans="1:16" ht="47.1" customHeight="1">
      <c r="A12" s="307"/>
      <c r="B12" s="10">
        <v>8</v>
      </c>
      <c r="C12" s="15" t="s">
        <v>69</v>
      </c>
      <c r="D12" s="148" t="s">
        <v>70</v>
      </c>
      <c r="E12" s="107" t="s">
        <v>71</v>
      </c>
      <c r="F12" s="149" t="s">
        <v>42</v>
      </c>
      <c r="G12" s="107" t="s">
        <v>72</v>
      </c>
      <c r="H12" s="52"/>
      <c r="I12" s="53"/>
      <c r="J12" s="65"/>
      <c r="K12" s="63"/>
      <c r="L12" s="51"/>
      <c r="M12" s="52"/>
      <c r="N12" s="57"/>
      <c r="O12" s="52"/>
    </row>
    <row r="13" spans="1:16" ht="14.45"/>
    <row r="14" spans="1:16" ht="15" customHeight="1">
      <c r="C14" s="19" t="s">
        <v>73</v>
      </c>
    </row>
    <row r="16" spans="1:16" ht="15" customHeight="1">
      <c r="C16" s="257" t="s">
        <v>74</v>
      </c>
    </row>
    <row r="17" spans="3:3" ht="15" customHeight="1">
      <c r="C17" s="256" t="s">
        <v>75</v>
      </c>
    </row>
    <row r="18" spans="3:3" ht="15" customHeight="1">
      <c r="C18" s="256" t="s">
        <v>76</v>
      </c>
    </row>
    <row r="19" spans="3:3" ht="15" customHeight="1">
      <c r="C19" s="256" t="s">
        <v>77</v>
      </c>
    </row>
  </sheetData>
  <mergeCells count="3">
    <mergeCell ref="A4:A12"/>
    <mergeCell ref="C4:C6"/>
    <mergeCell ref="C10:C11"/>
  </mergeCells>
  <conditionalFormatting sqref="I4:J12">
    <cfRule type="iconSet" priority="1">
      <iconSet iconSet="3Signs">
        <cfvo type="percent" val="0"/>
        <cfvo type="num" val="2"/>
        <cfvo type="num" val="3"/>
      </iconSet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C898-9FBD-49E7-92EE-633EF5F56A09}">
  <dimension ref="B1:AZ37"/>
  <sheetViews>
    <sheetView showGridLines="0" workbookViewId="0">
      <pane xSplit="5" ySplit="5" topLeftCell="F21" activePane="bottomRight" state="frozen"/>
      <selection pane="bottomRight" activeCell="C38" sqref="C38"/>
      <selection pane="bottomLeft" activeCell="A3" sqref="A3"/>
      <selection pane="topRight" activeCell="F1" sqref="F1"/>
    </sheetView>
  </sheetViews>
  <sheetFormatPr defaultColWidth="11.42578125" defaultRowHeight="15" customHeight="1"/>
  <cols>
    <col min="1" max="1" width="2.42578125" customWidth="1"/>
    <col min="2" max="2" width="11.28515625" customWidth="1"/>
    <col min="3" max="3" width="14.140625" customWidth="1"/>
    <col min="4" max="4" width="7.7109375" customWidth="1"/>
    <col min="5" max="5" width="31.42578125" customWidth="1"/>
    <col min="6" max="6" width="14.140625" style="18" customWidth="1"/>
    <col min="7" max="7" width="39.5703125" style="17" customWidth="1"/>
    <col min="8" max="8" width="37.42578125" style="88" customWidth="1"/>
    <col min="9" max="12" width="15.85546875" style="17" customWidth="1"/>
    <col min="13" max="13" width="19.5703125" style="17" customWidth="1"/>
    <col min="14" max="14" width="14.140625" customWidth="1"/>
    <col min="15" max="15" width="17.7109375" customWidth="1"/>
    <col min="16" max="16" width="15.85546875" customWidth="1"/>
    <col min="17" max="17" width="22" customWidth="1"/>
  </cols>
  <sheetData>
    <row r="1" spans="2:52" ht="15" customHeight="1">
      <c r="B1" s="313" t="s">
        <v>78</v>
      </c>
      <c r="C1" s="313"/>
      <c r="D1" s="313"/>
      <c r="E1" s="193"/>
      <c r="F1" s="9"/>
      <c r="G1" s="9"/>
      <c r="H1" s="9"/>
      <c r="I1" s="9"/>
      <c r="J1" s="72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2:52" ht="15" customHeight="1">
      <c r="B2" s="314" t="s">
        <v>79</v>
      </c>
      <c r="C2" s="314"/>
      <c r="D2" s="27"/>
      <c r="E2" s="27"/>
      <c r="F2" s="9"/>
      <c r="G2" s="9"/>
      <c r="H2" s="9"/>
      <c r="I2" s="9"/>
      <c r="J2" s="72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2:52" ht="15" customHeight="1">
      <c r="B3" s="113" t="s">
        <v>80</v>
      </c>
      <c r="C3" s="115" t="s">
        <v>81</v>
      </c>
      <c r="D3" s="109" t="s">
        <v>82</v>
      </c>
      <c r="E3" s="194" t="s">
        <v>83</v>
      </c>
      <c r="F3" s="9"/>
      <c r="G3" s="9"/>
      <c r="H3" s="9"/>
      <c r="I3" s="9"/>
      <c r="J3" s="72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5" spans="2:52" ht="29.1">
      <c r="B5" s="5" t="s">
        <v>12</v>
      </c>
      <c r="C5" s="4" t="s">
        <v>15</v>
      </c>
      <c r="D5" s="4"/>
      <c r="E5" s="2" t="s">
        <v>16</v>
      </c>
      <c r="F5" s="14" t="s">
        <v>17</v>
      </c>
      <c r="G5" s="13" t="s">
        <v>18</v>
      </c>
      <c r="H5" s="60" t="s">
        <v>19</v>
      </c>
      <c r="I5" s="68" t="s">
        <v>14</v>
      </c>
      <c r="J5" s="59" t="s">
        <v>84</v>
      </c>
      <c r="K5" s="59" t="s">
        <v>85</v>
      </c>
      <c r="L5" s="69" t="s">
        <v>20</v>
      </c>
      <c r="M5" s="55" t="s">
        <v>21</v>
      </c>
      <c r="N5" s="55" t="s">
        <v>22</v>
      </c>
      <c r="O5" s="55" t="s">
        <v>23</v>
      </c>
      <c r="P5" s="58" t="s">
        <v>24</v>
      </c>
      <c r="Q5" s="60" t="s">
        <v>25</v>
      </c>
    </row>
    <row r="6" spans="2:52" ht="29.1">
      <c r="B6" s="320" t="s">
        <v>0</v>
      </c>
      <c r="C6" s="323" t="s">
        <v>86</v>
      </c>
      <c r="D6" s="104">
        <v>1</v>
      </c>
      <c r="E6" s="105" t="s">
        <v>87</v>
      </c>
      <c r="F6" s="145" t="s">
        <v>88</v>
      </c>
      <c r="G6" s="132" t="s">
        <v>82</v>
      </c>
      <c r="H6" s="202" t="s">
        <v>82</v>
      </c>
      <c r="I6" s="108" t="s">
        <v>28</v>
      </c>
      <c r="J6" s="134"/>
      <c r="K6" s="134"/>
      <c r="L6" s="135"/>
      <c r="M6" s="203">
        <v>45941</v>
      </c>
      <c r="N6" s="134" t="s">
        <v>89</v>
      </c>
      <c r="O6" s="136">
        <v>45965</v>
      </c>
      <c r="P6" s="134"/>
      <c r="Q6" s="197">
        <v>45967</v>
      </c>
    </row>
    <row r="7" spans="2:52" ht="14.45">
      <c r="B7" s="321"/>
      <c r="C7" s="324"/>
      <c r="D7" s="7">
        <v>2</v>
      </c>
      <c r="E7" s="80" t="s">
        <v>90</v>
      </c>
      <c r="F7" s="81">
        <v>45950</v>
      </c>
      <c r="G7" s="132" t="s">
        <v>82</v>
      </c>
      <c r="H7" s="202" t="s">
        <v>82</v>
      </c>
      <c r="I7" s="82" t="s">
        <v>28</v>
      </c>
      <c r="J7" s="83"/>
      <c r="K7" s="83"/>
      <c r="L7" s="84"/>
      <c r="M7" s="84"/>
      <c r="N7" s="83"/>
      <c r="O7" s="83"/>
      <c r="P7" s="83"/>
      <c r="Q7" s="85">
        <v>45950</v>
      </c>
    </row>
    <row r="8" spans="2:52" ht="14.45">
      <c r="B8" s="321"/>
      <c r="C8" s="324"/>
      <c r="D8" s="6">
        <v>3</v>
      </c>
      <c r="E8" s="80" t="s">
        <v>91</v>
      </c>
      <c r="F8" s="81">
        <v>45951</v>
      </c>
      <c r="G8" s="132" t="s">
        <v>82</v>
      </c>
      <c r="H8" s="202" t="s">
        <v>82</v>
      </c>
      <c r="I8" s="82" t="s">
        <v>28</v>
      </c>
      <c r="J8" s="83"/>
      <c r="K8" s="83"/>
      <c r="L8" s="84"/>
      <c r="M8" s="84"/>
      <c r="N8" s="83"/>
      <c r="O8" s="83"/>
      <c r="P8" s="83"/>
      <c r="Q8" s="85">
        <v>45951</v>
      </c>
    </row>
    <row r="9" spans="2:52" ht="14.45">
      <c r="B9" s="321"/>
      <c r="C9" s="324"/>
      <c r="D9" s="7">
        <v>4</v>
      </c>
      <c r="E9" s="80" t="s">
        <v>92</v>
      </c>
      <c r="F9" s="81">
        <v>45954</v>
      </c>
      <c r="G9" s="132" t="s">
        <v>82</v>
      </c>
      <c r="H9" s="202" t="s">
        <v>82</v>
      </c>
      <c r="I9" s="82" t="s">
        <v>28</v>
      </c>
      <c r="J9" s="83"/>
      <c r="K9" s="83"/>
      <c r="L9" s="84"/>
      <c r="M9" s="84"/>
      <c r="N9" s="83"/>
      <c r="O9" s="83"/>
      <c r="P9" s="83"/>
      <c r="Q9" s="85">
        <v>45957</v>
      </c>
    </row>
    <row r="10" spans="2:52" s="61" customFormat="1" ht="57.95">
      <c r="B10" s="321"/>
      <c r="C10" s="324"/>
      <c r="D10" s="104">
        <v>5</v>
      </c>
      <c r="E10" s="105" t="s">
        <v>93</v>
      </c>
      <c r="F10" s="106">
        <v>45957</v>
      </c>
      <c r="G10" s="198" t="s">
        <v>63</v>
      </c>
      <c r="H10" s="204" t="s">
        <v>94</v>
      </c>
      <c r="I10" s="108" t="s">
        <v>28</v>
      </c>
      <c r="J10" s="83"/>
      <c r="K10" s="83"/>
      <c r="L10" s="84"/>
      <c r="M10" s="84"/>
      <c r="N10" s="83" t="s">
        <v>95</v>
      </c>
      <c r="O10" s="102">
        <v>45974</v>
      </c>
      <c r="P10" s="83"/>
      <c r="Q10" s="101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 spans="2:52" s="67" customFormat="1" ht="14.45">
      <c r="B11" s="321"/>
      <c r="C11" s="324"/>
      <c r="D11" s="141">
        <v>6</v>
      </c>
      <c r="E11" s="105" t="s">
        <v>96</v>
      </c>
      <c r="F11" s="106">
        <v>45958</v>
      </c>
      <c r="G11" s="132" t="s">
        <v>82</v>
      </c>
      <c r="H11" s="126" t="s">
        <v>97</v>
      </c>
      <c r="I11" s="108" t="s">
        <v>28</v>
      </c>
      <c r="J11" s="134"/>
      <c r="K11" s="134"/>
      <c r="L11" s="135" t="s">
        <v>98</v>
      </c>
      <c r="M11" s="203">
        <v>45966</v>
      </c>
      <c r="N11" s="134" t="s">
        <v>89</v>
      </c>
      <c r="O11" s="136">
        <v>45974</v>
      </c>
      <c r="P11" s="134"/>
      <c r="Q11" s="137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2:52" ht="29.1">
      <c r="B12" s="321"/>
      <c r="C12" s="324"/>
      <c r="D12" s="104">
        <v>7</v>
      </c>
      <c r="E12" s="105" t="s">
        <v>99</v>
      </c>
      <c r="F12" s="145" t="s">
        <v>88</v>
      </c>
      <c r="G12" s="132" t="s">
        <v>82</v>
      </c>
      <c r="H12" s="126" t="s">
        <v>100</v>
      </c>
      <c r="I12" s="108" t="s">
        <v>28</v>
      </c>
      <c r="J12" s="134"/>
      <c r="K12" s="134"/>
      <c r="L12" s="135"/>
      <c r="M12" s="135"/>
      <c r="N12" s="134" t="s">
        <v>89</v>
      </c>
      <c r="O12" s="136">
        <v>45961</v>
      </c>
      <c r="P12" s="134"/>
      <c r="Q12" s="137"/>
    </row>
    <row r="13" spans="2:52" s="61" customFormat="1" ht="14.45">
      <c r="B13" s="321"/>
      <c r="C13" s="324"/>
      <c r="D13" s="141">
        <v>8</v>
      </c>
      <c r="E13" s="105" t="s">
        <v>101</v>
      </c>
      <c r="F13" s="106">
        <v>45939</v>
      </c>
      <c r="G13" s="132" t="s">
        <v>82</v>
      </c>
      <c r="H13" s="126" t="s">
        <v>102</v>
      </c>
      <c r="I13" s="108" t="s">
        <v>28</v>
      </c>
      <c r="J13" s="134"/>
      <c r="K13" s="134"/>
      <c r="L13" s="135"/>
      <c r="M13" s="135"/>
      <c r="N13" s="134"/>
      <c r="O13" s="136">
        <v>45964</v>
      </c>
      <c r="P13" s="134"/>
      <c r="Q13" s="197">
        <v>45964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2:52" s="61" customFormat="1" ht="29.1">
      <c r="B14" s="321"/>
      <c r="C14" s="324"/>
      <c r="D14" s="104">
        <v>9</v>
      </c>
      <c r="E14" s="105" t="s">
        <v>103</v>
      </c>
      <c r="F14" s="106">
        <v>45943</v>
      </c>
      <c r="G14" s="131" t="s">
        <v>104</v>
      </c>
      <c r="H14" s="126" t="s">
        <v>105</v>
      </c>
      <c r="I14" s="108" t="s">
        <v>28</v>
      </c>
      <c r="J14" s="134"/>
      <c r="K14" s="134"/>
      <c r="L14" s="135"/>
      <c r="M14" s="135"/>
      <c r="N14" s="134"/>
      <c r="O14" s="136">
        <v>45965</v>
      </c>
      <c r="P14" s="134"/>
      <c r="Q14" s="197">
        <v>45951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 spans="2:52" s="103" customFormat="1" ht="29.1">
      <c r="B15" s="321"/>
      <c r="C15" s="324"/>
      <c r="D15" s="141">
        <v>10</v>
      </c>
      <c r="E15" s="105" t="s">
        <v>106</v>
      </c>
      <c r="F15" s="106">
        <v>45946</v>
      </c>
      <c r="G15" s="132" t="s">
        <v>82</v>
      </c>
      <c r="H15" s="138" t="s">
        <v>107</v>
      </c>
      <c r="I15" s="108" t="s">
        <v>28</v>
      </c>
      <c r="J15" s="134"/>
      <c r="K15" s="134"/>
      <c r="L15" s="135" t="s">
        <v>98</v>
      </c>
      <c r="M15" s="203">
        <v>45974</v>
      </c>
      <c r="N15" s="134" t="s">
        <v>35</v>
      </c>
      <c r="O15" s="136">
        <v>45975</v>
      </c>
      <c r="P15" s="134"/>
      <c r="Q15" s="13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2:52" s="103" customFormat="1" ht="29.1">
      <c r="B16" s="321"/>
      <c r="C16" s="324"/>
      <c r="D16" s="104">
        <v>11</v>
      </c>
      <c r="E16" s="105" t="s">
        <v>108</v>
      </c>
      <c r="F16" s="106">
        <v>45957</v>
      </c>
      <c r="G16" s="107" t="s">
        <v>109</v>
      </c>
      <c r="H16" s="138" t="s">
        <v>110</v>
      </c>
      <c r="I16" s="108" t="s">
        <v>28</v>
      </c>
      <c r="J16" s="134"/>
      <c r="K16" s="134"/>
      <c r="L16" s="135"/>
      <c r="M16" s="135"/>
      <c r="N16" s="134" t="s">
        <v>95</v>
      </c>
      <c r="O16" s="136">
        <v>45974</v>
      </c>
      <c r="P16" s="134"/>
      <c r="Q16" s="13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2:52" s="67" customFormat="1" ht="14.45">
      <c r="B17" s="321"/>
      <c r="C17" s="324"/>
      <c r="D17" s="141">
        <v>12</v>
      </c>
      <c r="E17" s="105" t="s">
        <v>111</v>
      </c>
      <c r="F17" s="106">
        <v>45958</v>
      </c>
      <c r="G17" s="132" t="s">
        <v>82</v>
      </c>
      <c r="H17" s="126" t="s">
        <v>97</v>
      </c>
      <c r="I17" s="108" t="s">
        <v>28</v>
      </c>
      <c r="J17" s="134"/>
      <c r="K17" s="134"/>
      <c r="L17" s="135" t="s">
        <v>98</v>
      </c>
      <c r="M17" s="203">
        <v>45966</v>
      </c>
      <c r="N17" s="134" t="s">
        <v>89</v>
      </c>
      <c r="O17" s="136">
        <v>45974</v>
      </c>
      <c r="P17" s="134"/>
      <c r="Q17" s="13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 spans="2:52" ht="14.45">
      <c r="B18" s="321"/>
      <c r="C18" s="324" t="s">
        <v>112</v>
      </c>
      <c r="D18" s="141">
        <v>1</v>
      </c>
      <c r="E18" s="142" t="s">
        <v>113</v>
      </c>
      <c r="F18" s="145" t="s">
        <v>42</v>
      </c>
      <c r="G18" s="132" t="s">
        <v>82</v>
      </c>
      <c r="H18" s="311" t="s">
        <v>114</v>
      </c>
      <c r="I18" s="318" t="s">
        <v>28</v>
      </c>
      <c r="J18" s="134" t="s">
        <v>34</v>
      </c>
      <c r="K18" s="136">
        <v>45966</v>
      </c>
      <c r="L18" s="135"/>
      <c r="M18" s="135"/>
      <c r="N18" s="134"/>
      <c r="O18" s="134"/>
      <c r="P18" s="134"/>
      <c r="Q18" s="137"/>
      <c r="S18" s="17" t="s">
        <v>115</v>
      </c>
    </row>
    <row r="19" spans="2:52" ht="60.75" customHeight="1">
      <c r="B19" s="321"/>
      <c r="C19" s="324"/>
      <c r="D19" s="141">
        <v>2</v>
      </c>
      <c r="E19" s="142" t="s">
        <v>116</v>
      </c>
      <c r="F19" s="145" t="s">
        <v>42</v>
      </c>
      <c r="G19" s="132" t="s">
        <v>82</v>
      </c>
      <c r="H19" s="312"/>
      <c r="I19" s="319"/>
      <c r="J19" s="134"/>
      <c r="K19" s="136"/>
      <c r="L19" s="135" t="s">
        <v>98</v>
      </c>
      <c r="M19" s="203">
        <v>45967</v>
      </c>
      <c r="N19" s="134" t="s">
        <v>89</v>
      </c>
      <c r="O19" s="136">
        <v>45974</v>
      </c>
      <c r="P19" s="134"/>
      <c r="Q19" s="137"/>
      <c r="S19" s="17"/>
    </row>
    <row r="20" spans="2:52" s="139" customFormat="1" ht="14.45">
      <c r="B20" s="321"/>
      <c r="C20" s="324"/>
      <c r="D20" s="141">
        <v>3</v>
      </c>
      <c r="E20" s="142" t="s">
        <v>117</v>
      </c>
      <c r="F20" s="106">
        <v>45958</v>
      </c>
      <c r="G20" s="105" t="s">
        <v>118</v>
      </c>
      <c r="H20" s="126"/>
      <c r="I20" s="143" t="s">
        <v>119</v>
      </c>
      <c r="J20" s="134"/>
      <c r="K20" s="134"/>
      <c r="L20" s="135"/>
      <c r="M20" s="135"/>
      <c r="N20" s="134"/>
      <c r="O20" s="134"/>
      <c r="P20" s="134"/>
      <c r="Q20" s="137"/>
      <c r="S20" s="140" t="s">
        <v>120</v>
      </c>
    </row>
    <row r="21" spans="2:52" s="139" customFormat="1" ht="14.45">
      <c r="B21" s="321"/>
      <c r="C21" s="324"/>
      <c r="D21" s="141">
        <v>4</v>
      </c>
      <c r="E21" s="142" t="s">
        <v>121</v>
      </c>
      <c r="F21" s="145" t="s">
        <v>42</v>
      </c>
      <c r="G21" s="105" t="s">
        <v>122</v>
      </c>
      <c r="H21" s="126"/>
      <c r="I21" s="318" t="s">
        <v>69</v>
      </c>
      <c r="J21" s="134"/>
      <c r="K21" s="134"/>
      <c r="L21" s="135"/>
      <c r="M21" s="135"/>
      <c r="N21" s="134"/>
      <c r="O21" s="134"/>
      <c r="P21" s="134"/>
      <c r="Q21" s="137"/>
      <c r="S21" s="140"/>
    </row>
    <row r="22" spans="2:52" s="139" customFormat="1" ht="14.45">
      <c r="B22" s="321"/>
      <c r="C22" s="324"/>
      <c r="D22" s="141">
        <v>5</v>
      </c>
      <c r="E22" s="142" t="s">
        <v>11</v>
      </c>
      <c r="F22" s="106" t="s">
        <v>42</v>
      </c>
      <c r="G22" s="105" t="s">
        <v>122</v>
      </c>
      <c r="H22" s="126"/>
      <c r="I22" s="319"/>
      <c r="J22" s="134"/>
      <c r="K22" s="134"/>
      <c r="L22" s="135"/>
      <c r="M22" s="135"/>
      <c r="N22" s="134"/>
      <c r="O22" s="134"/>
      <c r="P22" s="134"/>
      <c r="Q22" s="137"/>
      <c r="S22" s="140"/>
    </row>
    <row r="23" spans="2:52" s="90" customFormat="1" ht="43.5">
      <c r="B23" s="321"/>
      <c r="C23" s="323" t="s">
        <v>123</v>
      </c>
      <c r="D23" s="6">
        <v>1</v>
      </c>
      <c r="E23" s="80" t="s">
        <v>124</v>
      </c>
      <c r="F23" s="15" t="s">
        <v>125</v>
      </c>
      <c r="G23" s="201" t="s">
        <v>83</v>
      </c>
      <c r="H23" s="79" t="s">
        <v>126</v>
      </c>
      <c r="I23" s="317" t="s">
        <v>127</v>
      </c>
      <c r="J23" s="51"/>
      <c r="K23" s="51"/>
      <c r="L23" s="205"/>
      <c r="M23" s="84"/>
      <c r="N23" s="83"/>
      <c r="O23" s="102">
        <v>45961</v>
      </c>
      <c r="P23" s="83"/>
      <c r="Q23" s="101"/>
      <c r="S23" s="91" t="s">
        <v>128</v>
      </c>
    </row>
    <row r="24" spans="2:52" ht="29.25">
      <c r="B24" s="321"/>
      <c r="C24" s="324"/>
      <c r="D24" s="7">
        <v>2</v>
      </c>
      <c r="E24" s="107" t="s">
        <v>129</v>
      </c>
      <c r="F24" s="145" t="s">
        <v>130</v>
      </c>
      <c r="G24" s="133" t="s">
        <v>131</v>
      </c>
      <c r="H24" s="79" t="s">
        <v>132</v>
      </c>
      <c r="I24" s="316"/>
      <c r="J24" s="83" t="s">
        <v>34</v>
      </c>
      <c r="K24" s="102">
        <v>45974</v>
      </c>
      <c r="L24" s="84"/>
      <c r="M24" s="84"/>
      <c r="N24" s="83"/>
      <c r="O24" s="83"/>
      <c r="P24" s="83"/>
      <c r="Q24" s="101"/>
      <c r="S24" s="17" t="s">
        <v>133</v>
      </c>
    </row>
    <row r="25" spans="2:52" ht="38.25" customHeight="1">
      <c r="B25" s="321"/>
      <c r="C25" s="7" t="s">
        <v>134</v>
      </c>
      <c r="D25" s="141">
        <v>3</v>
      </c>
      <c r="E25" s="105" t="s">
        <v>135</v>
      </c>
      <c r="F25" s="107" t="s">
        <v>136</v>
      </c>
      <c r="G25" s="133" t="s">
        <v>137</v>
      </c>
      <c r="H25" s="126" t="s">
        <v>138</v>
      </c>
      <c r="I25" s="143" t="s">
        <v>28</v>
      </c>
      <c r="J25" s="134"/>
      <c r="K25" s="134"/>
      <c r="L25" s="135"/>
      <c r="M25" s="135"/>
      <c r="N25" s="134"/>
      <c r="O25" s="134"/>
      <c r="P25" s="134"/>
      <c r="Q25" s="137"/>
      <c r="S25" s="17"/>
    </row>
    <row r="26" spans="2:52" ht="23.45" customHeight="1">
      <c r="B26" s="321"/>
      <c r="C26" s="323" t="s">
        <v>139</v>
      </c>
      <c r="D26" s="104">
        <v>4</v>
      </c>
      <c r="E26" s="105" t="s">
        <v>113</v>
      </c>
      <c r="F26" s="145" t="s">
        <v>130</v>
      </c>
      <c r="G26" s="133" t="s">
        <v>31</v>
      </c>
      <c r="H26" s="79" t="s">
        <v>140</v>
      </c>
      <c r="I26" s="315" t="s">
        <v>28</v>
      </c>
      <c r="J26" s="83"/>
      <c r="K26" s="83"/>
      <c r="L26" s="84"/>
      <c r="M26" s="84"/>
      <c r="N26" s="83"/>
      <c r="O26" s="83"/>
      <c r="P26" s="83"/>
      <c r="Q26" s="101"/>
      <c r="S26" s="17"/>
    </row>
    <row r="27" spans="2:52" ht="51" customHeight="1">
      <c r="B27" s="321"/>
      <c r="C27" s="323"/>
      <c r="D27" s="141">
        <v>5</v>
      </c>
      <c r="E27" s="105" t="s">
        <v>141</v>
      </c>
      <c r="F27" s="145" t="s">
        <v>130</v>
      </c>
      <c r="G27" s="199" t="s">
        <v>63</v>
      </c>
      <c r="H27" s="79" t="s">
        <v>142</v>
      </c>
      <c r="I27" s="316"/>
      <c r="J27" s="83"/>
      <c r="K27" s="83"/>
      <c r="L27" s="84"/>
      <c r="M27" s="84"/>
      <c r="N27" s="83"/>
      <c r="O27" s="83"/>
      <c r="P27" s="83"/>
      <c r="Q27" s="101"/>
      <c r="S27" s="17"/>
    </row>
    <row r="28" spans="2:52" ht="29.1">
      <c r="B28" s="321"/>
      <c r="C28" s="6" t="s">
        <v>143</v>
      </c>
      <c r="D28" s="141">
        <v>6</v>
      </c>
      <c r="E28" s="107" t="s">
        <v>144</v>
      </c>
      <c r="F28" s="145" t="s">
        <v>130</v>
      </c>
      <c r="G28" s="105" t="s">
        <v>145</v>
      </c>
      <c r="H28" s="79" t="s">
        <v>146</v>
      </c>
      <c r="I28" s="206" t="s">
        <v>119</v>
      </c>
      <c r="J28" s="83"/>
      <c r="K28" s="83"/>
      <c r="L28" s="84"/>
      <c r="M28" s="84"/>
      <c r="N28" s="83"/>
      <c r="O28" s="83"/>
      <c r="P28" s="83"/>
      <c r="Q28" s="101"/>
      <c r="S28" s="17"/>
    </row>
    <row r="29" spans="2:52" s="70" customFormat="1" ht="29.1">
      <c r="B29" s="322"/>
      <c r="C29" s="146" t="s">
        <v>147</v>
      </c>
      <c r="D29" s="104">
        <v>7</v>
      </c>
      <c r="E29" s="200" t="s">
        <v>148</v>
      </c>
      <c r="F29" s="145" t="s">
        <v>130</v>
      </c>
      <c r="G29" s="133" t="s">
        <v>31</v>
      </c>
      <c r="H29" s="126" t="s">
        <v>149</v>
      </c>
      <c r="I29" s="143" t="s">
        <v>69</v>
      </c>
      <c r="J29" s="134"/>
      <c r="K29" s="134"/>
      <c r="L29" s="135"/>
      <c r="M29" s="135"/>
      <c r="N29" s="134"/>
      <c r="O29" s="134"/>
      <c r="P29" s="134"/>
      <c r="Q29" s="137"/>
      <c r="R29"/>
      <c r="S29" s="17" t="s">
        <v>150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2:52" ht="14.45"/>
    <row r="31" spans="2:52" ht="14.45"/>
    <row r="32" spans="2:52" ht="14.45">
      <c r="C32" t="s">
        <v>74</v>
      </c>
    </row>
    <row r="33" spans="3:3" ht="15" customHeight="1">
      <c r="C33" t="s">
        <v>151</v>
      </c>
    </row>
    <row r="34" spans="3:3" ht="15" customHeight="1">
      <c r="C34" t="s">
        <v>152</v>
      </c>
    </row>
    <row r="35" spans="3:3" ht="15" customHeight="1">
      <c r="C35" t="s">
        <v>153</v>
      </c>
    </row>
    <row r="36" spans="3:3" ht="15" customHeight="1">
      <c r="C36" t="s">
        <v>154</v>
      </c>
    </row>
    <row r="37" spans="3:3" ht="15" customHeight="1">
      <c r="C37" t="s">
        <v>155</v>
      </c>
    </row>
  </sheetData>
  <mergeCells count="12">
    <mergeCell ref="H18:H19"/>
    <mergeCell ref="B1:D1"/>
    <mergeCell ref="B2:C2"/>
    <mergeCell ref="I26:I27"/>
    <mergeCell ref="I23:I24"/>
    <mergeCell ref="I18:I19"/>
    <mergeCell ref="I21:I22"/>
    <mergeCell ref="B6:B29"/>
    <mergeCell ref="C6:C17"/>
    <mergeCell ref="C18:C22"/>
    <mergeCell ref="C23:C24"/>
    <mergeCell ref="C26:C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126C-527C-4824-A7D1-655A700B6943}">
  <dimension ref="A3:R39"/>
  <sheetViews>
    <sheetView tabSelected="1" workbookViewId="0">
      <pane xSplit="6" ySplit="1" topLeftCell="G18" activePane="bottomRight" state="frozen"/>
      <selection pane="bottomRight" activeCell="B40" sqref="B40"/>
      <selection pane="bottomLeft" activeCell="A2" sqref="A2"/>
      <selection pane="topRight" activeCell="G1" sqref="G1"/>
    </sheetView>
  </sheetViews>
  <sheetFormatPr defaultColWidth="11.5703125" defaultRowHeight="14.45"/>
  <cols>
    <col min="1" max="1" width="7.42578125" style="25" customWidth="1"/>
    <col min="2" max="2" width="15.5703125" style="21" customWidth="1"/>
    <col min="3" max="3" width="17.28515625" style="21" customWidth="1"/>
    <col min="4" max="5" width="11.5703125" style="21"/>
    <col min="6" max="6" width="23.7109375" style="21" customWidth="1"/>
    <col min="7" max="7" width="36.140625" style="21" customWidth="1"/>
    <col min="8" max="8" width="31.5703125" style="21" customWidth="1"/>
    <col min="9" max="9" width="40.5703125" style="21" customWidth="1"/>
    <col min="10" max="10" width="11.5703125" style="25"/>
    <col min="11" max="11" width="14" style="21" customWidth="1"/>
    <col min="12" max="12" width="20" style="21" customWidth="1"/>
    <col min="13" max="13" width="19.42578125" style="21" customWidth="1"/>
    <col min="14" max="14" width="16.5703125" style="21" customWidth="1"/>
    <col min="15" max="15" width="17.28515625" style="21" customWidth="1"/>
    <col min="16" max="16" width="14.42578125" style="21" customWidth="1"/>
    <col min="17" max="16384" width="11.5703125" style="21"/>
  </cols>
  <sheetData>
    <row r="3" spans="1:18" ht="43.5">
      <c r="A3" s="23" t="s">
        <v>156</v>
      </c>
      <c r="B3" s="22" t="s">
        <v>157</v>
      </c>
      <c r="C3" s="22" t="s">
        <v>158</v>
      </c>
      <c r="D3" s="22" t="s">
        <v>159</v>
      </c>
      <c r="E3" s="22" t="s">
        <v>160</v>
      </c>
      <c r="F3" s="22" t="s">
        <v>161</v>
      </c>
      <c r="G3" s="23" t="s">
        <v>162</v>
      </c>
      <c r="H3" s="59" t="s">
        <v>19</v>
      </c>
      <c r="I3" s="22" t="s">
        <v>163</v>
      </c>
      <c r="J3" s="74" t="s">
        <v>164</v>
      </c>
      <c r="K3" s="59" t="s">
        <v>84</v>
      </c>
      <c r="L3" s="59" t="s">
        <v>85</v>
      </c>
      <c r="M3" s="59" t="s">
        <v>165</v>
      </c>
      <c r="N3" s="59" t="s">
        <v>166</v>
      </c>
      <c r="O3" s="56" t="s">
        <v>22</v>
      </c>
      <c r="P3" s="56" t="s">
        <v>23</v>
      </c>
      <c r="Q3" s="59" t="s">
        <v>24</v>
      </c>
      <c r="R3" s="59" t="s">
        <v>25</v>
      </c>
    </row>
    <row r="4" spans="1:18" ht="42.6" customHeight="1">
      <c r="A4" s="24">
        <v>1</v>
      </c>
      <c r="B4" s="325" t="s">
        <v>167</v>
      </c>
      <c r="C4" s="37" t="s">
        <v>168</v>
      </c>
      <c r="D4" s="37"/>
      <c r="E4" s="38"/>
      <c r="F4" s="39" t="s">
        <v>169</v>
      </c>
      <c r="G4" s="37" t="s">
        <v>170</v>
      </c>
      <c r="H4" s="73"/>
      <c r="I4" s="37" t="s">
        <v>171</v>
      </c>
      <c r="J4" s="75"/>
      <c r="K4" s="73"/>
      <c r="L4" s="73"/>
      <c r="M4" s="73"/>
      <c r="N4" s="73"/>
      <c r="O4" s="73"/>
      <c r="P4" s="73"/>
      <c r="Q4" s="73"/>
      <c r="R4" s="73"/>
    </row>
    <row r="5" spans="1:18" ht="29.1" customHeight="1">
      <c r="A5" s="24">
        <f>+A4+1</f>
        <v>2</v>
      </c>
      <c r="B5" s="326"/>
      <c r="C5" s="37" t="s">
        <v>168</v>
      </c>
      <c r="D5" s="37" t="s">
        <v>172</v>
      </c>
      <c r="E5" s="37" t="s">
        <v>173</v>
      </c>
      <c r="F5" s="37" t="s">
        <v>174</v>
      </c>
      <c r="G5" s="37" t="s">
        <v>175</v>
      </c>
      <c r="H5" s="73"/>
      <c r="I5" s="37" t="s">
        <v>176</v>
      </c>
      <c r="J5" s="76">
        <v>45860</v>
      </c>
      <c r="K5" s="73"/>
      <c r="L5" s="73"/>
      <c r="M5" s="73"/>
      <c r="N5" s="73"/>
      <c r="O5" s="73"/>
      <c r="P5" s="73"/>
      <c r="Q5" s="73"/>
      <c r="R5" s="73"/>
    </row>
    <row r="6" spans="1:18" ht="29.1">
      <c r="A6" s="24">
        <f>+A5+1</f>
        <v>3</v>
      </c>
      <c r="B6" s="326"/>
      <c r="C6" s="37" t="s">
        <v>168</v>
      </c>
      <c r="D6" s="37" t="s">
        <v>172</v>
      </c>
      <c r="E6" s="37" t="s">
        <v>177</v>
      </c>
      <c r="F6" s="37" t="s">
        <v>178</v>
      </c>
      <c r="G6" s="37" t="s">
        <v>179</v>
      </c>
      <c r="H6" s="73"/>
      <c r="I6" s="37" t="s">
        <v>180</v>
      </c>
      <c r="J6" s="76">
        <v>45860</v>
      </c>
      <c r="K6" s="73"/>
      <c r="L6" s="73"/>
      <c r="M6" s="73"/>
      <c r="N6" s="73"/>
      <c r="O6" s="73"/>
      <c r="P6" s="73"/>
      <c r="Q6" s="73"/>
      <c r="R6" s="73"/>
    </row>
    <row r="7" spans="1:18" ht="29.1">
      <c r="A7" s="24">
        <f>+A6+1</f>
        <v>4</v>
      </c>
      <c r="B7" s="326"/>
      <c r="C7" s="37" t="s">
        <v>168</v>
      </c>
      <c r="D7" s="37" t="s">
        <v>172</v>
      </c>
      <c r="E7" s="37" t="s">
        <v>173</v>
      </c>
      <c r="F7" s="37" t="s">
        <v>178</v>
      </c>
      <c r="G7" s="37" t="s">
        <v>181</v>
      </c>
      <c r="H7" s="73"/>
      <c r="I7" s="37" t="s">
        <v>180</v>
      </c>
      <c r="J7" s="76">
        <v>45860</v>
      </c>
      <c r="K7" s="73"/>
      <c r="L7" s="73"/>
      <c r="M7" s="73"/>
      <c r="N7" s="73"/>
      <c r="O7" s="73"/>
      <c r="P7" s="73"/>
      <c r="Q7" s="73"/>
      <c r="R7" s="73"/>
    </row>
    <row r="8" spans="1:18" ht="43.5">
      <c r="A8" s="24">
        <f t="shared" ref="A8:A25" si="0">+A7+1</f>
        <v>5</v>
      </c>
      <c r="B8" s="326"/>
      <c r="C8" s="37" t="s">
        <v>168</v>
      </c>
      <c r="D8" s="37" t="s">
        <v>172</v>
      </c>
      <c r="E8" s="37" t="s">
        <v>182</v>
      </c>
      <c r="F8" s="37" t="s">
        <v>183</v>
      </c>
      <c r="G8" s="37" t="s">
        <v>184</v>
      </c>
      <c r="H8" s="73"/>
      <c r="I8" s="39" t="s">
        <v>185</v>
      </c>
      <c r="J8" s="77" t="s">
        <v>186</v>
      </c>
      <c r="K8" s="73"/>
      <c r="L8" s="73"/>
      <c r="M8" s="73"/>
      <c r="N8" s="73"/>
      <c r="O8" s="73"/>
      <c r="P8" s="73"/>
      <c r="Q8" s="73"/>
      <c r="R8" s="73"/>
    </row>
    <row r="9" spans="1:18" ht="57.75">
      <c r="A9" s="24">
        <f t="shared" si="0"/>
        <v>6</v>
      </c>
      <c r="B9" s="326"/>
      <c r="C9" s="222" t="s">
        <v>187</v>
      </c>
      <c r="D9" s="222" t="s">
        <v>172</v>
      </c>
      <c r="E9" s="222" t="s">
        <v>182</v>
      </c>
      <c r="F9" s="222" t="s">
        <v>188</v>
      </c>
      <c r="G9" s="222" t="s">
        <v>137</v>
      </c>
      <c r="H9" s="223" t="s">
        <v>189</v>
      </c>
      <c r="I9" s="222" t="s">
        <v>190</v>
      </c>
      <c r="J9" s="224">
        <v>45950</v>
      </c>
      <c r="K9" s="225"/>
      <c r="L9" s="225"/>
      <c r="M9" s="225"/>
      <c r="N9" s="225"/>
      <c r="O9" s="225"/>
      <c r="P9" s="225"/>
      <c r="Q9" s="225"/>
      <c r="R9" s="225"/>
    </row>
    <row r="10" spans="1:18">
      <c r="A10" s="24"/>
      <c r="B10" s="326"/>
      <c r="C10" s="222"/>
      <c r="D10" s="222"/>
      <c r="E10" s="222"/>
      <c r="F10" s="222"/>
      <c r="G10" s="222"/>
      <c r="H10" s="225" t="s">
        <v>191</v>
      </c>
      <c r="I10" s="222" t="s">
        <v>192</v>
      </c>
      <c r="J10" s="224"/>
      <c r="K10" s="225" t="s">
        <v>193</v>
      </c>
      <c r="L10" s="226">
        <v>45968</v>
      </c>
      <c r="M10" s="225"/>
      <c r="N10" s="225"/>
      <c r="O10" s="225"/>
      <c r="P10" s="225"/>
      <c r="Q10" s="225"/>
      <c r="R10" s="225"/>
    </row>
    <row r="11" spans="1:18">
      <c r="A11" s="24"/>
      <c r="B11" s="326"/>
      <c r="C11" s="222"/>
      <c r="D11" s="222"/>
      <c r="E11" s="222"/>
      <c r="F11" s="222"/>
      <c r="G11" s="222"/>
      <c r="H11" s="225" t="s">
        <v>194</v>
      </c>
      <c r="I11" s="222" t="s">
        <v>195</v>
      </c>
      <c r="J11" s="224"/>
      <c r="K11" s="225"/>
      <c r="L11" s="225"/>
      <c r="M11" s="227" t="s">
        <v>98</v>
      </c>
      <c r="N11" s="226">
        <v>45972</v>
      </c>
      <c r="O11" s="225" t="s">
        <v>35</v>
      </c>
      <c r="P11" s="226">
        <v>45974</v>
      </c>
      <c r="Q11" s="225"/>
      <c r="R11" s="225"/>
    </row>
    <row r="12" spans="1:18" ht="45.6" customHeight="1">
      <c r="A12" s="24">
        <f>+A9+1</f>
        <v>7</v>
      </c>
      <c r="B12" s="326"/>
      <c r="C12" s="222" t="s">
        <v>187</v>
      </c>
      <c r="D12" s="222" t="s">
        <v>172</v>
      </c>
      <c r="E12" s="222" t="s">
        <v>182</v>
      </c>
      <c r="F12" s="222" t="s">
        <v>196</v>
      </c>
      <c r="G12" s="222" t="s">
        <v>137</v>
      </c>
      <c r="H12" s="328" t="s">
        <v>197</v>
      </c>
      <c r="I12" s="222" t="s">
        <v>198</v>
      </c>
      <c r="J12" s="224">
        <v>45950</v>
      </c>
      <c r="K12" s="225"/>
      <c r="L12" s="225"/>
      <c r="M12" s="225"/>
      <c r="N12" s="225"/>
      <c r="O12" s="225"/>
      <c r="P12" s="225"/>
      <c r="Q12" s="225"/>
      <c r="R12" s="225"/>
    </row>
    <row r="13" spans="1:18" ht="20.25" customHeight="1">
      <c r="A13" s="24"/>
      <c r="B13" s="326"/>
      <c r="C13" s="222"/>
      <c r="D13" s="222"/>
      <c r="E13" s="222"/>
      <c r="F13" s="222"/>
      <c r="G13" s="222"/>
      <c r="H13" s="329"/>
      <c r="I13" s="222" t="s">
        <v>192</v>
      </c>
      <c r="J13" s="224"/>
      <c r="K13" s="225" t="s">
        <v>193</v>
      </c>
      <c r="L13" s="226">
        <v>45968</v>
      </c>
      <c r="M13" s="225"/>
      <c r="N13" s="225"/>
      <c r="O13" s="225"/>
      <c r="P13" s="225"/>
      <c r="Q13" s="225"/>
      <c r="R13" s="225"/>
    </row>
    <row r="14" spans="1:18" ht="51.75" customHeight="1">
      <c r="A14" s="24"/>
      <c r="B14" s="326"/>
      <c r="C14" s="222"/>
      <c r="D14" s="222"/>
      <c r="E14" s="222"/>
      <c r="F14" s="222"/>
      <c r="G14" s="222"/>
      <c r="H14" s="330"/>
      <c r="I14" s="222" t="s">
        <v>195</v>
      </c>
      <c r="J14" s="224"/>
      <c r="K14" s="225"/>
      <c r="L14" s="225"/>
      <c r="M14" s="227" t="s">
        <v>98</v>
      </c>
      <c r="N14" s="226">
        <v>45972</v>
      </c>
      <c r="O14" s="225" t="s">
        <v>35</v>
      </c>
      <c r="P14" s="226">
        <v>45974</v>
      </c>
      <c r="Q14" s="225"/>
      <c r="R14" s="225"/>
    </row>
    <row r="15" spans="1:18" ht="51.75" customHeight="1">
      <c r="A15" s="24"/>
      <c r="B15" s="326"/>
      <c r="C15" s="222" t="s">
        <v>187</v>
      </c>
      <c r="D15" s="222" t="s">
        <v>172</v>
      </c>
      <c r="E15" s="222" t="s">
        <v>182</v>
      </c>
      <c r="F15" s="222" t="s">
        <v>199</v>
      </c>
      <c r="G15" s="222" t="s">
        <v>137</v>
      </c>
      <c r="H15" s="228" t="s">
        <v>200</v>
      </c>
      <c r="I15" s="222"/>
      <c r="J15" s="224"/>
      <c r="K15" s="225"/>
      <c r="L15" s="225"/>
      <c r="M15" s="227"/>
      <c r="N15" s="226"/>
      <c r="O15" s="225"/>
      <c r="P15" s="226"/>
      <c r="Q15" s="225"/>
      <c r="R15" s="225"/>
    </row>
    <row r="16" spans="1:18" ht="29.1">
      <c r="A16" s="24">
        <f>+A12+1</f>
        <v>8</v>
      </c>
      <c r="B16" s="327"/>
      <c r="C16" s="195" t="s">
        <v>187</v>
      </c>
      <c r="D16" s="195" t="s">
        <v>201</v>
      </c>
      <c r="E16" s="195" t="s">
        <v>202</v>
      </c>
      <c r="F16" s="195" t="s">
        <v>203</v>
      </c>
      <c r="G16" s="195" t="s">
        <v>204</v>
      </c>
      <c r="H16" s="126" t="s">
        <v>205</v>
      </c>
      <c r="I16" s="195" t="s">
        <v>206</v>
      </c>
      <c r="J16" s="196"/>
      <c r="K16" s="144"/>
      <c r="L16" s="144"/>
      <c r="M16" s="144"/>
      <c r="N16" s="144"/>
      <c r="O16" s="144"/>
      <c r="P16" s="144"/>
      <c r="Q16" s="144"/>
      <c r="R16" s="144"/>
    </row>
    <row r="17" spans="1:18" ht="29.1">
      <c r="A17" s="24">
        <v>9</v>
      </c>
      <c r="B17" s="42" t="s">
        <v>207</v>
      </c>
      <c r="C17" s="37" t="s">
        <v>208</v>
      </c>
      <c r="D17" s="37" t="s">
        <v>172</v>
      </c>
      <c r="E17" s="37" t="s">
        <v>202</v>
      </c>
      <c r="F17" s="37" t="s">
        <v>209</v>
      </c>
      <c r="G17" s="37"/>
      <c r="H17" s="73"/>
      <c r="I17" s="37" t="s">
        <v>210</v>
      </c>
      <c r="J17" s="75"/>
      <c r="K17" s="73"/>
      <c r="L17" s="73"/>
      <c r="M17" s="73"/>
      <c r="N17" s="73"/>
      <c r="O17" s="73"/>
      <c r="P17" s="73"/>
      <c r="Q17" s="73"/>
      <c r="R17" s="73"/>
    </row>
    <row r="18" spans="1:18" ht="43.5">
      <c r="A18" s="24">
        <f>+A17+1</f>
        <v>10</v>
      </c>
      <c r="B18" s="325" t="s">
        <v>211</v>
      </c>
      <c r="C18" s="40" t="s">
        <v>187</v>
      </c>
      <c r="D18" s="40" t="s">
        <v>172</v>
      </c>
      <c r="E18" s="40" t="s">
        <v>202</v>
      </c>
      <c r="F18" s="40" t="s">
        <v>203</v>
      </c>
      <c r="G18" s="40" t="s">
        <v>212</v>
      </c>
      <c r="H18" s="73"/>
      <c r="I18" s="40" t="s">
        <v>213</v>
      </c>
      <c r="J18" s="78">
        <v>45939</v>
      </c>
      <c r="K18" s="73"/>
      <c r="L18" s="73"/>
      <c r="M18" s="73"/>
      <c r="N18" s="73"/>
      <c r="O18" s="73"/>
      <c r="P18" s="73"/>
      <c r="Q18" s="73"/>
      <c r="R18" s="73"/>
    </row>
    <row r="19" spans="1:18" ht="29.1">
      <c r="A19" s="24">
        <f t="shared" si="0"/>
        <v>11</v>
      </c>
      <c r="B19" s="327"/>
      <c r="C19" s="40" t="s">
        <v>187</v>
      </c>
      <c r="D19" s="40" t="s">
        <v>172</v>
      </c>
      <c r="E19" s="40" t="s">
        <v>214</v>
      </c>
      <c r="F19" s="40" t="s">
        <v>215</v>
      </c>
      <c r="G19" s="40" t="s">
        <v>216</v>
      </c>
      <c r="H19" s="73"/>
      <c r="I19" s="40" t="s">
        <v>217</v>
      </c>
      <c r="J19" s="78">
        <v>45954</v>
      </c>
      <c r="K19" s="73"/>
      <c r="L19" s="73"/>
      <c r="M19" s="73"/>
      <c r="N19" s="73"/>
      <c r="O19" s="73"/>
      <c r="P19" s="73"/>
      <c r="Q19" s="73"/>
      <c r="R19" s="73"/>
    </row>
    <row r="20" spans="1:18" ht="29.1">
      <c r="A20" s="24">
        <f t="shared" si="0"/>
        <v>12</v>
      </c>
      <c r="B20" s="325" t="s">
        <v>218</v>
      </c>
      <c r="C20" s="40" t="s">
        <v>187</v>
      </c>
      <c r="D20" s="40" t="s">
        <v>172</v>
      </c>
      <c r="E20" s="40" t="s">
        <v>219</v>
      </c>
      <c r="F20" s="40" t="s">
        <v>220</v>
      </c>
      <c r="G20" s="40" t="s">
        <v>221</v>
      </c>
      <c r="H20" s="73"/>
      <c r="I20" s="40" t="s">
        <v>222</v>
      </c>
      <c r="J20" s="78">
        <v>45958</v>
      </c>
      <c r="K20" s="73"/>
      <c r="L20" s="73"/>
      <c r="M20" s="73"/>
      <c r="N20" s="73"/>
      <c r="O20" s="73"/>
      <c r="P20" s="73"/>
      <c r="Q20" s="73"/>
      <c r="R20" s="73"/>
    </row>
    <row r="21" spans="1:18" ht="29.1">
      <c r="A21" s="24">
        <f t="shared" si="0"/>
        <v>13</v>
      </c>
      <c r="B21" s="326"/>
      <c r="C21" s="40" t="s">
        <v>187</v>
      </c>
      <c r="D21" s="40" t="s">
        <v>172</v>
      </c>
      <c r="E21" s="40" t="s">
        <v>173</v>
      </c>
      <c r="F21" s="40" t="s">
        <v>223</v>
      </c>
      <c r="G21" s="40" t="s">
        <v>221</v>
      </c>
      <c r="H21" s="73"/>
      <c r="I21" s="40" t="s">
        <v>224</v>
      </c>
      <c r="J21" s="78">
        <v>45957</v>
      </c>
      <c r="K21" s="73"/>
      <c r="L21" s="73"/>
      <c r="M21" s="73"/>
      <c r="N21" s="73"/>
      <c r="O21" s="73"/>
      <c r="P21" s="73"/>
      <c r="Q21" s="73"/>
      <c r="R21" s="73"/>
    </row>
    <row r="22" spans="1:18" ht="25.5" customHeight="1">
      <c r="A22" s="24">
        <f t="shared" si="0"/>
        <v>14</v>
      </c>
      <c r="B22" s="326"/>
      <c r="C22" s="40" t="s">
        <v>187</v>
      </c>
      <c r="D22" s="40" t="s">
        <v>172</v>
      </c>
      <c r="E22" s="40" t="s">
        <v>173</v>
      </c>
      <c r="F22" s="40" t="s">
        <v>199</v>
      </c>
      <c r="G22" s="40" t="s">
        <v>221</v>
      </c>
      <c r="H22" s="73"/>
      <c r="I22" s="40" t="s">
        <v>225</v>
      </c>
      <c r="J22" s="78">
        <v>45957</v>
      </c>
      <c r="K22" s="73"/>
      <c r="L22" s="73"/>
      <c r="M22" s="73"/>
      <c r="N22" s="73"/>
      <c r="O22" s="73"/>
      <c r="P22" s="73"/>
      <c r="Q22" s="73"/>
      <c r="R22" s="73"/>
    </row>
    <row r="23" spans="1:18" ht="23.1" customHeight="1">
      <c r="A23" s="24">
        <f t="shared" si="0"/>
        <v>15</v>
      </c>
      <c r="B23" s="327"/>
      <c r="C23" s="40" t="s">
        <v>187</v>
      </c>
      <c r="D23" s="40" t="s">
        <v>172</v>
      </c>
      <c r="E23" s="40" t="s">
        <v>219</v>
      </c>
      <c r="F23" s="40" t="s">
        <v>226</v>
      </c>
      <c r="G23" s="40" t="s">
        <v>221</v>
      </c>
      <c r="H23" s="73"/>
      <c r="I23" s="40" t="s">
        <v>225</v>
      </c>
      <c r="J23" s="78">
        <v>45951</v>
      </c>
      <c r="K23" s="73"/>
      <c r="L23" s="73"/>
      <c r="M23" s="73"/>
      <c r="N23" s="73"/>
      <c r="O23" s="73"/>
      <c r="P23" s="73"/>
      <c r="Q23" s="73"/>
      <c r="R23" s="73"/>
    </row>
    <row r="24" spans="1:18" ht="43.5">
      <c r="A24" s="24">
        <f t="shared" si="0"/>
        <v>16</v>
      </c>
      <c r="B24" s="325" t="s">
        <v>60</v>
      </c>
      <c r="C24" s="40" t="s">
        <v>187</v>
      </c>
      <c r="D24" s="40" t="s">
        <v>227</v>
      </c>
      <c r="E24" s="40" t="s">
        <v>228</v>
      </c>
      <c r="F24" s="40" t="s">
        <v>229</v>
      </c>
      <c r="G24" s="40" t="s">
        <v>230</v>
      </c>
      <c r="H24" s="73"/>
      <c r="I24" s="40" t="s">
        <v>231</v>
      </c>
      <c r="J24" s="78">
        <v>45954</v>
      </c>
      <c r="K24" s="73"/>
      <c r="L24" s="73"/>
      <c r="M24" s="73"/>
      <c r="N24" s="73"/>
      <c r="O24" s="73"/>
      <c r="P24" s="73"/>
      <c r="Q24" s="73"/>
      <c r="R24" s="73"/>
    </row>
    <row r="25" spans="1:18" ht="43.5">
      <c r="A25" s="24">
        <f t="shared" si="0"/>
        <v>17</v>
      </c>
      <c r="B25" s="327"/>
      <c r="C25" s="40" t="s">
        <v>187</v>
      </c>
      <c r="D25" s="40" t="s">
        <v>227</v>
      </c>
      <c r="E25" s="40" t="s">
        <v>228</v>
      </c>
      <c r="F25" s="40" t="s">
        <v>232</v>
      </c>
      <c r="G25" s="40" t="s">
        <v>233</v>
      </c>
      <c r="H25" s="73"/>
      <c r="I25" s="40" t="s">
        <v>234</v>
      </c>
      <c r="J25" s="78">
        <v>45954</v>
      </c>
      <c r="K25" s="73"/>
      <c r="L25" s="73"/>
      <c r="M25" s="73"/>
      <c r="N25" s="73"/>
      <c r="O25" s="73"/>
      <c r="P25" s="73"/>
      <c r="Q25" s="73"/>
      <c r="R25" s="73"/>
    </row>
    <row r="28" spans="1:18">
      <c r="B28" s="21" t="s">
        <v>235</v>
      </c>
    </row>
    <row r="30" spans="1:18">
      <c r="B30" s="21" t="s">
        <v>236</v>
      </c>
    </row>
    <row r="32" spans="1:18">
      <c r="B32" s="21" t="s">
        <v>237</v>
      </c>
    </row>
    <row r="33" spans="2:2">
      <c r="B33" s="21" t="s">
        <v>238</v>
      </c>
    </row>
    <row r="35" spans="2:2" ht="15">
      <c r="B35" s="287" t="s">
        <v>74</v>
      </c>
    </row>
    <row r="36" spans="2:2">
      <c r="B36" s="21" t="s">
        <v>239</v>
      </c>
    </row>
    <row r="37" spans="2:2">
      <c r="B37" s="21" t="s">
        <v>240</v>
      </c>
    </row>
    <row r="38" spans="2:2">
      <c r="B38" s="21" t="s">
        <v>241</v>
      </c>
    </row>
    <row r="39" spans="2:2">
      <c r="B39" s="21" t="s">
        <v>242</v>
      </c>
    </row>
  </sheetData>
  <mergeCells count="5">
    <mergeCell ref="B4:B16"/>
    <mergeCell ref="B18:B19"/>
    <mergeCell ref="B20:B23"/>
    <mergeCell ref="B24:B25"/>
    <mergeCell ref="H12:H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A14A-6AB4-4C99-A8D7-7DA5562BA0C8}">
  <sheetPr>
    <tabColor theme="4" tint="0.59999389629810485"/>
  </sheetPr>
  <dimension ref="A1:T46"/>
  <sheetViews>
    <sheetView showGridLines="0" zoomScale="70" zoomScaleNormal="70" workbookViewId="0">
      <pane xSplit="3" topLeftCell="F26" activePane="topRight" state="frozen"/>
      <selection pane="topRight" activeCell="C47" sqref="C47"/>
    </sheetView>
  </sheetViews>
  <sheetFormatPr defaultColWidth="9.140625" defaultRowHeight="12.75" customHeight="1"/>
  <cols>
    <col min="1" max="1" width="9.140625" style="9"/>
    <col min="2" max="2" width="18.7109375" style="9" customWidth="1"/>
    <col min="3" max="3" width="46.42578125" style="9" customWidth="1"/>
    <col min="4" max="4" width="34.42578125" style="9" customWidth="1"/>
    <col min="5" max="5" width="57.140625" style="9" customWidth="1"/>
    <col min="6" max="6" width="37.42578125" style="9" customWidth="1"/>
    <col min="7" max="7" width="15.85546875" style="9" customWidth="1"/>
    <col min="8" max="8" width="27.5703125" style="72" customWidth="1"/>
    <col min="9" max="9" width="15" style="9" customWidth="1"/>
    <col min="10" max="10" width="29" style="9" customWidth="1"/>
    <col min="11" max="11" width="21" style="9" customWidth="1"/>
    <col min="12" max="20" width="22.85546875" style="9" customWidth="1"/>
    <col min="21" max="16384" width="9.140625" style="8"/>
  </cols>
  <sheetData>
    <row r="1" spans="1:20" ht="18.75" customHeight="1">
      <c r="A1" s="334" t="s">
        <v>78</v>
      </c>
      <c r="B1" s="334"/>
      <c r="C1" s="334"/>
      <c r="D1" s="167"/>
    </row>
    <row r="2" spans="1:20" ht="12.75" customHeight="1">
      <c r="A2" s="335" t="s">
        <v>79</v>
      </c>
      <c r="B2" s="335"/>
      <c r="C2" s="161"/>
      <c r="D2" s="161"/>
    </row>
    <row r="3" spans="1:20" ht="12.75" customHeight="1">
      <c r="A3" s="162" t="s">
        <v>80</v>
      </c>
      <c r="B3" s="163" t="s">
        <v>81</v>
      </c>
      <c r="C3" s="164" t="s">
        <v>82</v>
      </c>
      <c r="D3" s="170" t="s">
        <v>83</v>
      </c>
    </row>
    <row r="4" spans="1:20" ht="12.75" customHeight="1">
      <c r="A4" s="165"/>
      <c r="B4" s="166"/>
      <c r="C4" s="161"/>
      <c r="D4" s="161"/>
    </row>
    <row r="5" spans="1:20" ht="26.1">
      <c r="A5" s="43" t="s">
        <v>13</v>
      </c>
      <c r="B5" s="44" t="s">
        <v>243</v>
      </c>
      <c r="C5" s="192" t="s">
        <v>161</v>
      </c>
      <c r="D5" s="44" t="s">
        <v>244</v>
      </c>
      <c r="E5" s="44" t="s">
        <v>19</v>
      </c>
      <c r="F5" s="44" t="s">
        <v>245</v>
      </c>
      <c r="G5" s="44" t="s">
        <v>157</v>
      </c>
      <c r="H5" s="44" t="s">
        <v>159</v>
      </c>
      <c r="I5" s="44" t="s">
        <v>158</v>
      </c>
      <c r="J5" s="44" t="s">
        <v>160</v>
      </c>
      <c r="K5" s="44" t="s">
        <v>164</v>
      </c>
      <c r="L5" s="44"/>
      <c r="M5" s="44" t="s">
        <v>84</v>
      </c>
      <c r="N5" s="44" t="s">
        <v>85</v>
      </c>
      <c r="O5" s="44" t="s">
        <v>165</v>
      </c>
      <c r="P5" s="44" t="s">
        <v>166</v>
      </c>
      <c r="Q5" s="44" t="s">
        <v>22</v>
      </c>
      <c r="R5" s="44" t="s">
        <v>23</v>
      </c>
      <c r="S5" s="44" t="s">
        <v>24</v>
      </c>
      <c r="T5" s="44" t="s">
        <v>25</v>
      </c>
    </row>
    <row r="6" spans="1:20" ht="81" customHeight="1">
      <c r="A6" s="45">
        <v>1</v>
      </c>
      <c r="B6" s="336" t="s">
        <v>246</v>
      </c>
      <c r="C6" s="96" t="s">
        <v>247</v>
      </c>
      <c r="D6" s="172" t="s">
        <v>83</v>
      </c>
      <c r="E6" s="32" t="s">
        <v>248</v>
      </c>
      <c r="F6" s="177"/>
      <c r="G6" s="94" t="s">
        <v>167</v>
      </c>
      <c r="H6" s="96" t="s">
        <v>249</v>
      </c>
      <c r="I6" s="95" t="s">
        <v>168</v>
      </c>
      <c r="J6" s="96" t="s">
        <v>250</v>
      </c>
      <c r="K6" s="96" t="s">
        <v>251</v>
      </c>
      <c r="L6" s="27"/>
      <c r="M6" s="171"/>
      <c r="N6" s="171"/>
      <c r="O6" s="32"/>
      <c r="P6" s="32"/>
      <c r="Q6" s="32"/>
      <c r="R6" s="32"/>
      <c r="S6" s="32"/>
      <c r="T6" s="158"/>
    </row>
    <row r="7" spans="1:20" ht="52.5" customHeight="1">
      <c r="A7" s="45">
        <v>3</v>
      </c>
      <c r="B7" s="336"/>
      <c r="C7" s="229" t="s">
        <v>252</v>
      </c>
      <c r="D7" s="230" t="s">
        <v>82</v>
      </c>
      <c r="E7" s="231" t="s">
        <v>253</v>
      </c>
      <c r="F7" s="231"/>
      <c r="G7" s="336" t="s">
        <v>167</v>
      </c>
      <c r="H7" s="332" t="s">
        <v>254</v>
      </c>
      <c r="I7" s="342" t="s">
        <v>187</v>
      </c>
      <c r="J7" s="96" t="s">
        <v>255</v>
      </c>
      <c r="K7" s="97">
        <v>45929</v>
      </c>
      <c r="L7" s="343" t="s">
        <v>256</v>
      </c>
      <c r="M7" s="173" t="s">
        <v>34</v>
      </c>
      <c r="N7" s="102">
        <v>45964</v>
      </c>
      <c r="O7" s="98" t="s">
        <v>98</v>
      </c>
      <c r="P7" s="93">
        <v>45966</v>
      </c>
      <c r="Q7" s="98" t="s">
        <v>257</v>
      </c>
      <c r="R7" s="99">
        <v>45968</v>
      </c>
      <c r="S7" s="98"/>
      <c r="T7" s="100"/>
    </row>
    <row r="8" spans="1:20" ht="36" customHeight="1">
      <c r="A8" s="45">
        <v>4</v>
      </c>
      <c r="B8" s="336"/>
      <c r="C8" s="232" t="s">
        <v>258</v>
      </c>
      <c r="D8" s="230" t="s">
        <v>82</v>
      </c>
      <c r="E8" s="231" t="s">
        <v>259</v>
      </c>
      <c r="F8" s="231"/>
      <c r="G8" s="336"/>
      <c r="H8" s="332"/>
      <c r="I8" s="342"/>
      <c r="J8" s="96" t="s">
        <v>260</v>
      </c>
      <c r="K8" s="97">
        <v>45929</v>
      </c>
      <c r="L8" s="343"/>
      <c r="M8" s="98"/>
      <c r="N8" s="98"/>
      <c r="O8" s="100" t="s">
        <v>95</v>
      </c>
      <c r="P8" s="175"/>
      <c r="Q8" s="176"/>
      <c r="R8" s="99">
        <v>45972</v>
      </c>
      <c r="S8" s="98"/>
      <c r="T8" s="100"/>
    </row>
    <row r="9" spans="1:20" ht="36" customHeight="1">
      <c r="A9" s="45">
        <v>5</v>
      </c>
      <c r="B9" s="336"/>
      <c r="C9" s="232" t="s">
        <v>261</v>
      </c>
      <c r="D9" s="230" t="s">
        <v>82</v>
      </c>
      <c r="E9" s="231" t="s">
        <v>262</v>
      </c>
      <c r="F9" s="235" t="s">
        <v>263</v>
      </c>
      <c r="G9" s="336"/>
      <c r="H9" s="332"/>
      <c r="I9" s="342"/>
      <c r="J9" s="96" t="s">
        <v>264</v>
      </c>
      <c r="K9" s="97">
        <v>45929</v>
      </c>
      <c r="L9" s="343"/>
      <c r="M9" s="98"/>
      <c r="N9" s="98"/>
      <c r="O9" s="100" t="s">
        <v>95</v>
      </c>
      <c r="P9" s="175"/>
      <c r="Q9" s="176"/>
      <c r="R9" s="99">
        <v>45972</v>
      </c>
      <c r="S9" s="98"/>
      <c r="T9" s="100"/>
    </row>
    <row r="10" spans="1:20" ht="36" customHeight="1">
      <c r="A10" s="45">
        <v>6</v>
      </c>
      <c r="B10" s="336"/>
      <c r="C10" s="232" t="s">
        <v>265</v>
      </c>
      <c r="D10" s="230" t="s">
        <v>82</v>
      </c>
      <c r="E10" s="233" t="s">
        <v>266</v>
      </c>
      <c r="F10" s="231"/>
      <c r="G10" s="336"/>
      <c r="H10" s="332"/>
      <c r="I10" s="342"/>
      <c r="J10" s="96" t="s">
        <v>267</v>
      </c>
      <c r="K10" s="97">
        <v>45929</v>
      </c>
      <c r="L10" s="343"/>
      <c r="M10" s="98"/>
      <c r="N10" s="98"/>
      <c r="O10" s="98"/>
      <c r="P10" s="120"/>
      <c r="Q10" s="98" t="s">
        <v>98</v>
      </c>
      <c r="R10" s="99">
        <v>45972</v>
      </c>
      <c r="S10" s="98"/>
      <c r="T10" s="100"/>
    </row>
    <row r="11" spans="1:20" ht="80.25" customHeight="1">
      <c r="A11" s="45">
        <v>7</v>
      </c>
      <c r="B11" s="336"/>
      <c r="C11" s="232" t="s">
        <v>268</v>
      </c>
      <c r="D11" s="230" t="s">
        <v>82</v>
      </c>
      <c r="E11" s="231" t="s">
        <v>269</v>
      </c>
      <c r="F11" s="234" t="s">
        <v>270</v>
      </c>
      <c r="G11" s="336"/>
      <c r="H11" s="332"/>
      <c r="I11" s="342"/>
      <c r="J11" s="96" t="s">
        <v>255</v>
      </c>
      <c r="K11" s="97">
        <v>45929</v>
      </c>
      <c r="L11" s="343"/>
      <c r="M11" s="98"/>
      <c r="N11" s="98"/>
      <c r="O11" s="98" t="s">
        <v>98</v>
      </c>
      <c r="P11" s="93">
        <v>45966</v>
      </c>
      <c r="Q11" s="98" t="s">
        <v>257</v>
      </c>
      <c r="R11" s="99">
        <v>45974</v>
      </c>
      <c r="S11" s="98"/>
      <c r="T11" s="100"/>
    </row>
    <row r="12" spans="1:20" ht="36" customHeight="1">
      <c r="A12" s="45">
        <v>8</v>
      </c>
      <c r="B12" s="336"/>
      <c r="C12" s="95" t="s">
        <v>271</v>
      </c>
      <c r="D12" s="122" t="s">
        <v>104</v>
      </c>
      <c r="E12" s="98" t="s">
        <v>272</v>
      </c>
      <c r="F12" s="119"/>
      <c r="G12" s="336"/>
      <c r="H12" s="332"/>
      <c r="I12" s="342"/>
      <c r="J12" s="96" t="s">
        <v>255</v>
      </c>
      <c r="K12" s="97">
        <v>45929</v>
      </c>
      <c r="L12" s="343"/>
      <c r="M12" s="98"/>
      <c r="N12" s="98"/>
      <c r="O12" s="98" t="s">
        <v>98</v>
      </c>
      <c r="P12" s="93">
        <v>45966</v>
      </c>
      <c r="Q12" s="98" t="s">
        <v>257</v>
      </c>
      <c r="R12" s="99">
        <v>45974</v>
      </c>
      <c r="S12" s="98"/>
      <c r="T12" s="100"/>
    </row>
    <row r="13" spans="1:20" ht="75.75" customHeight="1">
      <c r="A13" s="45">
        <v>9</v>
      </c>
      <c r="B13" s="336" t="s">
        <v>273</v>
      </c>
      <c r="C13" s="236" t="s">
        <v>274</v>
      </c>
      <c r="D13" s="236" t="s">
        <v>82</v>
      </c>
      <c r="E13" s="231" t="s">
        <v>275</v>
      </c>
      <c r="F13" s="236"/>
      <c r="G13" s="94" t="s">
        <v>167</v>
      </c>
      <c r="H13" s="96" t="s">
        <v>276</v>
      </c>
      <c r="I13" s="95" t="s">
        <v>187</v>
      </c>
      <c r="J13" s="95" t="s">
        <v>277</v>
      </c>
      <c r="K13" s="97">
        <v>45932</v>
      </c>
      <c r="L13" s="182" t="s">
        <v>278</v>
      </c>
      <c r="M13" s="183"/>
      <c r="N13" s="183"/>
      <c r="O13" s="98" t="s">
        <v>279</v>
      </c>
      <c r="P13" s="184"/>
      <c r="Q13" s="183"/>
      <c r="R13" s="99">
        <v>45974</v>
      </c>
      <c r="S13" s="183"/>
      <c r="T13" s="185"/>
    </row>
    <row r="14" spans="1:20" ht="87.75" customHeight="1">
      <c r="A14" s="45">
        <v>10</v>
      </c>
      <c r="B14" s="336"/>
      <c r="C14" s="244" t="s">
        <v>280</v>
      </c>
      <c r="D14" s="247" t="s">
        <v>81</v>
      </c>
      <c r="E14" s="248" t="s">
        <v>281</v>
      </c>
      <c r="F14" s="246"/>
      <c r="G14" s="94" t="s">
        <v>167</v>
      </c>
      <c r="H14" s="96" t="s">
        <v>282</v>
      </c>
      <c r="I14" s="95" t="s">
        <v>187</v>
      </c>
      <c r="J14" s="96" t="s">
        <v>255</v>
      </c>
      <c r="K14" s="97">
        <v>45932</v>
      </c>
      <c r="L14" s="27"/>
      <c r="M14" s="32"/>
      <c r="N14" s="32"/>
      <c r="O14" s="32"/>
      <c r="P14" s="31">
        <v>45946</v>
      </c>
      <c r="Q14" s="32"/>
      <c r="R14" s="31">
        <v>45959</v>
      </c>
      <c r="S14" s="32"/>
      <c r="T14" s="158"/>
    </row>
    <row r="15" spans="1:20" ht="112.5" customHeight="1">
      <c r="A15" s="45">
        <v>11</v>
      </c>
      <c r="B15" s="336"/>
      <c r="C15" s="237" t="s">
        <v>283</v>
      </c>
      <c r="D15" s="186" t="s">
        <v>81</v>
      </c>
      <c r="E15" s="238" t="s">
        <v>284</v>
      </c>
      <c r="F15" s="239"/>
      <c r="G15" s="94" t="s">
        <v>167</v>
      </c>
      <c r="H15" s="96" t="s">
        <v>285</v>
      </c>
      <c r="I15" s="95" t="s">
        <v>187</v>
      </c>
      <c r="J15" s="96" t="s">
        <v>255</v>
      </c>
      <c r="K15" s="97">
        <v>45932</v>
      </c>
      <c r="L15" s="27"/>
      <c r="M15" s="32"/>
      <c r="N15" s="32"/>
      <c r="O15" s="32"/>
      <c r="P15" s="31">
        <v>45939</v>
      </c>
      <c r="Q15" s="32"/>
      <c r="R15" s="31">
        <v>45961</v>
      </c>
      <c r="S15" s="32"/>
      <c r="T15" s="158"/>
    </row>
    <row r="16" spans="1:20" ht="36" customHeight="1">
      <c r="A16" s="45">
        <v>12</v>
      </c>
      <c r="B16" s="336"/>
      <c r="C16" s="240" t="s">
        <v>286</v>
      </c>
      <c r="D16" s="241" t="s">
        <v>82</v>
      </c>
      <c r="E16" s="242" t="s">
        <v>287</v>
      </c>
      <c r="F16" s="243" t="s">
        <v>288</v>
      </c>
      <c r="G16" s="94" t="s">
        <v>167</v>
      </c>
      <c r="H16" s="96" t="s">
        <v>289</v>
      </c>
      <c r="I16" s="95" t="s">
        <v>187</v>
      </c>
      <c r="J16" s="96" t="s">
        <v>255</v>
      </c>
      <c r="K16" s="97">
        <v>45932</v>
      </c>
      <c r="L16" s="27"/>
      <c r="M16" s="32"/>
      <c r="N16" s="32"/>
      <c r="O16" s="32" t="s">
        <v>98</v>
      </c>
      <c r="P16" s="31">
        <v>45966</v>
      </c>
      <c r="Q16" s="32" t="s">
        <v>89</v>
      </c>
      <c r="R16" s="31">
        <v>45968</v>
      </c>
      <c r="S16" s="32"/>
      <c r="T16" s="158"/>
    </row>
    <row r="17" spans="1:20" ht="36" customHeight="1">
      <c r="A17" s="45"/>
      <c r="B17" s="336"/>
      <c r="C17" s="237" t="s">
        <v>290</v>
      </c>
      <c r="D17" s="186" t="s">
        <v>81</v>
      </c>
      <c r="E17" s="238" t="s">
        <v>291</v>
      </c>
      <c r="F17" s="239"/>
      <c r="G17" s="94"/>
      <c r="H17" s="96"/>
      <c r="I17" s="95"/>
      <c r="J17" s="96"/>
      <c r="K17" s="97"/>
      <c r="L17" s="27"/>
      <c r="M17" s="32"/>
      <c r="N17" s="32"/>
      <c r="O17" s="32"/>
      <c r="P17" s="31"/>
      <c r="Q17" s="32"/>
      <c r="R17" s="31"/>
      <c r="S17" s="32"/>
      <c r="T17" s="158"/>
    </row>
    <row r="18" spans="1:20" ht="69.75" customHeight="1">
      <c r="A18" s="45">
        <v>13</v>
      </c>
      <c r="B18" s="336"/>
      <c r="C18" s="244" t="s">
        <v>292</v>
      </c>
      <c r="D18" s="190" t="s">
        <v>104</v>
      </c>
      <c r="E18" s="248" t="s">
        <v>281</v>
      </c>
      <c r="F18" s="246"/>
      <c r="G18" s="94" t="s">
        <v>167</v>
      </c>
      <c r="H18" s="96" t="s">
        <v>293</v>
      </c>
      <c r="I18" s="95" t="s">
        <v>187</v>
      </c>
      <c r="J18" s="96" t="s">
        <v>255</v>
      </c>
      <c r="K18" s="97">
        <v>45932</v>
      </c>
      <c r="L18" s="27"/>
      <c r="M18" s="32"/>
      <c r="N18" s="32"/>
      <c r="O18" s="32" t="s">
        <v>98</v>
      </c>
      <c r="P18" s="31">
        <v>45960</v>
      </c>
      <c r="Q18" s="32" t="s">
        <v>35</v>
      </c>
      <c r="R18" s="31">
        <v>45961</v>
      </c>
      <c r="S18" s="32"/>
      <c r="T18" s="158"/>
    </row>
    <row r="19" spans="1:20" ht="77.25" customHeight="1">
      <c r="A19" s="45">
        <v>14</v>
      </c>
      <c r="B19" s="336"/>
      <c r="C19" s="244" t="s">
        <v>294</v>
      </c>
      <c r="D19" s="190" t="s">
        <v>104</v>
      </c>
      <c r="E19" s="122" t="s">
        <v>295</v>
      </c>
      <c r="F19" s="121"/>
      <c r="G19" s="94" t="s">
        <v>167</v>
      </c>
      <c r="H19" s="96" t="s">
        <v>296</v>
      </c>
      <c r="I19" s="95" t="s">
        <v>297</v>
      </c>
      <c r="J19" s="96" t="s">
        <v>255</v>
      </c>
      <c r="K19" s="97">
        <v>45943</v>
      </c>
      <c r="L19" s="46"/>
      <c r="M19" s="32" t="s">
        <v>34</v>
      </c>
      <c r="N19" s="31">
        <v>45972</v>
      </c>
      <c r="O19" s="9" t="s">
        <v>98</v>
      </c>
      <c r="P19" s="187">
        <v>45973</v>
      </c>
      <c r="Q19" s="123"/>
      <c r="R19" s="123"/>
      <c r="S19" s="123"/>
      <c r="T19" s="124"/>
    </row>
    <row r="20" spans="1:20" s="11" customFormat="1" ht="99.75" customHeight="1">
      <c r="A20" s="45">
        <v>15</v>
      </c>
      <c r="B20" s="336"/>
      <c r="C20" s="121" t="s">
        <v>298</v>
      </c>
      <c r="D20" s="190" t="s">
        <v>104</v>
      </c>
      <c r="E20" s="245" t="s">
        <v>299</v>
      </c>
      <c r="F20" s="246"/>
      <c r="G20" s="94" t="s">
        <v>167</v>
      </c>
      <c r="H20" s="96" t="s">
        <v>300</v>
      </c>
      <c r="I20" s="95" t="s">
        <v>297</v>
      </c>
      <c r="J20" s="96" t="s">
        <v>301</v>
      </c>
      <c r="K20" s="97">
        <v>45925</v>
      </c>
      <c r="L20" s="27"/>
      <c r="M20" s="32"/>
      <c r="N20" s="32"/>
      <c r="O20" s="32" t="s">
        <v>302</v>
      </c>
      <c r="P20" s="31">
        <v>45964</v>
      </c>
      <c r="Q20" s="32"/>
      <c r="R20" s="32"/>
      <c r="S20" s="32"/>
      <c r="T20" s="158"/>
    </row>
    <row r="21" spans="1:20" ht="36" customHeight="1">
      <c r="A21" s="45">
        <v>16</v>
      </c>
      <c r="B21" s="336"/>
      <c r="C21" s="244" t="s">
        <v>303</v>
      </c>
      <c r="D21" s="190" t="s">
        <v>104</v>
      </c>
      <c r="E21" s="245" t="s">
        <v>299</v>
      </c>
      <c r="F21" s="246"/>
      <c r="G21" s="94" t="s">
        <v>167</v>
      </c>
      <c r="H21" s="96" t="s">
        <v>282</v>
      </c>
      <c r="I21" s="95" t="s">
        <v>297</v>
      </c>
      <c r="J21" s="96" t="s">
        <v>304</v>
      </c>
      <c r="K21" s="97">
        <v>45958</v>
      </c>
      <c r="L21" s="27"/>
      <c r="M21" s="32"/>
      <c r="N21" s="32"/>
      <c r="O21" s="32" t="s">
        <v>279</v>
      </c>
      <c r="P21" s="32"/>
      <c r="Q21" s="32"/>
      <c r="R21" s="32"/>
      <c r="S21" s="32"/>
      <c r="T21" s="158"/>
    </row>
    <row r="22" spans="1:20" ht="36" customHeight="1">
      <c r="A22" s="45">
        <v>22</v>
      </c>
      <c r="B22" s="336"/>
      <c r="C22" s="95" t="s">
        <v>305</v>
      </c>
      <c r="D22" s="122" t="s">
        <v>104</v>
      </c>
      <c r="E22" s="98" t="s">
        <v>306</v>
      </c>
      <c r="F22" s="96"/>
      <c r="G22" s="94" t="s">
        <v>167</v>
      </c>
      <c r="H22" s="96" t="s">
        <v>307</v>
      </c>
      <c r="I22" s="95" t="s">
        <v>297</v>
      </c>
      <c r="J22" s="96" t="s">
        <v>308</v>
      </c>
      <c r="K22" s="97">
        <v>45926</v>
      </c>
      <c r="L22" s="46"/>
      <c r="M22" s="123"/>
      <c r="N22" s="123"/>
      <c r="O22" s="123"/>
      <c r="P22" s="123"/>
      <c r="Q22" s="123"/>
      <c r="R22" s="123"/>
      <c r="S22" s="123"/>
      <c r="T22" s="124"/>
    </row>
    <row r="23" spans="1:20" ht="87.75" customHeight="1">
      <c r="A23" s="92">
        <v>24</v>
      </c>
      <c r="B23" s="339" t="s">
        <v>309</v>
      </c>
      <c r="C23" s="240" t="s">
        <v>310</v>
      </c>
      <c r="D23" s="191" t="s">
        <v>31</v>
      </c>
      <c r="E23" s="249" t="s">
        <v>311</v>
      </c>
      <c r="F23" s="250" t="s">
        <v>312</v>
      </c>
      <c r="G23" s="94" t="s">
        <v>167</v>
      </c>
      <c r="H23" s="96" t="s">
        <v>313</v>
      </c>
      <c r="I23" s="95" t="s">
        <v>297</v>
      </c>
      <c r="J23" s="96" t="s">
        <v>308</v>
      </c>
      <c r="K23" s="97">
        <v>45926</v>
      </c>
      <c r="L23" s="331" t="s">
        <v>314</v>
      </c>
      <c r="M23" s="98"/>
      <c r="N23" s="98"/>
      <c r="O23" s="188" t="s">
        <v>315</v>
      </c>
      <c r="P23" s="41">
        <v>45971</v>
      </c>
      <c r="Q23" s="98"/>
      <c r="R23" s="98"/>
      <c r="S23" s="98"/>
      <c r="T23" s="100"/>
    </row>
    <row r="24" spans="1:20" ht="61.5" customHeight="1">
      <c r="A24" s="92">
        <v>25</v>
      </c>
      <c r="B24" s="340"/>
      <c r="C24" s="237" t="s">
        <v>316</v>
      </c>
      <c r="D24" s="181" t="s">
        <v>81</v>
      </c>
      <c r="E24" s="180" t="s">
        <v>317</v>
      </c>
      <c r="F24" s="181"/>
      <c r="G24" s="94" t="s">
        <v>167</v>
      </c>
      <c r="H24" s="96" t="s">
        <v>318</v>
      </c>
      <c r="I24" s="95" t="s">
        <v>297</v>
      </c>
      <c r="J24" s="96" t="s">
        <v>319</v>
      </c>
      <c r="K24" s="97">
        <v>45926</v>
      </c>
      <c r="L24" s="332"/>
      <c r="M24" s="98"/>
      <c r="N24" s="98"/>
      <c r="O24" s="32" t="s">
        <v>279</v>
      </c>
      <c r="P24" s="31">
        <v>45966</v>
      </c>
      <c r="Q24" s="98"/>
      <c r="R24" s="98"/>
      <c r="S24" s="98"/>
      <c r="T24" s="100"/>
    </row>
    <row r="25" spans="1:20" ht="36" customHeight="1">
      <c r="A25" s="92">
        <v>28</v>
      </c>
      <c r="B25" s="340"/>
      <c r="C25" s="95" t="s">
        <v>320</v>
      </c>
      <c r="D25" s="172" t="s">
        <v>83</v>
      </c>
      <c r="E25" s="98" t="s">
        <v>321</v>
      </c>
      <c r="F25" s="96"/>
      <c r="G25" s="94" t="s">
        <v>167</v>
      </c>
      <c r="H25" s="96" t="s">
        <v>322</v>
      </c>
      <c r="I25" s="95" t="s">
        <v>297</v>
      </c>
      <c r="J25" s="96" t="s">
        <v>323</v>
      </c>
      <c r="K25" s="97">
        <v>45926</v>
      </c>
      <c r="L25" s="332"/>
      <c r="M25" s="98"/>
      <c r="N25" s="98"/>
      <c r="O25" s="32" t="s">
        <v>279</v>
      </c>
      <c r="P25" s="31">
        <v>45966</v>
      </c>
      <c r="Q25" s="98"/>
      <c r="R25" s="98"/>
      <c r="S25" s="98"/>
      <c r="T25" s="100"/>
    </row>
    <row r="26" spans="1:20" ht="75.75" customHeight="1">
      <c r="A26" s="92">
        <v>29</v>
      </c>
      <c r="B26" s="341"/>
      <c r="C26" s="181" t="s">
        <v>324</v>
      </c>
      <c r="D26" s="181" t="s">
        <v>81</v>
      </c>
      <c r="E26" s="180" t="s">
        <v>325</v>
      </c>
      <c r="F26" s="181"/>
      <c r="G26" s="94" t="s">
        <v>167</v>
      </c>
      <c r="H26" s="96" t="s">
        <v>326</v>
      </c>
      <c r="I26" s="95" t="s">
        <v>297</v>
      </c>
      <c r="J26" s="96" t="s">
        <v>327</v>
      </c>
      <c r="K26" s="97">
        <v>45926</v>
      </c>
      <c r="L26" s="333"/>
      <c r="M26" s="98"/>
      <c r="N26" s="98"/>
      <c r="O26" s="32" t="s">
        <v>315</v>
      </c>
      <c r="P26" s="31">
        <v>45971</v>
      </c>
      <c r="Q26" s="98"/>
      <c r="R26" s="98"/>
      <c r="S26" s="98"/>
      <c r="T26" s="100"/>
    </row>
    <row r="27" spans="1:20" ht="36" customHeight="1">
      <c r="A27" s="92">
        <v>30</v>
      </c>
      <c r="B27" s="94" t="s">
        <v>328</v>
      </c>
      <c r="C27" s="240" t="s">
        <v>329</v>
      </c>
      <c r="D27" s="191" t="s">
        <v>31</v>
      </c>
      <c r="E27" s="251" t="s">
        <v>82</v>
      </c>
      <c r="F27" s="240"/>
      <c r="G27" s="94" t="s">
        <v>330</v>
      </c>
      <c r="H27" s="96" t="s">
        <v>293</v>
      </c>
      <c r="I27" s="95" t="s">
        <v>297</v>
      </c>
      <c r="J27" s="96" t="s">
        <v>331</v>
      </c>
      <c r="K27" s="97">
        <v>45931</v>
      </c>
      <c r="L27" s="46"/>
      <c r="M27" s="123"/>
      <c r="N27" s="123"/>
      <c r="O27" s="123"/>
      <c r="P27" s="123"/>
      <c r="Q27" s="123"/>
      <c r="R27" s="123"/>
      <c r="S27" s="123"/>
      <c r="T27" s="124"/>
    </row>
    <row r="28" spans="1:20" ht="36" customHeight="1">
      <c r="A28" s="92">
        <v>31</v>
      </c>
      <c r="B28" s="94" t="s">
        <v>332</v>
      </c>
      <c r="C28" s="95" t="s">
        <v>333</v>
      </c>
      <c r="D28" s="96"/>
      <c r="E28" s="126" t="s">
        <v>146</v>
      </c>
      <c r="F28" s="178"/>
      <c r="G28" s="94" t="s">
        <v>334</v>
      </c>
      <c r="H28" s="96" t="s">
        <v>289</v>
      </c>
      <c r="I28" s="95" t="s">
        <v>297</v>
      </c>
      <c r="J28" s="96" t="s">
        <v>335</v>
      </c>
      <c r="K28" s="97">
        <v>45898</v>
      </c>
      <c r="L28" s="125" t="s">
        <v>336</v>
      </c>
      <c r="M28" s="123"/>
      <c r="N28" s="123"/>
      <c r="O28" s="123"/>
      <c r="P28" s="123"/>
      <c r="Q28" s="123"/>
      <c r="R28" s="123"/>
      <c r="S28" s="123"/>
      <c r="T28" s="124"/>
    </row>
    <row r="29" spans="1:20" ht="36" customHeight="1">
      <c r="A29" s="92">
        <v>32</v>
      </c>
      <c r="B29" s="94" t="s">
        <v>337</v>
      </c>
      <c r="C29" s="95" t="s">
        <v>338</v>
      </c>
      <c r="D29" s="96"/>
      <c r="E29" s="123"/>
      <c r="F29" s="95"/>
      <c r="G29" s="94" t="s">
        <v>339</v>
      </c>
      <c r="H29" s="96" t="s">
        <v>289</v>
      </c>
      <c r="I29" s="95" t="s">
        <v>297</v>
      </c>
      <c r="J29" s="96" t="s">
        <v>340</v>
      </c>
      <c r="K29" s="97">
        <v>45952</v>
      </c>
      <c r="L29" s="46"/>
      <c r="M29" s="123"/>
      <c r="N29" s="123"/>
      <c r="O29" s="123"/>
      <c r="P29" s="123"/>
      <c r="Q29" s="123"/>
      <c r="R29" s="123"/>
      <c r="S29" s="123"/>
      <c r="T29" s="124"/>
    </row>
    <row r="30" spans="1:20" ht="36" customHeight="1">
      <c r="A30" s="92">
        <v>33</v>
      </c>
      <c r="B30" s="337" t="s">
        <v>341</v>
      </c>
      <c r="C30" s="128" t="s">
        <v>342</v>
      </c>
      <c r="D30" s="168"/>
      <c r="E30" s="129"/>
      <c r="F30" s="179"/>
      <c r="G30" s="337" t="s">
        <v>341</v>
      </c>
      <c r="H30" s="128" t="s">
        <v>343</v>
      </c>
      <c r="I30" s="95" t="s">
        <v>297</v>
      </c>
      <c r="J30" s="127" t="s">
        <v>344</v>
      </c>
      <c r="K30" s="97">
        <v>45947</v>
      </c>
      <c r="L30" s="47"/>
      <c r="M30" s="129"/>
      <c r="N30" s="129"/>
      <c r="O30" s="129"/>
      <c r="P30" s="129"/>
      <c r="Q30" s="129"/>
      <c r="R30" s="129"/>
      <c r="S30" s="129"/>
      <c r="T30" s="130"/>
    </row>
    <row r="31" spans="1:20" ht="36" customHeight="1">
      <c r="A31" s="92">
        <v>34</v>
      </c>
      <c r="B31" s="337"/>
      <c r="C31" s="95" t="s">
        <v>345</v>
      </c>
      <c r="D31" s="169"/>
      <c r="E31" s="123"/>
      <c r="F31" s="174"/>
      <c r="G31" s="337"/>
      <c r="H31" s="128" t="s">
        <v>346</v>
      </c>
      <c r="I31" s="95" t="s">
        <v>297</v>
      </c>
      <c r="J31" s="95" t="s">
        <v>347</v>
      </c>
      <c r="K31" s="95" t="s">
        <v>348</v>
      </c>
      <c r="L31" s="46"/>
      <c r="M31" s="123"/>
      <c r="N31" s="123"/>
      <c r="O31" s="123"/>
      <c r="P31" s="123"/>
      <c r="Q31" s="123"/>
      <c r="R31" s="123"/>
      <c r="S31" s="123"/>
      <c r="T31" s="124"/>
    </row>
    <row r="32" spans="1:20" ht="36" customHeight="1">
      <c r="A32" s="92">
        <v>35</v>
      </c>
      <c r="B32" s="338"/>
      <c r="C32" s="95" t="s">
        <v>117</v>
      </c>
      <c r="D32" s="95"/>
      <c r="E32" s="123"/>
      <c r="F32" s="92"/>
      <c r="G32" s="338"/>
      <c r="H32" s="128" t="s">
        <v>349</v>
      </c>
      <c r="I32" s="95" t="s">
        <v>297</v>
      </c>
      <c r="J32" s="95" t="s">
        <v>350</v>
      </c>
      <c r="K32" s="96" t="s">
        <v>351</v>
      </c>
      <c r="L32" s="46"/>
      <c r="M32" s="123"/>
      <c r="N32" s="123"/>
      <c r="O32" s="123"/>
      <c r="P32" s="123"/>
      <c r="Q32" s="123"/>
      <c r="R32" s="123"/>
      <c r="S32" s="123"/>
      <c r="T32" s="124"/>
    </row>
    <row r="33" spans="1:20" ht="36" customHeight="1">
      <c r="A33" s="46"/>
      <c r="B33" s="46"/>
      <c r="C33" s="46"/>
      <c r="D33" s="46"/>
      <c r="E33" s="46"/>
      <c r="F33" s="46"/>
      <c r="G33" s="46"/>
      <c r="H33" s="189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 spans="1:20">
      <c r="A34" s="46"/>
      <c r="B34" s="301" t="s">
        <v>352</v>
      </c>
      <c r="C34" s="46"/>
      <c r="D34" s="46"/>
      <c r="E34" s="46"/>
      <c r="F34" s="46"/>
      <c r="G34" s="46"/>
      <c r="H34" s="189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 spans="1:20">
      <c r="A35" s="46"/>
      <c r="B35" s="288" t="s">
        <v>353</v>
      </c>
      <c r="C35" s="46"/>
      <c r="D35" s="46"/>
      <c r="E35" s="46"/>
      <c r="F35" s="46"/>
      <c r="G35" s="46"/>
      <c r="H35" s="189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 spans="1:20">
      <c r="A36" s="46"/>
      <c r="B36" s="289" t="s">
        <v>354</v>
      </c>
      <c r="C36" s="46"/>
      <c r="D36" s="46"/>
      <c r="E36" s="46"/>
      <c r="F36" s="46"/>
      <c r="G36" s="46"/>
      <c r="H36" s="189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 spans="1:20" s="12" customFormat="1">
      <c r="A37" s="47"/>
      <c r="B37" s="290" t="s">
        <v>355</v>
      </c>
      <c r="C37" s="47"/>
      <c r="D37" s="47"/>
      <c r="E37" s="47"/>
      <c r="F37" s="47"/>
      <c r="G37" s="47"/>
      <c r="H37" s="71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</row>
    <row r="38" spans="1:20">
      <c r="B38" s="291" t="s">
        <v>356</v>
      </c>
    </row>
    <row r="39" spans="1:20">
      <c r="B39" s="291" t="s">
        <v>357</v>
      </c>
    </row>
    <row r="40" spans="1:20" ht="12.6">
      <c r="B40" s="291" t="s">
        <v>358</v>
      </c>
    </row>
    <row r="41" spans="1:20" ht="12.6">
      <c r="B41" s="291" t="s">
        <v>359</v>
      </c>
    </row>
    <row r="42" spans="1:20" ht="12.75" customHeight="1">
      <c r="B42" s="291" t="s">
        <v>360</v>
      </c>
    </row>
    <row r="45" spans="1:20" ht="12.75" customHeight="1">
      <c r="B45" s="291" t="s">
        <v>361</v>
      </c>
    </row>
    <row r="46" spans="1:20" ht="12.75" customHeight="1">
      <c r="B46" s="291" t="s">
        <v>362</v>
      </c>
    </row>
  </sheetData>
  <mergeCells count="12">
    <mergeCell ref="L23:L26"/>
    <mergeCell ref="A1:C1"/>
    <mergeCell ref="A2:B2"/>
    <mergeCell ref="B13:B22"/>
    <mergeCell ref="B30:B32"/>
    <mergeCell ref="G30:G32"/>
    <mergeCell ref="B23:B26"/>
    <mergeCell ref="B6:B12"/>
    <mergeCell ref="G7:G12"/>
    <mergeCell ref="I7:I12"/>
    <mergeCell ref="H7:H12"/>
    <mergeCell ref="L7:L12"/>
  </mergeCells>
  <hyperlinks>
    <hyperlink ref="F23" r:id="rId1" xr:uid="{0C0C5EDE-F0DB-48D5-AB43-665B43FE2582}"/>
    <hyperlink ref="F9" r:id="rId2" xr:uid="{F3425EB3-EF76-44C0-B890-B0DE062CA311}"/>
    <hyperlink ref="F16" r:id="rId3" xr:uid="{519B9BD8-5090-405A-8A28-4D0FD0299C1F}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8D36-1F25-4DA7-83CC-2B6B4F40B7D2}">
  <dimension ref="B1:R69"/>
  <sheetViews>
    <sheetView workbookViewId="0">
      <pane xSplit="5" ySplit="5" topLeftCell="I59" activePane="bottomRight" state="frozen"/>
      <selection pane="bottomRight" activeCell="B70" sqref="B70"/>
      <selection pane="bottomLeft" activeCell="A5" sqref="A5"/>
      <selection pane="topRight" activeCell="F1" sqref="F1"/>
    </sheetView>
  </sheetViews>
  <sheetFormatPr defaultColWidth="11.42578125" defaultRowHeight="14.45"/>
  <cols>
    <col min="1" max="1" width="5.85546875" customWidth="1"/>
    <col min="2" max="2" width="12.42578125" style="18" customWidth="1"/>
    <col min="3" max="3" width="10.28515625" style="118" customWidth="1"/>
    <col min="4" max="4" width="6.5703125" style="19" customWidth="1"/>
    <col min="5" max="5" width="36.42578125" customWidth="1"/>
    <col min="6" max="6" width="14.42578125" style="88" customWidth="1"/>
    <col min="7" max="7" width="10.7109375" customWidth="1"/>
    <col min="8" max="8" width="10.42578125" style="19" customWidth="1"/>
    <col min="9" max="9" width="40.42578125" style="88" customWidth="1"/>
    <col min="10" max="10" width="24.140625" style="19" customWidth="1"/>
    <col min="11" max="11" width="15" customWidth="1"/>
    <col min="15" max="15" width="13.28515625" customWidth="1"/>
    <col min="17" max="17" width="35.140625" style="88" customWidth="1"/>
  </cols>
  <sheetData>
    <row r="1" spans="2:18" ht="19.5" customHeight="1">
      <c r="B1" s="314" t="s">
        <v>78</v>
      </c>
      <c r="C1" s="314"/>
      <c r="D1" s="314"/>
      <c r="F1" s="87"/>
      <c r="H1" s="27"/>
      <c r="J1" s="27"/>
    </row>
    <row r="2" spans="2:18" ht="18.75" customHeight="1">
      <c r="B2" s="335" t="s">
        <v>79</v>
      </c>
      <c r="C2" s="335"/>
      <c r="D2" s="27"/>
      <c r="F2" s="87"/>
      <c r="H2" s="27"/>
      <c r="J2" s="27"/>
    </row>
    <row r="3" spans="2:18">
      <c r="B3" s="113" t="s">
        <v>80</v>
      </c>
      <c r="C3" s="115" t="s">
        <v>81</v>
      </c>
      <c r="D3" s="109" t="s">
        <v>82</v>
      </c>
      <c r="F3" s="87"/>
      <c r="H3" s="27"/>
      <c r="J3" s="27"/>
    </row>
    <row r="4" spans="2:18">
      <c r="B4" s="112"/>
      <c r="C4" s="114"/>
      <c r="D4" s="27"/>
      <c r="E4" s="26"/>
      <c r="F4" s="87"/>
      <c r="G4" s="26"/>
      <c r="H4" s="27"/>
      <c r="J4" s="27"/>
    </row>
    <row r="5" spans="2:18" s="18" customFormat="1" ht="57.95">
      <c r="B5" s="110" t="s">
        <v>363</v>
      </c>
      <c r="C5" s="111" t="s">
        <v>364</v>
      </c>
      <c r="D5" s="111"/>
      <c r="E5" s="156" t="s">
        <v>16</v>
      </c>
      <c r="F5" s="89" t="s">
        <v>18</v>
      </c>
      <c r="G5" s="89" t="s">
        <v>365</v>
      </c>
      <c r="H5" s="89" t="s">
        <v>366</v>
      </c>
      <c r="I5" s="60" t="s">
        <v>19</v>
      </c>
      <c r="J5" s="89" t="s">
        <v>367</v>
      </c>
      <c r="K5" s="60" t="s">
        <v>84</v>
      </c>
      <c r="L5" s="60" t="s">
        <v>85</v>
      </c>
      <c r="M5" s="60" t="s">
        <v>165</v>
      </c>
      <c r="N5" s="60" t="s">
        <v>166</v>
      </c>
      <c r="O5" s="60" t="s">
        <v>22</v>
      </c>
      <c r="P5" s="60" t="s">
        <v>23</v>
      </c>
      <c r="Q5" s="60" t="s">
        <v>24</v>
      </c>
      <c r="R5" s="60" t="s">
        <v>25</v>
      </c>
    </row>
    <row r="6" spans="2:18" s="17" customFormat="1" ht="15">
      <c r="B6" s="29" t="s">
        <v>368</v>
      </c>
      <c r="C6" s="116">
        <v>45966</v>
      </c>
      <c r="D6" s="30" t="s">
        <v>369</v>
      </c>
      <c r="E6" s="258" t="s">
        <v>370</v>
      </c>
      <c r="F6" s="259" t="s">
        <v>31</v>
      </c>
      <c r="G6" s="48">
        <v>45951</v>
      </c>
      <c r="H6" s="31">
        <v>45961</v>
      </c>
      <c r="I6" s="204" t="s">
        <v>371</v>
      </c>
      <c r="J6" s="33" t="s">
        <v>372</v>
      </c>
      <c r="K6" s="52"/>
      <c r="L6" s="52"/>
      <c r="M6" s="52"/>
      <c r="N6" s="52"/>
      <c r="O6" s="52"/>
      <c r="P6" s="52"/>
      <c r="Q6" s="204"/>
      <c r="R6" s="52"/>
    </row>
    <row r="7" spans="2:18" s="17" customFormat="1" ht="15">
      <c r="B7" s="347" t="s">
        <v>373</v>
      </c>
      <c r="C7" s="348">
        <v>45966</v>
      </c>
      <c r="D7" s="30" t="s">
        <v>374</v>
      </c>
      <c r="E7" s="258" t="s">
        <v>370</v>
      </c>
      <c r="F7" s="259" t="s">
        <v>31</v>
      </c>
      <c r="G7" s="344">
        <v>45943</v>
      </c>
      <c r="H7" s="28">
        <v>45961</v>
      </c>
      <c r="I7" s="204" t="s">
        <v>371</v>
      </c>
      <c r="J7" s="33" t="s">
        <v>372</v>
      </c>
      <c r="K7" s="52"/>
      <c r="L7" s="52"/>
      <c r="M7" s="52"/>
      <c r="N7" s="52"/>
      <c r="O7" s="52"/>
      <c r="P7" s="52"/>
      <c r="Q7" s="204"/>
      <c r="R7" s="52"/>
    </row>
    <row r="8" spans="2:18" s="17" customFormat="1" ht="15">
      <c r="B8" s="347"/>
      <c r="C8" s="348"/>
      <c r="D8" s="30" t="s">
        <v>375</v>
      </c>
      <c r="E8" s="258" t="s">
        <v>376</v>
      </c>
      <c r="F8" s="264" t="s">
        <v>31</v>
      </c>
      <c r="G8" s="344"/>
      <c r="H8" s="28">
        <v>45959</v>
      </c>
      <c r="I8" s="204"/>
      <c r="J8" s="33" t="s">
        <v>377</v>
      </c>
      <c r="K8" s="52"/>
      <c r="L8" s="52"/>
      <c r="M8" s="52"/>
      <c r="N8" s="52"/>
      <c r="O8" s="52"/>
      <c r="P8" s="52"/>
      <c r="Q8" s="204"/>
      <c r="R8" s="52"/>
    </row>
    <row r="9" spans="2:18" s="17" customFormat="1" ht="15">
      <c r="B9" s="347"/>
      <c r="C9" s="348"/>
      <c r="D9" s="30" t="s">
        <v>378</v>
      </c>
      <c r="E9" s="258" t="s">
        <v>379</v>
      </c>
      <c r="F9" s="264" t="s">
        <v>31</v>
      </c>
      <c r="G9" s="344"/>
      <c r="H9" s="28">
        <v>45956</v>
      </c>
      <c r="I9" s="204"/>
      <c r="J9" s="33" t="s">
        <v>377</v>
      </c>
      <c r="K9" s="52"/>
      <c r="L9" s="52"/>
      <c r="M9" s="52"/>
      <c r="N9" s="52"/>
      <c r="O9" s="52"/>
      <c r="P9" s="52"/>
      <c r="Q9" s="204"/>
      <c r="R9" s="52"/>
    </row>
    <row r="10" spans="2:18" s="17" customFormat="1" ht="29.25">
      <c r="B10" s="349" t="s">
        <v>380</v>
      </c>
      <c r="C10" s="348">
        <v>45972</v>
      </c>
      <c r="D10" s="359" t="s">
        <v>381</v>
      </c>
      <c r="E10" s="258" t="s">
        <v>382</v>
      </c>
      <c r="F10" s="264" t="s">
        <v>31</v>
      </c>
      <c r="G10" s="344">
        <v>45954</v>
      </c>
      <c r="H10" s="351">
        <v>45962</v>
      </c>
      <c r="I10" s="204" t="s">
        <v>383</v>
      </c>
      <c r="J10" s="33" t="s">
        <v>372</v>
      </c>
      <c r="K10" s="52" t="s">
        <v>34</v>
      </c>
      <c r="L10" s="265">
        <v>45965</v>
      </c>
      <c r="O10" s="52"/>
      <c r="P10" s="52"/>
      <c r="Q10" s="204"/>
      <c r="R10" s="52"/>
    </row>
    <row r="11" spans="2:18" s="17" customFormat="1" ht="15">
      <c r="B11" s="347"/>
      <c r="C11" s="350"/>
      <c r="D11" s="360"/>
      <c r="E11" s="258" t="s">
        <v>384</v>
      </c>
      <c r="F11" s="266" t="s">
        <v>31</v>
      </c>
      <c r="G11" s="345"/>
      <c r="H11" s="351"/>
      <c r="I11" s="204" t="s">
        <v>385</v>
      </c>
      <c r="J11" s="33"/>
      <c r="K11" s="52"/>
      <c r="L11" s="265"/>
      <c r="M11" s="52" t="s">
        <v>386</v>
      </c>
      <c r="N11" s="265">
        <v>45967</v>
      </c>
      <c r="O11" s="52"/>
      <c r="P11" s="52"/>
      <c r="Q11" s="204"/>
      <c r="R11" s="52"/>
    </row>
    <row r="12" spans="2:18" s="17" customFormat="1" ht="15">
      <c r="B12" s="349"/>
      <c r="C12" s="348"/>
      <c r="D12" s="30" t="s">
        <v>387</v>
      </c>
      <c r="E12" s="258" t="s">
        <v>376</v>
      </c>
      <c r="F12" s="267" t="s">
        <v>104</v>
      </c>
      <c r="G12" s="344"/>
      <c r="H12" s="351"/>
      <c r="I12" s="204"/>
      <c r="J12" s="33" t="s">
        <v>377</v>
      </c>
      <c r="K12" s="52"/>
      <c r="L12" s="52"/>
      <c r="M12" s="52"/>
      <c r="N12" s="52"/>
      <c r="O12" s="52"/>
      <c r="P12" s="52"/>
      <c r="Q12" s="204"/>
      <c r="R12" s="52"/>
    </row>
    <row r="13" spans="2:18" s="17" customFormat="1" ht="15">
      <c r="B13" s="349"/>
      <c r="C13" s="348"/>
      <c r="D13" s="30" t="s">
        <v>388</v>
      </c>
      <c r="E13" s="258" t="s">
        <v>379</v>
      </c>
      <c r="F13" s="267" t="s">
        <v>104</v>
      </c>
      <c r="G13" s="344"/>
      <c r="H13" s="351"/>
      <c r="I13" s="204"/>
      <c r="J13" s="33" t="s">
        <v>377</v>
      </c>
      <c r="K13" s="52"/>
      <c r="L13" s="52"/>
      <c r="M13" s="268"/>
      <c r="N13" s="268"/>
      <c r="O13" s="52"/>
      <c r="P13" s="52"/>
      <c r="Q13" s="204"/>
      <c r="R13" s="52"/>
    </row>
    <row r="14" spans="2:18" s="17" customFormat="1" ht="29.25">
      <c r="B14" s="349"/>
      <c r="C14" s="352">
        <v>45979</v>
      </c>
      <c r="D14" s="30" t="s">
        <v>389</v>
      </c>
      <c r="E14" s="258" t="s">
        <v>370</v>
      </c>
      <c r="F14" s="264" t="s">
        <v>31</v>
      </c>
      <c r="G14" s="344">
        <v>45972</v>
      </c>
      <c r="H14" s="354">
        <v>45974</v>
      </c>
      <c r="I14" s="204" t="s">
        <v>383</v>
      </c>
      <c r="J14" s="33" t="s">
        <v>372</v>
      </c>
      <c r="K14" s="52" t="s">
        <v>34</v>
      </c>
      <c r="L14" s="261">
        <v>45968</v>
      </c>
      <c r="M14" s="52"/>
      <c r="N14" s="52"/>
      <c r="O14" s="52"/>
      <c r="P14" s="52"/>
      <c r="Q14" s="204"/>
      <c r="R14" s="52"/>
    </row>
    <row r="15" spans="2:18" s="17" customFormat="1" ht="45.75" customHeight="1">
      <c r="B15" s="349"/>
      <c r="C15" s="352"/>
      <c r="D15" s="30"/>
      <c r="E15" s="258" t="s">
        <v>384</v>
      </c>
      <c r="F15" s="264" t="s">
        <v>31</v>
      </c>
      <c r="G15" s="345"/>
      <c r="H15" s="354"/>
      <c r="I15" s="204" t="s">
        <v>390</v>
      </c>
      <c r="J15" s="33"/>
      <c r="K15" s="52"/>
      <c r="L15" s="265"/>
      <c r="M15" s="262" t="s">
        <v>279</v>
      </c>
      <c r="N15" s="263">
        <v>45968</v>
      </c>
      <c r="O15" s="52"/>
      <c r="P15" s="52"/>
      <c r="Q15" s="204" t="s">
        <v>391</v>
      </c>
      <c r="R15" s="52"/>
    </row>
    <row r="16" spans="2:18" s="17" customFormat="1" ht="15">
      <c r="B16" s="349"/>
      <c r="C16" s="353"/>
      <c r="D16" s="30" t="s">
        <v>392</v>
      </c>
      <c r="E16" s="258" t="s">
        <v>376</v>
      </c>
      <c r="F16" s="267" t="s">
        <v>104</v>
      </c>
      <c r="G16" s="345"/>
      <c r="H16" s="355"/>
      <c r="I16" s="204"/>
      <c r="J16" s="33" t="s">
        <v>377</v>
      </c>
      <c r="K16" s="52"/>
      <c r="L16" s="52"/>
      <c r="M16" s="52"/>
      <c r="N16" s="52"/>
      <c r="O16" s="52"/>
      <c r="P16" s="52"/>
      <c r="Q16" s="204"/>
      <c r="R16" s="52"/>
    </row>
    <row r="17" spans="2:18" s="17" customFormat="1" ht="15">
      <c r="B17" s="349"/>
      <c r="C17" s="353"/>
      <c r="D17" s="30" t="s">
        <v>393</v>
      </c>
      <c r="E17" s="258" t="s">
        <v>379</v>
      </c>
      <c r="F17" s="267" t="s">
        <v>104</v>
      </c>
      <c r="G17" s="346"/>
      <c r="H17" s="355"/>
      <c r="I17" s="204"/>
      <c r="J17" s="33" t="s">
        <v>377</v>
      </c>
      <c r="K17" s="52"/>
      <c r="L17" s="52"/>
      <c r="M17" s="52"/>
      <c r="N17" s="52"/>
      <c r="O17" s="52"/>
      <c r="P17" s="52"/>
      <c r="Q17" s="204"/>
      <c r="R17" s="52"/>
    </row>
    <row r="18" spans="2:18" s="17" customFormat="1" ht="15">
      <c r="B18" s="363" t="s">
        <v>394</v>
      </c>
      <c r="C18" s="361">
        <v>45980</v>
      </c>
      <c r="D18" s="30" t="s">
        <v>395</v>
      </c>
      <c r="E18" s="258" t="s">
        <v>370</v>
      </c>
      <c r="F18" s="264" t="s">
        <v>31</v>
      </c>
      <c r="G18" s="344">
        <v>45952</v>
      </c>
      <c r="H18" s="41">
        <v>45961</v>
      </c>
      <c r="I18" s="204" t="s">
        <v>396</v>
      </c>
      <c r="J18" s="33" t="s">
        <v>372</v>
      </c>
      <c r="K18" s="52" t="s">
        <v>34</v>
      </c>
      <c r="L18" s="261">
        <v>45968</v>
      </c>
      <c r="O18" s="52"/>
      <c r="P18" s="52" t="s">
        <v>397</v>
      </c>
      <c r="Q18" s="204"/>
      <c r="R18" s="52"/>
    </row>
    <row r="19" spans="2:18" s="17" customFormat="1" ht="29.25">
      <c r="B19" s="363"/>
      <c r="C19" s="361"/>
      <c r="D19" s="30"/>
      <c r="E19" s="258" t="s">
        <v>384</v>
      </c>
      <c r="F19" s="264" t="s">
        <v>31</v>
      </c>
      <c r="G19" s="345"/>
      <c r="H19" s="41"/>
      <c r="I19" s="204" t="s">
        <v>398</v>
      </c>
      <c r="J19" s="33"/>
      <c r="K19" s="52"/>
      <c r="L19" s="265"/>
      <c r="M19" s="52" t="s">
        <v>279</v>
      </c>
      <c r="N19" s="265">
        <v>45972</v>
      </c>
      <c r="O19" s="52"/>
      <c r="P19" s="52"/>
      <c r="Q19" s="204" t="s">
        <v>399</v>
      </c>
      <c r="R19" s="52"/>
    </row>
    <row r="20" spans="2:18" s="17" customFormat="1" ht="15">
      <c r="B20" s="363"/>
      <c r="C20" s="362"/>
      <c r="D20" s="30" t="s">
        <v>400</v>
      </c>
      <c r="E20" s="258" t="s">
        <v>376</v>
      </c>
      <c r="F20" s="267" t="s">
        <v>104</v>
      </c>
      <c r="G20" s="346"/>
      <c r="H20" s="41">
        <v>45961</v>
      </c>
      <c r="I20" s="204"/>
      <c r="J20" s="33" t="s">
        <v>377</v>
      </c>
      <c r="K20" s="52"/>
      <c r="L20" s="52"/>
      <c r="M20" s="52"/>
      <c r="N20" s="52"/>
      <c r="O20" s="52"/>
      <c r="P20" s="52"/>
      <c r="Q20" s="204"/>
      <c r="R20" s="52"/>
    </row>
    <row r="21" spans="2:18" s="17" customFormat="1" ht="15">
      <c r="B21" s="363"/>
      <c r="C21" s="362"/>
      <c r="D21" s="30" t="s">
        <v>401</v>
      </c>
      <c r="E21" s="258" t="s">
        <v>379</v>
      </c>
      <c r="F21" s="264" t="s">
        <v>31</v>
      </c>
      <c r="G21" s="48">
        <v>45954</v>
      </c>
      <c r="H21" s="41">
        <v>45964</v>
      </c>
      <c r="I21" s="204"/>
      <c r="J21" s="33" t="s">
        <v>377</v>
      </c>
      <c r="K21" s="52"/>
      <c r="L21" s="52"/>
      <c r="M21" s="52"/>
      <c r="N21" s="52"/>
      <c r="O21" s="52"/>
      <c r="P21" s="52"/>
      <c r="Q21" s="204"/>
      <c r="R21" s="52"/>
    </row>
    <row r="22" spans="2:18" s="17" customFormat="1" ht="29.25">
      <c r="B22" s="364" t="s">
        <v>402</v>
      </c>
      <c r="C22" s="365">
        <v>45980</v>
      </c>
      <c r="D22" s="30" t="s">
        <v>403</v>
      </c>
      <c r="E22" s="258" t="s">
        <v>404</v>
      </c>
      <c r="F22" s="266" t="s">
        <v>31</v>
      </c>
      <c r="G22" s="28">
        <v>45960</v>
      </c>
      <c r="H22" s="41">
        <v>45964</v>
      </c>
      <c r="I22" s="204" t="s">
        <v>405</v>
      </c>
      <c r="J22" s="33" t="s">
        <v>406</v>
      </c>
      <c r="K22" s="52"/>
      <c r="L22" s="52"/>
      <c r="M22" s="268"/>
      <c r="N22" s="268"/>
      <c r="O22" s="52"/>
      <c r="P22" s="52"/>
      <c r="Q22" s="204"/>
      <c r="R22" s="52"/>
    </row>
    <row r="23" spans="2:18" s="17" customFormat="1" ht="15">
      <c r="B23" s="364"/>
      <c r="C23" s="366"/>
      <c r="D23" s="30" t="s">
        <v>407</v>
      </c>
      <c r="E23" s="258" t="s">
        <v>370</v>
      </c>
      <c r="F23" s="266" t="s">
        <v>31</v>
      </c>
      <c r="G23" s="28">
        <v>45965</v>
      </c>
      <c r="H23" s="41">
        <v>45966</v>
      </c>
      <c r="I23" s="204"/>
      <c r="J23" s="33" t="s">
        <v>372</v>
      </c>
      <c r="K23" s="52" t="s">
        <v>34</v>
      </c>
      <c r="L23" s="261">
        <v>45975</v>
      </c>
      <c r="M23" s="52"/>
      <c r="N23" s="52"/>
      <c r="O23" s="269"/>
      <c r="P23" s="52"/>
      <c r="Q23" s="204"/>
      <c r="R23" s="52"/>
    </row>
    <row r="24" spans="2:18" s="17" customFormat="1" ht="54" customHeight="1">
      <c r="B24" s="364"/>
      <c r="C24" s="366"/>
      <c r="D24" s="30"/>
      <c r="E24" s="258" t="s">
        <v>384</v>
      </c>
      <c r="F24" s="264" t="s">
        <v>31</v>
      </c>
      <c r="G24" s="28"/>
      <c r="H24" s="41"/>
      <c r="I24" s="204" t="s">
        <v>408</v>
      </c>
      <c r="J24" s="33"/>
      <c r="K24" s="52"/>
      <c r="L24" s="265"/>
      <c r="M24" s="262" t="s">
        <v>279</v>
      </c>
      <c r="N24" s="263">
        <v>45975</v>
      </c>
      <c r="O24" s="52"/>
      <c r="P24" s="52"/>
      <c r="Q24" s="204" t="s">
        <v>409</v>
      </c>
      <c r="R24" s="52"/>
    </row>
    <row r="25" spans="2:18" s="17" customFormat="1" ht="15">
      <c r="B25" s="364"/>
      <c r="C25" s="366"/>
      <c r="D25" s="30"/>
      <c r="E25" s="270" t="s">
        <v>410</v>
      </c>
      <c r="F25" s="266" t="s">
        <v>31</v>
      </c>
      <c r="G25" s="28"/>
      <c r="H25" s="41"/>
      <c r="I25" s="204" t="s">
        <v>411</v>
      </c>
      <c r="J25" s="33"/>
      <c r="K25" s="52" t="s">
        <v>412</v>
      </c>
      <c r="L25" s="261">
        <v>45971</v>
      </c>
      <c r="M25" s="52" t="s">
        <v>98</v>
      </c>
      <c r="N25" s="265">
        <v>45974</v>
      </c>
      <c r="O25" s="83" t="s">
        <v>413</v>
      </c>
      <c r="P25" s="102">
        <v>45975</v>
      </c>
      <c r="Q25" s="204"/>
      <c r="R25" s="52"/>
    </row>
    <row r="26" spans="2:18" s="17" customFormat="1" ht="15">
      <c r="B26" s="364"/>
      <c r="C26" s="366"/>
      <c r="D26" s="30" t="s">
        <v>414</v>
      </c>
      <c r="E26" s="258" t="s">
        <v>376</v>
      </c>
      <c r="F26" s="271" t="s">
        <v>104</v>
      </c>
      <c r="G26" s="28">
        <v>45965</v>
      </c>
      <c r="H26" s="41">
        <v>45966</v>
      </c>
      <c r="I26" s="204"/>
      <c r="J26" s="33" t="s">
        <v>377</v>
      </c>
      <c r="K26" s="52"/>
      <c r="L26" s="52"/>
      <c r="M26" s="52"/>
      <c r="N26" s="52"/>
      <c r="O26" s="52"/>
      <c r="P26" s="52"/>
      <c r="Q26" s="204"/>
      <c r="R26" s="52"/>
    </row>
    <row r="27" spans="2:18" s="17" customFormat="1" ht="15">
      <c r="B27" s="364"/>
      <c r="C27" s="367"/>
      <c r="D27" s="30" t="s">
        <v>415</v>
      </c>
      <c r="E27" s="258" t="s">
        <v>379</v>
      </c>
      <c r="F27" s="271" t="s">
        <v>104</v>
      </c>
      <c r="G27" s="28">
        <v>45965</v>
      </c>
      <c r="H27" s="41">
        <v>45966</v>
      </c>
      <c r="I27" s="204"/>
      <c r="J27" s="33" t="s">
        <v>377</v>
      </c>
      <c r="K27" s="52"/>
      <c r="L27" s="52"/>
      <c r="M27" s="52"/>
      <c r="N27" s="52"/>
      <c r="O27" s="52"/>
      <c r="P27" s="52"/>
      <c r="Q27" s="204"/>
      <c r="R27" s="52"/>
    </row>
    <row r="28" spans="2:18" s="17" customFormat="1" ht="15">
      <c r="B28" s="347" t="s">
        <v>112</v>
      </c>
      <c r="C28" s="350">
        <v>45983</v>
      </c>
      <c r="D28" s="30" t="s">
        <v>416</v>
      </c>
      <c r="E28" s="258" t="s">
        <v>370</v>
      </c>
      <c r="F28" s="264" t="s">
        <v>31</v>
      </c>
      <c r="G28" s="48">
        <v>45951</v>
      </c>
      <c r="H28" s="28">
        <v>45962</v>
      </c>
      <c r="I28" s="204" t="s">
        <v>417</v>
      </c>
      <c r="J28" s="33" t="s">
        <v>372</v>
      </c>
      <c r="K28" s="52" t="s">
        <v>34</v>
      </c>
      <c r="L28" s="261">
        <v>45965</v>
      </c>
      <c r="O28" s="52"/>
      <c r="P28" s="52"/>
      <c r="Q28" s="204"/>
      <c r="R28" s="52"/>
    </row>
    <row r="29" spans="2:18" s="17" customFormat="1" ht="43.5">
      <c r="B29" s="347"/>
      <c r="C29" s="350"/>
      <c r="D29" s="30"/>
      <c r="E29" s="258" t="s">
        <v>384</v>
      </c>
      <c r="F29" s="264" t="s">
        <v>31</v>
      </c>
      <c r="G29" s="48"/>
      <c r="H29" s="28"/>
      <c r="I29" s="204" t="s">
        <v>398</v>
      </c>
      <c r="J29" s="33"/>
      <c r="K29" s="52"/>
      <c r="L29" s="265"/>
      <c r="M29" s="52" t="s">
        <v>279</v>
      </c>
      <c r="N29" s="265">
        <v>45975</v>
      </c>
      <c r="O29" s="52"/>
      <c r="P29" s="52"/>
      <c r="Q29" s="204" t="s">
        <v>418</v>
      </c>
      <c r="R29" s="52"/>
    </row>
    <row r="30" spans="2:18" s="17" customFormat="1" ht="29.25">
      <c r="B30" s="347"/>
      <c r="C30" s="350"/>
      <c r="D30" s="30"/>
      <c r="E30" s="270" t="s">
        <v>410</v>
      </c>
      <c r="F30" s="266" t="s">
        <v>31</v>
      </c>
      <c r="G30" s="48"/>
      <c r="H30" s="28"/>
      <c r="I30" s="204" t="s">
        <v>419</v>
      </c>
      <c r="J30" s="33"/>
      <c r="K30" s="52" t="s">
        <v>34</v>
      </c>
      <c r="L30" s="261">
        <v>45965</v>
      </c>
      <c r="M30" s="52" t="s">
        <v>98</v>
      </c>
      <c r="N30" s="265">
        <v>45967</v>
      </c>
      <c r="O30" s="83" t="s">
        <v>413</v>
      </c>
      <c r="P30" s="102">
        <v>45968</v>
      </c>
      <c r="Q30" s="204" t="s">
        <v>420</v>
      </c>
      <c r="R30" s="52"/>
    </row>
    <row r="31" spans="2:18" s="17" customFormat="1" ht="15">
      <c r="B31" s="347"/>
      <c r="C31" s="357"/>
      <c r="D31" s="30" t="s">
        <v>421</v>
      </c>
      <c r="E31" s="258" t="s">
        <v>376</v>
      </c>
      <c r="F31" s="266" t="s">
        <v>31</v>
      </c>
      <c r="G31" s="48">
        <v>45951</v>
      </c>
      <c r="H31" s="28">
        <v>45958</v>
      </c>
      <c r="I31" s="204"/>
      <c r="J31" s="33" t="s">
        <v>377</v>
      </c>
      <c r="K31" s="52"/>
      <c r="L31" s="52"/>
      <c r="M31" s="52"/>
      <c r="N31" s="52"/>
      <c r="O31" s="52"/>
      <c r="P31" s="52"/>
      <c r="Q31" s="204"/>
      <c r="R31" s="52"/>
    </row>
    <row r="32" spans="2:18" s="17" customFormat="1" ht="15">
      <c r="B32" s="356"/>
      <c r="C32" s="358"/>
      <c r="D32" s="30" t="s">
        <v>422</v>
      </c>
      <c r="E32" s="258" t="s">
        <v>379</v>
      </c>
      <c r="F32" s="266" t="s">
        <v>31</v>
      </c>
      <c r="G32" s="48">
        <v>45952</v>
      </c>
      <c r="H32" s="28">
        <v>45958</v>
      </c>
      <c r="I32" s="204"/>
      <c r="J32" s="33" t="s">
        <v>377</v>
      </c>
      <c r="K32" s="52"/>
      <c r="L32" s="52"/>
      <c r="M32" s="52"/>
      <c r="N32" s="52"/>
      <c r="O32" s="52"/>
      <c r="P32" s="52"/>
      <c r="Q32" s="204"/>
      <c r="R32" s="52"/>
    </row>
    <row r="33" spans="2:18" s="17" customFormat="1" ht="15">
      <c r="B33" s="371" t="s">
        <v>423</v>
      </c>
      <c r="C33" s="373">
        <v>45990</v>
      </c>
      <c r="D33" s="292"/>
      <c r="E33" s="293" t="s">
        <v>370</v>
      </c>
      <c r="F33" s="266" t="s">
        <v>31</v>
      </c>
      <c r="G33" s="294"/>
      <c r="H33" s="295"/>
      <c r="I33" s="204"/>
      <c r="J33" s="296"/>
      <c r="K33" s="52"/>
      <c r="L33" s="261"/>
      <c r="O33" s="52"/>
      <c r="P33" s="52"/>
      <c r="Q33" s="204"/>
      <c r="R33" s="52"/>
    </row>
    <row r="34" spans="2:18" s="17" customFormat="1" ht="15">
      <c r="B34" s="371"/>
      <c r="C34" s="373"/>
      <c r="D34" s="292"/>
      <c r="E34" s="293" t="s">
        <v>384</v>
      </c>
      <c r="F34" s="266" t="s">
        <v>31</v>
      </c>
      <c r="G34" s="294"/>
      <c r="H34" s="295"/>
      <c r="I34" s="204"/>
      <c r="J34" s="296"/>
      <c r="K34" s="52"/>
      <c r="L34" s="265"/>
      <c r="M34" s="52"/>
      <c r="N34" s="265"/>
      <c r="O34" s="52"/>
      <c r="P34" s="52"/>
      <c r="Q34" s="204"/>
      <c r="R34" s="52"/>
    </row>
    <row r="35" spans="2:18" s="17" customFormat="1" ht="15">
      <c r="B35" s="371"/>
      <c r="C35" s="373"/>
      <c r="D35" s="292"/>
      <c r="E35" s="297" t="s">
        <v>410</v>
      </c>
      <c r="F35" s="266" t="s">
        <v>31</v>
      </c>
      <c r="G35" s="294"/>
      <c r="H35" s="295"/>
      <c r="I35" s="204"/>
      <c r="J35" s="296"/>
      <c r="K35" s="52"/>
      <c r="L35" s="261"/>
      <c r="M35" s="52"/>
      <c r="N35" s="265"/>
      <c r="O35" s="83"/>
      <c r="P35" s="102"/>
      <c r="Q35" s="204"/>
      <c r="R35" s="52"/>
    </row>
    <row r="36" spans="2:18" s="17" customFormat="1" ht="15">
      <c r="B36" s="371"/>
      <c r="C36" s="374"/>
      <c r="D36" s="292"/>
      <c r="E36" s="293" t="s">
        <v>376</v>
      </c>
      <c r="F36" s="266" t="s">
        <v>31</v>
      </c>
      <c r="G36" s="294"/>
      <c r="H36" s="295"/>
      <c r="I36" s="204"/>
      <c r="J36" s="296"/>
      <c r="K36" s="52"/>
      <c r="L36" s="52"/>
      <c r="M36" s="52"/>
      <c r="N36" s="52"/>
      <c r="O36" s="52"/>
      <c r="P36" s="52"/>
      <c r="Q36" s="204"/>
      <c r="R36" s="52"/>
    </row>
    <row r="37" spans="2:18" s="17" customFormat="1" ht="15">
      <c r="B37" s="372"/>
      <c r="C37" s="375"/>
      <c r="D37" s="292"/>
      <c r="E37" s="293" t="s">
        <v>379</v>
      </c>
      <c r="F37" s="266" t="s">
        <v>31</v>
      </c>
      <c r="G37" s="294"/>
      <c r="H37" s="295"/>
      <c r="I37" s="204"/>
      <c r="J37" s="296"/>
      <c r="K37" s="52"/>
      <c r="L37" s="52"/>
      <c r="M37" s="52"/>
      <c r="N37" s="52"/>
      <c r="O37" s="52"/>
      <c r="P37" s="52"/>
      <c r="Q37" s="204"/>
      <c r="R37" s="52"/>
    </row>
    <row r="38" spans="2:18" s="17" customFormat="1" ht="15">
      <c r="B38" s="382" t="s">
        <v>424</v>
      </c>
      <c r="C38" s="361">
        <v>46001</v>
      </c>
      <c r="D38" s="30" t="s">
        <v>425</v>
      </c>
      <c r="E38" s="272" t="s">
        <v>370</v>
      </c>
      <c r="F38" s="273" t="s">
        <v>104</v>
      </c>
      <c r="G38" s="260"/>
      <c r="H38" s="32" t="s">
        <v>426</v>
      </c>
      <c r="I38" s="204"/>
      <c r="J38" s="158" t="s">
        <v>426</v>
      </c>
      <c r="K38" s="52" t="s">
        <v>34</v>
      </c>
      <c r="L38" s="261">
        <v>45978</v>
      </c>
      <c r="M38" s="52"/>
      <c r="N38" s="52"/>
      <c r="O38" s="52"/>
      <c r="P38" s="52"/>
      <c r="Q38" s="204"/>
      <c r="R38" s="52"/>
    </row>
    <row r="39" spans="2:18" s="17" customFormat="1" ht="15">
      <c r="B39" s="382"/>
      <c r="C39" s="361"/>
      <c r="D39" s="30"/>
      <c r="E39" s="272" t="s">
        <v>427</v>
      </c>
      <c r="F39" s="273" t="s">
        <v>104</v>
      </c>
      <c r="G39" s="260"/>
      <c r="H39" s="32"/>
      <c r="I39" s="204"/>
      <c r="J39" s="158"/>
      <c r="K39" s="52"/>
      <c r="L39" s="261"/>
      <c r="M39" s="52" t="s">
        <v>279</v>
      </c>
      <c r="N39" s="265">
        <v>45979</v>
      </c>
      <c r="O39" s="52"/>
      <c r="P39" s="52"/>
      <c r="Q39" s="204"/>
      <c r="R39" s="52"/>
    </row>
    <row r="40" spans="2:18" s="17" customFormat="1" ht="15">
      <c r="B40" s="382"/>
      <c r="C40" s="362"/>
      <c r="D40" s="30" t="s">
        <v>428</v>
      </c>
      <c r="E40" s="258" t="s">
        <v>376</v>
      </c>
      <c r="F40" s="267" t="s">
        <v>104</v>
      </c>
      <c r="G40" s="260"/>
      <c r="H40" s="32" t="s">
        <v>426</v>
      </c>
      <c r="I40" s="204"/>
      <c r="J40" s="158" t="s">
        <v>426</v>
      </c>
      <c r="K40" s="52"/>
      <c r="L40" s="52"/>
      <c r="M40" s="52"/>
      <c r="N40" s="52"/>
      <c r="O40" s="52"/>
      <c r="P40" s="52"/>
      <c r="Q40" s="204"/>
      <c r="R40" s="52"/>
    </row>
    <row r="41" spans="2:18" s="17" customFormat="1" ht="15">
      <c r="B41" s="385"/>
      <c r="C41" s="362"/>
      <c r="D41" s="30" t="s">
        <v>429</v>
      </c>
      <c r="E41" s="258" t="s">
        <v>379</v>
      </c>
      <c r="F41" s="267" t="s">
        <v>104</v>
      </c>
      <c r="G41" s="260"/>
      <c r="H41" s="32" t="s">
        <v>426</v>
      </c>
      <c r="I41" s="204"/>
      <c r="J41" s="158" t="s">
        <v>426</v>
      </c>
      <c r="K41" s="52"/>
      <c r="L41" s="52"/>
      <c r="M41" s="268"/>
      <c r="N41" s="268"/>
      <c r="O41" s="52"/>
      <c r="P41" s="52"/>
      <c r="Q41" s="204"/>
      <c r="R41" s="52"/>
    </row>
    <row r="42" spans="2:18" s="17" customFormat="1" ht="15">
      <c r="B42" s="382" t="s">
        <v>430</v>
      </c>
      <c r="C42" s="361">
        <v>45988</v>
      </c>
      <c r="D42" s="30" t="s">
        <v>431</v>
      </c>
      <c r="E42" s="258" t="s">
        <v>370</v>
      </c>
      <c r="F42" s="274" t="s">
        <v>31</v>
      </c>
      <c r="G42" s="260"/>
      <c r="H42" s="157" t="s">
        <v>426</v>
      </c>
      <c r="I42" s="204"/>
      <c r="J42" s="33" t="s">
        <v>426</v>
      </c>
      <c r="K42" s="52" t="s">
        <v>34</v>
      </c>
      <c r="L42" s="261">
        <v>45978</v>
      </c>
      <c r="M42" s="52"/>
      <c r="N42" s="52"/>
      <c r="O42" s="269"/>
      <c r="P42" s="52"/>
      <c r="Q42" s="204"/>
      <c r="R42" s="52"/>
    </row>
    <row r="43" spans="2:18" s="17" customFormat="1" ht="96.75" customHeight="1">
      <c r="B43" s="382"/>
      <c r="C43" s="361"/>
      <c r="D43" s="30"/>
      <c r="E43" s="258" t="s">
        <v>427</v>
      </c>
      <c r="F43" s="259" t="s">
        <v>31</v>
      </c>
      <c r="G43" s="260"/>
      <c r="H43" s="27"/>
      <c r="I43" s="204" t="s">
        <v>398</v>
      </c>
      <c r="J43" s="27"/>
      <c r="K43" s="52"/>
      <c r="L43" s="261"/>
      <c r="M43" s="262" t="s">
        <v>279</v>
      </c>
      <c r="N43" s="263">
        <v>45979</v>
      </c>
      <c r="O43" s="52"/>
      <c r="P43" s="52"/>
      <c r="Q43" s="204" t="s">
        <v>432</v>
      </c>
      <c r="R43" s="52"/>
    </row>
    <row r="44" spans="2:18" s="17" customFormat="1" ht="15">
      <c r="B44" s="382"/>
      <c r="C44" s="362"/>
      <c r="D44" s="30" t="s">
        <v>433</v>
      </c>
      <c r="E44" s="258" t="s">
        <v>376</v>
      </c>
      <c r="F44" s="275" t="s">
        <v>104</v>
      </c>
      <c r="G44" s="260"/>
      <c r="H44" s="158" t="s">
        <v>426</v>
      </c>
      <c r="I44" s="204"/>
      <c r="J44" s="159" t="s">
        <v>426</v>
      </c>
      <c r="K44" s="52"/>
      <c r="L44" s="52"/>
      <c r="M44" s="52"/>
      <c r="N44" s="52"/>
      <c r="O44" s="52"/>
      <c r="P44" s="52"/>
      <c r="Q44" s="204"/>
      <c r="R44" s="52"/>
    </row>
    <row r="45" spans="2:18" s="17" customFormat="1" ht="15">
      <c r="B45" s="382"/>
      <c r="C45" s="362"/>
      <c r="D45" s="30" t="s">
        <v>434</v>
      </c>
      <c r="E45" s="258" t="s">
        <v>379</v>
      </c>
      <c r="F45" s="267" t="s">
        <v>104</v>
      </c>
      <c r="G45" s="260"/>
      <c r="H45" s="32" t="s">
        <v>426</v>
      </c>
      <c r="I45" s="204"/>
      <c r="J45" s="158" t="s">
        <v>426</v>
      </c>
      <c r="K45" s="52"/>
      <c r="L45" s="52"/>
      <c r="M45" s="52"/>
      <c r="N45" s="52"/>
      <c r="O45" s="52"/>
      <c r="P45" s="52"/>
      <c r="Q45" s="204"/>
      <c r="R45" s="52"/>
    </row>
    <row r="46" spans="2:18" s="17" customFormat="1" ht="15">
      <c r="B46" s="383" t="s">
        <v>435</v>
      </c>
      <c r="C46" s="361" t="s">
        <v>436</v>
      </c>
      <c r="D46" s="30" t="s">
        <v>437</v>
      </c>
      <c r="E46" s="258" t="s">
        <v>370</v>
      </c>
      <c r="F46" s="266" t="s">
        <v>31</v>
      </c>
      <c r="G46" s="260"/>
      <c r="H46" s="32" t="s">
        <v>426</v>
      </c>
      <c r="I46" s="204" t="s">
        <v>438</v>
      </c>
      <c r="J46" s="158" t="s">
        <v>426</v>
      </c>
      <c r="K46" s="52" t="s">
        <v>412</v>
      </c>
      <c r="L46" s="265">
        <v>45982</v>
      </c>
      <c r="M46" s="52"/>
      <c r="N46" s="52"/>
      <c r="O46" s="52"/>
      <c r="P46" s="52"/>
      <c r="Q46" s="204"/>
      <c r="R46" s="52"/>
    </row>
    <row r="47" spans="2:18" s="17" customFormat="1" ht="57.75">
      <c r="B47" s="383"/>
      <c r="C47" s="361"/>
      <c r="D47" s="30"/>
      <c r="E47" s="258" t="s">
        <v>439</v>
      </c>
      <c r="F47" s="264" t="s">
        <v>31</v>
      </c>
      <c r="G47" s="260"/>
      <c r="H47" s="32"/>
      <c r="I47" s="204" t="s">
        <v>398</v>
      </c>
      <c r="J47" s="158"/>
      <c r="K47" s="52"/>
      <c r="L47" s="52"/>
      <c r="M47" s="262" t="s">
        <v>279</v>
      </c>
      <c r="N47" s="263">
        <v>45980</v>
      </c>
      <c r="O47" s="52"/>
      <c r="P47" s="52"/>
      <c r="Q47" s="204" t="s">
        <v>440</v>
      </c>
      <c r="R47" s="52"/>
    </row>
    <row r="48" spans="2:18" s="17" customFormat="1" ht="15">
      <c r="B48" s="383"/>
      <c r="C48" s="361"/>
      <c r="D48" s="30"/>
      <c r="E48" s="270" t="s">
        <v>410</v>
      </c>
      <c r="F48" s="266" t="s">
        <v>31</v>
      </c>
      <c r="G48" s="260"/>
      <c r="H48" s="32"/>
      <c r="I48" s="204" t="s">
        <v>441</v>
      </c>
      <c r="J48" s="158"/>
      <c r="K48" s="52" t="s">
        <v>412</v>
      </c>
      <c r="L48" s="265">
        <v>45978</v>
      </c>
      <c r="M48" s="52" t="s">
        <v>98</v>
      </c>
      <c r="N48" s="265">
        <v>45979</v>
      </c>
      <c r="O48" s="83" t="s">
        <v>413</v>
      </c>
      <c r="P48" s="265">
        <v>45980</v>
      </c>
      <c r="Q48" s="204"/>
      <c r="R48" s="52"/>
    </row>
    <row r="49" spans="2:18" s="17" customFormat="1" ht="15">
      <c r="B49" s="383"/>
      <c r="C49" s="362"/>
      <c r="D49" s="30" t="s">
        <v>442</v>
      </c>
      <c r="E49" s="258" t="s">
        <v>376</v>
      </c>
      <c r="F49" s="271" t="s">
        <v>104</v>
      </c>
      <c r="G49" s="260"/>
      <c r="H49" s="32" t="s">
        <v>426</v>
      </c>
      <c r="I49" s="204"/>
      <c r="J49" s="158" t="s">
        <v>426</v>
      </c>
      <c r="K49" s="52"/>
      <c r="L49" s="52"/>
      <c r="M49" s="52"/>
      <c r="N49" s="52"/>
      <c r="O49" s="52"/>
      <c r="P49" s="52"/>
      <c r="Q49" s="204"/>
      <c r="R49" s="52"/>
    </row>
    <row r="50" spans="2:18" s="17" customFormat="1" ht="15">
      <c r="B50" s="384"/>
      <c r="C50" s="380"/>
      <c r="D50" s="300" t="s">
        <v>443</v>
      </c>
      <c r="E50" s="276" t="s">
        <v>379</v>
      </c>
      <c r="F50" s="271" t="s">
        <v>104</v>
      </c>
      <c r="G50" s="260"/>
      <c r="H50" s="32" t="s">
        <v>426</v>
      </c>
      <c r="I50" s="204"/>
      <c r="J50" s="158" t="s">
        <v>426</v>
      </c>
      <c r="K50" s="52"/>
      <c r="L50" s="52"/>
      <c r="M50" s="52"/>
      <c r="N50" s="52"/>
      <c r="O50" s="52"/>
      <c r="P50" s="52"/>
      <c r="Q50" s="204"/>
      <c r="R50" s="52"/>
    </row>
    <row r="51" spans="2:18" s="17" customFormat="1" ht="15">
      <c r="B51" s="386" t="s">
        <v>444</v>
      </c>
      <c r="C51" s="352">
        <v>45994</v>
      </c>
      <c r="D51" s="30"/>
      <c r="E51" s="258" t="s">
        <v>370</v>
      </c>
      <c r="F51" s="266" t="s">
        <v>31</v>
      </c>
      <c r="G51" s="260"/>
      <c r="H51" s="32"/>
      <c r="I51" s="204" t="s">
        <v>438</v>
      </c>
      <c r="J51" s="158"/>
      <c r="K51" s="52" t="s">
        <v>412</v>
      </c>
      <c r="L51" s="265">
        <v>45982</v>
      </c>
      <c r="M51" s="52"/>
      <c r="N51" s="52"/>
      <c r="O51" s="52"/>
      <c r="P51" s="52"/>
      <c r="Q51" s="204"/>
      <c r="R51" s="52"/>
    </row>
    <row r="52" spans="2:18" s="17" customFormat="1" ht="57.75">
      <c r="B52" s="386"/>
      <c r="C52" s="353"/>
      <c r="D52" s="30"/>
      <c r="E52" s="258" t="s">
        <v>439</v>
      </c>
      <c r="F52" s="266" t="s">
        <v>31</v>
      </c>
      <c r="G52" s="260"/>
      <c r="H52" s="32"/>
      <c r="I52" s="204" t="s">
        <v>398</v>
      </c>
      <c r="J52" s="158"/>
      <c r="K52" s="52"/>
      <c r="L52" s="52"/>
      <c r="M52" s="262" t="s">
        <v>279</v>
      </c>
      <c r="N52" s="263">
        <v>45980</v>
      </c>
      <c r="O52" s="52"/>
      <c r="P52" s="52"/>
      <c r="Q52" s="204" t="s">
        <v>440</v>
      </c>
      <c r="R52" s="52"/>
    </row>
    <row r="53" spans="2:18" s="17" customFormat="1" ht="15">
      <c r="B53" s="386"/>
      <c r="C53" s="353"/>
      <c r="D53" s="30"/>
      <c r="E53" s="270" t="s">
        <v>410</v>
      </c>
      <c r="F53" s="266" t="s">
        <v>31</v>
      </c>
      <c r="G53" s="260"/>
      <c r="H53" s="32"/>
      <c r="I53" s="204" t="s">
        <v>445</v>
      </c>
      <c r="J53" s="158"/>
      <c r="K53" s="52"/>
      <c r="L53" s="52"/>
      <c r="M53" s="52" t="s">
        <v>98</v>
      </c>
      <c r="N53" s="265">
        <v>45981</v>
      </c>
      <c r="O53" s="83" t="s">
        <v>413</v>
      </c>
      <c r="P53" s="265">
        <v>45985</v>
      </c>
      <c r="Q53" s="204"/>
      <c r="R53" s="52"/>
    </row>
    <row r="54" spans="2:18" s="17" customFormat="1" ht="15">
      <c r="B54" s="347" t="s">
        <v>446</v>
      </c>
      <c r="C54" s="381"/>
      <c r="D54" s="299" t="s">
        <v>447</v>
      </c>
      <c r="E54" s="277" t="s">
        <v>370</v>
      </c>
      <c r="F54" s="266" t="s">
        <v>104</v>
      </c>
      <c r="G54" s="278"/>
      <c r="H54" s="252" t="s">
        <v>426</v>
      </c>
      <c r="I54" s="279" t="s">
        <v>140</v>
      </c>
      <c r="J54" s="253" t="s">
        <v>426</v>
      </c>
      <c r="K54" s="52" t="s">
        <v>412</v>
      </c>
      <c r="L54" s="265">
        <v>45982</v>
      </c>
      <c r="M54" s="52"/>
      <c r="N54" s="52"/>
      <c r="O54" s="52"/>
      <c r="P54" s="52"/>
      <c r="Q54" s="204"/>
      <c r="R54" s="52"/>
    </row>
    <row r="55" spans="2:18" s="17" customFormat="1" ht="15">
      <c r="B55" s="347"/>
      <c r="C55" s="381"/>
      <c r="D55" s="299"/>
      <c r="E55" s="280" t="s">
        <v>439</v>
      </c>
      <c r="F55" s="281" t="s">
        <v>104</v>
      </c>
      <c r="G55" s="282"/>
      <c r="H55" s="254"/>
      <c r="I55" s="283" t="s">
        <v>448</v>
      </c>
      <c r="J55" s="255"/>
      <c r="K55" s="52"/>
      <c r="L55" s="52"/>
      <c r="M55" s="262" t="s">
        <v>279</v>
      </c>
      <c r="N55" s="263">
        <v>45981</v>
      </c>
      <c r="O55" s="52"/>
      <c r="P55" s="52"/>
      <c r="Q55" s="204"/>
      <c r="R55" s="52"/>
    </row>
    <row r="56" spans="2:18" s="17" customFormat="1" ht="15">
      <c r="B56" s="347"/>
      <c r="C56" s="381"/>
      <c r="D56" s="299"/>
      <c r="E56" s="284" t="s">
        <v>410</v>
      </c>
      <c r="F56" s="281" t="s">
        <v>104</v>
      </c>
      <c r="G56" s="282"/>
      <c r="H56" s="254"/>
      <c r="I56" s="283" t="s">
        <v>449</v>
      </c>
      <c r="J56" s="255"/>
      <c r="K56" s="52"/>
      <c r="L56" s="52"/>
      <c r="M56" s="52" t="s">
        <v>98</v>
      </c>
      <c r="N56" s="265">
        <v>45981</v>
      </c>
      <c r="O56" s="83" t="s">
        <v>413</v>
      </c>
      <c r="P56" s="265">
        <v>45982</v>
      </c>
      <c r="Q56" s="204"/>
      <c r="R56" s="52"/>
    </row>
    <row r="57" spans="2:18" s="17" customFormat="1" ht="15">
      <c r="B57" s="347"/>
      <c r="C57" s="362"/>
      <c r="D57" s="30" t="s">
        <v>450</v>
      </c>
      <c r="E57" s="258" t="s">
        <v>376</v>
      </c>
      <c r="F57" s="271" t="s">
        <v>104</v>
      </c>
      <c r="G57" s="260"/>
      <c r="H57" s="32" t="s">
        <v>426</v>
      </c>
      <c r="I57" s="204" t="s">
        <v>451</v>
      </c>
      <c r="J57" s="158" t="s">
        <v>426</v>
      </c>
      <c r="K57" s="52"/>
      <c r="L57" s="52"/>
      <c r="M57" s="52"/>
      <c r="N57" s="52"/>
      <c r="O57" s="52"/>
      <c r="P57" s="52"/>
      <c r="Q57" s="204"/>
      <c r="R57" s="52"/>
    </row>
    <row r="58" spans="2:18" s="17" customFormat="1" ht="15">
      <c r="B58" s="379"/>
      <c r="C58" s="362"/>
      <c r="D58" s="30" t="s">
        <v>452</v>
      </c>
      <c r="E58" s="258" t="s">
        <v>379</v>
      </c>
      <c r="F58" s="271" t="s">
        <v>104</v>
      </c>
      <c r="G58" s="285"/>
      <c r="H58" s="160" t="s">
        <v>426</v>
      </c>
      <c r="I58" s="204" t="s">
        <v>451</v>
      </c>
      <c r="J58" s="33" t="s">
        <v>426</v>
      </c>
      <c r="K58" s="52"/>
      <c r="L58" s="52"/>
      <c r="M58" s="52"/>
      <c r="N58" s="52"/>
      <c r="O58" s="52"/>
      <c r="P58" s="52"/>
      <c r="Q58" s="204"/>
      <c r="R58" s="52"/>
    </row>
    <row r="59" spans="2:18" s="17" customFormat="1" ht="29.1" customHeight="1">
      <c r="B59" s="376" t="s">
        <v>453</v>
      </c>
      <c r="C59" s="368">
        <v>46008</v>
      </c>
      <c r="D59" s="30" t="s">
        <v>454</v>
      </c>
      <c r="E59" s="277" t="s">
        <v>455</v>
      </c>
      <c r="F59" s="266" t="s">
        <v>104</v>
      </c>
      <c r="G59" s="278"/>
      <c r="H59" s="252"/>
      <c r="I59" s="279" t="s">
        <v>456</v>
      </c>
      <c r="J59" s="253"/>
      <c r="K59" s="204" t="s">
        <v>457</v>
      </c>
      <c r="L59" s="265">
        <v>45974</v>
      </c>
      <c r="M59" s="52"/>
      <c r="N59" s="52"/>
      <c r="O59" s="52"/>
      <c r="P59" s="52"/>
      <c r="Q59" s="204"/>
      <c r="R59" s="52"/>
    </row>
    <row r="60" spans="2:18" s="17" customFormat="1" ht="14.45" customHeight="1">
      <c r="B60" s="377"/>
      <c r="C60" s="369"/>
      <c r="D60" s="30"/>
      <c r="E60" s="258" t="s">
        <v>439</v>
      </c>
      <c r="F60" s="271" t="s">
        <v>104</v>
      </c>
      <c r="G60" s="260"/>
      <c r="H60" s="32"/>
      <c r="I60" s="204"/>
      <c r="J60" s="158"/>
      <c r="K60" s="52"/>
      <c r="L60" s="265"/>
      <c r="M60" s="262" t="s">
        <v>279</v>
      </c>
      <c r="N60" s="265">
        <v>45978</v>
      </c>
      <c r="O60" s="52"/>
      <c r="P60" s="52"/>
      <c r="Q60" s="204"/>
      <c r="R60" s="52"/>
    </row>
    <row r="61" spans="2:18" s="17" customFormat="1" ht="29.25">
      <c r="B61" s="377"/>
      <c r="C61" s="369"/>
      <c r="D61" s="30"/>
      <c r="E61" s="284" t="s">
        <v>410</v>
      </c>
      <c r="F61" s="281" t="s">
        <v>104</v>
      </c>
      <c r="G61" s="282"/>
      <c r="H61" s="254"/>
      <c r="I61" s="283" t="s">
        <v>458</v>
      </c>
      <c r="J61" s="255"/>
      <c r="K61" s="52" t="s">
        <v>459</v>
      </c>
      <c r="L61" s="265">
        <v>45974</v>
      </c>
      <c r="M61" s="52" t="s">
        <v>98</v>
      </c>
      <c r="N61" s="265">
        <v>45975</v>
      </c>
      <c r="O61" s="83" t="s">
        <v>413</v>
      </c>
      <c r="P61" s="265">
        <v>45979</v>
      </c>
      <c r="Q61" s="204"/>
      <c r="R61" s="52"/>
    </row>
    <row r="62" spans="2:18" s="17" customFormat="1" ht="14.45" customHeight="1">
      <c r="B62" s="377"/>
      <c r="C62" s="369"/>
      <c r="D62" s="30" t="s">
        <v>460</v>
      </c>
      <c r="E62" s="258" t="s">
        <v>376</v>
      </c>
      <c r="F62" s="271" t="s">
        <v>104</v>
      </c>
      <c r="G62" s="260"/>
      <c r="H62" s="32"/>
      <c r="I62" s="204"/>
      <c r="J62" s="158"/>
      <c r="K62" s="52"/>
      <c r="L62" s="52"/>
      <c r="M62" s="52"/>
      <c r="N62" s="52"/>
      <c r="O62" s="52"/>
      <c r="P62" s="52"/>
      <c r="Q62" s="204"/>
      <c r="R62" s="52"/>
    </row>
    <row r="63" spans="2:18" s="17" customFormat="1" ht="14.45" customHeight="1">
      <c r="B63" s="378"/>
      <c r="C63" s="370"/>
      <c r="D63" s="30" t="s">
        <v>461</v>
      </c>
      <c r="E63" s="258" t="s">
        <v>379</v>
      </c>
      <c r="F63" s="271" t="s">
        <v>104</v>
      </c>
      <c r="G63" s="260"/>
      <c r="H63" s="32"/>
      <c r="I63" s="204"/>
      <c r="J63" s="158"/>
      <c r="K63" s="52"/>
      <c r="L63" s="52"/>
      <c r="M63" s="52"/>
      <c r="N63" s="52"/>
      <c r="O63" s="52"/>
      <c r="P63" s="52"/>
      <c r="Q63" s="204"/>
      <c r="R63" s="52"/>
    </row>
    <row r="64" spans="2:18" s="17" customFormat="1" ht="29.25">
      <c r="B64" s="29" t="s">
        <v>134</v>
      </c>
      <c r="C64" s="117" t="s">
        <v>462</v>
      </c>
      <c r="D64" s="298" t="s">
        <v>463</v>
      </c>
      <c r="E64" s="286"/>
      <c r="F64" s="270"/>
      <c r="G64" s="258"/>
      <c r="H64" s="32" t="s">
        <v>136</v>
      </c>
      <c r="I64" s="204"/>
      <c r="J64" s="33" t="s">
        <v>372</v>
      </c>
      <c r="K64" s="52" t="s">
        <v>464</v>
      </c>
      <c r="L64" s="52"/>
      <c r="M64" s="52"/>
      <c r="N64" s="52"/>
      <c r="O64" s="52"/>
      <c r="P64" s="52"/>
      <c r="Q64" s="204"/>
      <c r="R64" s="52"/>
    </row>
    <row r="68" spans="2:2" ht="115.5">
      <c r="B68" s="18" t="s">
        <v>465</v>
      </c>
    </row>
    <row r="69" spans="2:2" ht="15">
      <c r="B69" s="18" t="s">
        <v>466</v>
      </c>
    </row>
  </sheetData>
  <mergeCells count="34">
    <mergeCell ref="C59:C63"/>
    <mergeCell ref="B33:B37"/>
    <mergeCell ref="C33:C37"/>
    <mergeCell ref="B59:B63"/>
    <mergeCell ref="B1:D1"/>
    <mergeCell ref="B2:C2"/>
    <mergeCell ref="B54:B58"/>
    <mergeCell ref="C42:C45"/>
    <mergeCell ref="C46:C50"/>
    <mergeCell ref="C38:C41"/>
    <mergeCell ref="C54:C58"/>
    <mergeCell ref="B42:B45"/>
    <mergeCell ref="B46:B50"/>
    <mergeCell ref="B38:B41"/>
    <mergeCell ref="B51:B53"/>
    <mergeCell ref="C51:C53"/>
    <mergeCell ref="H10:H13"/>
    <mergeCell ref="C14:C17"/>
    <mergeCell ref="H14:H17"/>
    <mergeCell ref="B28:B32"/>
    <mergeCell ref="C28:C32"/>
    <mergeCell ref="D10:D11"/>
    <mergeCell ref="C18:C21"/>
    <mergeCell ref="B18:B21"/>
    <mergeCell ref="B22:B27"/>
    <mergeCell ref="C22:C27"/>
    <mergeCell ref="G7:G9"/>
    <mergeCell ref="G10:G13"/>
    <mergeCell ref="G14:G17"/>
    <mergeCell ref="G18:G20"/>
    <mergeCell ref="B7:B9"/>
    <mergeCell ref="C7:C9"/>
    <mergeCell ref="B10:B17"/>
    <mergeCell ref="C10:C1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1C4-9E32-4D04-B5FE-F71F2D3AF1D4}">
  <dimension ref="B3:B6"/>
  <sheetViews>
    <sheetView workbookViewId="0">
      <selection activeCell="C3" sqref="C3"/>
    </sheetView>
  </sheetViews>
  <sheetFormatPr defaultRowHeight="15"/>
  <cols>
    <col min="2" max="2" width="21.7109375" customWidth="1"/>
  </cols>
  <sheetData>
    <row r="3" spans="2:2">
      <c r="B3" t="s">
        <v>467</v>
      </c>
    </row>
    <row r="4" spans="2:2">
      <c r="B4" t="s">
        <v>468</v>
      </c>
    </row>
    <row r="5" spans="2:2">
      <c r="B5" t="s">
        <v>469</v>
      </c>
    </row>
    <row r="6" spans="2:2">
      <c r="B6" t="s">
        <v>470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CCC3221BC5954A930B49CFDA91A2E7" ma:contentTypeVersion="10" ma:contentTypeDescription="Crear nuevo documento." ma:contentTypeScope="" ma:versionID="1e758e3afbf01c7dc437dfd5bcdfe173">
  <xsd:schema xmlns:xsd="http://www.w3.org/2001/XMLSchema" xmlns:xs="http://www.w3.org/2001/XMLSchema" xmlns:p="http://schemas.microsoft.com/office/2006/metadata/properties" xmlns:ns3="6524e1d2-8704-47f1-8f17-5bad8e322dc6" targetNamespace="http://schemas.microsoft.com/office/2006/metadata/properties" ma:root="true" ma:fieldsID="d5be691edce87a0fc45191c03b277097" ns3:_="">
    <xsd:import namespace="6524e1d2-8704-47f1-8f17-5bad8e322dc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4e1d2-8704-47f1-8f17-5bad8e322dc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24e1d2-8704-47f1-8f17-5bad8e322d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23C03E-CC37-49F6-BC36-208521B0D2C4}"/>
</file>

<file path=customXml/itemProps2.xml><?xml version="1.0" encoding="utf-8"?>
<ds:datastoreItem xmlns:ds="http://schemas.openxmlformats.org/officeDocument/2006/customXml" ds:itemID="{D2402DE0-6E8D-4AE6-9695-60D8C1EE00B6}"/>
</file>

<file path=customXml/itemProps3.xml><?xml version="1.0" encoding="utf-8"?>
<ds:datastoreItem xmlns:ds="http://schemas.openxmlformats.org/officeDocument/2006/customXml" ds:itemID="{32F62AF3-F39B-4F86-8A6B-383966F4E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Giselle Alexandra Diaz Fajardo</dc:creator>
  <cp:keywords/>
  <dc:description/>
  <cp:lastModifiedBy/>
  <cp:revision/>
  <dcterms:created xsi:type="dcterms:W3CDTF">2025-10-24T14:20:04Z</dcterms:created>
  <dcterms:modified xsi:type="dcterms:W3CDTF">2025-12-01T16:44:35Z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0x01010007CCC3221BC5954A930B49CFDA91A2E7</vt:lpwstr>
  </property>
</Properties>
</file>