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PYTON\DSwPiR\"/>
    </mc:Choice>
  </mc:AlternateContent>
  <xr:revisionPtr revIDLastSave="0" documentId="13_ncr:1_{87AC5EDF-3A78-4FC1-BB80-F60DEA62D0A5}" xr6:coauthVersionLast="47" xr6:coauthVersionMax="47" xr10:uidLastSave="{00000000-0000-0000-0000-000000000000}"/>
  <bookViews>
    <workbookView xWindow="3600" yWindow="1590" windowWidth="21600" windowHeight="11385" firstSheet="1" activeTab="1" xr2:uid="{000082E0-29FC-4773-B1DB-A1B1A4EB733D}"/>
  </bookViews>
  <sheets>
    <sheet name="Sheet1" sheetId="1" state="hidden" r:id="rId1"/>
    <sheet name="Sheet2" sheetId="2" r:id="rId2"/>
    <sheet name="Sheet3" sheetId="3" state="hidden" r:id="rId3"/>
    <sheet name="group_stages" sheetId="4" r:id="rId4"/>
    <sheet name="WC_16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5" l="1"/>
  <c r="M9" i="5"/>
  <c r="L9" i="5"/>
  <c r="K9" i="5"/>
  <c r="J9" i="5"/>
  <c r="I9" i="5"/>
  <c r="H9" i="5"/>
  <c r="N8" i="5"/>
  <c r="M8" i="5"/>
  <c r="L8" i="5"/>
  <c r="K8" i="5"/>
  <c r="I8" i="5"/>
  <c r="N7" i="5"/>
  <c r="M7" i="5"/>
  <c r="L7" i="5"/>
  <c r="K7" i="5"/>
  <c r="J7" i="5"/>
  <c r="I7" i="5"/>
  <c r="H7" i="5"/>
  <c r="N6" i="5"/>
  <c r="M6" i="5"/>
  <c r="L6" i="5"/>
  <c r="H6" i="5"/>
  <c r="N5" i="5"/>
  <c r="M5" i="5"/>
  <c r="L5" i="5"/>
  <c r="K5" i="5"/>
  <c r="I5" i="5"/>
  <c r="N4" i="5"/>
  <c r="M4" i="5"/>
  <c r="L4" i="5"/>
  <c r="K4" i="5"/>
  <c r="J4" i="5"/>
  <c r="I4" i="5"/>
  <c r="H4" i="5"/>
  <c r="N3" i="5"/>
  <c r="M3" i="5"/>
  <c r="L3" i="5"/>
  <c r="K3" i="5"/>
  <c r="I3" i="5"/>
  <c r="N2" i="5"/>
  <c r="M2" i="5"/>
  <c r="L2" i="5"/>
  <c r="J2" i="5"/>
  <c r="L2" i="4"/>
  <c r="M2" i="4"/>
  <c r="N2" i="4"/>
  <c r="I3" i="4"/>
  <c r="K3" i="4"/>
  <c r="L3" i="4"/>
  <c r="M3" i="4"/>
  <c r="N3" i="4"/>
  <c r="L4" i="4"/>
  <c r="M4" i="4"/>
  <c r="N4" i="4"/>
  <c r="H5" i="4"/>
  <c r="J5" i="4"/>
  <c r="L5" i="4"/>
  <c r="M5" i="4"/>
  <c r="N5" i="4"/>
  <c r="H6" i="4"/>
  <c r="J6" i="4"/>
  <c r="L6" i="4"/>
  <c r="M6" i="4"/>
  <c r="N6" i="4"/>
  <c r="L7" i="4"/>
  <c r="M7" i="4"/>
  <c r="N7" i="4"/>
  <c r="H8" i="4"/>
  <c r="J8" i="4"/>
  <c r="L8" i="4"/>
  <c r="M8" i="4"/>
  <c r="N8" i="4"/>
  <c r="L9" i="4"/>
  <c r="M9" i="4"/>
  <c r="N9" i="4"/>
  <c r="L10" i="4"/>
  <c r="M10" i="4"/>
  <c r="N10" i="4"/>
  <c r="H11" i="4"/>
  <c r="J11" i="4"/>
  <c r="L11" i="4"/>
  <c r="M11" i="4"/>
  <c r="N11" i="4"/>
  <c r="I12" i="4"/>
  <c r="K12" i="4"/>
  <c r="L12" i="4"/>
  <c r="M12" i="4"/>
  <c r="N12" i="4"/>
  <c r="L13" i="4"/>
  <c r="M13" i="4"/>
  <c r="N13" i="4"/>
  <c r="L14" i="4"/>
  <c r="M14" i="4"/>
  <c r="N14" i="4"/>
  <c r="I15" i="4"/>
  <c r="K15" i="4"/>
  <c r="L15" i="4"/>
  <c r="M15" i="4"/>
  <c r="N15" i="4"/>
  <c r="H16" i="4"/>
  <c r="J16" i="4"/>
  <c r="L16" i="4"/>
  <c r="M16" i="4"/>
  <c r="N16" i="4"/>
  <c r="L17" i="4"/>
  <c r="M17" i="4"/>
  <c r="N17" i="4"/>
  <c r="H18" i="4"/>
  <c r="J18" i="4"/>
  <c r="L18" i="4"/>
  <c r="M18" i="4"/>
  <c r="N18" i="4"/>
  <c r="L19" i="4"/>
  <c r="M19" i="4"/>
  <c r="N19" i="4"/>
  <c r="H20" i="4"/>
  <c r="I20" i="4"/>
  <c r="J20" i="4"/>
  <c r="K20" i="4"/>
  <c r="L20" i="4"/>
  <c r="M20" i="4"/>
  <c r="N20" i="4"/>
  <c r="H21" i="4"/>
  <c r="I21" i="4"/>
  <c r="J21" i="4"/>
  <c r="K21" i="4"/>
  <c r="L21" i="4"/>
  <c r="M21" i="4"/>
  <c r="N21" i="4"/>
  <c r="H22" i="4"/>
  <c r="I22" i="4"/>
  <c r="J22" i="4"/>
  <c r="K22" i="4"/>
  <c r="L22" i="4"/>
  <c r="M22" i="4"/>
  <c r="N22" i="4"/>
  <c r="H23" i="4"/>
  <c r="I23" i="4"/>
  <c r="J23" i="4"/>
  <c r="K23" i="4"/>
  <c r="L23" i="4"/>
  <c r="M23" i="4"/>
  <c r="N23" i="4"/>
  <c r="H24" i="4"/>
  <c r="I24" i="4"/>
  <c r="J24" i="4"/>
  <c r="K24" i="4"/>
  <c r="L24" i="4"/>
  <c r="M24" i="4"/>
  <c r="N24" i="4"/>
  <c r="H25" i="4"/>
  <c r="I25" i="4"/>
  <c r="J25" i="4"/>
  <c r="K25" i="4"/>
  <c r="L25" i="4"/>
  <c r="M25" i="4"/>
  <c r="N25" i="4"/>
  <c r="H26" i="4"/>
  <c r="I26" i="4"/>
  <c r="J26" i="4"/>
  <c r="K26" i="4"/>
  <c r="L26" i="4"/>
  <c r="M26" i="4"/>
  <c r="N26" i="4"/>
  <c r="H27" i="4"/>
  <c r="I27" i="4"/>
  <c r="J27" i="4"/>
  <c r="K27" i="4"/>
  <c r="L27" i="4"/>
  <c r="M27" i="4"/>
  <c r="N27" i="4"/>
  <c r="H28" i="4"/>
  <c r="I28" i="4"/>
  <c r="J28" i="4"/>
  <c r="K28" i="4"/>
  <c r="L28" i="4"/>
  <c r="M28" i="4"/>
  <c r="N28" i="4"/>
  <c r="H29" i="4"/>
  <c r="I29" i="4"/>
  <c r="J29" i="4"/>
  <c r="K29" i="4"/>
  <c r="L29" i="4"/>
  <c r="M29" i="4"/>
  <c r="N29" i="4"/>
  <c r="H30" i="4"/>
  <c r="I30" i="4"/>
  <c r="J30" i="4"/>
  <c r="K30" i="4"/>
  <c r="L30" i="4"/>
  <c r="M30" i="4"/>
  <c r="N30" i="4"/>
  <c r="H31" i="4"/>
  <c r="I31" i="4"/>
  <c r="J31" i="4"/>
  <c r="K31" i="4"/>
  <c r="L31" i="4"/>
  <c r="M31" i="4"/>
  <c r="N31" i="4"/>
  <c r="I32" i="4"/>
  <c r="K32" i="4"/>
  <c r="L32" i="4"/>
  <c r="M32" i="4"/>
  <c r="N32" i="4"/>
  <c r="H33" i="4"/>
  <c r="J33" i="4"/>
  <c r="L33" i="4"/>
  <c r="M33" i="4"/>
  <c r="N33" i="4"/>
  <c r="H34" i="4"/>
  <c r="J34" i="4"/>
  <c r="L34" i="4"/>
  <c r="M34" i="4"/>
  <c r="N34" i="4"/>
  <c r="H35" i="4"/>
  <c r="J35" i="4"/>
  <c r="L35" i="4"/>
  <c r="M35" i="4"/>
  <c r="N35" i="4"/>
  <c r="H36" i="4"/>
  <c r="I36" i="4"/>
  <c r="J36" i="4"/>
  <c r="K36" i="4"/>
  <c r="L36" i="4"/>
  <c r="M36" i="4"/>
  <c r="N36" i="4"/>
  <c r="L37" i="4"/>
  <c r="M37" i="4"/>
  <c r="N37" i="4"/>
  <c r="H38" i="4"/>
  <c r="J38" i="4"/>
  <c r="L38" i="4"/>
  <c r="M38" i="4"/>
  <c r="N38" i="4"/>
  <c r="I39" i="4"/>
  <c r="K39" i="4"/>
  <c r="L39" i="4"/>
  <c r="M39" i="4"/>
  <c r="N39" i="4"/>
  <c r="I40" i="4"/>
  <c r="K40" i="4"/>
  <c r="L40" i="4"/>
  <c r="M40" i="4"/>
  <c r="N40" i="4"/>
  <c r="I41" i="4"/>
  <c r="K41" i="4"/>
  <c r="L41" i="4"/>
  <c r="M41" i="4"/>
  <c r="N41" i="4"/>
  <c r="L42" i="4"/>
  <c r="M42" i="4"/>
  <c r="N42" i="4"/>
  <c r="H43" i="4"/>
  <c r="I43" i="4"/>
  <c r="J43" i="4"/>
  <c r="K43" i="4"/>
  <c r="L43" i="4"/>
  <c r="M43" i="4"/>
  <c r="N43" i="4"/>
  <c r="H44" i="4"/>
  <c r="I44" i="4"/>
  <c r="J44" i="4"/>
  <c r="K44" i="4"/>
  <c r="L44" i="4"/>
  <c r="M44" i="4"/>
  <c r="N44" i="4"/>
  <c r="H45" i="4"/>
  <c r="I45" i="4"/>
  <c r="J45" i="4"/>
  <c r="K45" i="4"/>
  <c r="L45" i="4"/>
  <c r="M45" i="4"/>
  <c r="N45" i="4"/>
  <c r="I46" i="4"/>
  <c r="J46" i="4"/>
  <c r="K46" i="4"/>
  <c r="L46" i="4"/>
  <c r="M46" i="4"/>
  <c r="N46" i="4"/>
  <c r="H47" i="4"/>
  <c r="I47" i="4"/>
  <c r="J47" i="4"/>
  <c r="K47" i="4"/>
  <c r="L47" i="4"/>
  <c r="M47" i="4"/>
  <c r="N47" i="4"/>
  <c r="I48" i="4"/>
  <c r="J48" i="4"/>
  <c r="K48" i="4"/>
  <c r="L48" i="4"/>
  <c r="M48" i="4"/>
  <c r="N48" i="4"/>
  <c r="H49" i="4"/>
  <c r="I49" i="4"/>
  <c r="J49" i="4"/>
  <c r="K49" i="4"/>
  <c r="L49" i="4"/>
  <c r="M49" i="4"/>
  <c r="N49" i="4"/>
  <c r="N2" i="2"/>
  <c r="N3" i="2"/>
  <c r="N4" i="2"/>
  <c r="N5" i="2"/>
  <c r="M2" i="2"/>
  <c r="M3" i="2"/>
  <c r="M4" i="2"/>
  <c r="M5" i="2"/>
  <c r="L2" i="2"/>
  <c r="L3" i="2"/>
  <c r="L4" i="2"/>
  <c r="L5" i="2"/>
  <c r="H4" i="2"/>
  <c r="J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M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L29" i="1"/>
  <c r="L30" i="1"/>
  <c r="L31" i="1"/>
  <c r="L32" i="1"/>
  <c r="L36" i="1"/>
  <c r="L39" i="1"/>
  <c r="L40" i="1"/>
  <c r="L41" i="1"/>
  <c r="L43" i="1"/>
  <c r="L44" i="1"/>
  <c r="L45" i="1"/>
  <c r="L46" i="1"/>
  <c r="L47" i="1"/>
  <c r="L48" i="1"/>
  <c r="L49" i="1"/>
  <c r="L12" i="1"/>
  <c r="L15" i="1"/>
  <c r="L20" i="1"/>
  <c r="L21" i="1"/>
  <c r="L22" i="1"/>
  <c r="L23" i="1"/>
  <c r="L24" i="1"/>
  <c r="L25" i="1"/>
  <c r="L26" i="1"/>
  <c r="L27" i="1"/>
  <c r="L28" i="1"/>
  <c r="L3" i="1"/>
  <c r="J22" i="1"/>
  <c r="J23" i="1"/>
  <c r="J24" i="1"/>
  <c r="J25" i="1"/>
  <c r="J26" i="1"/>
  <c r="J27" i="1"/>
  <c r="J28" i="1"/>
  <c r="J29" i="1"/>
  <c r="J30" i="1"/>
  <c r="J31" i="1"/>
  <c r="J32" i="1"/>
  <c r="J36" i="1"/>
  <c r="J39" i="1"/>
  <c r="J40" i="1"/>
  <c r="J41" i="1"/>
  <c r="J43" i="1"/>
  <c r="J44" i="1"/>
  <c r="J45" i="1"/>
  <c r="J46" i="1"/>
  <c r="J47" i="1"/>
  <c r="J48" i="1"/>
  <c r="J49" i="1"/>
  <c r="J12" i="1"/>
  <c r="J15" i="1"/>
  <c r="J20" i="1"/>
  <c r="J21" i="1"/>
  <c r="J3" i="1"/>
  <c r="K43" i="1"/>
  <c r="K44" i="1"/>
  <c r="K45" i="1"/>
  <c r="K46" i="1"/>
  <c r="K47" i="1"/>
  <c r="K48" i="1"/>
  <c r="K49" i="1"/>
  <c r="K29" i="1"/>
  <c r="K30" i="1"/>
  <c r="K31" i="1"/>
  <c r="K33" i="1"/>
  <c r="K34" i="1"/>
  <c r="K35" i="1"/>
  <c r="K36" i="1"/>
  <c r="K38" i="1"/>
  <c r="K5" i="1"/>
  <c r="K6" i="1"/>
  <c r="K8" i="1"/>
  <c r="K11" i="1"/>
  <c r="K16" i="1"/>
  <c r="K18" i="1"/>
  <c r="K20" i="1"/>
  <c r="K21" i="1"/>
  <c r="K22" i="1"/>
  <c r="K23" i="1"/>
  <c r="K24" i="1"/>
  <c r="K25" i="1"/>
  <c r="K26" i="1"/>
  <c r="K27" i="1"/>
  <c r="K28" i="1"/>
  <c r="I38" i="1"/>
  <c r="I43" i="1"/>
  <c r="I44" i="1"/>
  <c r="I45" i="1"/>
  <c r="I47" i="1"/>
  <c r="I49" i="1"/>
  <c r="I5" i="1"/>
  <c r="I6" i="1"/>
  <c r="I8" i="1"/>
  <c r="I11" i="1"/>
  <c r="I16" i="1"/>
  <c r="I18" i="1"/>
  <c r="I20" i="1"/>
  <c r="I21" i="1"/>
  <c r="I22" i="1"/>
  <c r="I23" i="1"/>
  <c r="I24" i="1"/>
  <c r="I25" i="1"/>
  <c r="I26" i="1"/>
  <c r="I27" i="1"/>
  <c r="I28" i="1"/>
  <c r="I29" i="1"/>
  <c r="I30" i="1"/>
  <c r="I31" i="1"/>
  <c r="I33" i="1"/>
  <c r="I34" i="1"/>
  <c r="I35" i="1"/>
  <c r="I36" i="1"/>
</calcChain>
</file>

<file path=xl/sharedStrings.xml><?xml version="1.0" encoding="utf-8"?>
<sst xmlns="http://schemas.openxmlformats.org/spreadsheetml/2006/main" count="479" uniqueCount="55">
  <si>
    <t>Ecuador</t>
  </si>
  <si>
    <t>Netherlands</t>
  </si>
  <si>
    <t>Senegal</t>
  </si>
  <si>
    <t>Qatar</t>
  </si>
  <si>
    <t>Iran</t>
  </si>
  <si>
    <t>Wales</t>
  </si>
  <si>
    <t>USA</t>
  </si>
  <si>
    <t>England</t>
  </si>
  <si>
    <t>Poland</t>
  </si>
  <si>
    <t>Mexico</t>
  </si>
  <si>
    <t>Argentina</t>
  </si>
  <si>
    <t>Tunisia</t>
  </si>
  <si>
    <t>Australia</t>
  </si>
  <si>
    <t>Denmark</t>
  </si>
  <si>
    <t>France</t>
  </si>
  <si>
    <t>Japan</t>
  </si>
  <si>
    <t>Germany</t>
  </si>
  <si>
    <t>Spain</t>
  </si>
  <si>
    <t>Croatia</t>
  </si>
  <si>
    <t>Canada</t>
  </si>
  <si>
    <t>Morocco</t>
  </si>
  <si>
    <t>Belgium</t>
  </si>
  <si>
    <t>Cameroon</t>
  </si>
  <si>
    <t>Serbia</t>
  </si>
  <si>
    <t>Switzerland</t>
  </si>
  <si>
    <t>Brazil</t>
  </si>
  <si>
    <t>Ghana</t>
  </si>
  <si>
    <t>Uruguay</t>
  </si>
  <si>
    <t>Portugal</t>
  </si>
  <si>
    <t>Costa Rica</t>
  </si>
  <si>
    <t>S.Arabia</t>
  </si>
  <si>
    <t>home_team</t>
  </si>
  <si>
    <t>group</t>
  </si>
  <si>
    <t>away_team</t>
  </si>
  <si>
    <t>A</t>
  </si>
  <si>
    <t>E</t>
  </si>
  <si>
    <t>C</t>
  </si>
  <si>
    <t>D</t>
  </si>
  <si>
    <t>B</t>
  </si>
  <si>
    <t>G</t>
  </si>
  <si>
    <t>F</t>
  </si>
  <si>
    <t>Korea Republic</t>
  </si>
  <si>
    <t>home_team_total_fifa_points</t>
  </si>
  <si>
    <t>away_team_total_fifa_points</t>
  </si>
  <si>
    <t>home_team_fifa_rank</t>
  </si>
  <si>
    <t>away_team_fifa_rank</t>
  </si>
  <si>
    <t>is_stake</t>
  </si>
  <si>
    <t>home_team_last_five_matches_w</t>
  </si>
  <si>
    <t>away_team_last_five_matches_w</t>
  </si>
  <si>
    <t>home_team_last_five_WC_matches</t>
  </si>
  <si>
    <t>away_team_last_five_WC_matches</t>
  </si>
  <si>
    <t>rank_difference</t>
  </si>
  <si>
    <t>average_rank</t>
  </si>
  <si>
    <t>point_difference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</si>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</sst>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cze_f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home_team</v>
          </cell>
          <cell r="C1" t="str">
            <v>home_team_last_five_matches_w</v>
          </cell>
        </row>
        <row r="2">
          <cell r="B2" t="str">
            <v>New Zealand</v>
          </cell>
          <cell r="C2">
            <v>3</v>
          </cell>
          <cell r="D2" t="str">
            <v>New Zealand</v>
          </cell>
          <cell r="E2">
            <v>0</v>
          </cell>
        </row>
        <row r="3">
          <cell r="B3" t="str">
            <v>Chile</v>
          </cell>
          <cell r="C3">
            <v>1</v>
          </cell>
          <cell r="D3" t="str">
            <v>Chile</v>
          </cell>
          <cell r="E3">
            <v>2</v>
          </cell>
        </row>
        <row r="4">
          <cell r="B4" t="str">
            <v>Egypt</v>
          </cell>
          <cell r="C4">
            <v>2</v>
          </cell>
          <cell r="D4" t="str">
            <v>Egypt</v>
          </cell>
          <cell r="E4">
            <v>0</v>
          </cell>
        </row>
        <row r="5">
          <cell r="B5" t="str">
            <v>Ukraine</v>
          </cell>
          <cell r="C5">
            <v>4</v>
          </cell>
          <cell r="D5" t="str">
            <v>Ukraine</v>
          </cell>
          <cell r="E5">
            <v>2</v>
          </cell>
        </row>
        <row r="6">
          <cell r="B6" t="str">
            <v>Italy</v>
          </cell>
          <cell r="C6">
            <v>2</v>
          </cell>
          <cell r="D6" t="str">
            <v>Italy</v>
          </cell>
          <cell r="E6">
            <v>1</v>
          </cell>
        </row>
        <row r="7">
          <cell r="B7" t="str">
            <v>Korea Republic</v>
          </cell>
          <cell r="C7">
            <v>2</v>
          </cell>
          <cell r="D7" t="str">
            <v>Korea Republic</v>
          </cell>
          <cell r="E7">
            <v>0</v>
          </cell>
        </row>
        <row r="8">
          <cell r="B8" t="str">
            <v>Republic of Ireland</v>
          </cell>
          <cell r="C8">
            <v>2</v>
          </cell>
          <cell r="D8" t="str">
            <v>Republic of Ireland</v>
          </cell>
          <cell r="E8">
            <v>1</v>
          </cell>
        </row>
        <row r="9">
          <cell r="B9" t="str">
            <v>Japan</v>
          </cell>
          <cell r="C9">
            <v>3</v>
          </cell>
          <cell r="D9" t="str">
            <v>Japan</v>
          </cell>
          <cell r="E9">
            <v>1</v>
          </cell>
        </row>
        <row r="10">
          <cell r="B10" t="str">
            <v>Tunisia</v>
          </cell>
          <cell r="C10">
            <v>3</v>
          </cell>
          <cell r="D10" t="str">
            <v>Tunisia</v>
          </cell>
          <cell r="E10">
            <v>0</v>
          </cell>
        </row>
        <row r="11">
          <cell r="B11" t="str">
            <v>Costa Rica</v>
          </cell>
          <cell r="C11">
            <v>4</v>
          </cell>
          <cell r="D11" t="str">
            <v>Costa Rica</v>
          </cell>
          <cell r="E11">
            <v>0</v>
          </cell>
        </row>
        <row r="12">
          <cell r="B12" t="str">
            <v>Poland</v>
          </cell>
          <cell r="C12">
            <v>2</v>
          </cell>
          <cell r="D12" t="str">
            <v>Poland</v>
          </cell>
          <cell r="E12">
            <v>1</v>
          </cell>
        </row>
        <row r="13">
          <cell r="B13" t="str">
            <v>Belgium</v>
          </cell>
          <cell r="C13">
            <v>2</v>
          </cell>
          <cell r="D13" t="str">
            <v>Belgium</v>
          </cell>
          <cell r="E13">
            <v>4</v>
          </cell>
        </row>
        <row r="14">
          <cell r="B14" t="str">
            <v>Ghana</v>
          </cell>
          <cell r="C14">
            <v>1</v>
          </cell>
          <cell r="D14" t="str">
            <v>Ghana</v>
          </cell>
          <cell r="E14">
            <v>1</v>
          </cell>
        </row>
        <row r="15">
          <cell r="B15" t="str">
            <v>Germany</v>
          </cell>
          <cell r="C15">
            <v>1</v>
          </cell>
          <cell r="D15" t="str">
            <v>Germany</v>
          </cell>
          <cell r="E15">
            <v>4</v>
          </cell>
        </row>
        <row r="16">
          <cell r="B16" t="str">
            <v>Peru</v>
          </cell>
          <cell r="C16">
            <v>3</v>
          </cell>
          <cell r="D16" t="str">
            <v>Peru</v>
          </cell>
          <cell r="E16">
            <v>0</v>
          </cell>
        </row>
        <row r="17">
          <cell r="B17" t="str">
            <v>Australia</v>
          </cell>
          <cell r="C17">
            <v>2</v>
          </cell>
          <cell r="D17" t="str">
            <v>Australia</v>
          </cell>
          <cell r="E17">
            <v>0</v>
          </cell>
        </row>
        <row r="18">
          <cell r="B18" t="str">
            <v>France</v>
          </cell>
          <cell r="C18">
            <v>2</v>
          </cell>
          <cell r="D18" t="str">
            <v>France</v>
          </cell>
          <cell r="E18">
            <v>4</v>
          </cell>
        </row>
        <row r="19">
          <cell r="B19" t="str">
            <v>Croatia</v>
          </cell>
          <cell r="C19">
            <v>2</v>
          </cell>
          <cell r="D19" t="str">
            <v>Croatia</v>
          </cell>
          <cell r="E19">
            <v>3</v>
          </cell>
        </row>
        <row r="20">
          <cell r="B20" t="str">
            <v>Portugal</v>
          </cell>
          <cell r="C20">
            <v>4</v>
          </cell>
          <cell r="D20" t="str">
            <v>Portugal</v>
          </cell>
          <cell r="E20">
            <v>2</v>
          </cell>
        </row>
        <row r="21">
          <cell r="B21" t="str">
            <v>Czech Republic</v>
          </cell>
          <cell r="C21">
            <v>1</v>
          </cell>
          <cell r="D21" t="str">
            <v>Czech Republic</v>
          </cell>
          <cell r="E21">
            <v>1</v>
          </cell>
        </row>
        <row r="22">
          <cell r="B22" t="str">
            <v>Slovenia</v>
          </cell>
          <cell r="C22">
            <v>0</v>
          </cell>
          <cell r="D22" t="str">
            <v>Slovenia</v>
          </cell>
          <cell r="E22">
            <v>1</v>
          </cell>
        </row>
        <row r="23">
          <cell r="B23" t="str">
            <v>Spain</v>
          </cell>
          <cell r="C23">
            <v>3</v>
          </cell>
          <cell r="D23" t="str">
            <v>Spain</v>
          </cell>
          <cell r="E23">
            <v>2</v>
          </cell>
        </row>
        <row r="24">
          <cell r="B24" t="str">
            <v>IR Iran</v>
          </cell>
          <cell r="C24">
            <v>4</v>
          </cell>
          <cell r="D24" t="str">
            <v>IR Iran</v>
          </cell>
          <cell r="E24">
            <v>1</v>
          </cell>
        </row>
        <row r="25">
          <cell r="B25" t="str">
            <v>Switzerland</v>
          </cell>
          <cell r="C25">
            <v>0</v>
          </cell>
          <cell r="D25" t="str">
            <v>Switzerland</v>
          </cell>
          <cell r="E25">
            <v>2</v>
          </cell>
        </row>
        <row r="26">
          <cell r="B26" t="str">
            <v>Algeria</v>
          </cell>
          <cell r="C26">
            <v>3</v>
          </cell>
          <cell r="D26" t="str">
            <v>Algeria</v>
          </cell>
          <cell r="E26">
            <v>1</v>
          </cell>
        </row>
        <row r="27">
          <cell r="B27" t="str">
            <v>Serbia</v>
          </cell>
          <cell r="C27">
            <v>3</v>
          </cell>
          <cell r="D27" t="str">
            <v>Serbia</v>
          </cell>
          <cell r="E27">
            <v>2</v>
          </cell>
        </row>
        <row r="28">
          <cell r="B28" t="str">
            <v>Poland</v>
          </cell>
          <cell r="C28">
            <v>2</v>
          </cell>
          <cell r="D28" t="str">
            <v>Poland</v>
          </cell>
          <cell r="E28">
            <v>1</v>
          </cell>
        </row>
        <row r="29">
          <cell r="B29" t="str">
            <v>Uruguay</v>
          </cell>
          <cell r="C29">
            <v>4</v>
          </cell>
          <cell r="D29" t="str">
            <v>Uruguay</v>
          </cell>
          <cell r="E29">
            <v>4</v>
          </cell>
        </row>
        <row r="30">
          <cell r="B30" t="str">
            <v>Netherlands</v>
          </cell>
          <cell r="C30">
            <v>4</v>
          </cell>
          <cell r="D30" t="str">
            <v>Netherlands</v>
          </cell>
          <cell r="E30">
            <v>3</v>
          </cell>
        </row>
        <row r="31">
          <cell r="B31" t="str">
            <v>Italy</v>
          </cell>
          <cell r="C31">
            <v>2</v>
          </cell>
          <cell r="D31" t="str">
            <v>Italy</v>
          </cell>
          <cell r="E31">
            <v>1</v>
          </cell>
        </row>
        <row r="32">
          <cell r="B32" t="str">
            <v>England</v>
          </cell>
          <cell r="C32">
            <v>3</v>
          </cell>
          <cell r="D32" t="str">
            <v>England</v>
          </cell>
          <cell r="E32">
            <v>2</v>
          </cell>
        </row>
        <row r="33">
          <cell r="B33" t="str">
            <v>Panama</v>
          </cell>
          <cell r="C33">
            <v>2</v>
          </cell>
          <cell r="D33" t="str">
            <v>Panama</v>
          </cell>
          <cell r="E33">
            <v>0</v>
          </cell>
        </row>
        <row r="34">
          <cell r="B34" t="str">
            <v>Tunisia</v>
          </cell>
          <cell r="C34">
            <v>2</v>
          </cell>
          <cell r="D34" t="str">
            <v>Tunisia</v>
          </cell>
          <cell r="E34">
            <v>0</v>
          </cell>
        </row>
        <row r="35">
          <cell r="B35" t="str">
            <v>Chile</v>
          </cell>
          <cell r="C35">
            <v>1</v>
          </cell>
          <cell r="D35" t="str">
            <v>Chile</v>
          </cell>
          <cell r="E35">
            <v>2</v>
          </cell>
        </row>
        <row r="36">
          <cell r="B36" t="str">
            <v>Denmark</v>
          </cell>
          <cell r="C36">
            <v>3</v>
          </cell>
          <cell r="D36" t="str">
            <v>Denmark</v>
          </cell>
          <cell r="E36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1CAFB-3427-4FEF-BED9-B58851096EF5}">
  <dimension ref="A1:O5629"/>
  <sheetViews>
    <sheetView topLeftCell="A22" zoomScale="70" zoomScaleNormal="70" workbookViewId="0">
      <selection activeCell="H2" sqref="H2:H49"/>
    </sheetView>
  </sheetViews>
  <sheetFormatPr defaultRowHeight="15" x14ac:dyDescent="0.25"/>
  <cols>
    <col min="2" max="2" width="27.140625" customWidth="1"/>
    <col min="3" max="3" width="22.5703125" customWidth="1"/>
    <col min="4" max="4" width="10.85546875" customWidth="1"/>
    <col min="5" max="5" width="9.28515625" customWidth="1"/>
    <col min="6" max="6" width="22.42578125" customWidth="1"/>
    <col min="7" max="7" width="21.42578125" customWidth="1"/>
    <col min="8" max="8" width="9.85546875" customWidth="1"/>
    <col min="9" max="9" width="13.5703125" customWidth="1"/>
    <col min="10" max="10" width="11.85546875" customWidth="1"/>
    <col min="11" max="11" width="12.28515625" customWidth="1"/>
    <col min="12" max="12" width="12.7109375" customWidth="1"/>
  </cols>
  <sheetData>
    <row r="1" spans="1:15" x14ac:dyDescent="0.25">
      <c r="A1" t="s">
        <v>32</v>
      </c>
      <c r="B1" t="s">
        <v>31</v>
      </c>
      <c r="C1" t="s">
        <v>33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</row>
    <row r="2" spans="1:15" x14ac:dyDescent="0.25">
      <c r="A2" t="s">
        <v>34</v>
      </c>
      <c r="B2" t="s">
        <v>3</v>
      </c>
      <c r="C2" t="s">
        <v>0</v>
      </c>
      <c r="D2">
        <v>1439.89</v>
      </c>
      <c r="E2">
        <v>1464.39</v>
      </c>
      <c r="F2">
        <v>50</v>
      </c>
      <c r="G2">
        <v>44</v>
      </c>
      <c r="H2">
        <v>1</v>
      </c>
      <c r="I2">
        <v>3</v>
      </c>
      <c r="J2">
        <v>1</v>
      </c>
      <c r="K2">
        <v>0</v>
      </c>
      <c r="L2">
        <v>2</v>
      </c>
      <c r="M2">
        <f>F2-G2</f>
        <v>6</v>
      </c>
      <c r="N2">
        <f>(F2-G2)/2</f>
        <v>3</v>
      </c>
      <c r="O2">
        <f>D2-E2</f>
        <v>-24.5</v>
      </c>
    </row>
    <row r="3" spans="1:15" x14ac:dyDescent="0.25">
      <c r="A3" t="s">
        <v>34</v>
      </c>
      <c r="B3" t="s">
        <v>2</v>
      </c>
      <c r="C3" t="s">
        <v>1</v>
      </c>
      <c r="D3">
        <v>1584.38</v>
      </c>
      <c r="E3">
        <v>1694.51</v>
      </c>
      <c r="F3">
        <v>18</v>
      </c>
      <c r="G3">
        <v>8</v>
      </c>
      <c r="H3">
        <v>1</v>
      </c>
      <c r="I3">
        <v>3</v>
      </c>
      <c r="J3">
        <f>VLOOKUP(C3,[1]Sheet1!$B$1:$C$36,2,FALSE)</f>
        <v>4</v>
      </c>
      <c r="K3">
        <v>2</v>
      </c>
      <c r="L3">
        <f>VLOOKUP(C3,[1]Sheet1!$D$2:$E$36,2,FALSE)</f>
        <v>3</v>
      </c>
      <c r="M3">
        <f t="shared" ref="M3:M49" si="0">F3-G3</f>
        <v>10</v>
      </c>
      <c r="N3">
        <f t="shared" ref="N3:N49" si="1">(F3-G3)/2</f>
        <v>5</v>
      </c>
      <c r="O3">
        <f t="shared" ref="O3:O49" si="2">D3-E3</f>
        <v>-110.12999999999988</v>
      </c>
    </row>
    <row r="4" spans="1:15" x14ac:dyDescent="0.25">
      <c r="A4" t="s">
        <v>34</v>
      </c>
      <c r="B4" t="s">
        <v>3</v>
      </c>
      <c r="C4" t="s">
        <v>2</v>
      </c>
      <c r="D4">
        <v>1439.89</v>
      </c>
      <c r="E4">
        <v>1584.38</v>
      </c>
      <c r="F4">
        <v>50</v>
      </c>
      <c r="G4">
        <v>18</v>
      </c>
      <c r="H4">
        <v>1</v>
      </c>
      <c r="I4">
        <v>3</v>
      </c>
      <c r="J4">
        <v>3</v>
      </c>
      <c r="K4">
        <v>0</v>
      </c>
      <c r="L4">
        <v>2</v>
      </c>
      <c r="M4">
        <f t="shared" si="0"/>
        <v>32</v>
      </c>
      <c r="N4">
        <f t="shared" si="1"/>
        <v>16</v>
      </c>
      <c r="O4">
        <f t="shared" si="2"/>
        <v>-144.49</v>
      </c>
    </row>
    <row r="5" spans="1:15" x14ac:dyDescent="0.25">
      <c r="A5" t="s">
        <v>34</v>
      </c>
      <c r="B5" t="s">
        <v>1</v>
      </c>
      <c r="C5" t="s">
        <v>0</v>
      </c>
      <c r="D5">
        <v>1694.51</v>
      </c>
      <c r="E5">
        <v>1464.39</v>
      </c>
      <c r="F5">
        <v>8</v>
      </c>
      <c r="G5">
        <v>44</v>
      </c>
      <c r="H5">
        <v>1</v>
      </c>
      <c r="I5">
        <f>VLOOKUP(B5,[1]Sheet1!$B$1:$C$36,2,FALSE)</f>
        <v>4</v>
      </c>
      <c r="J5">
        <v>1</v>
      </c>
      <c r="K5">
        <f>VLOOKUP(B5,[1]Sheet1!$D$2:$E$36,2,FALSE)</f>
        <v>3</v>
      </c>
      <c r="L5">
        <v>2</v>
      </c>
      <c r="M5">
        <f t="shared" si="0"/>
        <v>-36</v>
      </c>
      <c r="N5">
        <f t="shared" si="1"/>
        <v>-18</v>
      </c>
      <c r="O5">
        <f t="shared" si="2"/>
        <v>230.11999999999989</v>
      </c>
    </row>
    <row r="6" spans="1:15" x14ac:dyDescent="0.25">
      <c r="A6" t="s">
        <v>34</v>
      </c>
      <c r="B6" t="s">
        <v>1</v>
      </c>
      <c r="C6" t="s">
        <v>3</v>
      </c>
      <c r="D6">
        <v>1694.51</v>
      </c>
      <c r="E6">
        <v>1439.89</v>
      </c>
      <c r="F6">
        <v>8</v>
      </c>
      <c r="G6">
        <v>50</v>
      </c>
      <c r="H6">
        <v>1</v>
      </c>
      <c r="I6">
        <f>VLOOKUP(B6,[1]Sheet1!$B$1:$C$36,2,FALSE)</f>
        <v>4</v>
      </c>
      <c r="J6">
        <v>3</v>
      </c>
      <c r="K6">
        <f>VLOOKUP(B6,[1]Sheet1!$D$2:$E$36,2,FALSE)</f>
        <v>3</v>
      </c>
      <c r="L6">
        <v>0</v>
      </c>
      <c r="M6">
        <f t="shared" si="0"/>
        <v>-42</v>
      </c>
      <c r="N6">
        <f t="shared" si="1"/>
        <v>-21</v>
      </c>
      <c r="O6">
        <f t="shared" si="2"/>
        <v>254.61999999999989</v>
      </c>
    </row>
    <row r="7" spans="1:15" x14ac:dyDescent="0.25">
      <c r="A7" t="s">
        <v>34</v>
      </c>
      <c r="B7" t="s">
        <v>0</v>
      </c>
      <c r="C7" t="s">
        <v>2</v>
      </c>
      <c r="D7">
        <v>1464.39</v>
      </c>
      <c r="E7">
        <v>1584.38</v>
      </c>
      <c r="F7">
        <v>44</v>
      </c>
      <c r="G7">
        <v>18</v>
      </c>
      <c r="H7">
        <v>1</v>
      </c>
      <c r="I7">
        <v>1</v>
      </c>
      <c r="J7">
        <v>3</v>
      </c>
      <c r="K7">
        <v>2</v>
      </c>
      <c r="L7">
        <v>2</v>
      </c>
      <c r="M7">
        <f t="shared" si="0"/>
        <v>26</v>
      </c>
      <c r="N7">
        <f t="shared" si="1"/>
        <v>13</v>
      </c>
      <c r="O7">
        <f t="shared" si="2"/>
        <v>-119.99000000000001</v>
      </c>
    </row>
    <row r="8" spans="1:15" x14ac:dyDescent="0.25">
      <c r="A8" t="s">
        <v>38</v>
      </c>
      <c r="B8" t="s">
        <v>7</v>
      </c>
      <c r="C8" t="s">
        <v>4</v>
      </c>
      <c r="D8">
        <v>1728.47</v>
      </c>
      <c r="E8">
        <v>1564.61</v>
      </c>
      <c r="F8">
        <v>5</v>
      </c>
      <c r="G8">
        <v>20</v>
      </c>
      <c r="H8">
        <v>1</v>
      </c>
      <c r="I8">
        <f>VLOOKUP(B8,[1]Sheet1!$B$1:$C$36,2,FALSE)</f>
        <v>3</v>
      </c>
      <c r="J8">
        <v>4</v>
      </c>
      <c r="K8">
        <f>VLOOKUP(B8,[1]Sheet1!$D$2:$E$36,2,FALSE)</f>
        <v>2</v>
      </c>
      <c r="L8">
        <v>1</v>
      </c>
      <c r="M8">
        <f t="shared" si="0"/>
        <v>-15</v>
      </c>
      <c r="N8">
        <f t="shared" si="1"/>
        <v>-7.5</v>
      </c>
      <c r="O8">
        <f t="shared" si="2"/>
        <v>163.86000000000013</v>
      </c>
    </row>
    <row r="9" spans="1:15" x14ac:dyDescent="0.25">
      <c r="A9" t="s">
        <v>38</v>
      </c>
      <c r="B9" t="s">
        <v>6</v>
      </c>
      <c r="C9" t="s">
        <v>5</v>
      </c>
      <c r="D9">
        <v>1627.48</v>
      </c>
      <c r="E9">
        <v>1569.82</v>
      </c>
      <c r="F9">
        <v>16</v>
      </c>
      <c r="G9">
        <v>19</v>
      </c>
      <c r="H9">
        <v>1</v>
      </c>
      <c r="I9">
        <v>3</v>
      </c>
      <c r="J9">
        <v>1</v>
      </c>
      <c r="K9">
        <v>2</v>
      </c>
      <c r="L9">
        <v>0</v>
      </c>
      <c r="M9">
        <f t="shared" si="0"/>
        <v>-3</v>
      </c>
      <c r="N9">
        <f t="shared" si="1"/>
        <v>-1.5</v>
      </c>
      <c r="O9">
        <f t="shared" si="2"/>
        <v>57.660000000000082</v>
      </c>
    </row>
    <row r="10" spans="1:15" x14ac:dyDescent="0.25">
      <c r="A10" t="s">
        <v>38</v>
      </c>
      <c r="B10" t="s">
        <v>5</v>
      </c>
      <c r="C10" t="s">
        <v>4</v>
      </c>
      <c r="D10">
        <v>1569.82</v>
      </c>
      <c r="E10">
        <v>1564.61</v>
      </c>
      <c r="F10">
        <v>19</v>
      </c>
      <c r="G10">
        <v>20</v>
      </c>
      <c r="H10">
        <v>1</v>
      </c>
      <c r="I10">
        <v>1</v>
      </c>
      <c r="J10">
        <v>4</v>
      </c>
      <c r="K10">
        <v>0</v>
      </c>
      <c r="L10">
        <v>1</v>
      </c>
      <c r="M10">
        <f t="shared" si="0"/>
        <v>-1</v>
      </c>
      <c r="N10">
        <f t="shared" si="1"/>
        <v>-0.5</v>
      </c>
      <c r="O10">
        <f t="shared" si="2"/>
        <v>5.2100000000000364</v>
      </c>
    </row>
    <row r="11" spans="1:15" x14ac:dyDescent="0.25">
      <c r="A11" t="s">
        <v>38</v>
      </c>
      <c r="B11" t="s">
        <v>7</v>
      </c>
      <c r="C11" t="s">
        <v>6</v>
      </c>
      <c r="D11">
        <v>1728.47</v>
      </c>
      <c r="E11">
        <v>1627.48</v>
      </c>
      <c r="F11">
        <v>5</v>
      </c>
      <c r="G11">
        <v>16</v>
      </c>
      <c r="H11">
        <v>1</v>
      </c>
      <c r="I11">
        <f>VLOOKUP(B11,[1]Sheet1!$B$1:$C$36,2,FALSE)</f>
        <v>3</v>
      </c>
      <c r="J11">
        <v>3</v>
      </c>
      <c r="K11">
        <f>VLOOKUP(B11,[1]Sheet1!$D$2:$E$36,2,FALSE)</f>
        <v>2</v>
      </c>
      <c r="L11">
        <v>2</v>
      </c>
      <c r="M11">
        <f t="shared" si="0"/>
        <v>-11</v>
      </c>
      <c r="N11">
        <f t="shared" si="1"/>
        <v>-5.5</v>
      </c>
      <c r="O11">
        <f t="shared" si="2"/>
        <v>100.99000000000001</v>
      </c>
    </row>
    <row r="12" spans="1:15" x14ac:dyDescent="0.25">
      <c r="A12" t="s">
        <v>38</v>
      </c>
      <c r="B12" t="s">
        <v>5</v>
      </c>
      <c r="C12" t="s">
        <v>7</v>
      </c>
      <c r="D12">
        <v>1569.82</v>
      </c>
      <c r="E12">
        <v>1728.47</v>
      </c>
      <c r="F12">
        <v>19</v>
      </c>
      <c r="G12">
        <v>5</v>
      </c>
      <c r="H12">
        <v>1</v>
      </c>
      <c r="I12">
        <v>1</v>
      </c>
      <c r="J12">
        <f>VLOOKUP(C12,[1]Sheet1!$B$1:$C$36,2,FALSE)</f>
        <v>3</v>
      </c>
      <c r="K12">
        <v>0</v>
      </c>
      <c r="L12">
        <f>VLOOKUP(C12,[1]Sheet1!$D$2:$E$36,2,FALSE)</f>
        <v>2</v>
      </c>
      <c r="M12">
        <f t="shared" si="0"/>
        <v>14</v>
      </c>
      <c r="N12">
        <f t="shared" si="1"/>
        <v>7</v>
      </c>
      <c r="O12">
        <f t="shared" si="2"/>
        <v>-158.65000000000009</v>
      </c>
    </row>
    <row r="13" spans="1:15" x14ac:dyDescent="0.25">
      <c r="A13" t="s">
        <v>38</v>
      </c>
      <c r="B13" t="s">
        <v>4</v>
      </c>
      <c r="C13" t="s">
        <v>6</v>
      </c>
      <c r="D13">
        <v>1564.61</v>
      </c>
      <c r="E13">
        <v>1627.48</v>
      </c>
      <c r="F13">
        <v>20</v>
      </c>
      <c r="G13">
        <v>16</v>
      </c>
      <c r="H13">
        <v>1</v>
      </c>
      <c r="I13">
        <v>4</v>
      </c>
      <c r="J13">
        <v>3</v>
      </c>
      <c r="K13">
        <v>1</v>
      </c>
      <c r="L13">
        <v>2</v>
      </c>
      <c r="M13">
        <f t="shared" si="0"/>
        <v>4</v>
      </c>
      <c r="N13">
        <f t="shared" si="1"/>
        <v>2</v>
      </c>
      <c r="O13">
        <f t="shared" si="2"/>
        <v>-62.870000000000118</v>
      </c>
    </row>
    <row r="14" spans="1:15" x14ac:dyDescent="0.25">
      <c r="A14" t="s">
        <v>36</v>
      </c>
      <c r="B14" t="s">
        <v>10</v>
      </c>
      <c r="C14" t="s">
        <v>30</v>
      </c>
      <c r="D14">
        <v>1773.88</v>
      </c>
      <c r="E14">
        <v>1437.78</v>
      </c>
      <c r="F14">
        <v>3</v>
      </c>
      <c r="G14">
        <v>51</v>
      </c>
      <c r="H14">
        <v>1</v>
      </c>
      <c r="I14">
        <v>3</v>
      </c>
      <c r="J14">
        <v>2</v>
      </c>
      <c r="K14">
        <v>1</v>
      </c>
      <c r="L14">
        <v>0</v>
      </c>
      <c r="M14">
        <f t="shared" si="0"/>
        <v>-48</v>
      </c>
      <c r="N14">
        <f t="shared" si="1"/>
        <v>-24</v>
      </c>
      <c r="O14">
        <f t="shared" si="2"/>
        <v>336.10000000000014</v>
      </c>
    </row>
    <row r="15" spans="1:15" x14ac:dyDescent="0.25">
      <c r="A15" t="s">
        <v>36</v>
      </c>
      <c r="B15" t="s">
        <v>9</v>
      </c>
      <c r="C15" t="s">
        <v>8</v>
      </c>
      <c r="D15">
        <v>1644.89</v>
      </c>
      <c r="E15">
        <v>1548.59</v>
      </c>
      <c r="F15">
        <v>13</v>
      </c>
      <c r="G15">
        <v>26</v>
      </c>
      <c r="H15">
        <v>1</v>
      </c>
      <c r="I15">
        <v>3</v>
      </c>
      <c r="J15">
        <f>VLOOKUP(C15,[1]Sheet1!$B$1:$C$36,2,FALSE)</f>
        <v>2</v>
      </c>
      <c r="K15">
        <v>3</v>
      </c>
      <c r="L15">
        <f>VLOOKUP(C15,[1]Sheet1!$D$2:$E$36,2,FALSE)</f>
        <v>1</v>
      </c>
      <c r="M15">
        <f t="shared" si="0"/>
        <v>-13</v>
      </c>
      <c r="N15">
        <f t="shared" si="1"/>
        <v>-6.5</v>
      </c>
      <c r="O15">
        <f t="shared" si="2"/>
        <v>96.300000000000182</v>
      </c>
    </row>
    <row r="16" spans="1:15" x14ac:dyDescent="0.25">
      <c r="A16" t="s">
        <v>36</v>
      </c>
      <c r="B16" t="s">
        <v>8</v>
      </c>
      <c r="C16" t="s">
        <v>30</v>
      </c>
      <c r="D16">
        <v>1548.59</v>
      </c>
      <c r="E16">
        <v>1437.78</v>
      </c>
      <c r="F16">
        <v>26</v>
      </c>
      <c r="G16">
        <v>51</v>
      </c>
      <c r="H16">
        <v>1</v>
      </c>
      <c r="I16">
        <f>VLOOKUP(B16,[1]Sheet1!$B$1:$C$36,2,FALSE)</f>
        <v>2</v>
      </c>
      <c r="J16">
        <v>2</v>
      </c>
      <c r="K16">
        <f>VLOOKUP(B16,[1]Sheet1!$D$2:$E$36,2,FALSE)</f>
        <v>1</v>
      </c>
      <c r="L16">
        <v>0</v>
      </c>
      <c r="M16">
        <f t="shared" si="0"/>
        <v>-25</v>
      </c>
      <c r="N16">
        <f t="shared" si="1"/>
        <v>-12.5</v>
      </c>
      <c r="O16">
        <f t="shared" si="2"/>
        <v>110.80999999999995</v>
      </c>
    </row>
    <row r="17" spans="1:15" x14ac:dyDescent="0.25">
      <c r="A17" t="s">
        <v>36</v>
      </c>
      <c r="B17" t="s">
        <v>10</v>
      </c>
      <c r="C17" t="s">
        <v>9</v>
      </c>
      <c r="D17">
        <v>1773.88</v>
      </c>
      <c r="E17">
        <v>1644.89</v>
      </c>
      <c r="F17">
        <v>3</v>
      </c>
      <c r="G17">
        <v>13</v>
      </c>
      <c r="H17">
        <v>1</v>
      </c>
      <c r="I17">
        <v>3</v>
      </c>
      <c r="J17">
        <v>3</v>
      </c>
      <c r="K17">
        <v>1</v>
      </c>
      <c r="L17">
        <v>3</v>
      </c>
      <c r="M17">
        <f t="shared" si="0"/>
        <v>-10</v>
      </c>
      <c r="N17">
        <f t="shared" si="1"/>
        <v>-5</v>
      </c>
      <c r="O17">
        <f t="shared" si="2"/>
        <v>128.99</v>
      </c>
    </row>
    <row r="18" spans="1:15" x14ac:dyDescent="0.25">
      <c r="A18" t="s">
        <v>36</v>
      </c>
      <c r="B18" t="s">
        <v>8</v>
      </c>
      <c r="C18" t="s">
        <v>10</v>
      </c>
      <c r="D18">
        <v>1548.59</v>
      </c>
      <c r="E18">
        <v>1773.88</v>
      </c>
      <c r="F18">
        <v>26</v>
      </c>
      <c r="G18">
        <v>3</v>
      </c>
      <c r="H18">
        <v>1</v>
      </c>
      <c r="I18">
        <f>VLOOKUP(B18,[1]Sheet1!$B$1:$C$36,2,FALSE)</f>
        <v>2</v>
      </c>
      <c r="J18">
        <v>3</v>
      </c>
      <c r="K18">
        <f>VLOOKUP(B18,[1]Sheet1!$D$2:$E$36,2,FALSE)</f>
        <v>1</v>
      </c>
      <c r="L18">
        <v>1</v>
      </c>
      <c r="M18">
        <f t="shared" si="0"/>
        <v>23</v>
      </c>
      <c r="N18">
        <f t="shared" si="1"/>
        <v>11.5</v>
      </c>
      <c r="O18">
        <f t="shared" si="2"/>
        <v>-225.29000000000019</v>
      </c>
    </row>
    <row r="19" spans="1:15" x14ac:dyDescent="0.25">
      <c r="A19" t="s">
        <v>36</v>
      </c>
      <c r="B19" t="s">
        <v>30</v>
      </c>
      <c r="C19" t="s">
        <v>9</v>
      </c>
      <c r="D19">
        <v>1437.78</v>
      </c>
      <c r="E19">
        <v>1644.89</v>
      </c>
      <c r="F19">
        <v>51</v>
      </c>
      <c r="G19">
        <v>13</v>
      </c>
      <c r="H19">
        <v>1</v>
      </c>
      <c r="I19">
        <v>2</v>
      </c>
      <c r="J19">
        <v>3</v>
      </c>
      <c r="K19">
        <v>0</v>
      </c>
      <c r="L19">
        <v>3</v>
      </c>
      <c r="M19">
        <f t="shared" si="0"/>
        <v>38</v>
      </c>
      <c r="N19">
        <f t="shared" si="1"/>
        <v>19</v>
      </c>
      <c r="O19">
        <f t="shared" si="2"/>
        <v>-207.11000000000013</v>
      </c>
    </row>
    <row r="20" spans="1:15" x14ac:dyDescent="0.25">
      <c r="A20" t="s">
        <v>37</v>
      </c>
      <c r="B20" t="s">
        <v>13</v>
      </c>
      <c r="C20" t="s">
        <v>11</v>
      </c>
      <c r="D20">
        <v>1666.57</v>
      </c>
      <c r="E20">
        <v>1507.54</v>
      </c>
      <c r="F20">
        <v>10</v>
      </c>
      <c r="G20">
        <v>30</v>
      </c>
      <c r="H20">
        <v>1</v>
      </c>
      <c r="I20">
        <f>VLOOKUP(B20,[1]Sheet1!$B$1:$C$36,2,FALSE)</f>
        <v>3</v>
      </c>
      <c r="J20">
        <f>VLOOKUP(C20,[1]Sheet1!$B$1:$C$36,2,FALSE)</f>
        <v>3</v>
      </c>
      <c r="K20">
        <f>VLOOKUP(B20,[1]Sheet1!$D$2:$E$36,2,FALSE)</f>
        <v>2</v>
      </c>
      <c r="L20">
        <f>VLOOKUP(C20,[1]Sheet1!$D$2:$E$36,2,FALSE)</f>
        <v>0</v>
      </c>
      <c r="M20">
        <f t="shared" si="0"/>
        <v>-20</v>
      </c>
      <c r="N20">
        <f t="shared" si="1"/>
        <v>-10</v>
      </c>
      <c r="O20">
        <f t="shared" si="2"/>
        <v>159.02999999999997</v>
      </c>
    </row>
    <row r="21" spans="1:15" x14ac:dyDescent="0.25">
      <c r="A21" t="s">
        <v>37</v>
      </c>
      <c r="B21" t="s">
        <v>14</v>
      </c>
      <c r="C21" t="s">
        <v>12</v>
      </c>
      <c r="D21">
        <v>1759.78</v>
      </c>
      <c r="E21">
        <v>1488.72</v>
      </c>
      <c r="F21">
        <v>4</v>
      </c>
      <c r="G21">
        <v>38</v>
      </c>
      <c r="H21">
        <v>1</v>
      </c>
      <c r="I21">
        <f>VLOOKUP(B21,[1]Sheet1!$B$1:$C$36,2,FALSE)</f>
        <v>2</v>
      </c>
      <c r="J21">
        <f>VLOOKUP(C21,[1]Sheet1!$B$1:$C$36,2,FALSE)</f>
        <v>2</v>
      </c>
      <c r="K21">
        <f>VLOOKUP(B21,[1]Sheet1!$D$2:$E$36,2,FALSE)</f>
        <v>4</v>
      </c>
      <c r="L21">
        <f>VLOOKUP(C21,[1]Sheet1!$D$2:$E$36,2,FALSE)</f>
        <v>0</v>
      </c>
      <c r="M21">
        <f t="shared" si="0"/>
        <v>-34</v>
      </c>
      <c r="N21">
        <f t="shared" si="1"/>
        <v>-17</v>
      </c>
      <c r="O21">
        <f t="shared" si="2"/>
        <v>271.05999999999995</v>
      </c>
    </row>
    <row r="22" spans="1:15" x14ac:dyDescent="0.25">
      <c r="A22" t="s">
        <v>37</v>
      </c>
      <c r="B22" t="s">
        <v>11</v>
      </c>
      <c r="C22" t="s">
        <v>12</v>
      </c>
      <c r="D22">
        <v>1507.54</v>
      </c>
      <c r="E22">
        <v>1488.72</v>
      </c>
      <c r="F22">
        <v>30</v>
      </c>
      <c r="G22">
        <v>38</v>
      </c>
      <c r="H22">
        <v>1</v>
      </c>
      <c r="I22">
        <f>VLOOKUP(B22,[1]Sheet1!$B$1:$C$36,2,FALSE)</f>
        <v>3</v>
      </c>
      <c r="J22">
        <f>VLOOKUP(C22,[1]Sheet1!$B$1:$C$36,2,FALSE)</f>
        <v>2</v>
      </c>
      <c r="K22">
        <f>VLOOKUP(B22,[1]Sheet1!$D$2:$E$36,2,FALSE)</f>
        <v>0</v>
      </c>
      <c r="L22">
        <f>VLOOKUP(C22,[1]Sheet1!$D$2:$E$36,2,FALSE)</f>
        <v>0</v>
      </c>
      <c r="M22">
        <f t="shared" si="0"/>
        <v>-8</v>
      </c>
      <c r="N22">
        <f t="shared" si="1"/>
        <v>-4</v>
      </c>
      <c r="O22">
        <f t="shared" si="2"/>
        <v>18.819999999999936</v>
      </c>
    </row>
    <row r="23" spans="1:15" x14ac:dyDescent="0.25">
      <c r="A23" t="s">
        <v>37</v>
      </c>
      <c r="B23" t="s">
        <v>14</v>
      </c>
      <c r="C23" t="s">
        <v>13</v>
      </c>
      <c r="D23">
        <v>1759.78</v>
      </c>
      <c r="E23">
        <v>1666.57</v>
      </c>
      <c r="F23">
        <v>4</v>
      </c>
      <c r="G23">
        <v>10</v>
      </c>
      <c r="H23">
        <v>1</v>
      </c>
      <c r="I23">
        <f>VLOOKUP(B23,[1]Sheet1!$B$1:$C$36,2,FALSE)</f>
        <v>2</v>
      </c>
      <c r="J23">
        <f>VLOOKUP(C23,[1]Sheet1!$B$1:$C$36,2,FALSE)</f>
        <v>3</v>
      </c>
      <c r="K23">
        <f>VLOOKUP(B23,[1]Sheet1!$D$2:$E$36,2,FALSE)</f>
        <v>4</v>
      </c>
      <c r="L23">
        <f>VLOOKUP(C23,[1]Sheet1!$D$2:$E$36,2,FALSE)</f>
        <v>2</v>
      </c>
      <c r="M23">
        <f t="shared" si="0"/>
        <v>-6</v>
      </c>
      <c r="N23">
        <f t="shared" si="1"/>
        <v>-3</v>
      </c>
      <c r="O23">
        <f t="shared" si="2"/>
        <v>93.210000000000036</v>
      </c>
    </row>
    <row r="24" spans="1:15" x14ac:dyDescent="0.25">
      <c r="A24" t="s">
        <v>37</v>
      </c>
      <c r="B24" t="s">
        <v>11</v>
      </c>
      <c r="C24" t="s">
        <v>14</v>
      </c>
      <c r="D24">
        <v>1507.54</v>
      </c>
      <c r="E24">
        <v>1759.78</v>
      </c>
      <c r="F24">
        <v>30</v>
      </c>
      <c r="G24">
        <v>4</v>
      </c>
      <c r="H24">
        <v>1</v>
      </c>
      <c r="I24">
        <f>VLOOKUP(B24,[1]Sheet1!$B$1:$C$36,2,FALSE)</f>
        <v>3</v>
      </c>
      <c r="J24">
        <f>VLOOKUP(C24,[1]Sheet1!$B$1:$C$36,2,FALSE)</f>
        <v>2</v>
      </c>
      <c r="K24">
        <f>VLOOKUP(B24,[1]Sheet1!$D$2:$E$36,2,FALSE)</f>
        <v>0</v>
      </c>
      <c r="L24">
        <f>VLOOKUP(C24,[1]Sheet1!$D$2:$E$36,2,FALSE)</f>
        <v>4</v>
      </c>
      <c r="M24">
        <f t="shared" si="0"/>
        <v>26</v>
      </c>
      <c r="N24">
        <f t="shared" si="1"/>
        <v>13</v>
      </c>
      <c r="O24">
        <f t="shared" si="2"/>
        <v>-252.24</v>
      </c>
    </row>
    <row r="25" spans="1:15" x14ac:dyDescent="0.25">
      <c r="A25" t="s">
        <v>37</v>
      </c>
      <c r="B25" t="s">
        <v>12</v>
      </c>
      <c r="C25" t="s">
        <v>13</v>
      </c>
      <c r="D25">
        <v>1488.72</v>
      </c>
      <c r="E25">
        <v>1666.57</v>
      </c>
      <c r="F25">
        <v>38</v>
      </c>
      <c r="G25">
        <v>10</v>
      </c>
      <c r="H25">
        <v>1</v>
      </c>
      <c r="I25">
        <f>VLOOKUP(B25,[1]Sheet1!$B$1:$C$36,2,FALSE)</f>
        <v>2</v>
      </c>
      <c r="J25">
        <f>VLOOKUP(C25,[1]Sheet1!$B$1:$C$36,2,FALSE)</f>
        <v>3</v>
      </c>
      <c r="K25">
        <f>VLOOKUP(B25,[1]Sheet1!$D$2:$E$36,2,FALSE)</f>
        <v>0</v>
      </c>
      <c r="L25">
        <f>VLOOKUP(C25,[1]Sheet1!$D$2:$E$36,2,FALSE)</f>
        <v>2</v>
      </c>
      <c r="M25">
        <f t="shared" si="0"/>
        <v>28</v>
      </c>
      <c r="N25">
        <f t="shared" si="1"/>
        <v>14</v>
      </c>
      <c r="O25">
        <f t="shared" si="2"/>
        <v>-177.84999999999991</v>
      </c>
    </row>
    <row r="26" spans="1:15" x14ac:dyDescent="0.25">
      <c r="A26" t="s">
        <v>35</v>
      </c>
      <c r="B26" t="s">
        <v>16</v>
      </c>
      <c r="C26" t="s">
        <v>15</v>
      </c>
      <c r="D26">
        <v>1650.21</v>
      </c>
      <c r="E26">
        <v>1559.54</v>
      </c>
      <c r="F26">
        <v>11</v>
      </c>
      <c r="G26">
        <v>24</v>
      </c>
      <c r="H26">
        <v>1</v>
      </c>
      <c r="I26">
        <f>VLOOKUP(B26,[1]Sheet1!$B$1:$C$36,2,FALSE)</f>
        <v>1</v>
      </c>
      <c r="J26">
        <f>VLOOKUP(C26,[1]Sheet1!$B$1:$C$36,2,FALSE)</f>
        <v>3</v>
      </c>
      <c r="K26">
        <f>VLOOKUP(B26,[1]Sheet1!$D$2:$E$36,2,FALSE)</f>
        <v>4</v>
      </c>
      <c r="L26">
        <f>VLOOKUP(C26,[1]Sheet1!$D$2:$E$36,2,FALSE)</f>
        <v>1</v>
      </c>
      <c r="M26">
        <f t="shared" si="0"/>
        <v>-13</v>
      </c>
      <c r="N26">
        <f t="shared" si="1"/>
        <v>-6.5</v>
      </c>
      <c r="O26">
        <f t="shared" si="2"/>
        <v>90.670000000000073</v>
      </c>
    </row>
    <row r="27" spans="1:15" x14ac:dyDescent="0.25">
      <c r="A27" t="s">
        <v>35</v>
      </c>
      <c r="B27" t="s">
        <v>17</v>
      </c>
      <c r="C27" t="s">
        <v>29</v>
      </c>
      <c r="D27">
        <v>1715.22</v>
      </c>
      <c r="E27">
        <v>1503.59</v>
      </c>
      <c r="F27">
        <v>7</v>
      </c>
      <c r="G27">
        <v>31</v>
      </c>
      <c r="H27">
        <v>1</v>
      </c>
      <c r="I27">
        <f>VLOOKUP(B27,[1]Sheet1!$B$1:$C$36,2,FALSE)</f>
        <v>3</v>
      </c>
      <c r="J27">
        <f>VLOOKUP(C27,[1]Sheet1!$B$1:$C$36,2,FALSE)</f>
        <v>4</v>
      </c>
      <c r="K27">
        <f>VLOOKUP(B27,[1]Sheet1!$D$2:$E$36,2,FALSE)</f>
        <v>2</v>
      </c>
      <c r="L27">
        <f>VLOOKUP(C27,[1]Sheet1!$D$2:$E$36,2,FALSE)</f>
        <v>0</v>
      </c>
      <c r="M27">
        <f t="shared" si="0"/>
        <v>-24</v>
      </c>
      <c r="N27">
        <f t="shared" si="1"/>
        <v>-12</v>
      </c>
      <c r="O27">
        <f t="shared" si="2"/>
        <v>211.63000000000011</v>
      </c>
    </row>
    <row r="28" spans="1:15" x14ac:dyDescent="0.25">
      <c r="A28" t="s">
        <v>35</v>
      </c>
      <c r="B28" t="s">
        <v>15</v>
      </c>
      <c r="C28" t="s">
        <v>29</v>
      </c>
      <c r="D28">
        <v>1559.54</v>
      </c>
      <c r="E28">
        <v>1503.59</v>
      </c>
      <c r="F28">
        <v>24</v>
      </c>
      <c r="G28">
        <v>31</v>
      </c>
      <c r="H28">
        <v>1</v>
      </c>
      <c r="I28">
        <f>VLOOKUP(B28,[1]Sheet1!$B$1:$C$36,2,FALSE)</f>
        <v>3</v>
      </c>
      <c r="J28">
        <f>VLOOKUP(C28,[1]Sheet1!$B$1:$C$36,2,FALSE)</f>
        <v>4</v>
      </c>
      <c r="K28">
        <f>VLOOKUP(B28,[1]Sheet1!$D$2:$E$36,2,FALSE)</f>
        <v>1</v>
      </c>
      <c r="L28">
        <f>VLOOKUP(C28,[1]Sheet1!$D$2:$E$36,2,FALSE)</f>
        <v>0</v>
      </c>
      <c r="M28">
        <f t="shared" si="0"/>
        <v>-7</v>
      </c>
      <c r="N28">
        <f t="shared" si="1"/>
        <v>-3.5</v>
      </c>
      <c r="O28">
        <f t="shared" si="2"/>
        <v>55.950000000000045</v>
      </c>
    </row>
    <row r="29" spans="1:15" x14ac:dyDescent="0.25">
      <c r="A29" t="s">
        <v>35</v>
      </c>
      <c r="B29" t="s">
        <v>17</v>
      </c>
      <c r="C29" t="s">
        <v>16</v>
      </c>
      <c r="D29">
        <v>1715.22</v>
      </c>
      <c r="E29">
        <v>1650.21</v>
      </c>
      <c r="F29">
        <v>7</v>
      </c>
      <c r="G29">
        <v>11</v>
      </c>
      <c r="H29">
        <v>1</v>
      </c>
      <c r="I29">
        <f>VLOOKUP(B29,[1]Sheet1!$B$1:$C$36,2,FALSE)</f>
        <v>3</v>
      </c>
      <c r="J29">
        <f>VLOOKUP(C29,[1]Sheet1!$B$1:$C$36,2,FALSE)</f>
        <v>1</v>
      </c>
      <c r="K29">
        <f>VLOOKUP(B29,[1]Sheet1!$D$2:$E$36,2,FALSE)</f>
        <v>2</v>
      </c>
      <c r="L29">
        <f>VLOOKUP(C29,[1]Sheet1!$D$2:$E$36,2,FALSE)</f>
        <v>4</v>
      </c>
      <c r="M29">
        <f t="shared" si="0"/>
        <v>-4</v>
      </c>
      <c r="N29">
        <f t="shared" si="1"/>
        <v>-2</v>
      </c>
      <c r="O29">
        <f t="shared" si="2"/>
        <v>65.009999999999991</v>
      </c>
    </row>
    <row r="30" spans="1:15" x14ac:dyDescent="0.25">
      <c r="A30" t="s">
        <v>35</v>
      </c>
      <c r="B30" t="s">
        <v>15</v>
      </c>
      <c r="C30" t="s">
        <v>17</v>
      </c>
      <c r="D30">
        <v>1559.54</v>
      </c>
      <c r="E30">
        <v>1715.22</v>
      </c>
      <c r="F30">
        <v>24</v>
      </c>
      <c r="G30">
        <v>7</v>
      </c>
      <c r="H30">
        <v>1</v>
      </c>
      <c r="I30">
        <f>VLOOKUP(B30,[1]Sheet1!$B$1:$C$36,2,FALSE)</f>
        <v>3</v>
      </c>
      <c r="J30">
        <f>VLOOKUP(C30,[1]Sheet1!$B$1:$C$36,2,FALSE)</f>
        <v>3</v>
      </c>
      <c r="K30">
        <f>VLOOKUP(B30,[1]Sheet1!$D$2:$E$36,2,FALSE)</f>
        <v>1</v>
      </c>
      <c r="L30">
        <f>VLOOKUP(C30,[1]Sheet1!$D$2:$E$36,2,FALSE)</f>
        <v>2</v>
      </c>
      <c r="M30">
        <f t="shared" si="0"/>
        <v>17</v>
      </c>
      <c r="N30">
        <f t="shared" si="1"/>
        <v>8.5</v>
      </c>
      <c r="O30">
        <f t="shared" si="2"/>
        <v>-155.68000000000006</v>
      </c>
    </row>
    <row r="31" spans="1:15" x14ac:dyDescent="0.25">
      <c r="A31" t="s">
        <v>35</v>
      </c>
      <c r="B31" t="s">
        <v>29</v>
      </c>
      <c r="C31" t="s">
        <v>16</v>
      </c>
      <c r="D31">
        <v>1503.59</v>
      </c>
      <c r="E31">
        <v>1650.21</v>
      </c>
      <c r="F31">
        <v>31</v>
      </c>
      <c r="G31">
        <v>11</v>
      </c>
      <c r="H31">
        <v>1</v>
      </c>
      <c r="I31">
        <f>VLOOKUP(B31,[1]Sheet1!$B$1:$C$36,2,FALSE)</f>
        <v>4</v>
      </c>
      <c r="J31">
        <f>VLOOKUP(C31,[1]Sheet1!$B$1:$C$36,2,FALSE)</f>
        <v>1</v>
      </c>
      <c r="K31">
        <f>VLOOKUP(B31,[1]Sheet1!$D$2:$E$36,2,FALSE)</f>
        <v>0</v>
      </c>
      <c r="L31">
        <f>VLOOKUP(C31,[1]Sheet1!$D$2:$E$36,2,FALSE)</f>
        <v>4</v>
      </c>
      <c r="M31">
        <f t="shared" si="0"/>
        <v>20</v>
      </c>
      <c r="N31">
        <f t="shared" si="1"/>
        <v>10</v>
      </c>
      <c r="O31">
        <f t="shared" si="2"/>
        <v>-146.62000000000012</v>
      </c>
    </row>
    <row r="32" spans="1:15" x14ac:dyDescent="0.25">
      <c r="A32" t="s">
        <v>40</v>
      </c>
      <c r="B32" t="s">
        <v>20</v>
      </c>
      <c r="C32" t="s">
        <v>18</v>
      </c>
      <c r="D32">
        <v>1563.5</v>
      </c>
      <c r="E32">
        <v>1645.64</v>
      </c>
      <c r="F32">
        <v>22</v>
      </c>
      <c r="G32">
        <v>12</v>
      </c>
      <c r="H32">
        <v>1</v>
      </c>
      <c r="I32">
        <v>2</v>
      </c>
      <c r="J32">
        <f>VLOOKUP(C32,[1]Sheet1!$B$1:$C$36,2,FALSE)</f>
        <v>2</v>
      </c>
      <c r="K32">
        <v>0</v>
      </c>
      <c r="L32">
        <f>VLOOKUP(C32,[1]Sheet1!$D$2:$E$36,2,FALSE)</f>
        <v>3</v>
      </c>
      <c r="M32">
        <f t="shared" si="0"/>
        <v>10</v>
      </c>
      <c r="N32">
        <f t="shared" si="1"/>
        <v>5</v>
      </c>
      <c r="O32">
        <f t="shared" si="2"/>
        <v>-82.1400000000001</v>
      </c>
    </row>
    <row r="33" spans="1:15" x14ac:dyDescent="0.25">
      <c r="A33" t="s">
        <v>40</v>
      </c>
      <c r="B33" t="s">
        <v>21</v>
      </c>
      <c r="C33" t="s">
        <v>19</v>
      </c>
      <c r="D33">
        <v>1816.71</v>
      </c>
      <c r="E33">
        <v>1475</v>
      </c>
      <c r="F33">
        <v>2</v>
      </c>
      <c r="G33">
        <v>41</v>
      </c>
      <c r="H33">
        <v>1</v>
      </c>
      <c r="I33">
        <f>VLOOKUP(B33,[1]Sheet1!$B$1:$C$36,2,FALSE)</f>
        <v>2</v>
      </c>
      <c r="J33">
        <v>3</v>
      </c>
      <c r="K33">
        <f>VLOOKUP(B33,[1]Sheet1!$D$2:$E$36,2,FALSE)</f>
        <v>4</v>
      </c>
      <c r="L33">
        <v>0</v>
      </c>
      <c r="M33">
        <f t="shared" si="0"/>
        <v>-39</v>
      </c>
      <c r="N33">
        <f t="shared" si="1"/>
        <v>-19.5</v>
      </c>
      <c r="O33">
        <f t="shared" si="2"/>
        <v>341.71000000000004</v>
      </c>
    </row>
    <row r="34" spans="1:15" x14ac:dyDescent="0.25">
      <c r="A34" t="s">
        <v>40</v>
      </c>
      <c r="B34" t="s">
        <v>21</v>
      </c>
      <c r="C34" t="s">
        <v>20</v>
      </c>
      <c r="D34">
        <v>1816.71</v>
      </c>
      <c r="E34">
        <v>1563.5</v>
      </c>
      <c r="F34">
        <v>2</v>
      </c>
      <c r="G34">
        <v>22</v>
      </c>
      <c r="H34">
        <v>1</v>
      </c>
      <c r="I34">
        <f>VLOOKUP(B34,[1]Sheet1!$B$1:$C$36,2,FALSE)</f>
        <v>2</v>
      </c>
      <c r="J34">
        <v>2</v>
      </c>
      <c r="K34">
        <f>VLOOKUP(B34,[1]Sheet1!$D$2:$E$36,2,FALSE)</f>
        <v>4</v>
      </c>
      <c r="L34">
        <v>0</v>
      </c>
      <c r="M34">
        <f t="shared" si="0"/>
        <v>-20</v>
      </c>
      <c r="N34">
        <f t="shared" si="1"/>
        <v>-10</v>
      </c>
      <c r="O34">
        <f t="shared" si="2"/>
        <v>253.21000000000004</v>
      </c>
    </row>
    <row r="35" spans="1:15" x14ac:dyDescent="0.25">
      <c r="A35" t="s">
        <v>40</v>
      </c>
      <c r="B35" t="s">
        <v>18</v>
      </c>
      <c r="C35" t="s">
        <v>19</v>
      </c>
      <c r="D35">
        <v>1645.64</v>
      </c>
      <c r="E35">
        <v>1475</v>
      </c>
      <c r="F35">
        <v>12</v>
      </c>
      <c r="G35">
        <v>41</v>
      </c>
      <c r="H35">
        <v>1</v>
      </c>
      <c r="I35">
        <f>VLOOKUP(B35,[1]Sheet1!$B$1:$C$36,2,FALSE)</f>
        <v>2</v>
      </c>
      <c r="J35">
        <v>3</v>
      </c>
      <c r="K35">
        <f>VLOOKUP(B35,[1]Sheet1!$D$2:$E$36,2,FALSE)</f>
        <v>3</v>
      </c>
      <c r="L35">
        <v>0</v>
      </c>
      <c r="M35">
        <f t="shared" si="0"/>
        <v>-29</v>
      </c>
      <c r="N35">
        <f t="shared" si="1"/>
        <v>-14.5</v>
      </c>
      <c r="O35">
        <f t="shared" si="2"/>
        <v>170.6400000000001</v>
      </c>
    </row>
    <row r="36" spans="1:15" x14ac:dyDescent="0.25">
      <c r="A36" t="s">
        <v>40</v>
      </c>
      <c r="B36" t="s">
        <v>18</v>
      </c>
      <c r="C36" t="s">
        <v>21</v>
      </c>
      <c r="D36">
        <v>1645.64</v>
      </c>
      <c r="E36">
        <v>1816.71</v>
      </c>
      <c r="F36">
        <v>12</v>
      </c>
      <c r="G36">
        <v>2</v>
      </c>
      <c r="H36">
        <v>1</v>
      </c>
      <c r="I36">
        <f>VLOOKUP(B36,[1]Sheet1!$B$1:$C$36,2,FALSE)</f>
        <v>2</v>
      </c>
      <c r="J36">
        <f>VLOOKUP(C36,[1]Sheet1!$B$1:$C$36,2,FALSE)</f>
        <v>2</v>
      </c>
      <c r="K36">
        <f>VLOOKUP(B36,[1]Sheet1!$D$2:$E$36,2,FALSE)</f>
        <v>3</v>
      </c>
      <c r="L36">
        <f>VLOOKUP(C36,[1]Sheet1!$D$2:$E$36,2,FALSE)</f>
        <v>4</v>
      </c>
      <c r="M36">
        <f t="shared" si="0"/>
        <v>10</v>
      </c>
      <c r="N36">
        <f t="shared" si="1"/>
        <v>5</v>
      </c>
      <c r="O36">
        <f t="shared" si="2"/>
        <v>-171.06999999999994</v>
      </c>
    </row>
    <row r="37" spans="1:15" x14ac:dyDescent="0.25">
      <c r="A37" t="s">
        <v>40</v>
      </c>
      <c r="B37" t="s">
        <v>19</v>
      </c>
      <c r="C37" t="s">
        <v>20</v>
      </c>
      <c r="D37">
        <v>1475</v>
      </c>
      <c r="E37">
        <v>1563.5</v>
      </c>
      <c r="F37">
        <v>41</v>
      </c>
      <c r="G37">
        <v>22</v>
      </c>
      <c r="H37">
        <v>1</v>
      </c>
      <c r="I37">
        <v>3</v>
      </c>
      <c r="J37">
        <v>2</v>
      </c>
      <c r="K37">
        <v>0</v>
      </c>
      <c r="L37">
        <v>0</v>
      </c>
      <c r="M37">
        <f t="shared" si="0"/>
        <v>19</v>
      </c>
      <c r="N37">
        <f t="shared" si="1"/>
        <v>9.5</v>
      </c>
      <c r="O37">
        <f t="shared" si="2"/>
        <v>-88.5</v>
      </c>
    </row>
    <row r="38" spans="1:15" x14ac:dyDescent="0.25">
      <c r="A38" t="s">
        <v>39</v>
      </c>
      <c r="B38" t="s">
        <v>24</v>
      </c>
      <c r="C38" t="s">
        <v>22</v>
      </c>
      <c r="D38">
        <v>1635.92</v>
      </c>
      <c r="E38">
        <v>1471.44</v>
      </c>
      <c r="F38">
        <v>15</v>
      </c>
      <c r="G38">
        <v>43</v>
      </c>
      <c r="H38">
        <v>1</v>
      </c>
      <c r="I38">
        <f>VLOOKUP(B38,[1]Sheet1!$B$1:$C$36,2,FALSE)</f>
        <v>0</v>
      </c>
      <c r="J38">
        <v>2</v>
      </c>
      <c r="K38">
        <f>VLOOKUP(B38,[1]Sheet1!$D$2:$E$36,2,FALSE)</f>
        <v>2</v>
      </c>
      <c r="L38">
        <v>0</v>
      </c>
      <c r="M38">
        <f t="shared" si="0"/>
        <v>-28</v>
      </c>
      <c r="N38">
        <f t="shared" si="1"/>
        <v>-14</v>
      </c>
      <c r="O38">
        <f t="shared" si="2"/>
        <v>164.48000000000002</v>
      </c>
    </row>
    <row r="39" spans="1:15" x14ac:dyDescent="0.25">
      <c r="A39" t="s">
        <v>39</v>
      </c>
      <c r="B39" t="s">
        <v>25</v>
      </c>
      <c r="C39" t="s">
        <v>23</v>
      </c>
      <c r="D39">
        <v>1841.3</v>
      </c>
      <c r="E39">
        <v>1563.62</v>
      </c>
      <c r="F39">
        <v>1</v>
      </c>
      <c r="G39">
        <v>21</v>
      </c>
      <c r="H39">
        <v>1</v>
      </c>
      <c r="I39">
        <v>4</v>
      </c>
      <c r="J39">
        <f>VLOOKUP(C39,[1]Sheet1!$B$1:$C$36,2,FALSE)</f>
        <v>3</v>
      </c>
      <c r="K39">
        <v>3</v>
      </c>
      <c r="L39">
        <f>VLOOKUP(C39,[1]Sheet1!$D$2:$E$36,2,FALSE)</f>
        <v>2</v>
      </c>
      <c r="M39">
        <f t="shared" si="0"/>
        <v>-20</v>
      </c>
      <c r="N39">
        <f t="shared" si="1"/>
        <v>-10</v>
      </c>
      <c r="O39">
        <f t="shared" si="2"/>
        <v>277.68000000000006</v>
      </c>
    </row>
    <row r="40" spans="1:15" x14ac:dyDescent="0.25">
      <c r="A40" t="s">
        <v>39</v>
      </c>
      <c r="B40" t="s">
        <v>22</v>
      </c>
      <c r="C40" t="s">
        <v>23</v>
      </c>
      <c r="D40">
        <v>1471.44</v>
      </c>
      <c r="E40">
        <v>1563.62</v>
      </c>
      <c r="F40">
        <v>43</v>
      </c>
      <c r="G40">
        <v>21</v>
      </c>
      <c r="H40">
        <v>1</v>
      </c>
      <c r="I40">
        <v>2</v>
      </c>
      <c r="J40">
        <f>VLOOKUP(C40,[1]Sheet1!$B$1:$C$36,2,FALSE)</f>
        <v>3</v>
      </c>
      <c r="K40">
        <v>0</v>
      </c>
      <c r="L40">
        <f>VLOOKUP(C40,[1]Sheet1!$D$2:$E$36,2,FALSE)</f>
        <v>2</v>
      </c>
      <c r="M40">
        <f t="shared" si="0"/>
        <v>22</v>
      </c>
      <c r="N40">
        <f t="shared" si="1"/>
        <v>11</v>
      </c>
      <c r="O40">
        <f t="shared" si="2"/>
        <v>-92.179999999999836</v>
      </c>
    </row>
    <row r="41" spans="1:15" x14ac:dyDescent="0.25">
      <c r="A41" t="s">
        <v>39</v>
      </c>
      <c r="B41" t="s">
        <v>25</v>
      </c>
      <c r="C41" t="s">
        <v>24</v>
      </c>
      <c r="D41">
        <v>1841.3</v>
      </c>
      <c r="E41">
        <v>1635.92</v>
      </c>
      <c r="F41">
        <v>1</v>
      </c>
      <c r="G41">
        <v>15</v>
      </c>
      <c r="H41">
        <v>1</v>
      </c>
      <c r="I41">
        <v>4</v>
      </c>
      <c r="J41">
        <f>VLOOKUP(C41,[1]Sheet1!$B$1:$C$36,2,FALSE)</f>
        <v>0</v>
      </c>
      <c r="K41">
        <v>3</v>
      </c>
      <c r="L41">
        <f>VLOOKUP(C41,[1]Sheet1!$D$2:$E$36,2,FALSE)</f>
        <v>2</v>
      </c>
      <c r="M41">
        <f t="shared" si="0"/>
        <v>-14</v>
      </c>
      <c r="N41">
        <f t="shared" si="1"/>
        <v>-7</v>
      </c>
      <c r="O41">
        <f t="shared" si="2"/>
        <v>205.37999999999988</v>
      </c>
    </row>
    <row r="42" spans="1:15" x14ac:dyDescent="0.25">
      <c r="A42" t="s">
        <v>39</v>
      </c>
      <c r="B42" t="s">
        <v>22</v>
      </c>
      <c r="C42" t="s">
        <v>25</v>
      </c>
      <c r="D42">
        <v>1471.44</v>
      </c>
      <c r="E42">
        <v>1841.3</v>
      </c>
      <c r="F42">
        <v>43</v>
      </c>
      <c r="G42">
        <v>1</v>
      </c>
      <c r="H42">
        <v>1</v>
      </c>
      <c r="I42">
        <v>2</v>
      </c>
      <c r="J42">
        <v>4</v>
      </c>
      <c r="K42">
        <v>0</v>
      </c>
      <c r="L42">
        <v>3</v>
      </c>
      <c r="M42">
        <f t="shared" si="0"/>
        <v>42</v>
      </c>
      <c r="N42">
        <f t="shared" si="1"/>
        <v>21</v>
      </c>
      <c r="O42">
        <f t="shared" si="2"/>
        <v>-369.8599999999999</v>
      </c>
    </row>
    <row r="43" spans="1:15" x14ac:dyDescent="0.25">
      <c r="A43" t="s">
        <v>39</v>
      </c>
      <c r="B43" t="s">
        <v>23</v>
      </c>
      <c r="C43" t="s">
        <v>24</v>
      </c>
      <c r="D43">
        <v>1563.62</v>
      </c>
      <c r="E43">
        <v>1635.92</v>
      </c>
      <c r="F43">
        <v>21</v>
      </c>
      <c r="G43">
        <v>15</v>
      </c>
      <c r="H43">
        <v>1</v>
      </c>
      <c r="I43">
        <f>VLOOKUP(B43,[1]Sheet1!$B$1:$C$36,2,FALSE)</f>
        <v>3</v>
      </c>
      <c r="J43">
        <f>VLOOKUP(C43,[1]Sheet1!$B$1:$C$36,2,FALSE)</f>
        <v>0</v>
      </c>
      <c r="K43">
        <f>VLOOKUP(B43,[1]Sheet1!$D$2:$E$36,2,FALSE)</f>
        <v>2</v>
      </c>
      <c r="L43">
        <f>VLOOKUP(C43,[1]Sheet1!$D$2:$E$36,2,FALSE)</f>
        <v>2</v>
      </c>
      <c r="M43">
        <f t="shared" si="0"/>
        <v>6</v>
      </c>
      <c r="N43">
        <f t="shared" si="1"/>
        <v>3</v>
      </c>
      <c r="O43">
        <f t="shared" si="2"/>
        <v>-72.300000000000182</v>
      </c>
    </row>
    <row r="44" spans="1:15" x14ac:dyDescent="0.25">
      <c r="A44" t="s">
        <v>35</v>
      </c>
      <c r="B44" t="s">
        <v>27</v>
      </c>
      <c r="C44" t="s">
        <v>41</v>
      </c>
      <c r="D44">
        <v>1638.71</v>
      </c>
      <c r="E44">
        <v>1530.3</v>
      </c>
      <c r="F44">
        <v>14</v>
      </c>
      <c r="G44">
        <v>28</v>
      </c>
      <c r="H44">
        <v>1</v>
      </c>
      <c r="I44">
        <f>VLOOKUP(B44,[1]Sheet1!$B$1:$C$36,2,FALSE)</f>
        <v>4</v>
      </c>
      <c r="J44">
        <f>VLOOKUP(C44,[1]Sheet1!$B$1:$C$36,2,FALSE)</f>
        <v>2</v>
      </c>
      <c r="K44">
        <f>VLOOKUP(B44,[1]Sheet1!$D$2:$E$36,2,FALSE)</f>
        <v>4</v>
      </c>
      <c r="L44">
        <f>VLOOKUP(C44,[1]Sheet1!$D$2:$E$36,2,FALSE)</f>
        <v>0</v>
      </c>
      <c r="M44">
        <f t="shared" si="0"/>
        <v>-14</v>
      </c>
      <c r="N44">
        <f t="shared" si="1"/>
        <v>-7</v>
      </c>
      <c r="O44">
        <f t="shared" si="2"/>
        <v>108.41000000000008</v>
      </c>
    </row>
    <row r="45" spans="1:15" x14ac:dyDescent="0.25">
      <c r="A45" t="s">
        <v>35</v>
      </c>
      <c r="B45" t="s">
        <v>28</v>
      </c>
      <c r="C45" t="s">
        <v>26</v>
      </c>
      <c r="D45">
        <v>1676.56</v>
      </c>
      <c r="E45">
        <v>1393</v>
      </c>
      <c r="F45">
        <v>9</v>
      </c>
      <c r="G45">
        <v>61</v>
      </c>
      <c r="H45">
        <v>1</v>
      </c>
      <c r="I45">
        <f>VLOOKUP(B45,[1]Sheet1!$B$1:$C$36,2,FALSE)</f>
        <v>4</v>
      </c>
      <c r="J45">
        <f>VLOOKUP(C45,[1]Sheet1!$B$1:$C$36,2,FALSE)</f>
        <v>1</v>
      </c>
      <c r="K45">
        <f>VLOOKUP(B45,[1]Sheet1!$D$2:$E$36,2,FALSE)</f>
        <v>2</v>
      </c>
      <c r="L45">
        <f>VLOOKUP(C45,[1]Sheet1!$D$2:$E$36,2,FALSE)</f>
        <v>1</v>
      </c>
      <c r="M45">
        <f t="shared" si="0"/>
        <v>-52</v>
      </c>
      <c r="N45">
        <f t="shared" si="1"/>
        <v>-26</v>
      </c>
      <c r="O45">
        <f t="shared" si="2"/>
        <v>283.55999999999995</v>
      </c>
    </row>
    <row r="46" spans="1:15" x14ac:dyDescent="0.25">
      <c r="A46" t="s">
        <v>35</v>
      </c>
      <c r="B46" t="s">
        <v>41</v>
      </c>
      <c r="C46" t="s">
        <v>26</v>
      </c>
      <c r="D46">
        <v>1530.3</v>
      </c>
      <c r="E46">
        <v>1393</v>
      </c>
      <c r="F46">
        <v>28</v>
      </c>
      <c r="G46">
        <v>61</v>
      </c>
      <c r="H46">
        <v>1</v>
      </c>
      <c r="I46">
        <v>2</v>
      </c>
      <c r="J46">
        <f>VLOOKUP(C46,[1]Sheet1!$B$1:$C$36,2,FALSE)</f>
        <v>1</v>
      </c>
      <c r="K46">
        <f>VLOOKUP(B46,[1]Sheet1!$D$2:$E$36,2,FALSE)</f>
        <v>0</v>
      </c>
      <c r="L46">
        <f>VLOOKUP(C46,[1]Sheet1!$D$2:$E$36,2,FALSE)</f>
        <v>1</v>
      </c>
      <c r="M46">
        <f t="shared" si="0"/>
        <v>-33</v>
      </c>
      <c r="N46">
        <f t="shared" si="1"/>
        <v>-16.5</v>
      </c>
      <c r="O46">
        <f t="shared" si="2"/>
        <v>137.29999999999995</v>
      </c>
    </row>
    <row r="47" spans="1:15" x14ac:dyDescent="0.25">
      <c r="A47" t="s">
        <v>35</v>
      </c>
      <c r="B47" t="s">
        <v>28</v>
      </c>
      <c r="C47" t="s">
        <v>27</v>
      </c>
      <c r="D47">
        <v>1676.56</v>
      </c>
      <c r="E47">
        <v>1638.71</v>
      </c>
      <c r="F47">
        <v>9</v>
      </c>
      <c r="G47">
        <v>14</v>
      </c>
      <c r="H47">
        <v>1</v>
      </c>
      <c r="I47">
        <f>VLOOKUP(B47,[1]Sheet1!$B$1:$C$36,2,FALSE)</f>
        <v>4</v>
      </c>
      <c r="J47">
        <f>VLOOKUP(C47,[1]Sheet1!$B$1:$C$36,2,FALSE)</f>
        <v>4</v>
      </c>
      <c r="K47">
        <f>VLOOKUP(B47,[1]Sheet1!$D$2:$E$36,2,FALSE)</f>
        <v>2</v>
      </c>
      <c r="L47">
        <f>VLOOKUP(C47,[1]Sheet1!$D$2:$E$36,2,FALSE)</f>
        <v>4</v>
      </c>
      <c r="M47">
        <f t="shared" si="0"/>
        <v>-5</v>
      </c>
      <c r="N47">
        <f t="shared" si="1"/>
        <v>-2.5</v>
      </c>
      <c r="O47">
        <f t="shared" si="2"/>
        <v>37.849999999999909</v>
      </c>
    </row>
    <row r="48" spans="1:15" x14ac:dyDescent="0.25">
      <c r="A48" t="s">
        <v>35</v>
      </c>
      <c r="B48" t="s">
        <v>41</v>
      </c>
      <c r="C48" t="s">
        <v>28</v>
      </c>
      <c r="D48">
        <v>1530.3</v>
      </c>
      <c r="E48">
        <v>1676.56</v>
      </c>
      <c r="F48">
        <v>28</v>
      </c>
      <c r="G48">
        <v>9</v>
      </c>
      <c r="H48">
        <v>1</v>
      </c>
      <c r="I48">
        <v>2</v>
      </c>
      <c r="J48">
        <f>VLOOKUP(C48,[1]Sheet1!$B$1:$C$36,2,FALSE)</f>
        <v>4</v>
      </c>
      <c r="K48">
        <f>VLOOKUP(B48,[1]Sheet1!$D$2:$E$36,2,FALSE)</f>
        <v>0</v>
      </c>
      <c r="L48">
        <f>VLOOKUP(C48,[1]Sheet1!$D$2:$E$36,2,FALSE)</f>
        <v>2</v>
      </c>
      <c r="M48">
        <f t="shared" si="0"/>
        <v>19</v>
      </c>
      <c r="N48">
        <f t="shared" si="1"/>
        <v>9.5</v>
      </c>
      <c r="O48">
        <f t="shared" si="2"/>
        <v>-146.26</v>
      </c>
    </row>
    <row r="49" spans="1:15" x14ac:dyDescent="0.25">
      <c r="A49" t="s">
        <v>35</v>
      </c>
      <c r="B49" t="s">
        <v>26</v>
      </c>
      <c r="C49" t="s">
        <v>27</v>
      </c>
      <c r="D49">
        <v>1393</v>
      </c>
      <c r="E49">
        <v>1638.71</v>
      </c>
      <c r="F49">
        <v>61</v>
      </c>
      <c r="G49">
        <v>14</v>
      </c>
      <c r="H49">
        <v>1</v>
      </c>
      <c r="I49">
        <f>VLOOKUP(B49,[1]Sheet1!$B$1:$C$36,2,FALSE)</f>
        <v>1</v>
      </c>
      <c r="J49">
        <f>VLOOKUP(C49,[1]Sheet1!$B$1:$C$36,2,FALSE)</f>
        <v>4</v>
      </c>
      <c r="K49">
        <f>VLOOKUP(B49,[1]Sheet1!$D$2:$E$36,2,FALSE)</f>
        <v>1</v>
      </c>
      <c r="L49">
        <f>VLOOKUP(C49,[1]Sheet1!$D$2:$E$36,2,FALSE)</f>
        <v>4</v>
      </c>
      <c r="M49">
        <f t="shared" si="0"/>
        <v>47</v>
      </c>
      <c r="N49">
        <f t="shared" si="1"/>
        <v>23.5</v>
      </c>
      <c r="O49">
        <f t="shared" si="2"/>
        <v>-245.71000000000004</v>
      </c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customFormat="1" x14ac:dyDescent="0.25"/>
    <row r="1250" customFormat="1" x14ac:dyDescent="0.25"/>
    <row r="1251" customFormat="1" x14ac:dyDescent="0.25"/>
    <row r="1252" customFormat="1" x14ac:dyDescent="0.25"/>
    <row r="1253" customFormat="1" x14ac:dyDescent="0.25"/>
    <row r="1254" customFormat="1" x14ac:dyDescent="0.25"/>
    <row r="1255" customFormat="1" x14ac:dyDescent="0.25"/>
    <row r="1256" customFormat="1" x14ac:dyDescent="0.25"/>
    <row r="1257" customFormat="1" x14ac:dyDescent="0.25"/>
    <row r="1258" customFormat="1" x14ac:dyDescent="0.25"/>
    <row r="1259" customFormat="1" x14ac:dyDescent="0.25"/>
    <row r="1260" customFormat="1" x14ac:dyDescent="0.25"/>
    <row r="1261" customFormat="1" x14ac:dyDescent="0.25"/>
    <row r="1262" customFormat="1" x14ac:dyDescent="0.25"/>
    <row r="1263" customFormat="1" x14ac:dyDescent="0.25"/>
    <row r="1264" customFormat="1" x14ac:dyDescent="0.25"/>
    <row r="1265" customFormat="1" x14ac:dyDescent="0.25"/>
    <row r="1266" customFormat="1" x14ac:dyDescent="0.25"/>
    <row r="1267" customFormat="1" x14ac:dyDescent="0.25"/>
    <row r="1268" customFormat="1" x14ac:dyDescent="0.25"/>
    <row r="1269" customFormat="1" x14ac:dyDescent="0.25"/>
    <row r="1270" customFormat="1" x14ac:dyDescent="0.25"/>
    <row r="1271" customFormat="1" x14ac:dyDescent="0.25"/>
    <row r="1272" customFormat="1" x14ac:dyDescent="0.25"/>
    <row r="1273" customFormat="1" x14ac:dyDescent="0.25"/>
    <row r="1274" customFormat="1" x14ac:dyDescent="0.25"/>
    <row r="1275" customFormat="1" x14ac:dyDescent="0.25"/>
    <row r="1276" customFormat="1" x14ac:dyDescent="0.25"/>
    <row r="1277" customFormat="1" x14ac:dyDescent="0.25"/>
    <row r="1278" customFormat="1" x14ac:dyDescent="0.25"/>
    <row r="1279" customFormat="1" x14ac:dyDescent="0.25"/>
    <row r="1280" customFormat="1" x14ac:dyDescent="0.25"/>
    <row r="1281" customFormat="1" x14ac:dyDescent="0.25"/>
    <row r="1282" customFormat="1" x14ac:dyDescent="0.25"/>
    <row r="1283" customFormat="1" x14ac:dyDescent="0.25"/>
    <row r="1284" customFormat="1" x14ac:dyDescent="0.25"/>
    <row r="1285" customFormat="1" x14ac:dyDescent="0.25"/>
    <row r="1286" customFormat="1" x14ac:dyDescent="0.25"/>
    <row r="1287" customFormat="1" x14ac:dyDescent="0.25"/>
    <row r="1288" customFormat="1" x14ac:dyDescent="0.25"/>
    <row r="1289" customFormat="1" x14ac:dyDescent="0.25"/>
    <row r="1290" customFormat="1" x14ac:dyDescent="0.25"/>
    <row r="1291" customFormat="1" x14ac:dyDescent="0.25"/>
    <row r="1292" customFormat="1" x14ac:dyDescent="0.25"/>
    <row r="1293" customFormat="1" x14ac:dyDescent="0.25"/>
    <row r="1294" customFormat="1" x14ac:dyDescent="0.25"/>
    <row r="1295" customFormat="1" x14ac:dyDescent="0.25"/>
    <row r="1296" customFormat="1" x14ac:dyDescent="0.25"/>
    <row r="1297" customFormat="1" x14ac:dyDescent="0.25"/>
    <row r="1298" customFormat="1" x14ac:dyDescent="0.25"/>
    <row r="1299" customFormat="1" x14ac:dyDescent="0.25"/>
    <row r="1300" customFormat="1" x14ac:dyDescent="0.25"/>
    <row r="1301" customFormat="1" x14ac:dyDescent="0.25"/>
    <row r="1302" customFormat="1" x14ac:dyDescent="0.25"/>
    <row r="1303" customFormat="1" x14ac:dyDescent="0.25"/>
    <row r="1304" customFormat="1" x14ac:dyDescent="0.25"/>
    <row r="1305" customFormat="1" x14ac:dyDescent="0.25"/>
    <row r="1306" customFormat="1" x14ac:dyDescent="0.25"/>
    <row r="1307" customFormat="1" x14ac:dyDescent="0.25"/>
    <row r="1308" customFormat="1" x14ac:dyDescent="0.25"/>
    <row r="1309" customFormat="1" x14ac:dyDescent="0.25"/>
    <row r="1310" customFormat="1" x14ac:dyDescent="0.25"/>
    <row r="1311" customFormat="1" x14ac:dyDescent="0.25"/>
    <row r="1312" customFormat="1" x14ac:dyDescent="0.25"/>
    <row r="1313" customFormat="1" x14ac:dyDescent="0.25"/>
    <row r="1314" customFormat="1" x14ac:dyDescent="0.25"/>
    <row r="1315" customFormat="1" x14ac:dyDescent="0.25"/>
    <row r="1316" customFormat="1" x14ac:dyDescent="0.25"/>
    <row r="1317" customFormat="1" x14ac:dyDescent="0.25"/>
    <row r="1318" customFormat="1" x14ac:dyDescent="0.25"/>
    <row r="1319" customFormat="1" x14ac:dyDescent="0.25"/>
    <row r="1320" customFormat="1" x14ac:dyDescent="0.25"/>
    <row r="1321" customFormat="1" x14ac:dyDescent="0.25"/>
    <row r="1322" customFormat="1" x14ac:dyDescent="0.25"/>
    <row r="1323" customFormat="1" x14ac:dyDescent="0.25"/>
    <row r="1324" customFormat="1" x14ac:dyDescent="0.25"/>
    <row r="1325" customFormat="1" x14ac:dyDescent="0.25"/>
    <row r="1326" customFormat="1" x14ac:dyDescent="0.25"/>
    <row r="1327" customFormat="1" x14ac:dyDescent="0.25"/>
    <row r="1328" customFormat="1" x14ac:dyDescent="0.25"/>
    <row r="1329" customFormat="1" x14ac:dyDescent="0.25"/>
    <row r="1330" customFormat="1" x14ac:dyDescent="0.25"/>
    <row r="1331" customFormat="1" x14ac:dyDescent="0.25"/>
    <row r="1332" customFormat="1" x14ac:dyDescent="0.25"/>
    <row r="1333" customFormat="1" x14ac:dyDescent="0.25"/>
    <row r="1334" customFormat="1" x14ac:dyDescent="0.25"/>
    <row r="1335" customFormat="1" x14ac:dyDescent="0.25"/>
    <row r="1336" customFormat="1" x14ac:dyDescent="0.25"/>
    <row r="1337" customFormat="1" x14ac:dyDescent="0.25"/>
    <row r="1338" customFormat="1" x14ac:dyDescent="0.25"/>
    <row r="1339" customFormat="1" x14ac:dyDescent="0.25"/>
    <row r="1340" customFormat="1" x14ac:dyDescent="0.25"/>
    <row r="1341" customFormat="1" x14ac:dyDescent="0.25"/>
    <row r="1342" customFormat="1" x14ac:dyDescent="0.25"/>
    <row r="1343" customFormat="1" x14ac:dyDescent="0.25"/>
    <row r="1344" customFormat="1" x14ac:dyDescent="0.25"/>
    <row r="1345" customFormat="1" x14ac:dyDescent="0.25"/>
    <row r="1346" customFormat="1" x14ac:dyDescent="0.25"/>
    <row r="1347" customFormat="1" x14ac:dyDescent="0.25"/>
    <row r="1348" customFormat="1" x14ac:dyDescent="0.25"/>
    <row r="1349" customFormat="1" x14ac:dyDescent="0.25"/>
    <row r="1350" customFormat="1" x14ac:dyDescent="0.25"/>
    <row r="1351" customFormat="1" x14ac:dyDescent="0.25"/>
    <row r="1352" customFormat="1" x14ac:dyDescent="0.25"/>
    <row r="1353" customFormat="1" x14ac:dyDescent="0.25"/>
    <row r="1354" customFormat="1" x14ac:dyDescent="0.25"/>
    <row r="1355" customFormat="1" x14ac:dyDescent="0.25"/>
    <row r="1356" customFormat="1" x14ac:dyDescent="0.25"/>
    <row r="1357" customFormat="1" x14ac:dyDescent="0.25"/>
    <row r="1358" customFormat="1" x14ac:dyDescent="0.25"/>
    <row r="1359" customFormat="1" x14ac:dyDescent="0.25"/>
    <row r="1360" customFormat="1" x14ac:dyDescent="0.25"/>
    <row r="1361" customFormat="1" x14ac:dyDescent="0.25"/>
    <row r="1362" customFormat="1" x14ac:dyDescent="0.25"/>
    <row r="1363" customFormat="1" x14ac:dyDescent="0.25"/>
    <row r="1364" customFormat="1" x14ac:dyDescent="0.25"/>
    <row r="1365" customFormat="1" x14ac:dyDescent="0.25"/>
    <row r="1366" customFormat="1" x14ac:dyDescent="0.25"/>
    <row r="1367" customFormat="1" x14ac:dyDescent="0.25"/>
    <row r="1368" customFormat="1" x14ac:dyDescent="0.25"/>
    <row r="1369" customFormat="1" x14ac:dyDescent="0.25"/>
    <row r="1370" customFormat="1" x14ac:dyDescent="0.25"/>
    <row r="1371" customFormat="1" x14ac:dyDescent="0.25"/>
    <row r="1372" customFormat="1" x14ac:dyDescent="0.25"/>
    <row r="1373" customFormat="1" x14ac:dyDescent="0.25"/>
    <row r="1374" customFormat="1" x14ac:dyDescent="0.25"/>
    <row r="1375" customFormat="1" x14ac:dyDescent="0.25"/>
    <row r="1376" customFormat="1" x14ac:dyDescent="0.25"/>
    <row r="1377" customFormat="1" x14ac:dyDescent="0.25"/>
    <row r="1378" customFormat="1" x14ac:dyDescent="0.25"/>
    <row r="1379" customFormat="1" x14ac:dyDescent="0.25"/>
    <row r="1380" customFormat="1" x14ac:dyDescent="0.25"/>
    <row r="1381" customFormat="1" x14ac:dyDescent="0.25"/>
    <row r="1382" customFormat="1" x14ac:dyDescent="0.25"/>
    <row r="1383" customFormat="1" x14ac:dyDescent="0.25"/>
    <row r="1384" customFormat="1" x14ac:dyDescent="0.25"/>
    <row r="1385" customFormat="1" x14ac:dyDescent="0.25"/>
    <row r="1386" customFormat="1" x14ac:dyDescent="0.25"/>
    <row r="1387" customFormat="1" x14ac:dyDescent="0.25"/>
    <row r="1388" customFormat="1" x14ac:dyDescent="0.25"/>
    <row r="1389" customFormat="1" x14ac:dyDescent="0.25"/>
    <row r="1390" customFormat="1" x14ac:dyDescent="0.25"/>
    <row r="1391" customFormat="1" x14ac:dyDescent="0.25"/>
    <row r="1392" customFormat="1" x14ac:dyDescent="0.25"/>
    <row r="1393" customFormat="1" x14ac:dyDescent="0.25"/>
    <row r="1394" customFormat="1" x14ac:dyDescent="0.25"/>
    <row r="1395" customFormat="1" x14ac:dyDescent="0.25"/>
    <row r="1396" customFormat="1" x14ac:dyDescent="0.25"/>
    <row r="1397" customFormat="1" x14ac:dyDescent="0.25"/>
    <row r="1398" customFormat="1" x14ac:dyDescent="0.25"/>
    <row r="1399" customFormat="1" x14ac:dyDescent="0.25"/>
    <row r="1400" customFormat="1" x14ac:dyDescent="0.25"/>
    <row r="1401" customFormat="1" x14ac:dyDescent="0.25"/>
    <row r="1402" customFormat="1" x14ac:dyDescent="0.25"/>
    <row r="1403" customFormat="1" x14ac:dyDescent="0.25"/>
    <row r="1404" customFormat="1" x14ac:dyDescent="0.25"/>
    <row r="1405" customFormat="1" x14ac:dyDescent="0.25"/>
    <row r="1406" customFormat="1" x14ac:dyDescent="0.25"/>
    <row r="1407" customFormat="1" x14ac:dyDescent="0.25"/>
    <row r="1408" customFormat="1" x14ac:dyDescent="0.25"/>
    <row r="1409" customFormat="1" x14ac:dyDescent="0.25"/>
    <row r="1410" customFormat="1" x14ac:dyDescent="0.25"/>
    <row r="1411" customFormat="1" x14ac:dyDescent="0.25"/>
    <row r="1412" customFormat="1" x14ac:dyDescent="0.25"/>
    <row r="1413" customFormat="1" x14ac:dyDescent="0.25"/>
    <row r="1414" customFormat="1" x14ac:dyDescent="0.25"/>
    <row r="1415" customFormat="1" x14ac:dyDescent="0.25"/>
    <row r="1416" customFormat="1" x14ac:dyDescent="0.25"/>
    <row r="1417" customFormat="1" x14ac:dyDescent="0.25"/>
    <row r="1418" customFormat="1" x14ac:dyDescent="0.25"/>
    <row r="1419" customFormat="1" x14ac:dyDescent="0.25"/>
    <row r="1420" customFormat="1" x14ac:dyDescent="0.25"/>
    <row r="1421" customFormat="1" x14ac:dyDescent="0.25"/>
    <row r="1422" customFormat="1" x14ac:dyDescent="0.25"/>
    <row r="1423" customFormat="1" x14ac:dyDescent="0.25"/>
    <row r="1424" customFormat="1" x14ac:dyDescent="0.25"/>
    <row r="1425" customFormat="1" x14ac:dyDescent="0.25"/>
    <row r="1426" customFormat="1" x14ac:dyDescent="0.25"/>
    <row r="1427" customFormat="1" x14ac:dyDescent="0.25"/>
    <row r="1428" customFormat="1" x14ac:dyDescent="0.25"/>
    <row r="1429" customFormat="1" x14ac:dyDescent="0.25"/>
    <row r="1430" customFormat="1" x14ac:dyDescent="0.25"/>
    <row r="1431" customFormat="1" x14ac:dyDescent="0.25"/>
    <row r="1432" customFormat="1" x14ac:dyDescent="0.25"/>
    <row r="1433" customFormat="1" x14ac:dyDescent="0.25"/>
    <row r="1434" customFormat="1" x14ac:dyDescent="0.25"/>
    <row r="1435" customFormat="1" x14ac:dyDescent="0.25"/>
    <row r="1436" customFormat="1" x14ac:dyDescent="0.25"/>
    <row r="1437" customFormat="1" x14ac:dyDescent="0.25"/>
    <row r="1438" customFormat="1" x14ac:dyDescent="0.25"/>
    <row r="1439" customFormat="1" x14ac:dyDescent="0.25"/>
    <row r="1440" customFormat="1" x14ac:dyDescent="0.25"/>
    <row r="1441" customFormat="1" x14ac:dyDescent="0.25"/>
    <row r="1442" customFormat="1" x14ac:dyDescent="0.25"/>
    <row r="1443" customFormat="1" x14ac:dyDescent="0.25"/>
    <row r="1444" customFormat="1" x14ac:dyDescent="0.25"/>
    <row r="1445" customFormat="1" x14ac:dyDescent="0.25"/>
    <row r="1446" customFormat="1" x14ac:dyDescent="0.25"/>
    <row r="1447" customFormat="1" x14ac:dyDescent="0.25"/>
    <row r="1448" customFormat="1" x14ac:dyDescent="0.25"/>
    <row r="1449" customFormat="1" x14ac:dyDescent="0.25"/>
    <row r="1450" customFormat="1" x14ac:dyDescent="0.25"/>
    <row r="1451" customFormat="1" x14ac:dyDescent="0.25"/>
    <row r="1452" customFormat="1" x14ac:dyDescent="0.25"/>
    <row r="1453" customFormat="1" x14ac:dyDescent="0.25"/>
    <row r="1454" customFormat="1" x14ac:dyDescent="0.25"/>
    <row r="1455" customFormat="1" x14ac:dyDescent="0.25"/>
    <row r="1456" customFormat="1" x14ac:dyDescent="0.25"/>
    <row r="1457" customFormat="1" x14ac:dyDescent="0.25"/>
    <row r="1458" customFormat="1" x14ac:dyDescent="0.25"/>
    <row r="1459" customFormat="1" x14ac:dyDescent="0.25"/>
    <row r="1460" customFormat="1" x14ac:dyDescent="0.25"/>
    <row r="1461" customFormat="1" x14ac:dyDescent="0.25"/>
    <row r="1462" customFormat="1" x14ac:dyDescent="0.25"/>
    <row r="1463" customFormat="1" x14ac:dyDescent="0.25"/>
    <row r="1464" customFormat="1" x14ac:dyDescent="0.25"/>
    <row r="1465" customFormat="1" x14ac:dyDescent="0.25"/>
    <row r="1466" customFormat="1" x14ac:dyDescent="0.25"/>
    <row r="1467" customFormat="1" x14ac:dyDescent="0.25"/>
    <row r="1468" customFormat="1" x14ac:dyDescent="0.25"/>
    <row r="1469" customFormat="1" x14ac:dyDescent="0.25"/>
    <row r="1470" customFormat="1" x14ac:dyDescent="0.25"/>
    <row r="1471" customFormat="1" x14ac:dyDescent="0.25"/>
    <row r="1472" customFormat="1" x14ac:dyDescent="0.25"/>
    <row r="1473" customFormat="1" x14ac:dyDescent="0.25"/>
    <row r="1474" customFormat="1" x14ac:dyDescent="0.25"/>
    <row r="1475" customFormat="1" x14ac:dyDescent="0.25"/>
    <row r="1476" customFormat="1" x14ac:dyDescent="0.25"/>
    <row r="1477" customFormat="1" x14ac:dyDescent="0.25"/>
    <row r="1478" customFormat="1" x14ac:dyDescent="0.25"/>
    <row r="1479" customFormat="1" x14ac:dyDescent="0.25"/>
    <row r="1480" customFormat="1" x14ac:dyDescent="0.25"/>
    <row r="1481" customFormat="1" x14ac:dyDescent="0.25"/>
    <row r="1482" customFormat="1" x14ac:dyDescent="0.25"/>
    <row r="1483" customFormat="1" x14ac:dyDescent="0.25"/>
    <row r="1484" customFormat="1" x14ac:dyDescent="0.25"/>
    <row r="1485" customFormat="1" x14ac:dyDescent="0.25"/>
    <row r="1486" customFormat="1" x14ac:dyDescent="0.25"/>
    <row r="1487" customFormat="1" x14ac:dyDescent="0.25"/>
    <row r="1488" customFormat="1" x14ac:dyDescent="0.25"/>
    <row r="1489" customFormat="1" x14ac:dyDescent="0.25"/>
    <row r="1490" customFormat="1" x14ac:dyDescent="0.25"/>
    <row r="1491" customFormat="1" x14ac:dyDescent="0.25"/>
    <row r="1492" customFormat="1" x14ac:dyDescent="0.25"/>
    <row r="1493" customFormat="1" x14ac:dyDescent="0.25"/>
    <row r="1494" customFormat="1" x14ac:dyDescent="0.25"/>
    <row r="1495" customFormat="1" x14ac:dyDescent="0.25"/>
    <row r="1496" customFormat="1" x14ac:dyDescent="0.25"/>
    <row r="1497" customFormat="1" x14ac:dyDescent="0.25"/>
    <row r="1498" customFormat="1" x14ac:dyDescent="0.25"/>
    <row r="1499" customFormat="1" x14ac:dyDescent="0.25"/>
    <row r="1500" customFormat="1" x14ac:dyDescent="0.25"/>
    <row r="1501" customFormat="1" x14ac:dyDescent="0.25"/>
    <row r="1502" customFormat="1" x14ac:dyDescent="0.25"/>
    <row r="1503" customFormat="1" x14ac:dyDescent="0.25"/>
    <row r="1504" customFormat="1" x14ac:dyDescent="0.25"/>
    <row r="1505" customFormat="1" x14ac:dyDescent="0.25"/>
    <row r="1506" customFormat="1" x14ac:dyDescent="0.25"/>
    <row r="1507" customFormat="1" x14ac:dyDescent="0.25"/>
    <row r="1508" customFormat="1" x14ac:dyDescent="0.25"/>
    <row r="1509" customFormat="1" x14ac:dyDescent="0.25"/>
    <row r="1510" customFormat="1" x14ac:dyDescent="0.25"/>
    <row r="1511" customFormat="1" x14ac:dyDescent="0.25"/>
    <row r="1512" customFormat="1" x14ac:dyDescent="0.25"/>
    <row r="1513" customFormat="1" x14ac:dyDescent="0.25"/>
    <row r="1514" customFormat="1" x14ac:dyDescent="0.25"/>
    <row r="1515" customFormat="1" x14ac:dyDescent="0.25"/>
    <row r="1516" customFormat="1" x14ac:dyDescent="0.25"/>
    <row r="1517" customFormat="1" x14ac:dyDescent="0.25"/>
    <row r="1518" customFormat="1" x14ac:dyDescent="0.25"/>
    <row r="1519" customFormat="1" x14ac:dyDescent="0.25"/>
    <row r="1520" customFormat="1" x14ac:dyDescent="0.25"/>
    <row r="1521" customFormat="1" x14ac:dyDescent="0.25"/>
    <row r="1522" customFormat="1" x14ac:dyDescent="0.25"/>
    <row r="1523" customFormat="1" x14ac:dyDescent="0.25"/>
    <row r="1524" customFormat="1" x14ac:dyDescent="0.25"/>
    <row r="1525" customFormat="1" x14ac:dyDescent="0.25"/>
    <row r="1526" customFormat="1" x14ac:dyDescent="0.25"/>
    <row r="1527" customFormat="1" x14ac:dyDescent="0.25"/>
    <row r="1528" customFormat="1" x14ac:dyDescent="0.25"/>
    <row r="1529" customFormat="1" x14ac:dyDescent="0.25"/>
    <row r="1530" customFormat="1" x14ac:dyDescent="0.25"/>
    <row r="1531" customFormat="1" x14ac:dyDescent="0.25"/>
    <row r="1532" customFormat="1" x14ac:dyDescent="0.25"/>
    <row r="1533" customFormat="1" x14ac:dyDescent="0.25"/>
    <row r="1534" customFormat="1" x14ac:dyDescent="0.25"/>
    <row r="1535" customFormat="1" x14ac:dyDescent="0.25"/>
    <row r="1536" customFormat="1" x14ac:dyDescent="0.25"/>
    <row r="1537" customFormat="1" x14ac:dyDescent="0.25"/>
    <row r="1538" customFormat="1" x14ac:dyDescent="0.25"/>
    <row r="1539" customFormat="1" x14ac:dyDescent="0.25"/>
    <row r="1540" customFormat="1" x14ac:dyDescent="0.25"/>
    <row r="1541" customFormat="1" x14ac:dyDescent="0.25"/>
    <row r="1542" customFormat="1" x14ac:dyDescent="0.25"/>
    <row r="1543" customFormat="1" x14ac:dyDescent="0.25"/>
    <row r="1544" customFormat="1" x14ac:dyDescent="0.25"/>
    <row r="1545" customFormat="1" x14ac:dyDescent="0.25"/>
    <row r="1546" customFormat="1" x14ac:dyDescent="0.25"/>
    <row r="1547" customFormat="1" x14ac:dyDescent="0.25"/>
    <row r="1548" customFormat="1" x14ac:dyDescent="0.25"/>
    <row r="1549" customFormat="1" x14ac:dyDescent="0.25"/>
    <row r="1550" customFormat="1" x14ac:dyDescent="0.25"/>
    <row r="1551" customFormat="1" x14ac:dyDescent="0.25"/>
    <row r="1552" customFormat="1" x14ac:dyDescent="0.25"/>
    <row r="1553" customFormat="1" x14ac:dyDescent="0.25"/>
    <row r="1554" customFormat="1" x14ac:dyDescent="0.25"/>
    <row r="1555" customFormat="1" x14ac:dyDescent="0.25"/>
    <row r="1556" customFormat="1" x14ac:dyDescent="0.25"/>
    <row r="1557" customFormat="1" x14ac:dyDescent="0.25"/>
    <row r="1558" customFormat="1" x14ac:dyDescent="0.25"/>
    <row r="1559" customFormat="1" x14ac:dyDescent="0.25"/>
    <row r="1560" customFormat="1" x14ac:dyDescent="0.25"/>
    <row r="1561" customFormat="1" x14ac:dyDescent="0.25"/>
    <row r="1562" customFormat="1" x14ac:dyDescent="0.25"/>
    <row r="1563" customFormat="1" x14ac:dyDescent="0.25"/>
    <row r="1564" customFormat="1" x14ac:dyDescent="0.25"/>
    <row r="1565" customFormat="1" x14ac:dyDescent="0.25"/>
    <row r="1566" customFormat="1" x14ac:dyDescent="0.25"/>
    <row r="1567" customFormat="1" x14ac:dyDescent="0.25"/>
    <row r="1568" customFormat="1" x14ac:dyDescent="0.25"/>
    <row r="1569" customFormat="1" x14ac:dyDescent="0.25"/>
    <row r="1570" customFormat="1" x14ac:dyDescent="0.25"/>
    <row r="1571" customFormat="1" x14ac:dyDescent="0.25"/>
    <row r="1572" customFormat="1" x14ac:dyDescent="0.25"/>
    <row r="1573" customFormat="1" x14ac:dyDescent="0.25"/>
    <row r="1574" customFormat="1" x14ac:dyDescent="0.25"/>
    <row r="1575" customFormat="1" x14ac:dyDescent="0.25"/>
    <row r="1576" customFormat="1" x14ac:dyDescent="0.25"/>
    <row r="1577" customFormat="1" x14ac:dyDescent="0.25"/>
    <row r="1578" customFormat="1" x14ac:dyDescent="0.25"/>
    <row r="1579" customFormat="1" x14ac:dyDescent="0.25"/>
    <row r="1580" customFormat="1" x14ac:dyDescent="0.25"/>
    <row r="1581" customFormat="1" x14ac:dyDescent="0.25"/>
    <row r="1582" customFormat="1" x14ac:dyDescent="0.25"/>
    <row r="1583" customFormat="1" x14ac:dyDescent="0.25"/>
    <row r="1584" customFormat="1" x14ac:dyDescent="0.25"/>
    <row r="1585" customFormat="1" x14ac:dyDescent="0.25"/>
    <row r="1586" customFormat="1" x14ac:dyDescent="0.25"/>
    <row r="1587" customFormat="1" x14ac:dyDescent="0.25"/>
    <row r="1588" customFormat="1" x14ac:dyDescent="0.25"/>
    <row r="1589" customFormat="1" x14ac:dyDescent="0.25"/>
    <row r="1590" customFormat="1" x14ac:dyDescent="0.25"/>
    <row r="1591" customFormat="1" x14ac:dyDescent="0.25"/>
    <row r="1592" customFormat="1" x14ac:dyDescent="0.25"/>
    <row r="1593" customFormat="1" x14ac:dyDescent="0.25"/>
    <row r="1594" customFormat="1" x14ac:dyDescent="0.25"/>
    <row r="1595" customFormat="1" x14ac:dyDescent="0.25"/>
    <row r="1596" customFormat="1" x14ac:dyDescent="0.25"/>
    <row r="1597" customFormat="1" x14ac:dyDescent="0.25"/>
    <row r="1598" customFormat="1" x14ac:dyDescent="0.25"/>
    <row r="1599" customFormat="1" x14ac:dyDescent="0.25"/>
    <row r="1600" customFormat="1" x14ac:dyDescent="0.25"/>
    <row r="1601" customFormat="1" x14ac:dyDescent="0.25"/>
    <row r="1602" customFormat="1" x14ac:dyDescent="0.25"/>
    <row r="1603" customFormat="1" x14ac:dyDescent="0.25"/>
    <row r="1604" customFormat="1" x14ac:dyDescent="0.25"/>
    <row r="1605" customFormat="1" x14ac:dyDescent="0.25"/>
    <row r="1606" customFormat="1" x14ac:dyDescent="0.25"/>
    <row r="1607" customFormat="1" x14ac:dyDescent="0.25"/>
    <row r="1608" customFormat="1" x14ac:dyDescent="0.25"/>
    <row r="1609" customFormat="1" x14ac:dyDescent="0.25"/>
    <row r="1610" customFormat="1" x14ac:dyDescent="0.25"/>
    <row r="1611" customFormat="1" x14ac:dyDescent="0.25"/>
    <row r="1612" customFormat="1" x14ac:dyDescent="0.25"/>
    <row r="1613" customFormat="1" x14ac:dyDescent="0.25"/>
    <row r="1614" customFormat="1" x14ac:dyDescent="0.25"/>
    <row r="1615" customFormat="1" x14ac:dyDescent="0.25"/>
    <row r="1616" customFormat="1" x14ac:dyDescent="0.25"/>
    <row r="1617" customFormat="1" x14ac:dyDescent="0.25"/>
    <row r="1618" customFormat="1" x14ac:dyDescent="0.25"/>
    <row r="1619" customFormat="1" x14ac:dyDescent="0.25"/>
    <row r="1620" customFormat="1" x14ac:dyDescent="0.25"/>
    <row r="1621" customFormat="1" x14ac:dyDescent="0.25"/>
    <row r="1622" customFormat="1" x14ac:dyDescent="0.25"/>
    <row r="1623" customFormat="1" x14ac:dyDescent="0.25"/>
    <row r="1624" customFormat="1" x14ac:dyDescent="0.25"/>
    <row r="1625" customFormat="1" x14ac:dyDescent="0.25"/>
    <row r="1626" customFormat="1" x14ac:dyDescent="0.25"/>
    <row r="1627" customFormat="1" x14ac:dyDescent="0.25"/>
    <row r="1628" customFormat="1" x14ac:dyDescent="0.25"/>
    <row r="1629" customFormat="1" x14ac:dyDescent="0.25"/>
    <row r="1630" customFormat="1" x14ac:dyDescent="0.25"/>
    <row r="1631" customFormat="1" x14ac:dyDescent="0.25"/>
    <row r="1632" customFormat="1" x14ac:dyDescent="0.25"/>
    <row r="1633" customFormat="1" x14ac:dyDescent="0.25"/>
    <row r="1634" customFormat="1" x14ac:dyDescent="0.25"/>
    <row r="1635" customFormat="1" x14ac:dyDescent="0.25"/>
    <row r="1636" customFormat="1" x14ac:dyDescent="0.25"/>
    <row r="1637" customFormat="1" x14ac:dyDescent="0.25"/>
    <row r="1638" customFormat="1" x14ac:dyDescent="0.25"/>
    <row r="1639" customFormat="1" x14ac:dyDescent="0.25"/>
    <row r="1640" customFormat="1" x14ac:dyDescent="0.25"/>
    <row r="1641" customFormat="1" x14ac:dyDescent="0.25"/>
    <row r="1642" customFormat="1" x14ac:dyDescent="0.25"/>
    <row r="1643" customFormat="1" x14ac:dyDescent="0.25"/>
    <row r="1644" customFormat="1" x14ac:dyDescent="0.25"/>
    <row r="1645" customFormat="1" x14ac:dyDescent="0.25"/>
    <row r="1646" customFormat="1" x14ac:dyDescent="0.25"/>
    <row r="1647" customFormat="1" x14ac:dyDescent="0.25"/>
    <row r="1648" customFormat="1" x14ac:dyDescent="0.25"/>
    <row r="1649" customFormat="1" x14ac:dyDescent="0.25"/>
    <row r="1650" customFormat="1" x14ac:dyDescent="0.25"/>
    <row r="1651" customFormat="1" x14ac:dyDescent="0.25"/>
    <row r="1652" customFormat="1" x14ac:dyDescent="0.25"/>
    <row r="1653" customFormat="1" x14ac:dyDescent="0.25"/>
    <row r="1654" customFormat="1" x14ac:dyDescent="0.25"/>
    <row r="1655" customFormat="1" x14ac:dyDescent="0.25"/>
    <row r="1656" customFormat="1" x14ac:dyDescent="0.25"/>
    <row r="1657" customFormat="1" x14ac:dyDescent="0.25"/>
    <row r="1658" customFormat="1" x14ac:dyDescent="0.25"/>
    <row r="1659" customFormat="1" x14ac:dyDescent="0.25"/>
    <row r="1660" customFormat="1" x14ac:dyDescent="0.25"/>
    <row r="1661" customFormat="1" x14ac:dyDescent="0.25"/>
    <row r="1662" customFormat="1" x14ac:dyDescent="0.25"/>
    <row r="1663" customFormat="1" x14ac:dyDescent="0.25"/>
    <row r="1664" customFormat="1" x14ac:dyDescent="0.25"/>
    <row r="1665" customFormat="1" x14ac:dyDescent="0.25"/>
    <row r="1666" customFormat="1" x14ac:dyDescent="0.25"/>
    <row r="1667" customFormat="1" x14ac:dyDescent="0.25"/>
    <row r="1668" customFormat="1" x14ac:dyDescent="0.25"/>
    <row r="1669" customFormat="1" x14ac:dyDescent="0.25"/>
    <row r="1670" customFormat="1" x14ac:dyDescent="0.25"/>
    <row r="1671" customFormat="1" x14ac:dyDescent="0.25"/>
    <row r="1672" customFormat="1" x14ac:dyDescent="0.25"/>
    <row r="1673" customFormat="1" x14ac:dyDescent="0.25"/>
    <row r="1674" customFormat="1" x14ac:dyDescent="0.25"/>
    <row r="1675" customFormat="1" x14ac:dyDescent="0.25"/>
    <row r="1676" customFormat="1" x14ac:dyDescent="0.25"/>
    <row r="1677" customFormat="1" x14ac:dyDescent="0.25"/>
    <row r="1678" customFormat="1" x14ac:dyDescent="0.25"/>
    <row r="1679" customFormat="1" x14ac:dyDescent="0.25"/>
    <row r="1680" customFormat="1" x14ac:dyDescent="0.25"/>
    <row r="1681" customFormat="1" x14ac:dyDescent="0.25"/>
    <row r="1682" customFormat="1" x14ac:dyDescent="0.25"/>
    <row r="1683" customFormat="1" x14ac:dyDescent="0.25"/>
    <row r="1684" customFormat="1" x14ac:dyDescent="0.25"/>
    <row r="1685" customFormat="1" x14ac:dyDescent="0.25"/>
    <row r="1686" customFormat="1" x14ac:dyDescent="0.25"/>
    <row r="1687" customFormat="1" x14ac:dyDescent="0.25"/>
    <row r="1688" customFormat="1" x14ac:dyDescent="0.25"/>
    <row r="1689" customFormat="1" x14ac:dyDescent="0.25"/>
    <row r="1690" customFormat="1" x14ac:dyDescent="0.25"/>
    <row r="1691" customFormat="1" x14ac:dyDescent="0.25"/>
    <row r="1692" customFormat="1" x14ac:dyDescent="0.25"/>
    <row r="1693" customFormat="1" x14ac:dyDescent="0.25"/>
    <row r="1694" customFormat="1" x14ac:dyDescent="0.25"/>
    <row r="1695" customFormat="1" x14ac:dyDescent="0.25"/>
    <row r="1696" customFormat="1" x14ac:dyDescent="0.25"/>
    <row r="1697" customFormat="1" x14ac:dyDescent="0.25"/>
    <row r="1698" customFormat="1" x14ac:dyDescent="0.25"/>
    <row r="1699" customFormat="1" x14ac:dyDescent="0.25"/>
    <row r="1700" customFormat="1" x14ac:dyDescent="0.25"/>
    <row r="1701" customFormat="1" x14ac:dyDescent="0.25"/>
    <row r="1702" customFormat="1" x14ac:dyDescent="0.25"/>
    <row r="1703" customFormat="1" x14ac:dyDescent="0.25"/>
    <row r="1704" customFormat="1" x14ac:dyDescent="0.25"/>
    <row r="1705" customFormat="1" x14ac:dyDescent="0.25"/>
    <row r="1706" customFormat="1" x14ac:dyDescent="0.25"/>
    <row r="1707" customFormat="1" x14ac:dyDescent="0.25"/>
    <row r="1708" customFormat="1" x14ac:dyDescent="0.25"/>
    <row r="1709" customFormat="1" x14ac:dyDescent="0.25"/>
    <row r="1710" customFormat="1" x14ac:dyDescent="0.25"/>
    <row r="1711" customFormat="1" x14ac:dyDescent="0.25"/>
    <row r="1712" customFormat="1" x14ac:dyDescent="0.25"/>
    <row r="1713" customFormat="1" x14ac:dyDescent="0.25"/>
    <row r="1714" customFormat="1" x14ac:dyDescent="0.25"/>
    <row r="1715" customFormat="1" x14ac:dyDescent="0.25"/>
    <row r="1716" customFormat="1" x14ac:dyDescent="0.25"/>
    <row r="1717" customFormat="1" x14ac:dyDescent="0.25"/>
    <row r="1718" customFormat="1" x14ac:dyDescent="0.25"/>
    <row r="1719" customFormat="1" x14ac:dyDescent="0.25"/>
    <row r="1720" customFormat="1" x14ac:dyDescent="0.25"/>
    <row r="1721" customFormat="1" x14ac:dyDescent="0.25"/>
    <row r="1722" customFormat="1" x14ac:dyDescent="0.25"/>
    <row r="1723" customFormat="1" x14ac:dyDescent="0.25"/>
    <row r="1724" customFormat="1" x14ac:dyDescent="0.25"/>
    <row r="1725" customFormat="1" x14ac:dyDescent="0.25"/>
    <row r="1726" customFormat="1" x14ac:dyDescent="0.25"/>
    <row r="1727" customFormat="1" x14ac:dyDescent="0.25"/>
    <row r="1728" customFormat="1" x14ac:dyDescent="0.25"/>
    <row r="1729" customFormat="1" x14ac:dyDescent="0.25"/>
    <row r="1730" customFormat="1" x14ac:dyDescent="0.25"/>
    <row r="1731" customFormat="1" x14ac:dyDescent="0.25"/>
    <row r="1732" customFormat="1" x14ac:dyDescent="0.25"/>
    <row r="1733" customFormat="1" x14ac:dyDescent="0.25"/>
    <row r="1734" customFormat="1" x14ac:dyDescent="0.25"/>
    <row r="1735" customFormat="1" x14ac:dyDescent="0.25"/>
    <row r="1736" customFormat="1" x14ac:dyDescent="0.25"/>
    <row r="1737" customFormat="1" x14ac:dyDescent="0.25"/>
    <row r="1738" customFormat="1" x14ac:dyDescent="0.25"/>
    <row r="1739" customFormat="1" x14ac:dyDescent="0.25"/>
    <row r="1740" customFormat="1" x14ac:dyDescent="0.25"/>
    <row r="1741" customFormat="1" x14ac:dyDescent="0.25"/>
    <row r="1742" customFormat="1" x14ac:dyDescent="0.25"/>
    <row r="1743" customFormat="1" x14ac:dyDescent="0.25"/>
    <row r="1744" customFormat="1" x14ac:dyDescent="0.25"/>
    <row r="1745" customFormat="1" x14ac:dyDescent="0.25"/>
    <row r="1746" customFormat="1" x14ac:dyDescent="0.25"/>
    <row r="1747" customFormat="1" x14ac:dyDescent="0.25"/>
    <row r="1748" customFormat="1" x14ac:dyDescent="0.25"/>
    <row r="1749" customFormat="1" x14ac:dyDescent="0.25"/>
    <row r="1750" customFormat="1" x14ac:dyDescent="0.25"/>
    <row r="1751" customFormat="1" x14ac:dyDescent="0.25"/>
    <row r="1752" customFormat="1" x14ac:dyDescent="0.25"/>
    <row r="1753" customFormat="1" x14ac:dyDescent="0.25"/>
    <row r="1754" customFormat="1" x14ac:dyDescent="0.25"/>
    <row r="1755" customFormat="1" x14ac:dyDescent="0.25"/>
    <row r="1756" customFormat="1" x14ac:dyDescent="0.25"/>
    <row r="1757" customFormat="1" x14ac:dyDescent="0.25"/>
    <row r="1758" customFormat="1" x14ac:dyDescent="0.25"/>
    <row r="1759" customFormat="1" x14ac:dyDescent="0.25"/>
    <row r="1760" customFormat="1" x14ac:dyDescent="0.25"/>
    <row r="1761" customFormat="1" x14ac:dyDescent="0.25"/>
    <row r="1762" customFormat="1" x14ac:dyDescent="0.25"/>
    <row r="1763" customFormat="1" x14ac:dyDescent="0.25"/>
    <row r="1764" customFormat="1" x14ac:dyDescent="0.25"/>
    <row r="1765" customFormat="1" x14ac:dyDescent="0.25"/>
    <row r="1766" customFormat="1" x14ac:dyDescent="0.25"/>
    <row r="1767" customFormat="1" x14ac:dyDescent="0.25"/>
    <row r="1768" customFormat="1" x14ac:dyDescent="0.25"/>
    <row r="1769" customFormat="1" x14ac:dyDescent="0.25"/>
    <row r="1770" customFormat="1" x14ac:dyDescent="0.25"/>
    <row r="1771" customFormat="1" x14ac:dyDescent="0.25"/>
    <row r="1772" customFormat="1" x14ac:dyDescent="0.25"/>
    <row r="1773" customFormat="1" x14ac:dyDescent="0.25"/>
    <row r="1774" customFormat="1" x14ac:dyDescent="0.25"/>
    <row r="1775" customFormat="1" x14ac:dyDescent="0.25"/>
    <row r="1776" customFormat="1" x14ac:dyDescent="0.25"/>
    <row r="1777" customFormat="1" x14ac:dyDescent="0.25"/>
    <row r="1778" customFormat="1" x14ac:dyDescent="0.25"/>
    <row r="1779" customFormat="1" x14ac:dyDescent="0.25"/>
    <row r="1780" customFormat="1" x14ac:dyDescent="0.25"/>
    <row r="1781" customFormat="1" x14ac:dyDescent="0.25"/>
    <row r="1782" customFormat="1" x14ac:dyDescent="0.25"/>
    <row r="1783" customFormat="1" x14ac:dyDescent="0.25"/>
    <row r="1784" customFormat="1" x14ac:dyDescent="0.25"/>
    <row r="1785" customFormat="1" x14ac:dyDescent="0.25"/>
    <row r="1786" customFormat="1" x14ac:dyDescent="0.25"/>
    <row r="1787" customFormat="1" x14ac:dyDescent="0.25"/>
    <row r="1788" customFormat="1" x14ac:dyDescent="0.25"/>
    <row r="1789" customFormat="1" x14ac:dyDescent="0.25"/>
    <row r="1790" customFormat="1" x14ac:dyDescent="0.25"/>
    <row r="1791" customFormat="1" x14ac:dyDescent="0.25"/>
    <row r="1792" customFormat="1" x14ac:dyDescent="0.25"/>
    <row r="1793" customFormat="1" x14ac:dyDescent="0.25"/>
    <row r="1794" customFormat="1" x14ac:dyDescent="0.25"/>
    <row r="1795" customFormat="1" x14ac:dyDescent="0.25"/>
    <row r="1796" customFormat="1" x14ac:dyDescent="0.25"/>
    <row r="1797" customFormat="1" x14ac:dyDescent="0.25"/>
    <row r="1798" customFormat="1" x14ac:dyDescent="0.25"/>
    <row r="1799" customFormat="1" x14ac:dyDescent="0.25"/>
    <row r="1800" customFormat="1" x14ac:dyDescent="0.25"/>
    <row r="1801" customFormat="1" x14ac:dyDescent="0.25"/>
    <row r="1802" customFormat="1" x14ac:dyDescent="0.25"/>
    <row r="1803" customFormat="1" x14ac:dyDescent="0.25"/>
    <row r="1804" customFormat="1" x14ac:dyDescent="0.25"/>
    <row r="1805" customFormat="1" x14ac:dyDescent="0.25"/>
    <row r="1806" customFormat="1" x14ac:dyDescent="0.25"/>
    <row r="1807" customFormat="1" x14ac:dyDescent="0.25"/>
    <row r="1808" customFormat="1" x14ac:dyDescent="0.25"/>
    <row r="1809" customFormat="1" x14ac:dyDescent="0.25"/>
    <row r="1810" customFormat="1" x14ac:dyDescent="0.25"/>
    <row r="1811" customFormat="1" x14ac:dyDescent="0.25"/>
    <row r="1812" customFormat="1" x14ac:dyDescent="0.25"/>
    <row r="1813" customFormat="1" x14ac:dyDescent="0.25"/>
    <row r="1814" customFormat="1" x14ac:dyDescent="0.25"/>
    <row r="1815" customFormat="1" x14ac:dyDescent="0.25"/>
    <row r="1816" customFormat="1" x14ac:dyDescent="0.25"/>
    <row r="1817" customFormat="1" x14ac:dyDescent="0.25"/>
    <row r="1818" customFormat="1" x14ac:dyDescent="0.25"/>
    <row r="1819" customFormat="1" x14ac:dyDescent="0.25"/>
    <row r="1820" customFormat="1" x14ac:dyDescent="0.25"/>
    <row r="1821" customFormat="1" x14ac:dyDescent="0.25"/>
    <row r="1822" customFormat="1" x14ac:dyDescent="0.25"/>
    <row r="1823" customFormat="1" x14ac:dyDescent="0.25"/>
    <row r="1824" customFormat="1" x14ac:dyDescent="0.25"/>
    <row r="1825" customFormat="1" x14ac:dyDescent="0.25"/>
    <row r="1826" customFormat="1" x14ac:dyDescent="0.25"/>
    <row r="1827" customFormat="1" x14ac:dyDescent="0.25"/>
    <row r="1828" customFormat="1" x14ac:dyDescent="0.25"/>
    <row r="1829" customFormat="1" x14ac:dyDescent="0.25"/>
    <row r="1830" customFormat="1" x14ac:dyDescent="0.25"/>
    <row r="1831" customFormat="1" x14ac:dyDescent="0.25"/>
    <row r="1832" customFormat="1" x14ac:dyDescent="0.25"/>
    <row r="1833" customFormat="1" x14ac:dyDescent="0.25"/>
    <row r="1834" customFormat="1" x14ac:dyDescent="0.25"/>
    <row r="1835" customFormat="1" x14ac:dyDescent="0.25"/>
    <row r="1836" customFormat="1" x14ac:dyDescent="0.25"/>
    <row r="1837" customFormat="1" x14ac:dyDescent="0.25"/>
    <row r="1838" customFormat="1" x14ac:dyDescent="0.25"/>
    <row r="1839" customFormat="1" x14ac:dyDescent="0.25"/>
    <row r="1840" customFormat="1" x14ac:dyDescent="0.25"/>
    <row r="1841" customFormat="1" x14ac:dyDescent="0.25"/>
    <row r="1842" customFormat="1" x14ac:dyDescent="0.25"/>
    <row r="1843" customFormat="1" x14ac:dyDescent="0.25"/>
    <row r="1844" customFormat="1" x14ac:dyDescent="0.25"/>
    <row r="1845" customFormat="1" x14ac:dyDescent="0.25"/>
    <row r="1846" customFormat="1" x14ac:dyDescent="0.25"/>
    <row r="1847" customFormat="1" x14ac:dyDescent="0.25"/>
    <row r="1848" customFormat="1" x14ac:dyDescent="0.25"/>
    <row r="1849" customFormat="1" x14ac:dyDescent="0.25"/>
    <row r="1850" customFormat="1" x14ac:dyDescent="0.25"/>
    <row r="1851" customFormat="1" x14ac:dyDescent="0.25"/>
    <row r="1852" customFormat="1" x14ac:dyDescent="0.25"/>
    <row r="1853" customFormat="1" x14ac:dyDescent="0.25"/>
    <row r="1854" customFormat="1" x14ac:dyDescent="0.25"/>
    <row r="1855" customFormat="1" x14ac:dyDescent="0.25"/>
    <row r="1856" customFormat="1" x14ac:dyDescent="0.25"/>
    <row r="1857" customFormat="1" x14ac:dyDescent="0.25"/>
    <row r="1858" customFormat="1" x14ac:dyDescent="0.25"/>
    <row r="1859" customFormat="1" x14ac:dyDescent="0.25"/>
    <row r="1860" customFormat="1" x14ac:dyDescent="0.25"/>
    <row r="1861" customFormat="1" x14ac:dyDescent="0.25"/>
    <row r="1862" customFormat="1" x14ac:dyDescent="0.25"/>
    <row r="1863" customFormat="1" x14ac:dyDescent="0.25"/>
    <row r="1864" customFormat="1" x14ac:dyDescent="0.25"/>
    <row r="1865" customFormat="1" x14ac:dyDescent="0.25"/>
    <row r="1866" customFormat="1" x14ac:dyDescent="0.25"/>
    <row r="1867" customFormat="1" x14ac:dyDescent="0.25"/>
    <row r="1868" customFormat="1" x14ac:dyDescent="0.25"/>
    <row r="1869" customFormat="1" x14ac:dyDescent="0.25"/>
    <row r="1870" customFormat="1" x14ac:dyDescent="0.25"/>
    <row r="1871" customFormat="1" x14ac:dyDescent="0.25"/>
    <row r="1872" customFormat="1" x14ac:dyDescent="0.25"/>
    <row r="1873" customFormat="1" x14ac:dyDescent="0.25"/>
    <row r="1874" customFormat="1" x14ac:dyDescent="0.25"/>
    <row r="1875" customFormat="1" x14ac:dyDescent="0.25"/>
    <row r="1876" customFormat="1" x14ac:dyDescent="0.25"/>
    <row r="1877" customFormat="1" x14ac:dyDescent="0.25"/>
    <row r="1878" customFormat="1" x14ac:dyDescent="0.25"/>
    <row r="1879" customFormat="1" x14ac:dyDescent="0.25"/>
    <row r="1880" customFormat="1" x14ac:dyDescent="0.25"/>
    <row r="1881" customFormat="1" x14ac:dyDescent="0.25"/>
    <row r="1882" customFormat="1" x14ac:dyDescent="0.25"/>
    <row r="1883" customFormat="1" x14ac:dyDescent="0.25"/>
    <row r="1884" customFormat="1" x14ac:dyDescent="0.25"/>
    <row r="1885" customFormat="1" x14ac:dyDescent="0.25"/>
    <row r="1886" customFormat="1" x14ac:dyDescent="0.25"/>
    <row r="1887" customFormat="1" x14ac:dyDescent="0.25"/>
    <row r="1888" customFormat="1" x14ac:dyDescent="0.25"/>
    <row r="1889" customFormat="1" x14ac:dyDescent="0.25"/>
    <row r="1890" customFormat="1" x14ac:dyDescent="0.25"/>
    <row r="1891" customFormat="1" x14ac:dyDescent="0.25"/>
    <row r="1892" customFormat="1" x14ac:dyDescent="0.25"/>
    <row r="1893" customFormat="1" x14ac:dyDescent="0.25"/>
    <row r="1894" customFormat="1" x14ac:dyDescent="0.25"/>
    <row r="1895" customFormat="1" x14ac:dyDescent="0.25"/>
    <row r="1896" customFormat="1" x14ac:dyDescent="0.25"/>
    <row r="1897" customFormat="1" x14ac:dyDescent="0.25"/>
    <row r="1898" customFormat="1" x14ac:dyDescent="0.25"/>
    <row r="1899" customFormat="1" x14ac:dyDescent="0.25"/>
    <row r="1900" customFormat="1" x14ac:dyDescent="0.25"/>
    <row r="1901" customFormat="1" x14ac:dyDescent="0.25"/>
    <row r="1902" customFormat="1" x14ac:dyDescent="0.25"/>
    <row r="1903" customFormat="1" x14ac:dyDescent="0.25"/>
    <row r="1904" customFormat="1" x14ac:dyDescent="0.25"/>
    <row r="1905" customFormat="1" x14ac:dyDescent="0.25"/>
    <row r="1906" customFormat="1" x14ac:dyDescent="0.25"/>
    <row r="1907" customFormat="1" x14ac:dyDescent="0.25"/>
    <row r="1908" customFormat="1" x14ac:dyDescent="0.25"/>
    <row r="1909" customFormat="1" x14ac:dyDescent="0.25"/>
    <row r="1910" customFormat="1" x14ac:dyDescent="0.25"/>
    <row r="1911" customFormat="1" x14ac:dyDescent="0.25"/>
    <row r="1912" customFormat="1" x14ac:dyDescent="0.25"/>
    <row r="1913" customFormat="1" x14ac:dyDescent="0.25"/>
    <row r="1914" customFormat="1" x14ac:dyDescent="0.25"/>
    <row r="1915" customFormat="1" x14ac:dyDescent="0.25"/>
    <row r="1916" customFormat="1" x14ac:dyDescent="0.25"/>
    <row r="1917" customFormat="1" x14ac:dyDescent="0.25"/>
    <row r="1918" customFormat="1" x14ac:dyDescent="0.25"/>
    <row r="1919" customFormat="1" x14ac:dyDescent="0.25"/>
    <row r="1920" customFormat="1" x14ac:dyDescent="0.25"/>
    <row r="1921" customFormat="1" x14ac:dyDescent="0.25"/>
    <row r="1922" customFormat="1" x14ac:dyDescent="0.25"/>
    <row r="1923" customFormat="1" x14ac:dyDescent="0.25"/>
    <row r="1924" customFormat="1" x14ac:dyDescent="0.25"/>
    <row r="1925" customFormat="1" x14ac:dyDescent="0.25"/>
    <row r="1926" customFormat="1" x14ac:dyDescent="0.25"/>
    <row r="1927" customFormat="1" x14ac:dyDescent="0.25"/>
    <row r="1928" customFormat="1" x14ac:dyDescent="0.25"/>
    <row r="1929" customFormat="1" x14ac:dyDescent="0.25"/>
    <row r="1930" customFormat="1" x14ac:dyDescent="0.25"/>
    <row r="1931" customFormat="1" x14ac:dyDescent="0.25"/>
    <row r="1932" customFormat="1" x14ac:dyDescent="0.25"/>
    <row r="1933" customFormat="1" x14ac:dyDescent="0.25"/>
    <row r="1934" customFormat="1" x14ac:dyDescent="0.25"/>
    <row r="1935" customFormat="1" x14ac:dyDescent="0.25"/>
    <row r="1936" customFormat="1" x14ac:dyDescent="0.25"/>
    <row r="1937" customFormat="1" x14ac:dyDescent="0.25"/>
    <row r="1938" customFormat="1" x14ac:dyDescent="0.25"/>
    <row r="1939" customFormat="1" x14ac:dyDescent="0.25"/>
    <row r="1940" customFormat="1" x14ac:dyDescent="0.25"/>
    <row r="1941" customFormat="1" x14ac:dyDescent="0.25"/>
    <row r="1942" customFormat="1" x14ac:dyDescent="0.25"/>
    <row r="1943" customFormat="1" x14ac:dyDescent="0.25"/>
    <row r="1944" customFormat="1" x14ac:dyDescent="0.25"/>
    <row r="1945" customFormat="1" x14ac:dyDescent="0.25"/>
    <row r="1946" customFormat="1" x14ac:dyDescent="0.25"/>
    <row r="1947" customFormat="1" x14ac:dyDescent="0.25"/>
    <row r="1948" customFormat="1" x14ac:dyDescent="0.25"/>
    <row r="1949" customFormat="1" x14ac:dyDescent="0.25"/>
    <row r="1950" customFormat="1" x14ac:dyDescent="0.25"/>
    <row r="1951" customFormat="1" x14ac:dyDescent="0.25"/>
    <row r="1952" customFormat="1" x14ac:dyDescent="0.25"/>
    <row r="1953" customFormat="1" x14ac:dyDescent="0.25"/>
    <row r="1954" customFormat="1" x14ac:dyDescent="0.25"/>
    <row r="1955" customFormat="1" x14ac:dyDescent="0.25"/>
    <row r="1956" customFormat="1" x14ac:dyDescent="0.25"/>
    <row r="1957" customFormat="1" x14ac:dyDescent="0.25"/>
    <row r="1958" customFormat="1" x14ac:dyDescent="0.25"/>
    <row r="1959" customFormat="1" x14ac:dyDescent="0.25"/>
    <row r="1960" customFormat="1" x14ac:dyDescent="0.25"/>
    <row r="1961" customFormat="1" x14ac:dyDescent="0.25"/>
    <row r="1962" customFormat="1" x14ac:dyDescent="0.25"/>
    <row r="1963" customFormat="1" x14ac:dyDescent="0.25"/>
    <row r="1964" customFormat="1" x14ac:dyDescent="0.25"/>
    <row r="1965" customFormat="1" x14ac:dyDescent="0.25"/>
    <row r="1966" customFormat="1" x14ac:dyDescent="0.25"/>
    <row r="1967" customFormat="1" x14ac:dyDescent="0.25"/>
    <row r="1968" customFormat="1" x14ac:dyDescent="0.25"/>
    <row r="1969" customFormat="1" x14ac:dyDescent="0.25"/>
    <row r="1970" customFormat="1" x14ac:dyDescent="0.25"/>
    <row r="1971" customFormat="1" x14ac:dyDescent="0.25"/>
    <row r="1972" customFormat="1" x14ac:dyDescent="0.25"/>
    <row r="1973" customFormat="1" x14ac:dyDescent="0.25"/>
    <row r="1974" customFormat="1" x14ac:dyDescent="0.25"/>
    <row r="1975" customFormat="1" x14ac:dyDescent="0.25"/>
    <row r="1976" customFormat="1" x14ac:dyDescent="0.25"/>
    <row r="1977" customFormat="1" x14ac:dyDescent="0.25"/>
    <row r="1978" customFormat="1" x14ac:dyDescent="0.25"/>
    <row r="1979" customFormat="1" x14ac:dyDescent="0.25"/>
    <row r="1980" customFormat="1" x14ac:dyDescent="0.25"/>
    <row r="1981" customFormat="1" x14ac:dyDescent="0.25"/>
    <row r="1982" customFormat="1" x14ac:dyDescent="0.25"/>
    <row r="1983" customFormat="1" x14ac:dyDescent="0.25"/>
    <row r="1984" customFormat="1" x14ac:dyDescent="0.25"/>
    <row r="1985" customFormat="1" x14ac:dyDescent="0.25"/>
    <row r="1986" customFormat="1" x14ac:dyDescent="0.25"/>
    <row r="1987" customFormat="1" x14ac:dyDescent="0.25"/>
    <row r="1988" customFormat="1" x14ac:dyDescent="0.25"/>
    <row r="1989" customFormat="1" x14ac:dyDescent="0.25"/>
    <row r="1990" customFormat="1" x14ac:dyDescent="0.25"/>
    <row r="1991" customFormat="1" x14ac:dyDescent="0.25"/>
    <row r="1992" customFormat="1" x14ac:dyDescent="0.25"/>
    <row r="1993" customFormat="1" x14ac:dyDescent="0.25"/>
    <row r="1994" customFormat="1" x14ac:dyDescent="0.25"/>
    <row r="1995" customFormat="1" x14ac:dyDescent="0.25"/>
    <row r="1996" customFormat="1" x14ac:dyDescent="0.25"/>
    <row r="1997" customFormat="1" x14ac:dyDescent="0.25"/>
    <row r="1998" customFormat="1" x14ac:dyDescent="0.25"/>
    <row r="1999" customFormat="1" x14ac:dyDescent="0.25"/>
    <row r="2000" customFormat="1" x14ac:dyDescent="0.25"/>
    <row r="2001" customFormat="1" x14ac:dyDescent="0.25"/>
    <row r="2002" customFormat="1" x14ac:dyDescent="0.25"/>
    <row r="2003" customFormat="1" x14ac:dyDescent="0.25"/>
    <row r="2004" customFormat="1" x14ac:dyDescent="0.25"/>
    <row r="2005" customFormat="1" x14ac:dyDescent="0.25"/>
    <row r="2006" customFormat="1" x14ac:dyDescent="0.25"/>
    <row r="2007" customFormat="1" x14ac:dyDescent="0.25"/>
    <row r="2008" customFormat="1" x14ac:dyDescent="0.25"/>
    <row r="2009" customFormat="1" x14ac:dyDescent="0.25"/>
    <row r="2010" customFormat="1" x14ac:dyDescent="0.25"/>
    <row r="2011" customFormat="1" x14ac:dyDescent="0.25"/>
    <row r="2012" customFormat="1" x14ac:dyDescent="0.25"/>
    <row r="2013" customFormat="1" x14ac:dyDescent="0.25"/>
    <row r="2014" customFormat="1" x14ac:dyDescent="0.25"/>
    <row r="2015" customFormat="1" x14ac:dyDescent="0.25"/>
    <row r="2016" customFormat="1" x14ac:dyDescent="0.25"/>
    <row r="2017" customFormat="1" x14ac:dyDescent="0.25"/>
    <row r="2018" customFormat="1" x14ac:dyDescent="0.25"/>
    <row r="2019" customFormat="1" x14ac:dyDescent="0.25"/>
    <row r="2020" customFormat="1" x14ac:dyDescent="0.25"/>
    <row r="2021" customFormat="1" x14ac:dyDescent="0.25"/>
    <row r="2022" customFormat="1" x14ac:dyDescent="0.25"/>
    <row r="2023" customFormat="1" x14ac:dyDescent="0.25"/>
    <row r="2024" customFormat="1" x14ac:dyDescent="0.25"/>
    <row r="2025" customFormat="1" x14ac:dyDescent="0.25"/>
    <row r="2026" customFormat="1" x14ac:dyDescent="0.25"/>
    <row r="2027" customFormat="1" x14ac:dyDescent="0.25"/>
    <row r="2028" customFormat="1" x14ac:dyDescent="0.25"/>
    <row r="2029" customFormat="1" x14ac:dyDescent="0.25"/>
    <row r="2030" customFormat="1" x14ac:dyDescent="0.25"/>
    <row r="2031" customFormat="1" x14ac:dyDescent="0.25"/>
    <row r="2032" customFormat="1" x14ac:dyDescent="0.25"/>
    <row r="2033" customFormat="1" x14ac:dyDescent="0.25"/>
    <row r="2034" customFormat="1" x14ac:dyDescent="0.25"/>
    <row r="2035" customFormat="1" x14ac:dyDescent="0.25"/>
    <row r="2036" customFormat="1" x14ac:dyDescent="0.25"/>
    <row r="2037" customFormat="1" x14ac:dyDescent="0.25"/>
    <row r="2038" customFormat="1" x14ac:dyDescent="0.25"/>
    <row r="2039" customFormat="1" x14ac:dyDescent="0.25"/>
    <row r="2040" customFormat="1" x14ac:dyDescent="0.25"/>
    <row r="2041" customFormat="1" x14ac:dyDescent="0.25"/>
    <row r="2042" customFormat="1" x14ac:dyDescent="0.25"/>
    <row r="2043" customFormat="1" x14ac:dyDescent="0.25"/>
    <row r="2044" customFormat="1" x14ac:dyDescent="0.25"/>
    <row r="2045" customFormat="1" x14ac:dyDescent="0.25"/>
    <row r="2046" customFormat="1" x14ac:dyDescent="0.25"/>
    <row r="2047" customFormat="1" x14ac:dyDescent="0.25"/>
    <row r="2048" customFormat="1" x14ac:dyDescent="0.25"/>
    <row r="2049" customFormat="1" x14ac:dyDescent="0.25"/>
    <row r="2050" customFormat="1" x14ac:dyDescent="0.25"/>
    <row r="2051" customFormat="1" x14ac:dyDescent="0.25"/>
    <row r="2052" customFormat="1" x14ac:dyDescent="0.25"/>
    <row r="2053" customFormat="1" x14ac:dyDescent="0.25"/>
    <row r="2054" customFormat="1" x14ac:dyDescent="0.25"/>
    <row r="2055" customFormat="1" x14ac:dyDescent="0.25"/>
    <row r="2056" customFormat="1" x14ac:dyDescent="0.25"/>
    <row r="2057" customFormat="1" x14ac:dyDescent="0.25"/>
    <row r="2058" customFormat="1" x14ac:dyDescent="0.25"/>
    <row r="2059" customFormat="1" x14ac:dyDescent="0.25"/>
    <row r="2060" customFormat="1" x14ac:dyDescent="0.25"/>
    <row r="2061" customFormat="1" x14ac:dyDescent="0.25"/>
    <row r="2062" customFormat="1" x14ac:dyDescent="0.25"/>
    <row r="2063" customFormat="1" x14ac:dyDescent="0.25"/>
    <row r="2064" customFormat="1" x14ac:dyDescent="0.25"/>
    <row r="2065" customFormat="1" x14ac:dyDescent="0.25"/>
    <row r="2066" customFormat="1" x14ac:dyDescent="0.25"/>
    <row r="2067" customFormat="1" x14ac:dyDescent="0.25"/>
    <row r="2068" customFormat="1" x14ac:dyDescent="0.25"/>
    <row r="2069" customFormat="1" x14ac:dyDescent="0.25"/>
    <row r="2070" customFormat="1" x14ac:dyDescent="0.25"/>
    <row r="2071" customFormat="1" x14ac:dyDescent="0.25"/>
    <row r="2072" customFormat="1" x14ac:dyDescent="0.25"/>
    <row r="2073" customFormat="1" x14ac:dyDescent="0.25"/>
    <row r="2074" customFormat="1" x14ac:dyDescent="0.25"/>
    <row r="2075" customFormat="1" x14ac:dyDescent="0.25"/>
    <row r="2076" customFormat="1" x14ac:dyDescent="0.25"/>
    <row r="2077" customFormat="1" x14ac:dyDescent="0.25"/>
    <row r="2078" customFormat="1" x14ac:dyDescent="0.25"/>
    <row r="2079" customFormat="1" x14ac:dyDescent="0.25"/>
    <row r="2080" customFormat="1" x14ac:dyDescent="0.25"/>
    <row r="2081" customFormat="1" x14ac:dyDescent="0.25"/>
    <row r="2082" customFormat="1" x14ac:dyDescent="0.25"/>
    <row r="2083" customFormat="1" x14ac:dyDescent="0.25"/>
    <row r="2084" customFormat="1" x14ac:dyDescent="0.25"/>
    <row r="2085" customFormat="1" x14ac:dyDescent="0.25"/>
    <row r="2086" customFormat="1" x14ac:dyDescent="0.25"/>
    <row r="2087" customFormat="1" x14ac:dyDescent="0.25"/>
    <row r="2088" customFormat="1" x14ac:dyDescent="0.25"/>
    <row r="2089" customFormat="1" x14ac:dyDescent="0.25"/>
    <row r="2090" customFormat="1" x14ac:dyDescent="0.25"/>
    <row r="2091" customFormat="1" x14ac:dyDescent="0.25"/>
    <row r="2092" customFormat="1" x14ac:dyDescent="0.25"/>
    <row r="2093" customFormat="1" x14ac:dyDescent="0.25"/>
    <row r="2094" customFormat="1" x14ac:dyDescent="0.25"/>
    <row r="2095" customFormat="1" x14ac:dyDescent="0.25"/>
    <row r="2096" customFormat="1" x14ac:dyDescent="0.25"/>
    <row r="2097" customFormat="1" x14ac:dyDescent="0.25"/>
    <row r="2098" customFormat="1" x14ac:dyDescent="0.25"/>
    <row r="2099" customFormat="1" x14ac:dyDescent="0.25"/>
    <row r="2100" customFormat="1" x14ac:dyDescent="0.25"/>
    <row r="2101" customFormat="1" x14ac:dyDescent="0.25"/>
    <row r="2102" customFormat="1" x14ac:dyDescent="0.25"/>
    <row r="2103" customFormat="1" x14ac:dyDescent="0.25"/>
    <row r="2104" customFormat="1" x14ac:dyDescent="0.25"/>
    <row r="2105" customFormat="1" x14ac:dyDescent="0.25"/>
    <row r="2106" customFormat="1" x14ac:dyDescent="0.25"/>
    <row r="2107" customFormat="1" x14ac:dyDescent="0.25"/>
    <row r="2108" customFormat="1" x14ac:dyDescent="0.25"/>
    <row r="2109" customFormat="1" x14ac:dyDescent="0.25"/>
    <row r="2110" customFormat="1" x14ac:dyDescent="0.25"/>
    <row r="2111" customFormat="1" x14ac:dyDescent="0.25"/>
    <row r="2112" customFormat="1" x14ac:dyDescent="0.25"/>
    <row r="2113" customFormat="1" x14ac:dyDescent="0.25"/>
    <row r="2114" customFormat="1" x14ac:dyDescent="0.25"/>
    <row r="2115" customFormat="1" x14ac:dyDescent="0.25"/>
    <row r="2116" customFormat="1" x14ac:dyDescent="0.25"/>
    <row r="2117" customFormat="1" x14ac:dyDescent="0.25"/>
    <row r="2118" customFormat="1" x14ac:dyDescent="0.25"/>
    <row r="2119" customFormat="1" x14ac:dyDescent="0.25"/>
    <row r="2120" customFormat="1" x14ac:dyDescent="0.25"/>
    <row r="2121" customFormat="1" x14ac:dyDescent="0.25"/>
    <row r="2122" customFormat="1" x14ac:dyDescent="0.25"/>
    <row r="2123" customFormat="1" x14ac:dyDescent="0.25"/>
    <row r="2124" customFormat="1" x14ac:dyDescent="0.25"/>
    <row r="2125" customFormat="1" x14ac:dyDescent="0.25"/>
    <row r="2126" customFormat="1" x14ac:dyDescent="0.25"/>
    <row r="2127" customFormat="1" x14ac:dyDescent="0.25"/>
    <row r="2128" customFormat="1" x14ac:dyDescent="0.25"/>
    <row r="2129" customFormat="1" x14ac:dyDescent="0.25"/>
    <row r="2130" customFormat="1" x14ac:dyDescent="0.25"/>
    <row r="2131" customFormat="1" x14ac:dyDescent="0.25"/>
    <row r="2132" customFormat="1" x14ac:dyDescent="0.25"/>
    <row r="2133" customFormat="1" x14ac:dyDescent="0.25"/>
    <row r="2134" customFormat="1" x14ac:dyDescent="0.25"/>
    <row r="2135" customFormat="1" x14ac:dyDescent="0.25"/>
    <row r="2136" customFormat="1" x14ac:dyDescent="0.25"/>
    <row r="2137" customFormat="1" x14ac:dyDescent="0.25"/>
    <row r="2138" customFormat="1" x14ac:dyDescent="0.25"/>
    <row r="2139" customFormat="1" x14ac:dyDescent="0.25"/>
    <row r="2140" customFormat="1" x14ac:dyDescent="0.25"/>
    <row r="2141" customFormat="1" x14ac:dyDescent="0.25"/>
    <row r="2142" customFormat="1" x14ac:dyDescent="0.25"/>
    <row r="2143" customFormat="1" x14ac:dyDescent="0.25"/>
    <row r="2144" customFormat="1" x14ac:dyDescent="0.25"/>
    <row r="2145" customFormat="1" x14ac:dyDescent="0.25"/>
    <row r="2146" customFormat="1" x14ac:dyDescent="0.25"/>
    <row r="2147" customFormat="1" x14ac:dyDescent="0.25"/>
    <row r="2148" customFormat="1" x14ac:dyDescent="0.25"/>
    <row r="2149" customFormat="1" x14ac:dyDescent="0.25"/>
    <row r="2150" customFormat="1" x14ac:dyDescent="0.25"/>
    <row r="2151" customFormat="1" x14ac:dyDescent="0.25"/>
    <row r="2152" customFormat="1" x14ac:dyDescent="0.25"/>
    <row r="2153" customFormat="1" x14ac:dyDescent="0.25"/>
    <row r="2154" customFormat="1" x14ac:dyDescent="0.25"/>
    <row r="2155" customFormat="1" x14ac:dyDescent="0.25"/>
    <row r="2156" customFormat="1" x14ac:dyDescent="0.25"/>
    <row r="2157" customFormat="1" x14ac:dyDescent="0.25"/>
    <row r="2158" customFormat="1" x14ac:dyDescent="0.25"/>
    <row r="2159" customFormat="1" x14ac:dyDescent="0.25"/>
    <row r="2160" customFormat="1" x14ac:dyDescent="0.25"/>
    <row r="2161" customFormat="1" x14ac:dyDescent="0.25"/>
    <row r="2162" customFormat="1" x14ac:dyDescent="0.25"/>
    <row r="2163" customFormat="1" x14ac:dyDescent="0.25"/>
    <row r="2164" customFormat="1" x14ac:dyDescent="0.25"/>
    <row r="2165" customFormat="1" x14ac:dyDescent="0.25"/>
    <row r="2166" customFormat="1" x14ac:dyDescent="0.25"/>
    <row r="2167" customFormat="1" x14ac:dyDescent="0.25"/>
    <row r="2168" customFormat="1" x14ac:dyDescent="0.25"/>
    <row r="2169" customFormat="1" x14ac:dyDescent="0.25"/>
    <row r="2170" customFormat="1" x14ac:dyDescent="0.25"/>
    <row r="2171" customFormat="1" x14ac:dyDescent="0.25"/>
    <row r="2172" customFormat="1" x14ac:dyDescent="0.25"/>
    <row r="2173" customFormat="1" x14ac:dyDescent="0.25"/>
    <row r="2174" customFormat="1" x14ac:dyDescent="0.25"/>
    <row r="2175" customFormat="1" x14ac:dyDescent="0.25"/>
    <row r="2176" customFormat="1" x14ac:dyDescent="0.25"/>
    <row r="2177" customFormat="1" x14ac:dyDescent="0.25"/>
    <row r="2178" customFormat="1" x14ac:dyDescent="0.25"/>
    <row r="2179" customFormat="1" x14ac:dyDescent="0.25"/>
    <row r="2180" customFormat="1" x14ac:dyDescent="0.25"/>
    <row r="2181" customFormat="1" x14ac:dyDescent="0.25"/>
    <row r="2182" customFormat="1" x14ac:dyDescent="0.25"/>
    <row r="2183" customFormat="1" x14ac:dyDescent="0.25"/>
    <row r="2184" customFormat="1" x14ac:dyDescent="0.25"/>
    <row r="2185" customFormat="1" x14ac:dyDescent="0.25"/>
    <row r="2186" customFormat="1" x14ac:dyDescent="0.25"/>
    <row r="2187" customFormat="1" x14ac:dyDescent="0.25"/>
    <row r="2188" customFormat="1" x14ac:dyDescent="0.25"/>
    <row r="2189" customFormat="1" x14ac:dyDescent="0.25"/>
    <row r="2190" customFormat="1" x14ac:dyDescent="0.25"/>
    <row r="2191" customFormat="1" x14ac:dyDescent="0.25"/>
    <row r="2192" customFormat="1" x14ac:dyDescent="0.25"/>
    <row r="2193" customFormat="1" x14ac:dyDescent="0.25"/>
    <row r="2194" customFormat="1" x14ac:dyDescent="0.25"/>
    <row r="2195" customFormat="1" x14ac:dyDescent="0.25"/>
    <row r="2196" customFormat="1" x14ac:dyDescent="0.25"/>
    <row r="2197" customFormat="1" x14ac:dyDescent="0.25"/>
    <row r="2198" customFormat="1" x14ac:dyDescent="0.25"/>
    <row r="2199" customFormat="1" x14ac:dyDescent="0.25"/>
    <row r="2200" customFormat="1" x14ac:dyDescent="0.25"/>
    <row r="2201" customFormat="1" x14ac:dyDescent="0.25"/>
    <row r="2202" customFormat="1" x14ac:dyDescent="0.25"/>
    <row r="2203" customFormat="1" x14ac:dyDescent="0.25"/>
    <row r="2204" customFormat="1" x14ac:dyDescent="0.25"/>
    <row r="2205" customFormat="1" x14ac:dyDescent="0.25"/>
    <row r="2206" customFormat="1" x14ac:dyDescent="0.25"/>
    <row r="2207" customFormat="1" x14ac:dyDescent="0.25"/>
    <row r="2208" customFormat="1" x14ac:dyDescent="0.25"/>
    <row r="2209" customFormat="1" x14ac:dyDescent="0.25"/>
    <row r="2210" customFormat="1" x14ac:dyDescent="0.25"/>
    <row r="2211" customFormat="1" x14ac:dyDescent="0.25"/>
    <row r="2212" customFormat="1" x14ac:dyDescent="0.25"/>
    <row r="2213" customFormat="1" x14ac:dyDescent="0.25"/>
    <row r="2214" customFormat="1" x14ac:dyDescent="0.25"/>
    <row r="2215" customFormat="1" x14ac:dyDescent="0.25"/>
    <row r="2216" customFormat="1" x14ac:dyDescent="0.25"/>
    <row r="2217" customFormat="1" x14ac:dyDescent="0.25"/>
    <row r="2218" customFormat="1" x14ac:dyDescent="0.25"/>
    <row r="2219" customFormat="1" x14ac:dyDescent="0.25"/>
    <row r="2220" customFormat="1" x14ac:dyDescent="0.25"/>
    <row r="2221" customFormat="1" x14ac:dyDescent="0.25"/>
    <row r="2222" customFormat="1" x14ac:dyDescent="0.25"/>
    <row r="2223" customFormat="1" x14ac:dyDescent="0.25"/>
    <row r="2224" customFormat="1" x14ac:dyDescent="0.25"/>
    <row r="2225" customFormat="1" x14ac:dyDescent="0.25"/>
    <row r="2226" customFormat="1" x14ac:dyDescent="0.25"/>
    <row r="2227" customFormat="1" x14ac:dyDescent="0.25"/>
    <row r="2228" customFormat="1" x14ac:dyDescent="0.25"/>
    <row r="2229" customFormat="1" x14ac:dyDescent="0.25"/>
    <row r="2230" customFormat="1" x14ac:dyDescent="0.25"/>
    <row r="2231" customFormat="1" x14ac:dyDescent="0.25"/>
    <row r="2232" customFormat="1" x14ac:dyDescent="0.25"/>
    <row r="2233" customFormat="1" x14ac:dyDescent="0.25"/>
    <row r="2234" customFormat="1" x14ac:dyDescent="0.25"/>
    <row r="2235" customFormat="1" x14ac:dyDescent="0.25"/>
    <row r="2236" customFormat="1" x14ac:dyDescent="0.25"/>
    <row r="2237" customFormat="1" x14ac:dyDescent="0.25"/>
    <row r="2238" customFormat="1" x14ac:dyDescent="0.25"/>
    <row r="2239" customFormat="1" x14ac:dyDescent="0.25"/>
    <row r="2240" customFormat="1" x14ac:dyDescent="0.25"/>
    <row r="2241" customFormat="1" x14ac:dyDescent="0.25"/>
    <row r="2242" customFormat="1" x14ac:dyDescent="0.25"/>
    <row r="2243" customFormat="1" x14ac:dyDescent="0.25"/>
    <row r="2244" customFormat="1" x14ac:dyDescent="0.25"/>
    <row r="2245" customFormat="1" x14ac:dyDescent="0.25"/>
    <row r="2246" customFormat="1" x14ac:dyDescent="0.25"/>
    <row r="2247" customFormat="1" x14ac:dyDescent="0.25"/>
    <row r="2248" customFormat="1" x14ac:dyDescent="0.25"/>
    <row r="2249" customFormat="1" x14ac:dyDescent="0.25"/>
    <row r="2250" customFormat="1" x14ac:dyDescent="0.25"/>
    <row r="2251" customFormat="1" x14ac:dyDescent="0.25"/>
    <row r="2252" customFormat="1" x14ac:dyDescent="0.25"/>
    <row r="2253" customFormat="1" x14ac:dyDescent="0.25"/>
    <row r="2254" customFormat="1" x14ac:dyDescent="0.25"/>
    <row r="2255" customFormat="1" x14ac:dyDescent="0.25"/>
    <row r="2256" customFormat="1" x14ac:dyDescent="0.25"/>
    <row r="2257" customFormat="1" x14ac:dyDescent="0.25"/>
    <row r="2258" customFormat="1" x14ac:dyDescent="0.25"/>
    <row r="2259" customFormat="1" x14ac:dyDescent="0.25"/>
    <row r="2260" customFormat="1" x14ac:dyDescent="0.25"/>
    <row r="2261" customFormat="1" x14ac:dyDescent="0.25"/>
    <row r="2262" customFormat="1" x14ac:dyDescent="0.25"/>
    <row r="2263" customFormat="1" x14ac:dyDescent="0.25"/>
    <row r="2264" customFormat="1" x14ac:dyDescent="0.25"/>
    <row r="2265" customFormat="1" x14ac:dyDescent="0.25"/>
    <row r="2266" customFormat="1" x14ac:dyDescent="0.25"/>
    <row r="2267" customFormat="1" x14ac:dyDescent="0.25"/>
    <row r="2268" customFormat="1" x14ac:dyDescent="0.25"/>
    <row r="2269" customFormat="1" x14ac:dyDescent="0.25"/>
    <row r="2270" customFormat="1" x14ac:dyDescent="0.25"/>
    <row r="2271" customFormat="1" x14ac:dyDescent="0.25"/>
    <row r="2272" customFormat="1" x14ac:dyDescent="0.25"/>
    <row r="2273" customFormat="1" x14ac:dyDescent="0.25"/>
    <row r="2274" customFormat="1" x14ac:dyDescent="0.25"/>
    <row r="2275" customFormat="1" x14ac:dyDescent="0.25"/>
    <row r="2276" customFormat="1" x14ac:dyDescent="0.25"/>
    <row r="2277" customFormat="1" x14ac:dyDescent="0.25"/>
    <row r="2278" customFormat="1" x14ac:dyDescent="0.25"/>
    <row r="2279" customFormat="1" x14ac:dyDescent="0.25"/>
    <row r="2280" customFormat="1" x14ac:dyDescent="0.25"/>
    <row r="2281" customFormat="1" x14ac:dyDescent="0.25"/>
    <row r="2282" customFormat="1" x14ac:dyDescent="0.25"/>
    <row r="2283" customFormat="1" x14ac:dyDescent="0.25"/>
    <row r="2284" customFormat="1" x14ac:dyDescent="0.25"/>
    <row r="2285" customFormat="1" x14ac:dyDescent="0.25"/>
    <row r="2286" customFormat="1" x14ac:dyDescent="0.25"/>
    <row r="2287" customFormat="1" x14ac:dyDescent="0.25"/>
    <row r="2288" customFormat="1" x14ac:dyDescent="0.25"/>
    <row r="2289" customFormat="1" x14ac:dyDescent="0.25"/>
    <row r="2290" customFormat="1" x14ac:dyDescent="0.25"/>
    <row r="2291" customFormat="1" x14ac:dyDescent="0.25"/>
    <row r="2292" customFormat="1" x14ac:dyDescent="0.25"/>
    <row r="2293" customFormat="1" x14ac:dyDescent="0.25"/>
    <row r="2294" customFormat="1" x14ac:dyDescent="0.25"/>
    <row r="2295" customFormat="1" x14ac:dyDescent="0.25"/>
    <row r="2296" customFormat="1" x14ac:dyDescent="0.25"/>
    <row r="2297" customFormat="1" x14ac:dyDescent="0.25"/>
    <row r="2298" customFormat="1" x14ac:dyDescent="0.25"/>
    <row r="2299" customFormat="1" x14ac:dyDescent="0.25"/>
    <row r="2300" customFormat="1" x14ac:dyDescent="0.25"/>
    <row r="2301" customFormat="1" x14ac:dyDescent="0.25"/>
    <row r="2302" customFormat="1" x14ac:dyDescent="0.25"/>
    <row r="2303" customFormat="1" x14ac:dyDescent="0.25"/>
    <row r="2304" customFormat="1" x14ac:dyDescent="0.25"/>
    <row r="2305" customFormat="1" x14ac:dyDescent="0.25"/>
    <row r="2306" customFormat="1" x14ac:dyDescent="0.25"/>
    <row r="2307" customFormat="1" x14ac:dyDescent="0.25"/>
    <row r="2308" customFormat="1" x14ac:dyDescent="0.25"/>
    <row r="2309" customFormat="1" x14ac:dyDescent="0.25"/>
    <row r="2310" customFormat="1" x14ac:dyDescent="0.25"/>
    <row r="2311" customFormat="1" x14ac:dyDescent="0.25"/>
    <row r="2312" customFormat="1" x14ac:dyDescent="0.25"/>
    <row r="2313" customFormat="1" x14ac:dyDescent="0.25"/>
    <row r="2314" customFormat="1" x14ac:dyDescent="0.25"/>
    <row r="2315" customFormat="1" x14ac:dyDescent="0.25"/>
    <row r="2316" customFormat="1" x14ac:dyDescent="0.25"/>
    <row r="2317" customFormat="1" x14ac:dyDescent="0.25"/>
    <row r="2318" customFormat="1" x14ac:dyDescent="0.25"/>
    <row r="2319" customFormat="1" x14ac:dyDescent="0.25"/>
    <row r="2320" customFormat="1" x14ac:dyDescent="0.25"/>
    <row r="2321" customFormat="1" x14ac:dyDescent="0.25"/>
    <row r="2322" customFormat="1" x14ac:dyDescent="0.25"/>
    <row r="2323" customFormat="1" x14ac:dyDescent="0.25"/>
    <row r="2324" customFormat="1" x14ac:dyDescent="0.25"/>
    <row r="2325" customFormat="1" x14ac:dyDescent="0.25"/>
    <row r="2326" customFormat="1" x14ac:dyDescent="0.25"/>
    <row r="2327" customFormat="1" x14ac:dyDescent="0.25"/>
    <row r="2328" customFormat="1" x14ac:dyDescent="0.25"/>
    <row r="2329" customFormat="1" x14ac:dyDescent="0.25"/>
    <row r="2330" customFormat="1" x14ac:dyDescent="0.25"/>
    <row r="2331" customFormat="1" x14ac:dyDescent="0.25"/>
    <row r="2332" customFormat="1" x14ac:dyDescent="0.25"/>
    <row r="2333" customFormat="1" x14ac:dyDescent="0.25"/>
    <row r="2334" customFormat="1" x14ac:dyDescent="0.25"/>
    <row r="2335" customFormat="1" x14ac:dyDescent="0.25"/>
    <row r="2336" customFormat="1" x14ac:dyDescent="0.25"/>
    <row r="2337" customFormat="1" x14ac:dyDescent="0.25"/>
    <row r="2338" customFormat="1" x14ac:dyDescent="0.25"/>
    <row r="2339" customFormat="1" x14ac:dyDescent="0.25"/>
    <row r="2340" customFormat="1" x14ac:dyDescent="0.25"/>
    <row r="2341" customFormat="1" x14ac:dyDescent="0.25"/>
    <row r="2342" customFormat="1" x14ac:dyDescent="0.25"/>
    <row r="2343" customFormat="1" x14ac:dyDescent="0.25"/>
    <row r="2344" customFormat="1" x14ac:dyDescent="0.25"/>
    <row r="2345" customFormat="1" x14ac:dyDescent="0.25"/>
    <row r="2346" customFormat="1" x14ac:dyDescent="0.25"/>
    <row r="2347" customFormat="1" x14ac:dyDescent="0.25"/>
    <row r="2348" customFormat="1" x14ac:dyDescent="0.25"/>
    <row r="2349" customFormat="1" x14ac:dyDescent="0.25"/>
    <row r="2350" customFormat="1" x14ac:dyDescent="0.25"/>
    <row r="2351" customFormat="1" x14ac:dyDescent="0.25"/>
    <row r="2352" customFormat="1" x14ac:dyDescent="0.25"/>
    <row r="2353" customFormat="1" x14ac:dyDescent="0.25"/>
    <row r="2354" customFormat="1" x14ac:dyDescent="0.25"/>
    <row r="2355" customFormat="1" x14ac:dyDescent="0.25"/>
    <row r="2356" customFormat="1" x14ac:dyDescent="0.25"/>
    <row r="2357" customFormat="1" x14ac:dyDescent="0.25"/>
    <row r="2358" customFormat="1" x14ac:dyDescent="0.25"/>
    <row r="2359" customFormat="1" x14ac:dyDescent="0.25"/>
    <row r="2360" customFormat="1" x14ac:dyDescent="0.25"/>
    <row r="2361" customFormat="1" x14ac:dyDescent="0.25"/>
    <row r="2362" customFormat="1" x14ac:dyDescent="0.25"/>
    <row r="2363" customFormat="1" x14ac:dyDescent="0.25"/>
    <row r="2364" customFormat="1" x14ac:dyDescent="0.25"/>
    <row r="2365" customFormat="1" x14ac:dyDescent="0.25"/>
    <row r="2366" customFormat="1" x14ac:dyDescent="0.25"/>
    <row r="2367" customFormat="1" x14ac:dyDescent="0.25"/>
    <row r="2368" customFormat="1" x14ac:dyDescent="0.25"/>
    <row r="2369" customFormat="1" x14ac:dyDescent="0.25"/>
    <row r="2370" customFormat="1" x14ac:dyDescent="0.25"/>
    <row r="2371" customFormat="1" x14ac:dyDescent="0.25"/>
    <row r="2372" customFormat="1" x14ac:dyDescent="0.25"/>
    <row r="2373" customFormat="1" x14ac:dyDescent="0.25"/>
    <row r="2374" customFormat="1" x14ac:dyDescent="0.25"/>
    <row r="2375" customFormat="1" x14ac:dyDescent="0.25"/>
    <row r="2376" customFormat="1" x14ac:dyDescent="0.25"/>
    <row r="2377" customFormat="1" x14ac:dyDescent="0.25"/>
    <row r="2378" customFormat="1" x14ac:dyDescent="0.25"/>
    <row r="2379" customFormat="1" x14ac:dyDescent="0.25"/>
    <row r="2380" customFormat="1" x14ac:dyDescent="0.25"/>
    <row r="2381" customFormat="1" x14ac:dyDescent="0.25"/>
    <row r="2382" customFormat="1" x14ac:dyDescent="0.25"/>
    <row r="2383" customFormat="1" x14ac:dyDescent="0.25"/>
    <row r="2384" customFormat="1" x14ac:dyDescent="0.25"/>
    <row r="2385" customFormat="1" x14ac:dyDescent="0.25"/>
    <row r="2386" customFormat="1" x14ac:dyDescent="0.25"/>
    <row r="2387" customFormat="1" x14ac:dyDescent="0.25"/>
    <row r="2388" customFormat="1" x14ac:dyDescent="0.25"/>
    <row r="2389" customFormat="1" x14ac:dyDescent="0.25"/>
    <row r="2390" customFormat="1" x14ac:dyDescent="0.25"/>
    <row r="2391" customFormat="1" x14ac:dyDescent="0.25"/>
    <row r="2392" customFormat="1" x14ac:dyDescent="0.25"/>
    <row r="2393" customFormat="1" x14ac:dyDescent="0.25"/>
    <row r="2394" customFormat="1" x14ac:dyDescent="0.25"/>
    <row r="2395" customFormat="1" x14ac:dyDescent="0.25"/>
    <row r="2396" customFormat="1" x14ac:dyDescent="0.25"/>
    <row r="2397" customFormat="1" x14ac:dyDescent="0.25"/>
    <row r="2398" customFormat="1" x14ac:dyDescent="0.25"/>
    <row r="2399" customFormat="1" x14ac:dyDescent="0.25"/>
    <row r="2400" customFormat="1" x14ac:dyDescent="0.25"/>
    <row r="2401" customFormat="1" x14ac:dyDescent="0.25"/>
    <row r="2402" customFormat="1" x14ac:dyDescent="0.25"/>
    <row r="2403" customFormat="1" x14ac:dyDescent="0.25"/>
    <row r="2404" customFormat="1" x14ac:dyDescent="0.25"/>
    <row r="2405" customFormat="1" x14ac:dyDescent="0.25"/>
    <row r="2406" customFormat="1" x14ac:dyDescent="0.25"/>
    <row r="2407" customFormat="1" x14ac:dyDescent="0.25"/>
    <row r="2408" customFormat="1" x14ac:dyDescent="0.25"/>
    <row r="2409" customFormat="1" x14ac:dyDescent="0.25"/>
    <row r="2410" customFormat="1" x14ac:dyDescent="0.25"/>
    <row r="2411" customFormat="1" x14ac:dyDescent="0.25"/>
    <row r="2412" customFormat="1" x14ac:dyDescent="0.25"/>
    <row r="2413" customFormat="1" x14ac:dyDescent="0.25"/>
    <row r="2414" customFormat="1" x14ac:dyDescent="0.25"/>
    <row r="2415" customFormat="1" x14ac:dyDescent="0.25"/>
    <row r="2416" customFormat="1" x14ac:dyDescent="0.25"/>
    <row r="2417" customFormat="1" x14ac:dyDescent="0.25"/>
    <row r="2418" customFormat="1" x14ac:dyDescent="0.25"/>
    <row r="2419" customFormat="1" x14ac:dyDescent="0.25"/>
    <row r="2420" customFormat="1" x14ac:dyDescent="0.25"/>
    <row r="2421" customFormat="1" x14ac:dyDescent="0.25"/>
    <row r="2422" customFormat="1" x14ac:dyDescent="0.25"/>
    <row r="2423" customFormat="1" x14ac:dyDescent="0.25"/>
    <row r="2424" customFormat="1" x14ac:dyDescent="0.25"/>
    <row r="2425" customFormat="1" x14ac:dyDescent="0.25"/>
    <row r="2426" customFormat="1" x14ac:dyDescent="0.25"/>
    <row r="2427" customFormat="1" x14ac:dyDescent="0.25"/>
    <row r="2428" customFormat="1" x14ac:dyDescent="0.25"/>
    <row r="2429" customFormat="1" x14ac:dyDescent="0.25"/>
    <row r="2430" customFormat="1" x14ac:dyDescent="0.25"/>
    <row r="2431" customFormat="1" x14ac:dyDescent="0.25"/>
    <row r="2432" customFormat="1" x14ac:dyDescent="0.25"/>
    <row r="2433" customFormat="1" x14ac:dyDescent="0.25"/>
    <row r="2434" customFormat="1" x14ac:dyDescent="0.25"/>
    <row r="2435" customFormat="1" x14ac:dyDescent="0.25"/>
    <row r="2436" customFormat="1" x14ac:dyDescent="0.25"/>
    <row r="2437" customFormat="1" x14ac:dyDescent="0.25"/>
    <row r="2438" customFormat="1" x14ac:dyDescent="0.25"/>
    <row r="2439" customFormat="1" x14ac:dyDescent="0.25"/>
    <row r="2440" customFormat="1" x14ac:dyDescent="0.25"/>
    <row r="2441" customFormat="1" x14ac:dyDescent="0.25"/>
    <row r="2442" customFormat="1" x14ac:dyDescent="0.25"/>
    <row r="2443" customFormat="1" x14ac:dyDescent="0.25"/>
    <row r="2444" customFormat="1" x14ac:dyDescent="0.25"/>
    <row r="2445" customFormat="1" x14ac:dyDescent="0.25"/>
    <row r="2446" customFormat="1" x14ac:dyDescent="0.25"/>
    <row r="2447" customFormat="1" x14ac:dyDescent="0.25"/>
    <row r="2448" customFormat="1" x14ac:dyDescent="0.25"/>
    <row r="2449" customFormat="1" x14ac:dyDescent="0.25"/>
    <row r="2450" customFormat="1" x14ac:dyDescent="0.25"/>
    <row r="2451" customFormat="1" x14ac:dyDescent="0.25"/>
    <row r="2452" customFormat="1" x14ac:dyDescent="0.25"/>
    <row r="2453" customFormat="1" x14ac:dyDescent="0.25"/>
    <row r="2454" customFormat="1" x14ac:dyDescent="0.25"/>
    <row r="2455" customFormat="1" x14ac:dyDescent="0.25"/>
    <row r="2456" customFormat="1" x14ac:dyDescent="0.25"/>
    <row r="2457" customFormat="1" x14ac:dyDescent="0.25"/>
    <row r="2458" customFormat="1" x14ac:dyDescent="0.25"/>
    <row r="2459" customFormat="1" x14ac:dyDescent="0.25"/>
    <row r="2460" customFormat="1" x14ac:dyDescent="0.25"/>
    <row r="2461" customFormat="1" x14ac:dyDescent="0.25"/>
    <row r="2462" customFormat="1" x14ac:dyDescent="0.25"/>
    <row r="2463" customFormat="1" x14ac:dyDescent="0.25"/>
    <row r="2464" customFormat="1" x14ac:dyDescent="0.25"/>
    <row r="2465" customFormat="1" x14ac:dyDescent="0.25"/>
    <row r="2466" customFormat="1" x14ac:dyDescent="0.25"/>
    <row r="2467" customFormat="1" x14ac:dyDescent="0.25"/>
    <row r="2468" customFormat="1" x14ac:dyDescent="0.25"/>
    <row r="2469" customFormat="1" x14ac:dyDescent="0.25"/>
    <row r="2470" customFormat="1" x14ac:dyDescent="0.25"/>
    <row r="2471" customFormat="1" x14ac:dyDescent="0.25"/>
    <row r="2472" customFormat="1" x14ac:dyDescent="0.25"/>
    <row r="2473" customFormat="1" x14ac:dyDescent="0.25"/>
    <row r="2474" customFormat="1" x14ac:dyDescent="0.25"/>
    <row r="2475" customFormat="1" x14ac:dyDescent="0.25"/>
    <row r="2476" customFormat="1" x14ac:dyDescent="0.25"/>
    <row r="2477" customFormat="1" x14ac:dyDescent="0.25"/>
    <row r="2478" customFormat="1" x14ac:dyDescent="0.25"/>
    <row r="2479" customFormat="1" x14ac:dyDescent="0.25"/>
    <row r="2480" customFormat="1" x14ac:dyDescent="0.25"/>
    <row r="2481" customFormat="1" x14ac:dyDescent="0.25"/>
    <row r="2482" customFormat="1" x14ac:dyDescent="0.25"/>
    <row r="2483" customFormat="1" x14ac:dyDescent="0.25"/>
    <row r="2484" customFormat="1" x14ac:dyDescent="0.25"/>
    <row r="2485" customFormat="1" x14ac:dyDescent="0.25"/>
    <row r="2486" customFormat="1" x14ac:dyDescent="0.25"/>
    <row r="2487" customFormat="1" x14ac:dyDescent="0.25"/>
    <row r="2488" customFormat="1" x14ac:dyDescent="0.25"/>
    <row r="2489" customFormat="1" x14ac:dyDescent="0.25"/>
    <row r="2490" customFormat="1" x14ac:dyDescent="0.25"/>
    <row r="2491" customFormat="1" x14ac:dyDescent="0.25"/>
    <row r="2492" customFormat="1" x14ac:dyDescent="0.25"/>
    <row r="2493" customFormat="1" x14ac:dyDescent="0.25"/>
    <row r="2494" customFormat="1" x14ac:dyDescent="0.25"/>
    <row r="2495" customFormat="1" x14ac:dyDescent="0.25"/>
    <row r="2496" customFormat="1" x14ac:dyDescent="0.25"/>
    <row r="2497" customFormat="1" x14ac:dyDescent="0.25"/>
    <row r="2498" customFormat="1" x14ac:dyDescent="0.25"/>
    <row r="2499" customFormat="1" x14ac:dyDescent="0.25"/>
    <row r="2500" customFormat="1" x14ac:dyDescent="0.25"/>
    <row r="2501" customFormat="1" x14ac:dyDescent="0.25"/>
    <row r="2502" customFormat="1" x14ac:dyDescent="0.25"/>
    <row r="2503" customFormat="1" x14ac:dyDescent="0.25"/>
    <row r="2504" customFormat="1" x14ac:dyDescent="0.25"/>
    <row r="2505" customFormat="1" x14ac:dyDescent="0.25"/>
    <row r="2506" customFormat="1" x14ac:dyDescent="0.25"/>
    <row r="2507" customFormat="1" x14ac:dyDescent="0.25"/>
    <row r="2508" customFormat="1" x14ac:dyDescent="0.25"/>
    <row r="2509" customFormat="1" x14ac:dyDescent="0.25"/>
    <row r="2510" customFormat="1" x14ac:dyDescent="0.25"/>
    <row r="2511" customFormat="1" x14ac:dyDescent="0.25"/>
    <row r="2512" customFormat="1" x14ac:dyDescent="0.25"/>
    <row r="2513" customFormat="1" x14ac:dyDescent="0.25"/>
    <row r="2514" customFormat="1" x14ac:dyDescent="0.25"/>
    <row r="2515" customFormat="1" x14ac:dyDescent="0.25"/>
    <row r="2516" customFormat="1" x14ac:dyDescent="0.25"/>
    <row r="2517" customFormat="1" x14ac:dyDescent="0.25"/>
    <row r="2518" customFormat="1" x14ac:dyDescent="0.25"/>
    <row r="2519" customFormat="1" x14ac:dyDescent="0.25"/>
    <row r="2520" customFormat="1" x14ac:dyDescent="0.25"/>
    <row r="2521" customFormat="1" x14ac:dyDescent="0.25"/>
    <row r="2522" customFormat="1" x14ac:dyDescent="0.25"/>
    <row r="2523" customFormat="1" x14ac:dyDescent="0.25"/>
    <row r="2524" customFormat="1" x14ac:dyDescent="0.25"/>
    <row r="2525" customFormat="1" x14ac:dyDescent="0.25"/>
    <row r="2526" customFormat="1" x14ac:dyDescent="0.25"/>
    <row r="2527" customFormat="1" x14ac:dyDescent="0.25"/>
    <row r="2528" customFormat="1" x14ac:dyDescent="0.25"/>
    <row r="2529" customFormat="1" x14ac:dyDescent="0.25"/>
    <row r="2530" customFormat="1" x14ac:dyDescent="0.25"/>
    <row r="2531" customFormat="1" x14ac:dyDescent="0.25"/>
    <row r="2532" customFormat="1" x14ac:dyDescent="0.25"/>
    <row r="2533" customFormat="1" x14ac:dyDescent="0.25"/>
    <row r="2534" customFormat="1" x14ac:dyDescent="0.25"/>
    <row r="2535" customFormat="1" x14ac:dyDescent="0.25"/>
    <row r="2536" customFormat="1" x14ac:dyDescent="0.25"/>
    <row r="2537" customFormat="1" x14ac:dyDescent="0.25"/>
    <row r="2538" customFormat="1" x14ac:dyDescent="0.25"/>
    <row r="2539" customFormat="1" x14ac:dyDescent="0.25"/>
    <row r="2540" customFormat="1" x14ac:dyDescent="0.25"/>
    <row r="2541" customFormat="1" x14ac:dyDescent="0.25"/>
    <row r="2542" customFormat="1" x14ac:dyDescent="0.25"/>
    <row r="2543" customFormat="1" x14ac:dyDescent="0.25"/>
    <row r="2544" customFormat="1" x14ac:dyDescent="0.25"/>
    <row r="2545" customFormat="1" x14ac:dyDescent="0.25"/>
    <row r="2546" customFormat="1" x14ac:dyDescent="0.25"/>
    <row r="2547" customFormat="1" x14ac:dyDescent="0.25"/>
    <row r="2548" customFormat="1" x14ac:dyDescent="0.25"/>
    <row r="2549" customFormat="1" x14ac:dyDescent="0.25"/>
    <row r="2550" customFormat="1" x14ac:dyDescent="0.25"/>
    <row r="2551" customFormat="1" x14ac:dyDescent="0.25"/>
    <row r="2552" customFormat="1" x14ac:dyDescent="0.25"/>
    <row r="2553" customFormat="1" x14ac:dyDescent="0.25"/>
    <row r="2554" customFormat="1" x14ac:dyDescent="0.25"/>
    <row r="2555" customFormat="1" x14ac:dyDescent="0.25"/>
    <row r="2556" customFormat="1" x14ac:dyDescent="0.25"/>
    <row r="2557" customFormat="1" x14ac:dyDescent="0.25"/>
    <row r="2558" customFormat="1" x14ac:dyDescent="0.25"/>
    <row r="2559" customFormat="1" x14ac:dyDescent="0.25"/>
    <row r="2560" customFormat="1" x14ac:dyDescent="0.25"/>
    <row r="2561" customFormat="1" x14ac:dyDescent="0.25"/>
    <row r="2562" customFormat="1" x14ac:dyDescent="0.25"/>
    <row r="2563" customFormat="1" x14ac:dyDescent="0.25"/>
    <row r="2564" customFormat="1" x14ac:dyDescent="0.25"/>
    <row r="2565" customFormat="1" x14ac:dyDescent="0.25"/>
    <row r="2566" customFormat="1" x14ac:dyDescent="0.25"/>
    <row r="2567" customFormat="1" x14ac:dyDescent="0.25"/>
    <row r="2568" customFormat="1" x14ac:dyDescent="0.25"/>
    <row r="2569" customFormat="1" x14ac:dyDescent="0.25"/>
    <row r="2570" customFormat="1" x14ac:dyDescent="0.25"/>
    <row r="2571" customFormat="1" x14ac:dyDescent="0.25"/>
    <row r="2572" customFormat="1" x14ac:dyDescent="0.25"/>
    <row r="2573" customFormat="1" x14ac:dyDescent="0.25"/>
    <row r="2574" customFormat="1" x14ac:dyDescent="0.25"/>
    <row r="2575" customFormat="1" x14ac:dyDescent="0.25"/>
    <row r="2576" customFormat="1" x14ac:dyDescent="0.25"/>
    <row r="2577" customFormat="1" x14ac:dyDescent="0.25"/>
    <row r="2578" customFormat="1" x14ac:dyDescent="0.25"/>
    <row r="2579" customFormat="1" x14ac:dyDescent="0.25"/>
    <row r="2580" customFormat="1" x14ac:dyDescent="0.25"/>
    <row r="2581" customFormat="1" x14ac:dyDescent="0.25"/>
    <row r="2582" customFormat="1" x14ac:dyDescent="0.25"/>
    <row r="2583" customFormat="1" x14ac:dyDescent="0.25"/>
    <row r="2584" customFormat="1" x14ac:dyDescent="0.25"/>
    <row r="2585" customFormat="1" x14ac:dyDescent="0.25"/>
    <row r="2586" customFormat="1" x14ac:dyDescent="0.25"/>
    <row r="2587" customFormat="1" x14ac:dyDescent="0.25"/>
    <row r="2588" customFormat="1" x14ac:dyDescent="0.25"/>
    <row r="2589" customFormat="1" x14ac:dyDescent="0.25"/>
    <row r="2590" customFormat="1" x14ac:dyDescent="0.25"/>
    <row r="2591" customFormat="1" x14ac:dyDescent="0.25"/>
    <row r="2592" customFormat="1" x14ac:dyDescent="0.25"/>
    <row r="2593" customFormat="1" x14ac:dyDescent="0.25"/>
    <row r="2594" customFormat="1" x14ac:dyDescent="0.25"/>
    <row r="2595" customFormat="1" x14ac:dyDescent="0.25"/>
    <row r="2596" customFormat="1" x14ac:dyDescent="0.25"/>
    <row r="2597" customFormat="1" x14ac:dyDescent="0.25"/>
    <row r="2598" customFormat="1" x14ac:dyDescent="0.25"/>
    <row r="2599" customFormat="1" x14ac:dyDescent="0.25"/>
    <row r="2600" customFormat="1" x14ac:dyDescent="0.25"/>
    <row r="2601" customFormat="1" x14ac:dyDescent="0.25"/>
    <row r="2602" customFormat="1" x14ac:dyDescent="0.25"/>
    <row r="2603" customFormat="1" x14ac:dyDescent="0.25"/>
    <row r="2604" customFormat="1" x14ac:dyDescent="0.25"/>
    <row r="2605" customFormat="1" x14ac:dyDescent="0.25"/>
    <row r="2606" customFormat="1" x14ac:dyDescent="0.25"/>
    <row r="2607" customFormat="1" x14ac:dyDescent="0.25"/>
    <row r="2608" customFormat="1" x14ac:dyDescent="0.25"/>
    <row r="2609" customFormat="1" x14ac:dyDescent="0.25"/>
    <row r="2610" customFormat="1" x14ac:dyDescent="0.25"/>
    <row r="2611" customFormat="1" x14ac:dyDescent="0.25"/>
    <row r="2612" customFormat="1" x14ac:dyDescent="0.25"/>
    <row r="2613" customFormat="1" x14ac:dyDescent="0.25"/>
    <row r="2614" customFormat="1" x14ac:dyDescent="0.25"/>
    <row r="2615" customFormat="1" x14ac:dyDescent="0.25"/>
    <row r="2616" customFormat="1" x14ac:dyDescent="0.25"/>
    <row r="2617" customFormat="1" x14ac:dyDescent="0.25"/>
    <row r="2618" customFormat="1" x14ac:dyDescent="0.25"/>
    <row r="2619" customFormat="1" x14ac:dyDescent="0.25"/>
    <row r="2620" customFormat="1" x14ac:dyDescent="0.25"/>
    <row r="2621" customFormat="1" x14ac:dyDescent="0.25"/>
    <row r="2622" customFormat="1" x14ac:dyDescent="0.25"/>
    <row r="2623" customFormat="1" x14ac:dyDescent="0.25"/>
    <row r="2624" customFormat="1" x14ac:dyDescent="0.25"/>
    <row r="2625" customFormat="1" x14ac:dyDescent="0.25"/>
    <row r="2626" customFormat="1" x14ac:dyDescent="0.25"/>
    <row r="2627" customFormat="1" x14ac:dyDescent="0.25"/>
    <row r="2628" customFormat="1" x14ac:dyDescent="0.25"/>
    <row r="2629" customFormat="1" x14ac:dyDescent="0.25"/>
    <row r="2630" customFormat="1" x14ac:dyDescent="0.25"/>
    <row r="2631" customFormat="1" x14ac:dyDescent="0.25"/>
    <row r="2632" customFormat="1" x14ac:dyDescent="0.25"/>
    <row r="2633" customFormat="1" x14ac:dyDescent="0.25"/>
    <row r="2634" customFormat="1" x14ac:dyDescent="0.25"/>
    <row r="2635" customFormat="1" x14ac:dyDescent="0.25"/>
    <row r="2636" customFormat="1" x14ac:dyDescent="0.25"/>
    <row r="2637" customFormat="1" x14ac:dyDescent="0.25"/>
    <row r="2638" customFormat="1" x14ac:dyDescent="0.25"/>
    <row r="2639" customFormat="1" x14ac:dyDescent="0.25"/>
    <row r="2640" customFormat="1" x14ac:dyDescent="0.25"/>
    <row r="2641" customFormat="1" x14ac:dyDescent="0.25"/>
    <row r="2642" customFormat="1" x14ac:dyDescent="0.25"/>
    <row r="2643" customFormat="1" x14ac:dyDescent="0.25"/>
    <row r="2644" customFormat="1" x14ac:dyDescent="0.25"/>
    <row r="2645" customFormat="1" x14ac:dyDescent="0.25"/>
    <row r="2646" customFormat="1" x14ac:dyDescent="0.25"/>
    <row r="2647" customFormat="1" x14ac:dyDescent="0.25"/>
    <row r="2648" customFormat="1" x14ac:dyDescent="0.25"/>
    <row r="2649" customFormat="1" x14ac:dyDescent="0.25"/>
    <row r="2650" customFormat="1" x14ac:dyDescent="0.25"/>
    <row r="2651" customFormat="1" x14ac:dyDescent="0.25"/>
    <row r="2652" customFormat="1" x14ac:dyDescent="0.25"/>
    <row r="2653" customFormat="1" x14ac:dyDescent="0.25"/>
    <row r="2654" customFormat="1" x14ac:dyDescent="0.25"/>
    <row r="2655" customFormat="1" x14ac:dyDescent="0.25"/>
    <row r="2656" customFormat="1" x14ac:dyDescent="0.25"/>
    <row r="2657" customFormat="1" x14ac:dyDescent="0.25"/>
    <row r="2658" customFormat="1" x14ac:dyDescent="0.25"/>
    <row r="2659" customFormat="1" x14ac:dyDescent="0.25"/>
    <row r="2660" customFormat="1" x14ac:dyDescent="0.25"/>
    <row r="2661" customFormat="1" x14ac:dyDescent="0.25"/>
    <row r="2662" customFormat="1" x14ac:dyDescent="0.25"/>
    <row r="2663" customFormat="1" x14ac:dyDescent="0.25"/>
    <row r="2664" customFormat="1" x14ac:dyDescent="0.25"/>
    <row r="2665" customFormat="1" x14ac:dyDescent="0.25"/>
    <row r="2666" customFormat="1" x14ac:dyDescent="0.25"/>
    <row r="2667" customFormat="1" x14ac:dyDescent="0.25"/>
    <row r="2668" customFormat="1" x14ac:dyDescent="0.25"/>
    <row r="2669" customFormat="1" x14ac:dyDescent="0.25"/>
    <row r="2670" customFormat="1" x14ac:dyDescent="0.25"/>
    <row r="2671" customFormat="1" x14ac:dyDescent="0.25"/>
    <row r="2672" customFormat="1" x14ac:dyDescent="0.25"/>
    <row r="2673" customFormat="1" x14ac:dyDescent="0.25"/>
    <row r="2674" customFormat="1" x14ac:dyDescent="0.25"/>
    <row r="2675" customFormat="1" x14ac:dyDescent="0.25"/>
    <row r="2676" customFormat="1" x14ac:dyDescent="0.25"/>
    <row r="2677" customFormat="1" x14ac:dyDescent="0.25"/>
    <row r="2678" customFormat="1" x14ac:dyDescent="0.25"/>
    <row r="2679" customFormat="1" x14ac:dyDescent="0.25"/>
    <row r="2680" customFormat="1" x14ac:dyDescent="0.25"/>
    <row r="2681" customFormat="1" x14ac:dyDescent="0.25"/>
    <row r="2682" customFormat="1" x14ac:dyDescent="0.25"/>
    <row r="2683" customFormat="1" x14ac:dyDescent="0.25"/>
    <row r="2684" customFormat="1" x14ac:dyDescent="0.25"/>
    <row r="2685" customFormat="1" x14ac:dyDescent="0.25"/>
    <row r="2686" customFormat="1" x14ac:dyDescent="0.25"/>
    <row r="2687" customFormat="1" x14ac:dyDescent="0.25"/>
    <row r="2688" customFormat="1" x14ac:dyDescent="0.25"/>
    <row r="2689" customFormat="1" x14ac:dyDescent="0.25"/>
    <row r="2690" customFormat="1" x14ac:dyDescent="0.25"/>
    <row r="2691" customFormat="1" x14ac:dyDescent="0.25"/>
    <row r="2692" customFormat="1" x14ac:dyDescent="0.25"/>
    <row r="2693" customFormat="1" x14ac:dyDescent="0.25"/>
    <row r="2694" customFormat="1" x14ac:dyDescent="0.25"/>
    <row r="2695" customFormat="1" x14ac:dyDescent="0.25"/>
    <row r="2696" customFormat="1" x14ac:dyDescent="0.25"/>
    <row r="2697" customFormat="1" x14ac:dyDescent="0.25"/>
    <row r="2698" customFormat="1" x14ac:dyDescent="0.25"/>
    <row r="2699" customFormat="1" x14ac:dyDescent="0.25"/>
    <row r="2700" customFormat="1" x14ac:dyDescent="0.25"/>
    <row r="2701" customFormat="1" x14ac:dyDescent="0.25"/>
    <row r="2702" customFormat="1" x14ac:dyDescent="0.25"/>
    <row r="2703" customFormat="1" x14ac:dyDescent="0.25"/>
    <row r="2704" customFormat="1" x14ac:dyDescent="0.25"/>
    <row r="2705" customFormat="1" x14ac:dyDescent="0.25"/>
    <row r="2706" customFormat="1" x14ac:dyDescent="0.25"/>
    <row r="2707" customFormat="1" x14ac:dyDescent="0.25"/>
    <row r="2708" customFormat="1" x14ac:dyDescent="0.25"/>
    <row r="2709" customFormat="1" x14ac:dyDescent="0.25"/>
    <row r="2710" customFormat="1" x14ac:dyDescent="0.25"/>
    <row r="2711" customFormat="1" x14ac:dyDescent="0.25"/>
    <row r="2712" customFormat="1" x14ac:dyDescent="0.25"/>
    <row r="2713" customFormat="1" x14ac:dyDescent="0.25"/>
    <row r="2714" customFormat="1" x14ac:dyDescent="0.25"/>
    <row r="2715" customFormat="1" x14ac:dyDescent="0.25"/>
    <row r="2716" customFormat="1" x14ac:dyDescent="0.25"/>
    <row r="2717" customFormat="1" x14ac:dyDescent="0.25"/>
    <row r="2718" customFormat="1" x14ac:dyDescent="0.25"/>
    <row r="2719" customFormat="1" x14ac:dyDescent="0.25"/>
    <row r="2720" customFormat="1" x14ac:dyDescent="0.25"/>
    <row r="2721" customFormat="1" x14ac:dyDescent="0.25"/>
    <row r="2722" customFormat="1" x14ac:dyDescent="0.25"/>
    <row r="2723" customFormat="1" x14ac:dyDescent="0.25"/>
    <row r="2724" customFormat="1" x14ac:dyDescent="0.25"/>
    <row r="2725" customFormat="1" x14ac:dyDescent="0.25"/>
    <row r="2726" customFormat="1" x14ac:dyDescent="0.25"/>
    <row r="2727" customFormat="1" x14ac:dyDescent="0.25"/>
    <row r="2728" customFormat="1" x14ac:dyDescent="0.25"/>
    <row r="2729" customFormat="1" x14ac:dyDescent="0.25"/>
    <row r="2730" customFormat="1" x14ac:dyDescent="0.25"/>
    <row r="2731" customFormat="1" x14ac:dyDescent="0.25"/>
    <row r="2732" customFormat="1" x14ac:dyDescent="0.25"/>
    <row r="2733" customFormat="1" x14ac:dyDescent="0.25"/>
    <row r="2734" customFormat="1" x14ac:dyDescent="0.25"/>
    <row r="2735" customFormat="1" x14ac:dyDescent="0.25"/>
    <row r="2736" customFormat="1" x14ac:dyDescent="0.25"/>
    <row r="2737" customFormat="1" x14ac:dyDescent="0.25"/>
    <row r="2738" customFormat="1" x14ac:dyDescent="0.25"/>
    <row r="2739" customFormat="1" x14ac:dyDescent="0.25"/>
    <row r="2740" customFormat="1" x14ac:dyDescent="0.25"/>
    <row r="2741" customFormat="1" x14ac:dyDescent="0.25"/>
    <row r="2742" customFormat="1" x14ac:dyDescent="0.25"/>
    <row r="2743" customFormat="1" x14ac:dyDescent="0.25"/>
    <row r="2744" customFormat="1" x14ac:dyDescent="0.25"/>
    <row r="2745" customFormat="1" x14ac:dyDescent="0.25"/>
    <row r="2746" customFormat="1" x14ac:dyDescent="0.25"/>
    <row r="2747" customFormat="1" x14ac:dyDescent="0.25"/>
    <row r="2748" customFormat="1" x14ac:dyDescent="0.25"/>
    <row r="2749" customFormat="1" x14ac:dyDescent="0.25"/>
    <row r="2750" customFormat="1" x14ac:dyDescent="0.25"/>
    <row r="2751" customFormat="1" x14ac:dyDescent="0.25"/>
    <row r="2752" customFormat="1" x14ac:dyDescent="0.25"/>
    <row r="2753" customFormat="1" x14ac:dyDescent="0.25"/>
    <row r="2754" customFormat="1" x14ac:dyDescent="0.25"/>
    <row r="2755" customFormat="1" x14ac:dyDescent="0.25"/>
    <row r="2756" customFormat="1" x14ac:dyDescent="0.25"/>
    <row r="2757" customFormat="1" x14ac:dyDescent="0.25"/>
    <row r="2758" customFormat="1" x14ac:dyDescent="0.25"/>
    <row r="2759" customFormat="1" x14ac:dyDescent="0.25"/>
    <row r="2760" customFormat="1" x14ac:dyDescent="0.25"/>
    <row r="2761" customFormat="1" x14ac:dyDescent="0.25"/>
    <row r="2762" customFormat="1" x14ac:dyDescent="0.25"/>
    <row r="2763" customFormat="1" x14ac:dyDescent="0.25"/>
    <row r="2764" customFormat="1" x14ac:dyDescent="0.25"/>
    <row r="2765" customFormat="1" x14ac:dyDescent="0.25"/>
    <row r="2766" customFormat="1" x14ac:dyDescent="0.25"/>
    <row r="2767" customFormat="1" x14ac:dyDescent="0.25"/>
    <row r="2768" customFormat="1" x14ac:dyDescent="0.25"/>
    <row r="2769" customFormat="1" x14ac:dyDescent="0.25"/>
    <row r="2770" customFormat="1" x14ac:dyDescent="0.25"/>
    <row r="2771" customFormat="1" x14ac:dyDescent="0.25"/>
    <row r="2772" customFormat="1" x14ac:dyDescent="0.25"/>
    <row r="2773" customFormat="1" x14ac:dyDescent="0.25"/>
    <row r="2774" customFormat="1" x14ac:dyDescent="0.25"/>
    <row r="2775" customFormat="1" x14ac:dyDescent="0.25"/>
    <row r="2776" customFormat="1" x14ac:dyDescent="0.25"/>
    <row r="2777" customFormat="1" x14ac:dyDescent="0.25"/>
    <row r="2778" customFormat="1" x14ac:dyDescent="0.25"/>
    <row r="2779" customFormat="1" x14ac:dyDescent="0.25"/>
    <row r="2780" customFormat="1" x14ac:dyDescent="0.25"/>
    <row r="2781" customFormat="1" x14ac:dyDescent="0.25"/>
    <row r="2782" customFormat="1" x14ac:dyDescent="0.25"/>
    <row r="2783" customFormat="1" x14ac:dyDescent="0.25"/>
    <row r="2784" customFormat="1" x14ac:dyDescent="0.25"/>
    <row r="2785" customFormat="1" x14ac:dyDescent="0.25"/>
    <row r="2786" customFormat="1" x14ac:dyDescent="0.25"/>
    <row r="2787" customFormat="1" x14ac:dyDescent="0.25"/>
    <row r="2788" customFormat="1" x14ac:dyDescent="0.25"/>
    <row r="2789" customFormat="1" x14ac:dyDescent="0.25"/>
    <row r="2790" customFormat="1" x14ac:dyDescent="0.25"/>
    <row r="2791" customFormat="1" x14ac:dyDescent="0.25"/>
    <row r="2792" customFormat="1" x14ac:dyDescent="0.25"/>
    <row r="2793" customFormat="1" x14ac:dyDescent="0.25"/>
    <row r="2794" customFormat="1" x14ac:dyDescent="0.25"/>
    <row r="2795" customFormat="1" x14ac:dyDescent="0.25"/>
    <row r="2796" customFormat="1" x14ac:dyDescent="0.25"/>
    <row r="2797" customFormat="1" x14ac:dyDescent="0.25"/>
    <row r="2798" customFormat="1" x14ac:dyDescent="0.25"/>
    <row r="2799" customFormat="1" x14ac:dyDescent="0.25"/>
    <row r="2800" customFormat="1" x14ac:dyDescent="0.25"/>
    <row r="2801" customFormat="1" x14ac:dyDescent="0.25"/>
    <row r="2802" customFormat="1" x14ac:dyDescent="0.25"/>
    <row r="2803" customFormat="1" x14ac:dyDescent="0.25"/>
    <row r="2804" customFormat="1" x14ac:dyDescent="0.25"/>
    <row r="2805" customFormat="1" x14ac:dyDescent="0.25"/>
    <row r="2806" customFormat="1" x14ac:dyDescent="0.25"/>
    <row r="2807" customFormat="1" x14ac:dyDescent="0.25"/>
    <row r="2808" customFormat="1" x14ac:dyDescent="0.25"/>
    <row r="2809" customFormat="1" x14ac:dyDescent="0.25"/>
    <row r="2810" customFormat="1" x14ac:dyDescent="0.25"/>
    <row r="2811" customFormat="1" x14ac:dyDescent="0.25"/>
    <row r="2812" customFormat="1" x14ac:dyDescent="0.25"/>
    <row r="2813" customFormat="1" x14ac:dyDescent="0.25"/>
    <row r="2814" customFormat="1" x14ac:dyDescent="0.25"/>
    <row r="2815" customFormat="1" x14ac:dyDescent="0.25"/>
    <row r="2816" customFormat="1" x14ac:dyDescent="0.25"/>
    <row r="2817" customFormat="1" x14ac:dyDescent="0.25"/>
    <row r="2818" customFormat="1" x14ac:dyDescent="0.25"/>
    <row r="2819" customFormat="1" x14ac:dyDescent="0.25"/>
    <row r="2820" customFormat="1" x14ac:dyDescent="0.25"/>
    <row r="2821" customFormat="1" x14ac:dyDescent="0.25"/>
    <row r="2822" customFormat="1" x14ac:dyDescent="0.25"/>
    <row r="2823" customFormat="1" x14ac:dyDescent="0.25"/>
    <row r="2824" customFormat="1" x14ac:dyDescent="0.25"/>
    <row r="2825" customFormat="1" x14ac:dyDescent="0.25"/>
    <row r="2826" customFormat="1" x14ac:dyDescent="0.25"/>
    <row r="2827" customFormat="1" x14ac:dyDescent="0.25"/>
    <row r="2828" customFormat="1" x14ac:dyDescent="0.25"/>
    <row r="2829" customFormat="1" x14ac:dyDescent="0.25"/>
    <row r="2830" customFormat="1" x14ac:dyDescent="0.25"/>
    <row r="2831" customFormat="1" x14ac:dyDescent="0.25"/>
    <row r="2832" customFormat="1" x14ac:dyDescent="0.25"/>
    <row r="2833" customFormat="1" x14ac:dyDescent="0.25"/>
    <row r="2834" customFormat="1" x14ac:dyDescent="0.25"/>
    <row r="2835" customFormat="1" x14ac:dyDescent="0.25"/>
    <row r="2836" customFormat="1" x14ac:dyDescent="0.25"/>
    <row r="2837" customFormat="1" x14ac:dyDescent="0.25"/>
    <row r="2838" customFormat="1" x14ac:dyDescent="0.25"/>
    <row r="2839" customFormat="1" x14ac:dyDescent="0.25"/>
    <row r="2840" customFormat="1" x14ac:dyDescent="0.25"/>
    <row r="2841" customFormat="1" x14ac:dyDescent="0.25"/>
    <row r="2842" customFormat="1" x14ac:dyDescent="0.25"/>
    <row r="2843" customFormat="1" x14ac:dyDescent="0.25"/>
    <row r="2844" customFormat="1" x14ac:dyDescent="0.25"/>
    <row r="2845" customFormat="1" x14ac:dyDescent="0.25"/>
    <row r="2846" customFormat="1" x14ac:dyDescent="0.25"/>
    <row r="2847" customFormat="1" x14ac:dyDescent="0.25"/>
    <row r="2848" customFormat="1" x14ac:dyDescent="0.25"/>
    <row r="2849" customFormat="1" x14ac:dyDescent="0.25"/>
    <row r="2850" customFormat="1" x14ac:dyDescent="0.25"/>
    <row r="2851" customFormat="1" x14ac:dyDescent="0.25"/>
    <row r="2852" customFormat="1" x14ac:dyDescent="0.25"/>
    <row r="2853" customFormat="1" x14ac:dyDescent="0.25"/>
    <row r="2854" customFormat="1" x14ac:dyDescent="0.25"/>
    <row r="2855" customFormat="1" x14ac:dyDescent="0.25"/>
    <row r="2856" customFormat="1" x14ac:dyDescent="0.25"/>
    <row r="2857" customFormat="1" x14ac:dyDescent="0.25"/>
    <row r="2858" customFormat="1" x14ac:dyDescent="0.25"/>
    <row r="2859" customFormat="1" x14ac:dyDescent="0.25"/>
    <row r="2860" customFormat="1" x14ac:dyDescent="0.25"/>
    <row r="2861" customFormat="1" x14ac:dyDescent="0.25"/>
    <row r="2862" customFormat="1" x14ac:dyDescent="0.25"/>
    <row r="2863" customFormat="1" x14ac:dyDescent="0.25"/>
    <row r="2864" customFormat="1" x14ac:dyDescent="0.25"/>
    <row r="2865" customFormat="1" x14ac:dyDescent="0.25"/>
    <row r="2866" customFormat="1" x14ac:dyDescent="0.25"/>
    <row r="2867" customFormat="1" x14ac:dyDescent="0.25"/>
    <row r="2868" customFormat="1" x14ac:dyDescent="0.25"/>
    <row r="2869" customFormat="1" x14ac:dyDescent="0.25"/>
    <row r="2870" customFormat="1" x14ac:dyDescent="0.25"/>
    <row r="2871" customFormat="1" x14ac:dyDescent="0.25"/>
    <row r="2872" customFormat="1" x14ac:dyDescent="0.25"/>
    <row r="2873" customFormat="1" x14ac:dyDescent="0.25"/>
    <row r="2874" customFormat="1" x14ac:dyDescent="0.25"/>
    <row r="2875" customFormat="1" x14ac:dyDescent="0.25"/>
    <row r="2876" customFormat="1" x14ac:dyDescent="0.25"/>
    <row r="2877" customFormat="1" x14ac:dyDescent="0.25"/>
    <row r="2878" customFormat="1" x14ac:dyDescent="0.25"/>
    <row r="2879" customFormat="1" x14ac:dyDescent="0.25"/>
    <row r="2880" customFormat="1" x14ac:dyDescent="0.25"/>
    <row r="2881" customFormat="1" x14ac:dyDescent="0.25"/>
    <row r="2882" customFormat="1" x14ac:dyDescent="0.25"/>
    <row r="2883" customFormat="1" x14ac:dyDescent="0.25"/>
    <row r="2884" customFormat="1" x14ac:dyDescent="0.25"/>
    <row r="2885" customFormat="1" x14ac:dyDescent="0.25"/>
    <row r="2886" customFormat="1" x14ac:dyDescent="0.25"/>
    <row r="2887" customFormat="1" x14ac:dyDescent="0.25"/>
    <row r="2888" customFormat="1" x14ac:dyDescent="0.25"/>
    <row r="2889" customFormat="1" x14ac:dyDescent="0.25"/>
    <row r="2890" customFormat="1" x14ac:dyDescent="0.25"/>
    <row r="2891" customFormat="1" x14ac:dyDescent="0.25"/>
    <row r="2892" customFormat="1" x14ac:dyDescent="0.25"/>
    <row r="2893" customFormat="1" x14ac:dyDescent="0.25"/>
    <row r="2894" customFormat="1" x14ac:dyDescent="0.25"/>
    <row r="2895" customFormat="1" x14ac:dyDescent="0.25"/>
    <row r="2896" customFormat="1" x14ac:dyDescent="0.25"/>
    <row r="2897" customFormat="1" x14ac:dyDescent="0.25"/>
    <row r="2898" customFormat="1" x14ac:dyDescent="0.25"/>
    <row r="2899" customFormat="1" x14ac:dyDescent="0.25"/>
    <row r="2900" customFormat="1" x14ac:dyDescent="0.25"/>
    <row r="2901" customFormat="1" x14ac:dyDescent="0.25"/>
    <row r="2902" customFormat="1" x14ac:dyDescent="0.25"/>
    <row r="2903" customFormat="1" x14ac:dyDescent="0.25"/>
    <row r="2904" customFormat="1" x14ac:dyDescent="0.25"/>
    <row r="2905" customFormat="1" x14ac:dyDescent="0.25"/>
    <row r="2906" customFormat="1" x14ac:dyDescent="0.25"/>
    <row r="2907" customFormat="1" x14ac:dyDescent="0.25"/>
    <row r="2908" customFormat="1" x14ac:dyDescent="0.25"/>
    <row r="2909" customFormat="1" x14ac:dyDescent="0.25"/>
    <row r="2910" customFormat="1" x14ac:dyDescent="0.25"/>
    <row r="2911" customFormat="1" x14ac:dyDescent="0.25"/>
    <row r="2912" customFormat="1" x14ac:dyDescent="0.25"/>
    <row r="2913" customFormat="1" x14ac:dyDescent="0.25"/>
    <row r="2914" customFormat="1" x14ac:dyDescent="0.25"/>
    <row r="2915" customFormat="1" x14ac:dyDescent="0.25"/>
    <row r="2916" customFormat="1" x14ac:dyDescent="0.25"/>
    <row r="2917" customFormat="1" x14ac:dyDescent="0.25"/>
    <row r="2918" customFormat="1" x14ac:dyDescent="0.25"/>
    <row r="2919" customFormat="1" x14ac:dyDescent="0.25"/>
    <row r="2920" customFormat="1" x14ac:dyDescent="0.25"/>
    <row r="2921" customFormat="1" x14ac:dyDescent="0.25"/>
    <row r="2922" customFormat="1" x14ac:dyDescent="0.25"/>
    <row r="2923" customFormat="1" x14ac:dyDescent="0.25"/>
    <row r="2924" customFormat="1" x14ac:dyDescent="0.25"/>
    <row r="2925" customFormat="1" x14ac:dyDescent="0.25"/>
    <row r="2926" customFormat="1" x14ac:dyDescent="0.25"/>
    <row r="2927" customFormat="1" x14ac:dyDescent="0.25"/>
    <row r="2928" customFormat="1" x14ac:dyDescent="0.25"/>
    <row r="2929" customFormat="1" x14ac:dyDescent="0.25"/>
    <row r="2930" customFormat="1" x14ac:dyDescent="0.25"/>
    <row r="2931" customFormat="1" x14ac:dyDescent="0.25"/>
    <row r="2932" customFormat="1" x14ac:dyDescent="0.25"/>
    <row r="2933" customFormat="1" x14ac:dyDescent="0.25"/>
    <row r="2934" customFormat="1" x14ac:dyDescent="0.25"/>
    <row r="2935" customFormat="1" x14ac:dyDescent="0.25"/>
    <row r="2936" customFormat="1" x14ac:dyDescent="0.25"/>
    <row r="2937" customFormat="1" x14ac:dyDescent="0.25"/>
    <row r="2938" customFormat="1" x14ac:dyDescent="0.25"/>
    <row r="2939" customFormat="1" x14ac:dyDescent="0.25"/>
    <row r="2940" customFormat="1" x14ac:dyDescent="0.25"/>
    <row r="2941" customFormat="1" x14ac:dyDescent="0.25"/>
    <row r="2942" customFormat="1" x14ac:dyDescent="0.25"/>
    <row r="2943" customFormat="1" x14ac:dyDescent="0.25"/>
    <row r="2944" customFormat="1" x14ac:dyDescent="0.25"/>
    <row r="2945" customFormat="1" x14ac:dyDescent="0.25"/>
    <row r="2946" customFormat="1" x14ac:dyDescent="0.25"/>
    <row r="2947" customFormat="1" x14ac:dyDescent="0.25"/>
    <row r="2948" customFormat="1" x14ac:dyDescent="0.25"/>
    <row r="2949" customFormat="1" x14ac:dyDescent="0.25"/>
    <row r="2950" customFormat="1" x14ac:dyDescent="0.25"/>
    <row r="2951" customFormat="1" x14ac:dyDescent="0.25"/>
    <row r="2952" customFormat="1" x14ac:dyDescent="0.25"/>
    <row r="2953" customFormat="1" x14ac:dyDescent="0.25"/>
    <row r="2954" customFormat="1" x14ac:dyDescent="0.25"/>
    <row r="2955" customFormat="1" x14ac:dyDescent="0.25"/>
    <row r="2956" customFormat="1" x14ac:dyDescent="0.25"/>
    <row r="2957" customFormat="1" x14ac:dyDescent="0.25"/>
    <row r="2958" customFormat="1" x14ac:dyDescent="0.25"/>
    <row r="2959" customFormat="1" x14ac:dyDescent="0.25"/>
    <row r="2960" customFormat="1" x14ac:dyDescent="0.25"/>
    <row r="2961" customFormat="1" x14ac:dyDescent="0.25"/>
    <row r="2962" customFormat="1" x14ac:dyDescent="0.25"/>
    <row r="2963" customFormat="1" x14ac:dyDescent="0.25"/>
    <row r="2964" customFormat="1" x14ac:dyDescent="0.25"/>
    <row r="2965" customFormat="1" x14ac:dyDescent="0.25"/>
    <row r="2966" customFormat="1" x14ac:dyDescent="0.25"/>
    <row r="2967" customFormat="1" x14ac:dyDescent="0.25"/>
    <row r="2968" customFormat="1" x14ac:dyDescent="0.25"/>
    <row r="2969" customFormat="1" x14ac:dyDescent="0.25"/>
    <row r="2970" customFormat="1" x14ac:dyDescent="0.25"/>
    <row r="2971" customFormat="1" x14ac:dyDescent="0.25"/>
    <row r="2972" customFormat="1" x14ac:dyDescent="0.25"/>
    <row r="2973" customFormat="1" x14ac:dyDescent="0.25"/>
    <row r="2974" customFormat="1" x14ac:dyDescent="0.25"/>
    <row r="2975" customFormat="1" x14ac:dyDescent="0.25"/>
    <row r="2976" customFormat="1" x14ac:dyDescent="0.25"/>
    <row r="2977" customFormat="1" x14ac:dyDescent="0.25"/>
    <row r="2978" customFormat="1" x14ac:dyDescent="0.25"/>
    <row r="2979" customFormat="1" x14ac:dyDescent="0.25"/>
    <row r="2980" customFormat="1" x14ac:dyDescent="0.25"/>
    <row r="2981" customFormat="1" x14ac:dyDescent="0.25"/>
    <row r="2982" customFormat="1" x14ac:dyDescent="0.25"/>
    <row r="2983" customFormat="1" x14ac:dyDescent="0.25"/>
    <row r="2984" customFormat="1" x14ac:dyDescent="0.25"/>
    <row r="2985" customFormat="1" x14ac:dyDescent="0.25"/>
    <row r="2986" customFormat="1" x14ac:dyDescent="0.25"/>
    <row r="2987" customFormat="1" x14ac:dyDescent="0.25"/>
    <row r="2988" customFormat="1" x14ac:dyDescent="0.25"/>
    <row r="2989" customFormat="1" x14ac:dyDescent="0.25"/>
    <row r="2990" customFormat="1" x14ac:dyDescent="0.25"/>
    <row r="2991" customFormat="1" x14ac:dyDescent="0.25"/>
    <row r="2992" customFormat="1" x14ac:dyDescent="0.25"/>
    <row r="2993" customFormat="1" x14ac:dyDescent="0.25"/>
    <row r="2994" customFormat="1" x14ac:dyDescent="0.25"/>
    <row r="2995" customFormat="1" x14ac:dyDescent="0.25"/>
    <row r="2996" customFormat="1" x14ac:dyDescent="0.25"/>
    <row r="2997" customFormat="1" x14ac:dyDescent="0.25"/>
    <row r="2998" customFormat="1" x14ac:dyDescent="0.25"/>
    <row r="2999" customFormat="1" x14ac:dyDescent="0.25"/>
    <row r="3000" customFormat="1" x14ac:dyDescent="0.25"/>
    <row r="3001" customFormat="1" x14ac:dyDescent="0.25"/>
    <row r="3002" customFormat="1" x14ac:dyDescent="0.25"/>
    <row r="3003" customFormat="1" x14ac:dyDescent="0.25"/>
    <row r="3004" customFormat="1" x14ac:dyDescent="0.25"/>
    <row r="3005" customFormat="1" x14ac:dyDescent="0.25"/>
    <row r="3006" customFormat="1" x14ac:dyDescent="0.25"/>
    <row r="3007" customFormat="1" x14ac:dyDescent="0.25"/>
    <row r="3008" customFormat="1" x14ac:dyDescent="0.25"/>
    <row r="3009" customFormat="1" x14ac:dyDescent="0.25"/>
    <row r="3010" customFormat="1" x14ac:dyDescent="0.25"/>
    <row r="3011" customFormat="1" x14ac:dyDescent="0.25"/>
    <row r="3012" customFormat="1" x14ac:dyDescent="0.25"/>
    <row r="3013" customFormat="1" x14ac:dyDescent="0.25"/>
    <row r="3014" customFormat="1" x14ac:dyDescent="0.25"/>
    <row r="3015" customFormat="1" x14ac:dyDescent="0.25"/>
    <row r="3016" customFormat="1" x14ac:dyDescent="0.25"/>
    <row r="3017" customFormat="1" x14ac:dyDescent="0.25"/>
    <row r="3018" customFormat="1" x14ac:dyDescent="0.25"/>
    <row r="3019" customFormat="1" x14ac:dyDescent="0.25"/>
    <row r="3020" customFormat="1" x14ac:dyDescent="0.25"/>
    <row r="3021" customFormat="1" x14ac:dyDescent="0.25"/>
    <row r="3022" customFormat="1" x14ac:dyDescent="0.25"/>
    <row r="3023" customFormat="1" x14ac:dyDescent="0.25"/>
    <row r="3024" customFormat="1" x14ac:dyDescent="0.25"/>
    <row r="3025" customFormat="1" x14ac:dyDescent="0.25"/>
    <row r="3026" customFormat="1" x14ac:dyDescent="0.25"/>
    <row r="3027" customFormat="1" x14ac:dyDescent="0.25"/>
    <row r="3028" customFormat="1" x14ac:dyDescent="0.25"/>
    <row r="3029" customFormat="1" x14ac:dyDescent="0.25"/>
    <row r="3030" customFormat="1" x14ac:dyDescent="0.25"/>
    <row r="3031" customFormat="1" x14ac:dyDescent="0.25"/>
    <row r="3032" customFormat="1" x14ac:dyDescent="0.25"/>
    <row r="3033" customFormat="1" x14ac:dyDescent="0.25"/>
    <row r="3034" customFormat="1" x14ac:dyDescent="0.25"/>
    <row r="3035" customFormat="1" x14ac:dyDescent="0.25"/>
    <row r="3036" customFormat="1" x14ac:dyDescent="0.25"/>
    <row r="3037" customFormat="1" x14ac:dyDescent="0.25"/>
    <row r="3038" customFormat="1" x14ac:dyDescent="0.25"/>
    <row r="3039" customFormat="1" x14ac:dyDescent="0.25"/>
    <row r="3040" customFormat="1" x14ac:dyDescent="0.25"/>
    <row r="3041" customFormat="1" x14ac:dyDescent="0.25"/>
    <row r="3042" customFormat="1" x14ac:dyDescent="0.25"/>
    <row r="3043" customFormat="1" x14ac:dyDescent="0.25"/>
    <row r="3044" customFormat="1" x14ac:dyDescent="0.25"/>
    <row r="3045" customFormat="1" x14ac:dyDescent="0.25"/>
    <row r="3046" customFormat="1" x14ac:dyDescent="0.25"/>
    <row r="3047" customFormat="1" x14ac:dyDescent="0.25"/>
    <row r="3048" customFormat="1" x14ac:dyDescent="0.25"/>
    <row r="3049" customFormat="1" x14ac:dyDescent="0.25"/>
    <row r="3050" customFormat="1" x14ac:dyDescent="0.25"/>
    <row r="3051" customFormat="1" x14ac:dyDescent="0.25"/>
    <row r="3052" customFormat="1" x14ac:dyDescent="0.25"/>
    <row r="3053" customFormat="1" x14ac:dyDescent="0.25"/>
    <row r="3054" customFormat="1" x14ac:dyDescent="0.25"/>
    <row r="3055" customFormat="1" x14ac:dyDescent="0.25"/>
    <row r="3056" customFormat="1" x14ac:dyDescent="0.25"/>
    <row r="3057" customFormat="1" x14ac:dyDescent="0.25"/>
    <row r="3058" customFormat="1" x14ac:dyDescent="0.25"/>
    <row r="3059" customFormat="1" x14ac:dyDescent="0.25"/>
    <row r="3060" customFormat="1" x14ac:dyDescent="0.25"/>
    <row r="3061" customFormat="1" x14ac:dyDescent="0.25"/>
    <row r="3062" customFormat="1" x14ac:dyDescent="0.25"/>
    <row r="3063" customFormat="1" x14ac:dyDescent="0.25"/>
    <row r="3064" customFormat="1" x14ac:dyDescent="0.25"/>
    <row r="3065" customFormat="1" x14ac:dyDescent="0.25"/>
    <row r="3066" customFormat="1" x14ac:dyDescent="0.25"/>
    <row r="3067" customFormat="1" x14ac:dyDescent="0.25"/>
    <row r="3068" customFormat="1" x14ac:dyDescent="0.25"/>
    <row r="3069" customFormat="1" x14ac:dyDescent="0.25"/>
    <row r="3070" customFormat="1" x14ac:dyDescent="0.25"/>
    <row r="3071" customFormat="1" x14ac:dyDescent="0.25"/>
    <row r="3072" customFormat="1" x14ac:dyDescent="0.25"/>
    <row r="3073" customFormat="1" x14ac:dyDescent="0.25"/>
    <row r="3074" customFormat="1" x14ac:dyDescent="0.25"/>
    <row r="3075" customFormat="1" x14ac:dyDescent="0.25"/>
    <row r="3076" customFormat="1" x14ac:dyDescent="0.25"/>
    <row r="3077" customFormat="1" x14ac:dyDescent="0.25"/>
    <row r="3078" customFormat="1" x14ac:dyDescent="0.25"/>
    <row r="3079" customFormat="1" x14ac:dyDescent="0.25"/>
    <row r="3080" customFormat="1" x14ac:dyDescent="0.25"/>
    <row r="3081" customFormat="1" x14ac:dyDescent="0.25"/>
    <row r="3082" customFormat="1" x14ac:dyDescent="0.25"/>
    <row r="3083" customFormat="1" x14ac:dyDescent="0.25"/>
    <row r="3084" customFormat="1" x14ac:dyDescent="0.25"/>
    <row r="3085" customFormat="1" x14ac:dyDescent="0.25"/>
    <row r="3086" customFormat="1" x14ac:dyDescent="0.25"/>
    <row r="3087" customFormat="1" x14ac:dyDescent="0.25"/>
    <row r="3088" customFormat="1" x14ac:dyDescent="0.25"/>
    <row r="3089" customFormat="1" x14ac:dyDescent="0.25"/>
    <row r="3090" customFormat="1" x14ac:dyDescent="0.25"/>
    <row r="3091" customFormat="1" x14ac:dyDescent="0.25"/>
    <row r="3092" customFormat="1" x14ac:dyDescent="0.25"/>
    <row r="3093" customFormat="1" x14ac:dyDescent="0.25"/>
    <row r="3094" customFormat="1" x14ac:dyDescent="0.25"/>
    <row r="3095" customFormat="1" x14ac:dyDescent="0.25"/>
    <row r="3096" customFormat="1" x14ac:dyDescent="0.25"/>
    <row r="3097" customFormat="1" x14ac:dyDescent="0.25"/>
    <row r="3098" customFormat="1" x14ac:dyDescent="0.25"/>
    <row r="3099" customFormat="1" x14ac:dyDescent="0.25"/>
    <row r="3100" customFormat="1" x14ac:dyDescent="0.25"/>
    <row r="3101" customFormat="1" x14ac:dyDescent="0.25"/>
    <row r="3102" customFormat="1" x14ac:dyDescent="0.25"/>
    <row r="3103" customFormat="1" x14ac:dyDescent="0.25"/>
    <row r="3104" customFormat="1" x14ac:dyDescent="0.25"/>
    <row r="3105" customFormat="1" x14ac:dyDescent="0.25"/>
    <row r="3106" customFormat="1" x14ac:dyDescent="0.25"/>
    <row r="3107" customFormat="1" x14ac:dyDescent="0.25"/>
    <row r="3108" customFormat="1" x14ac:dyDescent="0.25"/>
    <row r="3109" customFormat="1" x14ac:dyDescent="0.25"/>
    <row r="3110" customFormat="1" x14ac:dyDescent="0.25"/>
    <row r="3111" customFormat="1" x14ac:dyDescent="0.25"/>
    <row r="3112" customFormat="1" x14ac:dyDescent="0.25"/>
    <row r="3113" customFormat="1" x14ac:dyDescent="0.25"/>
    <row r="3114" customFormat="1" x14ac:dyDescent="0.25"/>
    <row r="3115" customFormat="1" x14ac:dyDescent="0.25"/>
    <row r="3116" customFormat="1" x14ac:dyDescent="0.25"/>
    <row r="3117" customFormat="1" x14ac:dyDescent="0.25"/>
    <row r="3118" customFormat="1" x14ac:dyDescent="0.25"/>
    <row r="3119" customFormat="1" x14ac:dyDescent="0.25"/>
    <row r="3120" customFormat="1" x14ac:dyDescent="0.25"/>
    <row r="3121" customFormat="1" x14ac:dyDescent="0.25"/>
    <row r="3122" customFormat="1" x14ac:dyDescent="0.25"/>
    <row r="3123" customFormat="1" x14ac:dyDescent="0.25"/>
    <row r="3124" customFormat="1" x14ac:dyDescent="0.25"/>
    <row r="3125" customFormat="1" x14ac:dyDescent="0.25"/>
    <row r="3126" customFormat="1" x14ac:dyDescent="0.25"/>
    <row r="3127" customFormat="1" x14ac:dyDescent="0.25"/>
    <row r="3128" customFormat="1" x14ac:dyDescent="0.25"/>
    <row r="3129" customFormat="1" x14ac:dyDescent="0.25"/>
    <row r="3130" customFormat="1" x14ac:dyDescent="0.25"/>
    <row r="3131" customFormat="1" x14ac:dyDescent="0.25"/>
    <row r="3132" customFormat="1" x14ac:dyDescent="0.25"/>
    <row r="3133" customFormat="1" x14ac:dyDescent="0.25"/>
    <row r="3134" customFormat="1" x14ac:dyDescent="0.25"/>
    <row r="3135" customFormat="1" x14ac:dyDescent="0.25"/>
    <row r="3136" customFormat="1" x14ac:dyDescent="0.25"/>
    <row r="3137" customFormat="1" x14ac:dyDescent="0.25"/>
    <row r="3138" customFormat="1" x14ac:dyDescent="0.25"/>
    <row r="3139" customFormat="1" x14ac:dyDescent="0.25"/>
    <row r="3140" customFormat="1" x14ac:dyDescent="0.25"/>
    <row r="3141" customFormat="1" x14ac:dyDescent="0.25"/>
    <row r="3142" customFormat="1" x14ac:dyDescent="0.25"/>
    <row r="3143" customFormat="1" x14ac:dyDescent="0.25"/>
    <row r="3144" customFormat="1" x14ac:dyDescent="0.25"/>
    <row r="3145" customFormat="1" x14ac:dyDescent="0.25"/>
    <row r="3146" customFormat="1" x14ac:dyDescent="0.25"/>
    <row r="3147" customFormat="1" x14ac:dyDescent="0.25"/>
    <row r="3148" customFormat="1" x14ac:dyDescent="0.25"/>
    <row r="3149" customFormat="1" x14ac:dyDescent="0.25"/>
    <row r="3150" customFormat="1" x14ac:dyDescent="0.25"/>
    <row r="3151" customFormat="1" x14ac:dyDescent="0.25"/>
    <row r="3152" customFormat="1" x14ac:dyDescent="0.25"/>
    <row r="3153" customFormat="1" x14ac:dyDescent="0.25"/>
    <row r="3154" customFormat="1" x14ac:dyDescent="0.25"/>
    <row r="3155" customFormat="1" x14ac:dyDescent="0.25"/>
    <row r="3156" customFormat="1" x14ac:dyDescent="0.25"/>
    <row r="3157" customFormat="1" x14ac:dyDescent="0.25"/>
    <row r="3158" customFormat="1" x14ac:dyDescent="0.25"/>
    <row r="3159" customFormat="1" x14ac:dyDescent="0.25"/>
    <row r="3160" customFormat="1" x14ac:dyDescent="0.25"/>
    <row r="3161" customFormat="1" x14ac:dyDescent="0.25"/>
    <row r="3162" customFormat="1" x14ac:dyDescent="0.25"/>
    <row r="3163" customFormat="1" x14ac:dyDescent="0.25"/>
    <row r="3164" customFormat="1" x14ac:dyDescent="0.25"/>
    <row r="3165" customFormat="1" x14ac:dyDescent="0.25"/>
    <row r="3166" customFormat="1" x14ac:dyDescent="0.25"/>
    <row r="3167" customFormat="1" x14ac:dyDescent="0.25"/>
    <row r="3168" customFormat="1" x14ac:dyDescent="0.25"/>
    <row r="3169" customFormat="1" x14ac:dyDescent="0.25"/>
    <row r="3170" customFormat="1" x14ac:dyDescent="0.25"/>
    <row r="3171" customFormat="1" x14ac:dyDescent="0.25"/>
    <row r="3172" customFormat="1" x14ac:dyDescent="0.25"/>
    <row r="3173" customFormat="1" x14ac:dyDescent="0.25"/>
    <row r="3174" customFormat="1" x14ac:dyDescent="0.25"/>
    <row r="3175" customFormat="1" x14ac:dyDescent="0.25"/>
    <row r="3176" customFormat="1" x14ac:dyDescent="0.25"/>
    <row r="3177" customFormat="1" x14ac:dyDescent="0.25"/>
    <row r="3178" customFormat="1" x14ac:dyDescent="0.25"/>
    <row r="3179" customFormat="1" x14ac:dyDescent="0.25"/>
    <row r="3180" customFormat="1" x14ac:dyDescent="0.25"/>
    <row r="3181" customFormat="1" x14ac:dyDescent="0.25"/>
    <row r="3182" customFormat="1" x14ac:dyDescent="0.25"/>
    <row r="3183" customFormat="1" x14ac:dyDescent="0.25"/>
    <row r="3184" customFormat="1" x14ac:dyDescent="0.25"/>
    <row r="3185" customFormat="1" x14ac:dyDescent="0.25"/>
    <row r="3186" customFormat="1" x14ac:dyDescent="0.25"/>
    <row r="3187" customFormat="1" x14ac:dyDescent="0.25"/>
    <row r="3188" customFormat="1" x14ac:dyDescent="0.25"/>
    <row r="3189" customFormat="1" x14ac:dyDescent="0.25"/>
    <row r="3190" customFormat="1" x14ac:dyDescent="0.25"/>
    <row r="3191" customFormat="1" x14ac:dyDescent="0.25"/>
    <row r="3192" customFormat="1" x14ac:dyDescent="0.25"/>
    <row r="3193" customFormat="1" x14ac:dyDescent="0.25"/>
    <row r="3194" customFormat="1" x14ac:dyDescent="0.25"/>
    <row r="3195" customFormat="1" x14ac:dyDescent="0.25"/>
    <row r="3196" customFormat="1" x14ac:dyDescent="0.25"/>
    <row r="3197" customFormat="1" x14ac:dyDescent="0.25"/>
    <row r="3198" customFormat="1" x14ac:dyDescent="0.25"/>
    <row r="3199" customFormat="1" x14ac:dyDescent="0.25"/>
    <row r="3200" customFormat="1" x14ac:dyDescent="0.25"/>
    <row r="3201" customFormat="1" x14ac:dyDescent="0.25"/>
    <row r="3202" customFormat="1" x14ac:dyDescent="0.25"/>
    <row r="3203" customFormat="1" x14ac:dyDescent="0.25"/>
    <row r="3204" customFormat="1" x14ac:dyDescent="0.25"/>
    <row r="3205" customFormat="1" x14ac:dyDescent="0.25"/>
    <row r="3206" customFormat="1" x14ac:dyDescent="0.25"/>
    <row r="3207" customFormat="1" x14ac:dyDescent="0.25"/>
    <row r="3208" customFormat="1" x14ac:dyDescent="0.25"/>
    <row r="3209" customFormat="1" x14ac:dyDescent="0.25"/>
    <row r="3210" customFormat="1" x14ac:dyDescent="0.25"/>
    <row r="3211" customFormat="1" x14ac:dyDescent="0.25"/>
    <row r="3212" customFormat="1" x14ac:dyDescent="0.25"/>
    <row r="3213" customFormat="1" x14ac:dyDescent="0.25"/>
    <row r="3214" customFormat="1" x14ac:dyDescent="0.25"/>
    <row r="3215" customFormat="1" x14ac:dyDescent="0.25"/>
    <row r="3216" customFormat="1" x14ac:dyDescent="0.25"/>
    <row r="3217" customFormat="1" x14ac:dyDescent="0.25"/>
    <row r="3218" customFormat="1" x14ac:dyDescent="0.25"/>
    <row r="3219" customFormat="1" x14ac:dyDescent="0.25"/>
    <row r="3220" customFormat="1" x14ac:dyDescent="0.25"/>
    <row r="3221" customFormat="1" x14ac:dyDescent="0.25"/>
    <row r="3222" customFormat="1" x14ac:dyDescent="0.25"/>
    <row r="3223" customFormat="1" x14ac:dyDescent="0.25"/>
    <row r="3224" customFormat="1" x14ac:dyDescent="0.25"/>
    <row r="3225" customFormat="1" x14ac:dyDescent="0.25"/>
    <row r="3226" customFormat="1" x14ac:dyDescent="0.25"/>
    <row r="3227" customFormat="1" x14ac:dyDescent="0.25"/>
    <row r="3228" customFormat="1" x14ac:dyDescent="0.25"/>
    <row r="3229" customFormat="1" x14ac:dyDescent="0.25"/>
    <row r="3230" customFormat="1" x14ac:dyDescent="0.25"/>
    <row r="3231" customFormat="1" x14ac:dyDescent="0.25"/>
    <row r="3232" customFormat="1" x14ac:dyDescent="0.25"/>
    <row r="3233" customFormat="1" x14ac:dyDescent="0.25"/>
    <row r="3234" customFormat="1" x14ac:dyDescent="0.25"/>
    <row r="3235" customFormat="1" x14ac:dyDescent="0.25"/>
    <row r="3236" customFormat="1" x14ac:dyDescent="0.25"/>
    <row r="3237" customFormat="1" x14ac:dyDescent="0.25"/>
    <row r="3238" customFormat="1" x14ac:dyDescent="0.25"/>
    <row r="3239" customFormat="1" x14ac:dyDescent="0.25"/>
    <row r="3240" customFormat="1" x14ac:dyDescent="0.25"/>
    <row r="3241" customFormat="1" x14ac:dyDescent="0.25"/>
    <row r="3242" customFormat="1" x14ac:dyDescent="0.25"/>
    <row r="3243" customFormat="1" x14ac:dyDescent="0.25"/>
    <row r="3244" customFormat="1" x14ac:dyDescent="0.25"/>
    <row r="3245" customFormat="1" x14ac:dyDescent="0.25"/>
    <row r="3246" customFormat="1" x14ac:dyDescent="0.25"/>
    <row r="3247" customFormat="1" x14ac:dyDescent="0.25"/>
    <row r="3248" customFormat="1" x14ac:dyDescent="0.25"/>
    <row r="3249" customFormat="1" x14ac:dyDescent="0.25"/>
    <row r="3250" customFormat="1" x14ac:dyDescent="0.25"/>
    <row r="3251" customFormat="1" x14ac:dyDescent="0.25"/>
    <row r="3252" customFormat="1" x14ac:dyDescent="0.25"/>
    <row r="3253" customFormat="1" x14ac:dyDescent="0.25"/>
    <row r="3254" customFormat="1" x14ac:dyDescent="0.25"/>
    <row r="3255" customFormat="1" x14ac:dyDescent="0.25"/>
    <row r="3256" customFormat="1" x14ac:dyDescent="0.25"/>
    <row r="3257" customFormat="1" x14ac:dyDescent="0.25"/>
    <row r="3258" customFormat="1" x14ac:dyDescent="0.25"/>
    <row r="3259" customFormat="1" x14ac:dyDescent="0.25"/>
    <row r="3260" customFormat="1" x14ac:dyDescent="0.25"/>
    <row r="3261" customFormat="1" x14ac:dyDescent="0.25"/>
    <row r="3262" customFormat="1" x14ac:dyDescent="0.25"/>
    <row r="3263" customFormat="1" x14ac:dyDescent="0.25"/>
    <row r="3264" customFormat="1" x14ac:dyDescent="0.25"/>
    <row r="3265" customFormat="1" x14ac:dyDescent="0.25"/>
    <row r="3266" customFormat="1" x14ac:dyDescent="0.25"/>
    <row r="3267" customFormat="1" x14ac:dyDescent="0.25"/>
    <row r="3268" customFormat="1" x14ac:dyDescent="0.25"/>
    <row r="3269" customFormat="1" x14ac:dyDescent="0.25"/>
    <row r="3270" customFormat="1" x14ac:dyDescent="0.25"/>
    <row r="3271" customFormat="1" x14ac:dyDescent="0.25"/>
    <row r="3272" customFormat="1" x14ac:dyDescent="0.25"/>
    <row r="3273" customFormat="1" x14ac:dyDescent="0.25"/>
    <row r="3274" customFormat="1" x14ac:dyDescent="0.25"/>
    <row r="3275" customFormat="1" x14ac:dyDescent="0.25"/>
    <row r="3276" customFormat="1" x14ac:dyDescent="0.25"/>
    <row r="3277" customFormat="1" x14ac:dyDescent="0.25"/>
    <row r="3278" customFormat="1" x14ac:dyDescent="0.25"/>
    <row r="3279" customFormat="1" x14ac:dyDescent="0.25"/>
    <row r="3280" customFormat="1" x14ac:dyDescent="0.25"/>
    <row r="3281" customFormat="1" x14ac:dyDescent="0.25"/>
    <row r="3282" customFormat="1" x14ac:dyDescent="0.25"/>
    <row r="3283" customFormat="1" x14ac:dyDescent="0.25"/>
    <row r="3284" customFormat="1" x14ac:dyDescent="0.25"/>
    <row r="3285" customFormat="1" x14ac:dyDescent="0.25"/>
    <row r="3286" customFormat="1" x14ac:dyDescent="0.25"/>
    <row r="3287" customFormat="1" x14ac:dyDescent="0.25"/>
    <row r="3288" customFormat="1" x14ac:dyDescent="0.25"/>
    <row r="3289" customFormat="1" x14ac:dyDescent="0.25"/>
    <row r="3290" customFormat="1" x14ac:dyDescent="0.25"/>
    <row r="3291" customFormat="1" x14ac:dyDescent="0.25"/>
    <row r="3292" customFormat="1" x14ac:dyDescent="0.25"/>
    <row r="3293" customFormat="1" x14ac:dyDescent="0.25"/>
    <row r="3294" customFormat="1" x14ac:dyDescent="0.25"/>
    <row r="3295" customFormat="1" x14ac:dyDescent="0.25"/>
    <row r="3296" customFormat="1" x14ac:dyDescent="0.25"/>
    <row r="3297" customFormat="1" x14ac:dyDescent="0.25"/>
    <row r="3298" customFormat="1" x14ac:dyDescent="0.25"/>
    <row r="3299" customFormat="1" x14ac:dyDescent="0.25"/>
    <row r="3300" customFormat="1" x14ac:dyDescent="0.25"/>
    <row r="3301" customFormat="1" x14ac:dyDescent="0.25"/>
    <row r="3302" customFormat="1" x14ac:dyDescent="0.25"/>
    <row r="3303" customFormat="1" x14ac:dyDescent="0.25"/>
    <row r="3304" customFormat="1" x14ac:dyDescent="0.25"/>
    <row r="3305" customFormat="1" x14ac:dyDescent="0.25"/>
    <row r="3306" customFormat="1" x14ac:dyDescent="0.25"/>
    <row r="3307" customFormat="1" x14ac:dyDescent="0.25"/>
    <row r="3308" customFormat="1" x14ac:dyDescent="0.25"/>
    <row r="3309" customFormat="1" x14ac:dyDescent="0.25"/>
    <row r="3310" customFormat="1" x14ac:dyDescent="0.25"/>
    <row r="3311" customFormat="1" x14ac:dyDescent="0.25"/>
    <row r="3312" customFormat="1" x14ac:dyDescent="0.25"/>
    <row r="3313" customFormat="1" x14ac:dyDescent="0.25"/>
    <row r="3314" customFormat="1" x14ac:dyDescent="0.25"/>
    <row r="3315" customFormat="1" x14ac:dyDescent="0.25"/>
    <row r="3316" customFormat="1" x14ac:dyDescent="0.25"/>
    <row r="3317" customFormat="1" x14ac:dyDescent="0.25"/>
    <row r="3318" customFormat="1" x14ac:dyDescent="0.25"/>
    <row r="3319" customFormat="1" x14ac:dyDescent="0.25"/>
    <row r="3320" customFormat="1" x14ac:dyDescent="0.25"/>
    <row r="3321" customFormat="1" x14ac:dyDescent="0.25"/>
    <row r="3322" customFormat="1" x14ac:dyDescent="0.25"/>
    <row r="3323" customFormat="1" x14ac:dyDescent="0.25"/>
    <row r="3324" customFormat="1" x14ac:dyDescent="0.25"/>
    <row r="3325" customFormat="1" x14ac:dyDescent="0.25"/>
    <row r="3326" customFormat="1" x14ac:dyDescent="0.25"/>
    <row r="3327" customFormat="1" x14ac:dyDescent="0.25"/>
    <row r="3328" customFormat="1" x14ac:dyDescent="0.25"/>
    <row r="3329" customFormat="1" x14ac:dyDescent="0.25"/>
    <row r="3330" customFormat="1" x14ac:dyDescent="0.25"/>
    <row r="3331" customFormat="1" x14ac:dyDescent="0.25"/>
    <row r="3332" customFormat="1" x14ac:dyDescent="0.25"/>
    <row r="3333" customFormat="1" x14ac:dyDescent="0.25"/>
    <row r="3334" customFormat="1" x14ac:dyDescent="0.25"/>
    <row r="3335" customFormat="1" x14ac:dyDescent="0.25"/>
    <row r="3336" customFormat="1" x14ac:dyDescent="0.25"/>
    <row r="3337" customFormat="1" x14ac:dyDescent="0.25"/>
    <row r="3338" customFormat="1" x14ac:dyDescent="0.25"/>
    <row r="3339" customFormat="1" x14ac:dyDescent="0.25"/>
    <row r="3340" customFormat="1" x14ac:dyDescent="0.25"/>
    <row r="3341" customFormat="1" x14ac:dyDescent="0.25"/>
    <row r="3342" customFormat="1" x14ac:dyDescent="0.25"/>
    <row r="3343" customFormat="1" x14ac:dyDescent="0.25"/>
    <row r="3344" customFormat="1" x14ac:dyDescent="0.25"/>
    <row r="3345" customFormat="1" x14ac:dyDescent="0.25"/>
    <row r="3346" customFormat="1" x14ac:dyDescent="0.25"/>
    <row r="3347" customFormat="1" x14ac:dyDescent="0.25"/>
    <row r="3348" customFormat="1" x14ac:dyDescent="0.25"/>
    <row r="3349" customFormat="1" x14ac:dyDescent="0.25"/>
    <row r="3350" customFormat="1" x14ac:dyDescent="0.25"/>
    <row r="3351" customFormat="1" x14ac:dyDescent="0.25"/>
    <row r="3352" customFormat="1" x14ac:dyDescent="0.25"/>
    <row r="3353" customFormat="1" x14ac:dyDescent="0.25"/>
    <row r="3354" customFormat="1" x14ac:dyDescent="0.25"/>
    <row r="3355" customFormat="1" x14ac:dyDescent="0.25"/>
    <row r="3356" customFormat="1" x14ac:dyDescent="0.25"/>
    <row r="3357" customFormat="1" x14ac:dyDescent="0.25"/>
    <row r="3358" customFormat="1" x14ac:dyDescent="0.25"/>
    <row r="3359" customFormat="1" x14ac:dyDescent="0.25"/>
    <row r="3360" customFormat="1" x14ac:dyDescent="0.25"/>
    <row r="3361" customFormat="1" x14ac:dyDescent="0.25"/>
    <row r="3362" customFormat="1" x14ac:dyDescent="0.25"/>
    <row r="3363" customFormat="1" x14ac:dyDescent="0.25"/>
    <row r="3364" customFormat="1" x14ac:dyDescent="0.25"/>
    <row r="3365" customFormat="1" x14ac:dyDescent="0.25"/>
    <row r="3366" customFormat="1" x14ac:dyDescent="0.25"/>
    <row r="3367" customFormat="1" x14ac:dyDescent="0.25"/>
    <row r="3368" customFormat="1" x14ac:dyDescent="0.25"/>
    <row r="3369" customFormat="1" x14ac:dyDescent="0.25"/>
    <row r="3370" customFormat="1" x14ac:dyDescent="0.25"/>
    <row r="3371" customFormat="1" x14ac:dyDescent="0.25"/>
    <row r="3372" customFormat="1" x14ac:dyDescent="0.25"/>
    <row r="3373" customFormat="1" x14ac:dyDescent="0.25"/>
    <row r="3374" customFormat="1" x14ac:dyDescent="0.25"/>
    <row r="3375" customFormat="1" x14ac:dyDescent="0.25"/>
    <row r="3376" customFormat="1" x14ac:dyDescent="0.25"/>
    <row r="3377" customFormat="1" x14ac:dyDescent="0.25"/>
    <row r="3378" customFormat="1" x14ac:dyDescent="0.25"/>
    <row r="3379" customFormat="1" x14ac:dyDescent="0.25"/>
    <row r="3380" customFormat="1" x14ac:dyDescent="0.25"/>
    <row r="3381" customFormat="1" x14ac:dyDescent="0.25"/>
    <row r="3382" customFormat="1" x14ac:dyDescent="0.25"/>
    <row r="3383" customFormat="1" x14ac:dyDescent="0.25"/>
    <row r="3384" customFormat="1" x14ac:dyDescent="0.25"/>
    <row r="3385" customFormat="1" x14ac:dyDescent="0.25"/>
    <row r="3386" customFormat="1" x14ac:dyDescent="0.25"/>
    <row r="3387" customFormat="1" x14ac:dyDescent="0.25"/>
    <row r="3388" customFormat="1" x14ac:dyDescent="0.25"/>
    <row r="3389" customFormat="1" x14ac:dyDescent="0.25"/>
    <row r="3390" customFormat="1" x14ac:dyDescent="0.25"/>
    <row r="3391" customFormat="1" x14ac:dyDescent="0.25"/>
    <row r="3392" customFormat="1" x14ac:dyDescent="0.25"/>
    <row r="3393" customFormat="1" x14ac:dyDescent="0.25"/>
    <row r="3394" customFormat="1" x14ac:dyDescent="0.25"/>
    <row r="3395" customFormat="1" x14ac:dyDescent="0.25"/>
    <row r="3396" customFormat="1" x14ac:dyDescent="0.25"/>
    <row r="3397" customFormat="1" x14ac:dyDescent="0.25"/>
    <row r="3398" customFormat="1" x14ac:dyDescent="0.25"/>
    <row r="3399" customFormat="1" x14ac:dyDescent="0.25"/>
    <row r="3400" customFormat="1" x14ac:dyDescent="0.25"/>
    <row r="3401" customFormat="1" x14ac:dyDescent="0.25"/>
    <row r="3402" customFormat="1" x14ac:dyDescent="0.25"/>
    <row r="3403" customFormat="1" x14ac:dyDescent="0.25"/>
    <row r="3404" customFormat="1" x14ac:dyDescent="0.25"/>
    <row r="3405" customFormat="1" x14ac:dyDescent="0.25"/>
    <row r="3406" customFormat="1" x14ac:dyDescent="0.25"/>
    <row r="3407" customFormat="1" x14ac:dyDescent="0.25"/>
    <row r="3408" customFormat="1" x14ac:dyDescent="0.25"/>
    <row r="3409" customFormat="1" x14ac:dyDescent="0.25"/>
    <row r="3410" customFormat="1" x14ac:dyDescent="0.25"/>
    <row r="3411" customFormat="1" x14ac:dyDescent="0.25"/>
    <row r="3412" customFormat="1" x14ac:dyDescent="0.25"/>
    <row r="3413" customFormat="1" x14ac:dyDescent="0.25"/>
    <row r="3414" customFormat="1" x14ac:dyDescent="0.25"/>
    <row r="3415" customFormat="1" x14ac:dyDescent="0.25"/>
    <row r="3416" customFormat="1" x14ac:dyDescent="0.25"/>
    <row r="3417" customFormat="1" x14ac:dyDescent="0.25"/>
    <row r="3418" customFormat="1" x14ac:dyDescent="0.25"/>
    <row r="3419" customFormat="1" x14ac:dyDescent="0.25"/>
    <row r="3420" customFormat="1" x14ac:dyDescent="0.25"/>
    <row r="3421" customFormat="1" x14ac:dyDescent="0.25"/>
    <row r="3422" customFormat="1" x14ac:dyDescent="0.25"/>
    <row r="3423" customFormat="1" x14ac:dyDescent="0.25"/>
    <row r="3424" customFormat="1" x14ac:dyDescent="0.25"/>
    <row r="3425" customFormat="1" x14ac:dyDescent="0.25"/>
    <row r="3426" customFormat="1" x14ac:dyDescent="0.25"/>
    <row r="3427" customFormat="1" x14ac:dyDescent="0.25"/>
    <row r="3428" customFormat="1" x14ac:dyDescent="0.25"/>
    <row r="3429" customFormat="1" x14ac:dyDescent="0.25"/>
    <row r="3430" customFormat="1" x14ac:dyDescent="0.25"/>
    <row r="3431" customFormat="1" x14ac:dyDescent="0.25"/>
    <row r="3432" customFormat="1" x14ac:dyDescent="0.25"/>
    <row r="3433" customFormat="1" x14ac:dyDescent="0.25"/>
    <row r="3434" customFormat="1" x14ac:dyDescent="0.25"/>
    <row r="3435" customFormat="1" x14ac:dyDescent="0.25"/>
    <row r="3436" customFormat="1" x14ac:dyDescent="0.25"/>
    <row r="3437" customFormat="1" x14ac:dyDescent="0.25"/>
    <row r="3438" customFormat="1" x14ac:dyDescent="0.25"/>
    <row r="3439" customFormat="1" x14ac:dyDescent="0.25"/>
    <row r="3440" customFormat="1" x14ac:dyDescent="0.25"/>
    <row r="3441" customFormat="1" x14ac:dyDescent="0.25"/>
    <row r="3442" customFormat="1" x14ac:dyDescent="0.25"/>
    <row r="3443" customFormat="1" x14ac:dyDescent="0.25"/>
    <row r="3444" customFormat="1" x14ac:dyDescent="0.25"/>
    <row r="3445" customFormat="1" x14ac:dyDescent="0.25"/>
    <row r="3446" customFormat="1" x14ac:dyDescent="0.25"/>
    <row r="3447" customFormat="1" x14ac:dyDescent="0.25"/>
    <row r="3448" customFormat="1" x14ac:dyDescent="0.25"/>
    <row r="3449" customFormat="1" x14ac:dyDescent="0.25"/>
    <row r="3450" customFormat="1" x14ac:dyDescent="0.25"/>
    <row r="3451" customFormat="1" x14ac:dyDescent="0.25"/>
    <row r="3452" customFormat="1" x14ac:dyDescent="0.25"/>
    <row r="3453" customFormat="1" x14ac:dyDescent="0.25"/>
    <row r="3454" customFormat="1" x14ac:dyDescent="0.25"/>
    <row r="3455" customFormat="1" x14ac:dyDescent="0.25"/>
    <row r="3456" customFormat="1" x14ac:dyDescent="0.25"/>
    <row r="3457" customFormat="1" x14ac:dyDescent="0.25"/>
    <row r="3458" customFormat="1" x14ac:dyDescent="0.25"/>
    <row r="3459" customFormat="1" x14ac:dyDescent="0.25"/>
    <row r="3460" customFormat="1" x14ac:dyDescent="0.25"/>
    <row r="3461" customFormat="1" x14ac:dyDescent="0.25"/>
    <row r="3462" customFormat="1" x14ac:dyDescent="0.25"/>
    <row r="3463" customFormat="1" x14ac:dyDescent="0.25"/>
    <row r="3464" customFormat="1" x14ac:dyDescent="0.25"/>
    <row r="3465" customFormat="1" x14ac:dyDescent="0.25"/>
    <row r="3466" customFormat="1" x14ac:dyDescent="0.25"/>
    <row r="3467" customFormat="1" x14ac:dyDescent="0.25"/>
    <row r="3468" customFormat="1" x14ac:dyDescent="0.25"/>
    <row r="3469" customFormat="1" x14ac:dyDescent="0.25"/>
    <row r="3470" customFormat="1" x14ac:dyDescent="0.25"/>
    <row r="3471" customFormat="1" x14ac:dyDescent="0.25"/>
    <row r="3472" customFormat="1" x14ac:dyDescent="0.25"/>
    <row r="3473" customFormat="1" x14ac:dyDescent="0.25"/>
    <row r="3474" customFormat="1" x14ac:dyDescent="0.25"/>
    <row r="3475" customFormat="1" x14ac:dyDescent="0.25"/>
    <row r="3476" customFormat="1" x14ac:dyDescent="0.25"/>
    <row r="3477" customFormat="1" x14ac:dyDescent="0.25"/>
    <row r="3478" customFormat="1" x14ac:dyDescent="0.25"/>
    <row r="3479" customFormat="1" x14ac:dyDescent="0.25"/>
    <row r="3480" customFormat="1" x14ac:dyDescent="0.25"/>
    <row r="3481" customFormat="1" x14ac:dyDescent="0.25"/>
    <row r="3482" customFormat="1" x14ac:dyDescent="0.25"/>
    <row r="3483" customFormat="1" x14ac:dyDescent="0.25"/>
    <row r="3484" customFormat="1" x14ac:dyDescent="0.25"/>
    <row r="3485" customFormat="1" x14ac:dyDescent="0.25"/>
    <row r="3486" customFormat="1" x14ac:dyDescent="0.25"/>
    <row r="3487" customFormat="1" x14ac:dyDescent="0.25"/>
    <row r="3488" customFormat="1" x14ac:dyDescent="0.25"/>
    <row r="3489" customFormat="1" x14ac:dyDescent="0.25"/>
    <row r="3490" customFormat="1" x14ac:dyDescent="0.25"/>
    <row r="3491" customFormat="1" x14ac:dyDescent="0.25"/>
    <row r="3492" customFormat="1" x14ac:dyDescent="0.25"/>
    <row r="3493" customFormat="1" x14ac:dyDescent="0.25"/>
    <row r="3494" customFormat="1" x14ac:dyDescent="0.25"/>
    <row r="3495" customFormat="1" x14ac:dyDescent="0.25"/>
    <row r="3496" customFormat="1" x14ac:dyDescent="0.25"/>
    <row r="3497" customFormat="1" x14ac:dyDescent="0.25"/>
    <row r="3498" customFormat="1" x14ac:dyDescent="0.25"/>
    <row r="3499" customFormat="1" x14ac:dyDescent="0.25"/>
    <row r="3500" customFormat="1" x14ac:dyDescent="0.25"/>
    <row r="3501" customFormat="1" x14ac:dyDescent="0.25"/>
    <row r="3502" customFormat="1" x14ac:dyDescent="0.25"/>
    <row r="3503" customFormat="1" x14ac:dyDescent="0.25"/>
    <row r="3504" customFormat="1" x14ac:dyDescent="0.25"/>
    <row r="3505" customFormat="1" x14ac:dyDescent="0.25"/>
    <row r="3506" customFormat="1" x14ac:dyDescent="0.25"/>
    <row r="3507" customFormat="1" x14ac:dyDescent="0.25"/>
    <row r="3508" customFormat="1" x14ac:dyDescent="0.25"/>
    <row r="3509" customFormat="1" x14ac:dyDescent="0.25"/>
    <row r="3510" customFormat="1" x14ac:dyDescent="0.25"/>
    <row r="3511" customFormat="1" x14ac:dyDescent="0.25"/>
    <row r="3512" customFormat="1" x14ac:dyDescent="0.25"/>
    <row r="3513" customFormat="1" x14ac:dyDescent="0.25"/>
    <row r="3514" customFormat="1" x14ac:dyDescent="0.25"/>
    <row r="3515" customFormat="1" x14ac:dyDescent="0.25"/>
    <row r="3516" customFormat="1" x14ac:dyDescent="0.25"/>
    <row r="3517" customFormat="1" x14ac:dyDescent="0.25"/>
    <row r="3518" customFormat="1" x14ac:dyDescent="0.25"/>
    <row r="3519" customFormat="1" x14ac:dyDescent="0.25"/>
    <row r="3520" customFormat="1" x14ac:dyDescent="0.25"/>
    <row r="3521" customFormat="1" x14ac:dyDescent="0.25"/>
    <row r="3522" customFormat="1" x14ac:dyDescent="0.25"/>
    <row r="3523" customFormat="1" x14ac:dyDescent="0.25"/>
    <row r="3524" customFormat="1" x14ac:dyDescent="0.25"/>
    <row r="3525" customFormat="1" x14ac:dyDescent="0.25"/>
    <row r="3526" customFormat="1" x14ac:dyDescent="0.25"/>
    <row r="3527" customFormat="1" x14ac:dyDescent="0.25"/>
    <row r="3528" customFormat="1" x14ac:dyDescent="0.25"/>
    <row r="3529" customFormat="1" x14ac:dyDescent="0.25"/>
    <row r="3530" customFormat="1" x14ac:dyDescent="0.25"/>
    <row r="3531" customFormat="1" x14ac:dyDescent="0.25"/>
    <row r="3532" customFormat="1" x14ac:dyDescent="0.25"/>
    <row r="3533" customFormat="1" x14ac:dyDescent="0.25"/>
    <row r="3534" customFormat="1" x14ac:dyDescent="0.25"/>
    <row r="3535" customFormat="1" x14ac:dyDescent="0.25"/>
    <row r="3536" customFormat="1" x14ac:dyDescent="0.25"/>
    <row r="3537" customFormat="1" x14ac:dyDescent="0.25"/>
    <row r="3538" customFormat="1" x14ac:dyDescent="0.25"/>
    <row r="3539" customFormat="1" x14ac:dyDescent="0.25"/>
    <row r="3540" customFormat="1" x14ac:dyDescent="0.25"/>
    <row r="3541" customFormat="1" x14ac:dyDescent="0.25"/>
    <row r="3542" customFormat="1" x14ac:dyDescent="0.25"/>
    <row r="3543" customFormat="1" x14ac:dyDescent="0.25"/>
    <row r="3544" customFormat="1" x14ac:dyDescent="0.25"/>
    <row r="3545" customFormat="1" x14ac:dyDescent="0.25"/>
    <row r="3546" customFormat="1" x14ac:dyDescent="0.25"/>
    <row r="3547" customFormat="1" x14ac:dyDescent="0.25"/>
    <row r="3548" customFormat="1" x14ac:dyDescent="0.25"/>
    <row r="3549" customFormat="1" x14ac:dyDescent="0.25"/>
    <row r="3550" customFormat="1" x14ac:dyDescent="0.25"/>
    <row r="3551" customFormat="1" x14ac:dyDescent="0.25"/>
    <row r="3552" customFormat="1" x14ac:dyDescent="0.25"/>
    <row r="3553" customFormat="1" x14ac:dyDescent="0.25"/>
    <row r="3554" customFormat="1" x14ac:dyDescent="0.25"/>
    <row r="3555" customFormat="1" x14ac:dyDescent="0.25"/>
    <row r="3556" customFormat="1" x14ac:dyDescent="0.25"/>
    <row r="3557" customFormat="1" x14ac:dyDescent="0.25"/>
    <row r="3558" customFormat="1" x14ac:dyDescent="0.25"/>
    <row r="3559" customFormat="1" x14ac:dyDescent="0.25"/>
    <row r="3560" customFormat="1" x14ac:dyDescent="0.25"/>
    <row r="3561" customFormat="1" x14ac:dyDescent="0.25"/>
    <row r="3562" customFormat="1" x14ac:dyDescent="0.25"/>
    <row r="3563" customFormat="1" x14ac:dyDescent="0.25"/>
    <row r="3564" customFormat="1" x14ac:dyDescent="0.25"/>
    <row r="3565" customFormat="1" x14ac:dyDescent="0.25"/>
    <row r="3566" customFormat="1" x14ac:dyDescent="0.25"/>
    <row r="3567" customFormat="1" x14ac:dyDescent="0.25"/>
    <row r="3568" customFormat="1" x14ac:dyDescent="0.25"/>
    <row r="3569" customFormat="1" x14ac:dyDescent="0.25"/>
    <row r="3570" customFormat="1" x14ac:dyDescent="0.25"/>
    <row r="3571" customFormat="1" x14ac:dyDescent="0.25"/>
    <row r="3572" customFormat="1" x14ac:dyDescent="0.25"/>
    <row r="3573" customFormat="1" x14ac:dyDescent="0.25"/>
    <row r="3574" customFormat="1" x14ac:dyDescent="0.25"/>
    <row r="3575" customFormat="1" x14ac:dyDescent="0.25"/>
    <row r="3576" customFormat="1" x14ac:dyDescent="0.25"/>
    <row r="3577" customFormat="1" x14ac:dyDescent="0.25"/>
    <row r="3578" customFormat="1" x14ac:dyDescent="0.25"/>
    <row r="3579" customFormat="1" x14ac:dyDescent="0.25"/>
    <row r="3580" customFormat="1" x14ac:dyDescent="0.25"/>
    <row r="3581" customFormat="1" x14ac:dyDescent="0.25"/>
    <row r="3582" customFormat="1" x14ac:dyDescent="0.25"/>
    <row r="3583" customFormat="1" x14ac:dyDescent="0.25"/>
    <row r="3584" customFormat="1" x14ac:dyDescent="0.25"/>
    <row r="3585" customFormat="1" x14ac:dyDescent="0.25"/>
    <row r="3586" customFormat="1" x14ac:dyDescent="0.25"/>
    <row r="3587" customFormat="1" x14ac:dyDescent="0.25"/>
    <row r="3588" customFormat="1" x14ac:dyDescent="0.25"/>
    <row r="3589" customFormat="1" x14ac:dyDescent="0.25"/>
    <row r="3590" customFormat="1" x14ac:dyDescent="0.25"/>
    <row r="3591" customFormat="1" x14ac:dyDescent="0.25"/>
    <row r="3592" customFormat="1" x14ac:dyDescent="0.25"/>
    <row r="3593" customFormat="1" x14ac:dyDescent="0.25"/>
    <row r="3594" customFormat="1" x14ac:dyDescent="0.25"/>
    <row r="3595" customFormat="1" x14ac:dyDescent="0.25"/>
    <row r="3596" customFormat="1" x14ac:dyDescent="0.25"/>
    <row r="3597" customFormat="1" x14ac:dyDescent="0.25"/>
    <row r="3598" customFormat="1" x14ac:dyDescent="0.25"/>
    <row r="3599" customFormat="1" x14ac:dyDescent="0.25"/>
    <row r="3600" customFormat="1" x14ac:dyDescent="0.25"/>
    <row r="3601" customFormat="1" x14ac:dyDescent="0.25"/>
    <row r="3602" customFormat="1" x14ac:dyDescent="0.25"/>
    <row r="3603" customFormat="1" x14ac:dyDescent="0.25"/>
    <row r="3604" customFormat="1" x14ac:dyDescent="0.25"/>
    <row r="3605" customFormat="1" x14ac:dyDescent="0.25"/>
    <row r="3606" customFormat="1" x14ac:dyDescent="0.25"/>
    <row r="3607" customFormat="1" x14ac:dyDescent="0.25"/>
    <row r="3608" customFormat="1" x14ac:dyDescent="0.25"/>
    <row r="3609" customFormat="1" x14ac:dyDescent="0.25"/>
    <row r="3610" customFormat="1" x14ac:dyDescent="0.25"/>
    <row r="3611" customFormat="1" x14ac:dyDescent="0.25"/>
    <row r="3612" customFormat="1" x14ac:dyDescent="0.25"/>
    <row r="3613" customFormat="1" x14ac:dyDescent="0.25"/>
    <row r="3614" customFormat="1" x14ac:dyDescent="0.25"/>
    <row r="3615" customFormat="1" x14ac:dyDescent="0.25"/>
    <row r="3616" customFormat="1" x14ac:dyDescent="0.25"/>
    <row r="3617" customFormat="1" x14ac:dyDescent="0.25"/>
    <row r="3618" customFormat="1" x14ac:dyDescent="0.25"/>
    <row r="3619" customFormat="1" x14ac:dyDescent="0.25"/>
    <row r="3620" customFormat="1" x14ac:dyDescent="0.25"/>
    <row r="3621" customFormat="1" x14ac:dyDescent="0.25"/>
    <row r="3622" customFormat="1" x14ac:dyDescent="0.25"/>
    <row r="3623" customFormat="1" x14ac:dyDescent="0.25"/>
    <row r="3624" customFormat="1" x14ac:dyDescent="0.25"/>
    <row r="3625" customFormat="1" x14ac:dyDescent="0.25"/>
    <row r="3626" customFormat="1" x14ac:dyDescent="0.25"/>
    <row r="3627" customFormat="1" x14ac:dyDescent="0.25"/>
    <row r="3628" customFormat="1" x14ac:dyDescent="0.25"/>
    <row r="3629" customFormat="1" x14ac:dyDescent="0.25"/>
    <row r="3630" customFormat="1" x14ac:dyDescent="0.25"/>
    <row r="3631" customFormat="1" x14ac:dyDescent="0.25"/>
    <row r="3632" customFormat="1" x14ac:dyDescent="0.25"/>
    <row r="3633" customFormat="1" x14ac:dyDescent="0.25"/>
    <row r="3634" customFormat="1" x14ac:dyDescent="0.25"/>
    <row r="3635" customFormat="1" x14ac:dyDescent="0.25"/>
    <row r="3636" customFormat="1" x14ac:dyDescent="0.25"/>
    <row r="3637" customFormat="1" x14ac:dyDescent="0.25"/>
    <row r="3638" customFormat="1" x14ac:dyDescent="0.25"/>
    <row r="3639" customFormat="1" x14ac:dyDescent="0.25"/>
    <row r="3640" customFormat="1" x14ac:dyDescent="0.25"/>
    <row r="3641" customFormat="1" x14ac:dyDescent="0.25"/>
    <row r="3642" customFormat="1" x14ac:dyDescent="0.25"/>
    <row r="3643" customFormat="1" x14ac:dyDescent="0.25"/>
    <row r="3644" customFormat="1" x14ac:dyDescent="0.25"/>
    <row r="3645" customFormat="1" x14ac:dyDescent="0.25"/>
    <row r="3646" customFormat="1" x14ac:dyDescent="0.25"/>
    <row r="3647" customFormat="1" x14ac:dyDescent="0.25"/>
    <row r="3648" customFormat="1" x14ac:dyDescent="0.25"/>
    <row r="3649" customFormat="1" x14ac:dyDescent="0.25"/>
    <row r="3650" customFormat="1" x14ac:dyDescent="0.25"/>
    <row r="3651" customFormat="1" x14ac:dyDescent="0.25"/>
    <row r="3652" customFormat="1" x14ac:dyDescent="0.25"/>
    <row r="3653" customFormat="1" x14ac:dyDescent="0.25"/>
    <row r="3654" customFormat="1" x14ac:dyDescent="0.25"/>
    <row r="3655" customFormat="1" x14ac:dyDescent="0.25"/>
    <row r="3656" customFormat="1" x14ac:dyDescent="0.25"/>
    <row r="3657" customFormat="1" x14ac:dyDescent="0.25"/>
    <row r="3658" customFormat="1" x14ac:dyDescent="0.25"/>
    <row r="3659" customFormat="1" x14ac:dyDescent="0.25"/>
    <row r="3660" customFormat="1" x14ac:dyDescent="0.25"/>
    <row r="3661" customFormat="1" x14ac:dyDescent="0.25"/>
    <row r="3662" customFormat="1" x14ac:dyDescent="0.25"/>
    <row r="3663" customFormat="1" x14ac:dyDescent="0.25"/>
    <row r="3664" customFormat="1" x14ac:dyDescent="0.25"/>
    <row r="3665" customFormat="1" x14ac:dyDescent="0.25"/>
    <row r="3666" customFormat="1" x14ac:dyDescent="0.25"/>
    <row r="3667" customFormat="1" x14ac:dyDescent="0.25"/>
    <row r="3668" customFormat="1" x14ac:dyDescent="0.25"/>
    <row r="3669" customFormat="1" x14ac:dyDescent="0.25"/>
    <row r="3670" customFormat="1" x14ac:dyDescent="0.25"/>
    <row r="3671" customFormat="1" x14ac:dyDescent="0.25"/>
    <row r="3672" customFormat="1" x14ac:dyDescent="0.25"/>
    <row r="3673" customFormat="1" x14ac:dyDescent="0.25"/>
    <row r="3674" customFormat="1" x14ac:dyDescent="0.25"/>
    <row r="3675" customFormat="1" x14ac:dyDescent="0.25"/>
    <row r="3676" customFormat="1" x14ac:dyDescent="0.25"/>
    <row r="3677" customFormat="1" x14ac:dyDescent="0.25"/>
    <row r="3678" customFormat="1" x14ac:dyDescent="0.25"/>
    <row r="3679" customFormat="1" x14ac:dyDescent="0.25"/>
    <row r="3680" customFormat="1" x14ac:dyDescent="0.25"/>
    <row r="3681" customFormat="1" x14ac:dyDescent="0.25"/>
    <row r="3682" customFormat="1" x14ac:dyDescent="0.25"/>
    <row r="3683" customFormat="1" x14ac:dyDescent="0.25"/>
    <row r="3684" customFormat="1" x14ac:dyDescent="0.25"/>
    <row r="3685" customFormat="1" x14ac:dyDescent="0.25"/>
    <row r="3686" customFormat="1" x14ac:dyDescent="0.25"/>
    <row r="3687" customFormat="1" x14ac:dyDescent="0.25"/>
    <row r="3688" customFormat="1" x14ac:dyDescent="0.25"/>
    <row r="3689" customFormat="1" x14ac:dyDescent="0.25"/>
    <row r="3690" customFormat="1" x14ac:dyDescent="0.25"/>
    <row r="3691" customFormat="1" x14ac:dyDescent="0.25"/>
    <row r="3692" customFormat="1" x14ac:dyDescent="0.25"/>
    <row r="3693" customFormat="1" x14ac:dyDescent="0.25"/>
    <row r="3694" customFormat="1" x14ac:dyDescent="0.25"/>
    <row r="3695" customFormat="1" x14ac:dyDescent="0.25"/>
    <row r="3696" customFormat="1" x14ac:dyDescent="0.25"/>
    <row r="3697" customFormat="1" x14ac:dyDescent="0.25"/>
    <row r="3698" customFormat="1" x14ac:dyDescent="0.25"/>
    <row r="3699" customFormat="1" x14ac:dyDescent="0.25"/>
    <row r="3700" customFormat="1" x14ac:dyDescent="0.25"/>
    <row r="3701" customFormat="1" x14ac:dyDescent="0.25"/>
    <row r="3702" customFormat="1" x14ac:dyDescent="0.25"/>
    <row r="3703" customFormat="1" x14ac:dyDescent="0.25"/>
    <row r="3704" customFormat="1" x14ac:dyDescent="0.25"/>
    <row r="3705" customFormat="1" x14ac:dyDescent="0.25"/>
    <row r="3706" customFormat="1" x14ac:dyDescent="0.25"/>
    <row r="3707" customFormat="1" x14ac:dyDescent="0.25"/>
    <row r="3708" customFormat="1" x14ac:dyDescent="0.25"/>
    <row r="3709" customFormat="1" x14ac:dyDescent="0.25"/>
    <row r="3710" customFormat="1" x14ac:dyDescent="0.25"/>
    <row r="3711" customFormat="1" x14ac:dyDescent="0.25"/>
    <row r="3712" customFormat="1" x14ac:dyDescent="0.25"/>
    <row r="3713" customFormat="1" x14ac:dyDescent="0.25"/>
    <row r="3714" customFormat="1" x14ac:dyDescent="0.25"/>
    <row r="3715" customFormat="1" x14ac:dyDescent="0.25"/>
    <row r="3716" customFormat="1" x14ac:dyDescent="0.25"/>
    <row r="3717" customFormat="1" x14ac:dyDescent="0.25"/>
    <row r="3718" customFormat="1" x14ac:dyDescent="0.25"/>
    <row r="3719" customFormat="1" x14ac:dyDescent="0.25"/>
    <row r="3720" customFormat="1" x14ac:dyDescent="0.25"/>
    <row r="3721" customFormat="1" x14ac:dyDescent="0.25"/>
    <row r="3722" customFormat="1" x14ac:dyDescent="0.25"/>
    <row r="3723" customFormat="1" x14ac:dyDescent="0.25"/>
    <row r="3724" customFormat="1" x14ac:dyDescent="0.25"/>
    <row r="3725" customFormat="1" x14ac:dyDescent="0.25"/>
    <row r="3726" customFormat="1" x14ac:dyDescent="0.25"/>
    <row r="3727" customFormat="1" x14ac:dyDescent="0.25"/>
    <row r="3728" customFormat="1" x14ac:dyDescent="0.25"/>
    <row r="3729" customFormat="1" x14ac:dyDescent="0.25"/>
    <row r="3730" customFormat="1" x14ac:dyDescent="0.25"/>
    <row r="3731" customFormat="1" x14ac:dyDescent="0.25"/>
    <row r="3732" customFormat="1" x14ac:dyDescent="0.25"/>
    <row r="3733" customFormat="1" x14ac:dyDescent="0.25"/>
    <row r="3734" customFormat="1" x14ac:dyDescent="0.25"/>
    <row r="3735" customFormat="1" x14ac:dyDescent="0.25"/>
    <row r="3736" customFormat="1" x14ac:dyDescent="0.25"/>
    <row r="3737" customFormat="1" x14ac:dyDescent="0.25"/>
    <row r="3738" customFormat="1" x14ac:dyDescent="0.25"/>
    <row r="3739" customFormat="1" x14ac:dyDescent="0.25"/>
    <row r="3740" customFormat="1" x14ac:dyDescent="0.25"/>
    <row r="3741" customFormat="1" x14ac:dyDescent="0.25"/>
    <row r="3742" customFormat="1" x14ac:dyDescent="0.25"/>
    <row r="3743" customFormat="1" x14ac:dyDescent="0.25"/>
    <row r="3744" customFormat="1" x14ac:dyDescent="0.25"/>
    <row r="3745" customFormat="1" x14ac:dyDescent="0.25"/>
    <row r="3746" customFormat="1" x14ac:dyDescent="0.25"/>
    <row r="3747" customFormat="1" x14ac:dyDescent="0.25"/>
    <row r="3748" customFormat="1" x14ac:dyDescent="0.25"/>
    <row r="3749" customFormat="1" x14ac:dyDescent="0.25"/>
    <row r="3750" customFormat="1" x14ac:dyDescent="0.25"/>
    <row r="3751" customFormat="1" x14ac:dyDescent="0.25"/>
    <row r="3752" customFormat="1" x14ac:dyDescent="0.25"/>
    <row r="3753" customFormat="1" x14ac:dyDescent="0.25"/>
    <row r="3754" customFormat="1" x14ac:dyDescent="0.25"/>
    <row r="3755" customFormat="1" x14ac:dyDescent="0.25"/>
    <row r="3756" customFormat="1" x14ac:dyDescent="0.25"/>
    <row r="3757" customFormat="1" x14ac:dyDescent="0.25"/>
    <row r="3758" customFormat="1" x14ac:dyDescent="0.25"/>
    <row r="3759" customFormat="1" x14ac:dyDescent="0.25"/>
    <row r="3760" customFormat="1" x14ac:dyDescent="0.25"/>
    <row r="3761" customFormat="1" x14ac:dyDescent="0.25"/>
    <row r="3762" customFormat="1" x14ac:dyDescent="0.25"/>
    <row r="3763" customFormat="1" x14ac:dyDescent="0.25"/>
    <row r="3764" customFormat="1" x14ac:dyDescent="0.25"/>
    <row r="3765" customFormat="1" x14ac:dyDescent="0.25"/>
    <row r="3766" customFormat="1" x14ac:dyDescent="0.25"/>
    <row r="3767" customFormat="1" x14ac:dyDescent="0.25"/>
    <row r="3768" customFormat="1" x14ac:dyDescent="0.25"/>
    <row r="3769" customFormat="1" x14ac:dyDescent="0.25"/>
    <row r="3770" customFormat="1" x14ac:dyDescent="0.25"/>
    <row r="3771" customFormat="1" x14ac:dyDescent="0.25"/>
    <row r="3772" customFormat="1" x14ac:dyDescent="0.25"/>
    <row r="3773" customFormat="1" x14ac:dyDescent="0.25"/>
    <row r="3774" customFormat="1" x14ac:dyDescent="0.25"/>
    <row r="3775" customFormat="1" x14ac:dyDescent="0.25"/>
    <row r="3776" customFormat="1" x14ac:dyDescent="0.25"/>
    <row r="3777" customFormat="1" x14ac:dyDescent="0.25"/>
    <row r="3778" customFormat="1" x14ac:dyDescent="0.25"/>
    <row r="3779" customFormat="1" x14ac:dyDescent="0.25"/>
    <row r="3780" customFormat="1" x14ac:dyDescent="0.25"/>
    <row r="3781" customFormat="1" x14ac:dyDescent="0.25"/>
    <row r="3782" customFormat="1" x14ac:dyDescent="0.25"/>
    <row r="3783" customFormat="1" x14ac:dyDescent="0.25"/>
    <row r="3784" customFormat="1" x14ac:dyDescent="0.25"/>
    <row r="3785" customFormat="1" x14ac:dyDescent="0.25"/>
    <row r="3786" customFormat="1" x14ac:dyDescent="0.25"/>
    <row r="3787" customFormat="1" x14ac:dyDescent="0.25"/>
    <row r="3788" customFormat="1" x14ac:dyDescent="0.25"/>
    <row r="3789" customFormat="1" x14ac:dyDescent="0.25"/>
    <row r="3790" customFormat="1" x14ac:dyDescent="0.25"/>
    <row r="3791" customFormat="1" x14ac:dyDescent="0.25"/>
    <row r="3792" customFormat="1" x14ac:dyDescent="0.25"/>
    <row r="3793" customFormat="1" x14ac:dyDescent="0.25"/>
    <row r="3794" customFormat="1" x14ac:dyDescent="0.25"/>
    <row r="3795" customFormat="1" x14ac:dyDescent="0.25"/>
    <row r="3796" customFormat="1" x14ac:dyDescent="0.25"/>
    <row r="3797" customFormat="1" x14ac:dyDescent="0.25"/>
    <row r="3798" customFormat="1" x14ac:dyDescent="0.25"/>
    <row r="3799" customFormat="1" x14ac:dyDescent="0.25"/>
    <row r="3800" customFormat="1" x14ac:dyDescent="0.25"/>
    <row r="3801" customFormat="1" x14ac:dyDescent="0.25"/>
    <row r="3802" customFormat="1" x14ac:dyDescent="0.25"/>
    <row r="3803" customFormat="1" x14ac:dyDescent="0.25"/>
    <row r="3804" customFormat="1" x14ac:dyDescent="0.25"/>
    <row r="3805" customFormat="1" x14ac:dyDescent="0.25"/>
    <row r="3806" customFormat="1" x14ac:dyDescent="0.25"/>
    <row r="3807" customFormat="1" x14ac:dyDescent="0.25"/>
    <row r="3808" customFormat="1" x14ac:dyDescent="0.25"/>
    <row r="3809" customFormat="1" x14ac:dyDescent="0.25"/>
    <row r="3810" customFormat="1" x14ac:dyDescent="0.25"/>
    <row r="3811" customFormat="1" x14ac:dyDescent="0.25"/>
    <row r="3812" customFormat="1" x14ac:dyDescent="0.25"/>
    <row r="3813" customFormat="1" x14ac:dyDescent="0.25"/>
    <row r="3814" customFormat="1" x14ac:dyDescent="0.25"/>
    <row r="3815" customFormat="1" x14ac:dyDescent="0.25"/>
    <row r="3816" customFormat="1" x14ac:dyDescent="0.25"/>
    <row r="3817" customFormat="1" x14ac:dyDescent="0.25"/>
    <row r="3818" customFormat="1" x14ac:dyDescent="0.25"/>
    <row r="3819" customFormat="1" x14ac:dyDescent="0.25"/>
    <row r="3820" customFormat="1" x14ac:dyDescent="0.25"/>
    <row r="3821" customFormat="1" x14ac:dyDescent="0.25"/>
    <row r="3822" customFormat="1" x14ac:dyDescent="0.25"/>
    <row r="3823" customFormat="1" x14ac:dyDescent="0.25"/>
    <row r="3824" customFormat="1" x14ac:dyDescent="0.25"/>
    <row r="3825" customFormat="1" x14ac:dyDescent="0.25"/>
    <row r="3826" customFormat="1" x14ac:dyDescent="0.25"/>
    <row r="3827" customFormat="1" x14ac:dyDescent="0.25"/>
    <row r="3828" customFormat="1" x14ac:dyDescent="0.25"/>
    <row r="3829" customFormat="1" x14ac:dyDescent="0.25"/>
    <row r="3830" customFormat="1" x14ac:dyDescent="0.25"/>
    <row r="3831" customFormat="1" x14ac:dyDescent="0.25"/>
    <row r="3832" customFormat="1" x14ac:dyDescent="0.25"/>
    <row r="3833" customFormat="1" x14ac:dyDescent="0.25"/>
    <row r="3834" customFormat="1" x14ac:dyDescent="0.25"/>
    <row r="3835" customFormat="1" x14ac:dyDescent="0.25"/>
    <row r="3836" customFormat="1" x14ac:dyDescent="0.25"/>
    <row r="3837" customFormat="1" x14ac:dyDescent="0.25"/>
    <row r="3838" customFormat="1" x14ac:dyDescent="0.25"/>
    <row r="3839" customFormat="1" x14ac:dyDescent="0.25"/>
    <row r="3840" customFormat="1" x14ac:dyDescent="0.25"/>
    <row r="3841" customFormat="1" x14ac:dyDescent="0.25"/>
    <row r="3842" customFormat="1" x14ac:dyDescent="0.25"/>
    <row r="3843" customFormat="1" x14ac:dyDescent="0.25"/>
    <row r="3844" customFormat="1" x14ac:dyDescent="0.25"/>
    <row r="3845" customFormat="1" x14ac:dyDescent="0.25"/>
    <row r="3846" customFormat="1" x14ac:dyDescent="0.25"/>
    <row r="3847" customFormat="1" x14ac:dyDescent="0.25"/>
    <row r="3848" customFormat="1" x14ac:dyDescent="0.25"/>
    <row r="3849" customFormat="1" x14ac:dyDescent="0.25"/>
    <row r="3850" customFormat="1" x14ac:dyDescent="0.25"/>
    <row r="3851" customFormat="1" x14ac:dyDescent="0.25"/>
    <row r="3852" customFormat="1" x14ac:dyDescent="0.25"/>
    <row r="3853" customFormat="1" x14ac:dyDescent="0.25"/>
    <row r="3854" customFormat="1" x14ac:dyDescent="0.25"/>
    <row r="3855" customFormat="1" x14ac:dyDescent="0.25"/>
    <row r="3856" customFormat="1" x14ac:dyDescent="0.25"/>
    <row r="3857" customFormat="1" x14ac:dyDescent="0.25"/>
    <row r="3858" customFormat="1" x14ac:dyDescent="0.25"/>
    <row r="3859" customFormat="1" x14ac:dyDescent="0.25"/>
    <row r="3860" customFormat="1" x14ac:dyDescent="0.25"/>
    <row r="3861" customFormat="1" x14ac:dyDescent="0.25"/>
    <row r="3862" customFormat="1" x14ac:dyDescent="0.25"/>
    <row r="3863" customFormat="1" x14ac:dyDescent="0.25"/>
    <row r="3864" customFormat="1" x14ac:dyDescent="0.25"/>
    <row r="3865" customFormat="1" x14ac:dyDescent="0.25"/>
    <row r="3866" customFormat="1" x14ac:dyDescent="0.25"/>
    <row r="3867" customFormat="1" x14ac:dyDescent="0.25"/>
    <row r="3868" customFormat="1" x14ac:dyDescent="0.25"/>
    <row r="3869" customFormat="1" x14ac:dyDescent="0.25"/>
    <row r="3870" customFormat="1" x14ac:dyDescent="0.25"/>
    <row r="3871" customFormat="1" x14ac:dyDescent="0.25"/>
    <row r="3872" customFormat="1" x14ac:dyDescent="0.25"/>
    <row r="3873" customFormat="1" x14ac:dyDescent="0.25"/>
    <row r="3874" customFormat="1" x14ac:dyDescent="0.25"/>
    <row r="3875" customFormat="1" x14ac:dyDescent="0.25"/>
    <row r="3876" customFormat="1" x14ac:dyDescent="0.25"/>
    <row r="3877" customFormat="1" x14ac:dyDescent="0.25"/>
    <row r="3878" customFormat="1" x14ac:dyDescent="0.25"/>
    <row r="3879" customFormat="1" x14ac:dyDescent="0.25"/>
    <row r="3880" customFormat="1" x14ac:dyDescent="0.25"/>
    <row r="3881" customFormat="1" x14ac:dyDescent="0.25"/>
    <row r="3882" customFormat="1" x14ac:dyDescent="0.25"/>
    <row r="3883" customFormat="1" x14ac:dyDescent="0.25"/>
    <row r="3884" customFormat="1" x14ac:dyDescent="0.25"/>
    <row r="3885" customFormat="1" x14ac:dyDescent="0.25"/>
    <row r="3886" customFormat="1" x14ac:dyDescent="0.25"/>
    <row r="3887" customFormat="1" x14ac:dyDescent="0.25"/>
    <row r="3888" customFormat="1" x14ac:dyDescent="0.25"/>
    <row r="3889" customFormat="1" x14ac:dyDescent="0.25"/>
    <row r="3890" customFormat="1" x14ac:dyDescent="0.25"/>
    <row r="3891" customFormat="1" x14ac:dyDescent="0.25"/>
    <row r="3892" customFormat="1" x14ac:dyDescent="0.25"/>
    <row r="3893" customFormat="1" x14ac:dyDescent="0.25"/>
    <row r="3894" customFormat="1" x14ac:dyDescent="0.25"/>
    <row r="3895" customFormat="1" x14ac:dyDescent="0.25"/>
    <row r="3896" customFormat="1" x14ac:dyDescent="0.25"/>
    <row r="3897" customFormat="1" x14ac:dyDescent="0.25"/>
    <row r="3898" customFormat="1" x14ac:dyDescent="0.25"/>
    <row r="3899" customFormat="1" x14ac:dyDescent="0.25"/>
    <row r="3900" customFormat="1" x14ac:dyDescent="0.25"/>
    <row r="3901" customFormat="1" x14ac:dyDescent="0.25"/>
    <row r="3902" customFormat="1" x14ac:dyDescent="0.25"/>
    <row r="3903" customFormat="1" x14ac:dyDescent="0.25"/>
    <row r="3904" customFormat="1" x14ac:dyDescent="0.25"/>
    <row r="3905" customFormat="1" x14ac:dyDescent="0.25"/>
    <row r="3906" customFormat="1" x14ac:dyDescent="0.25"/>
    <row r="3907" customFormat="1" x14ac:dyDescent="0.25"/>
    <row r="3908" customFormat="1" x14ac:dyDescent="0.25"/>
    <row r="3909" customFormat="1" x14ac:dyDescent="0.25"/>
    <row r="3910" customFormat="1" x14ac:dyDescent="0.25"/>
    <row r="3911" customFormat="1" x14ac:dyDescent="0.25"/>
    <row r="3912" customFormat="1" x14ac:dyDescent="0.25"/>
    <row r="3913" customFormat="1" x14ac:dyDescent="0.25"/>
    <row r="3914" customFormat="1" x14ac:dyDescent="0.25"/>
    <row r="3915" customFormat="1" x14ac:dyDescent="0.25"/>
    <row r="3916" customFormat="1" x14ac:dyDescent="0.25"/>
    <row r="3917" customFormat="1" x14ac:dyDescent="0.25"/>
    <row r="3918" customFormat="1" x14ac:dyDescent="0.25"/>
    <row r="3919" customFormat="1" x14ac:dyDescent="0.25"/>
    <row r="3920" customFormat="1" x14ac:dyDescent="0.25"/>
    <row r="3921" customFormat="1" x14ac:dyDescent="0.25"/>
    <row r="3922" customFormat="1" x14ac:dyDescent="0.25"/>
    <row r="3923" customFormat="1" x14ac:dyDescent="0.25"/>
    <row r="3924" customFormat="1" x14ac:dyDescent="0.25"/>
    <row r="3925" customFormat="1" x14ac:dyDescent="0.25"/>
    <row r="3926" customFormat="1" x14ac:dyDescent="0.25"/>
    <row r="3927" customFormat="1" x14ac:dyDescent="0.25"/>
    <row r="3928" customFormat="1" x14ac:dyDescent="0.25"/>
    <row r="3929" customFormat="1" x14ac:dyDescent="0.25"/>
    <row r="3930" customFormat="1" x14ac:dyDescent="0.25"/>
    <row r="3931" customFormat="1" x14ac:dyDescent="0.25"/>
    <row r="3932" customFormat="1" x14ac:dyDescent="0.25"/>
    <row r="3933" customFormat="1" x14ac:dyDescent="0.25"/>
    <row r="3934" customFormat="1" x14ac:dyDescent="0.25"/>
    <row r="3935" customFormat="1" x14ac:dyDescent="0.25"/>
    <row r="3936" customFormat="1" x14ac:dyDescent="0.25"/>
    <row r="3937" customFormat="1" x14ac:dyDescent="0.25"/>
    <row r="3938" customFormat="1" x14ac:dyDescent="0.25"/>
    <row r="3939" customFormat="1" x14ac:dyDescent="0.25"/>
    <row r="3940" customFormat="1" x14ac:dyDescent="0.25"/>
    <row r="3941" customFormat="1" x14ac:dyDescent="0.25"/>
    <row r="3942" customFormat="1" x14ac:dyDescent="0.25"/>
    <row r="3943" customFormat="1" x14ac:dyDescent="0.25"/>
    <row r="3944" customFormat="1" x14ac:dyDescent="0.25"/>
    <row r="3945" customFormat="1" x14ac:dyDescent="0.25"/>
    <row r="3946" customFormat="1" x14ac:dyDescent="0.25"/>
    <row r="3947" customFormat="1" x14ac:dyDescent="0.25"/>
    <row r="3948" customFormat="1" x14ac:dyDescent="0.25"/>
    <row r="3949" customFormat="1" x14ac:dyDescent="0.25"/>
    <row r="3950" customFormat="1" x14ac:dyDescent="0.25"/>
    <row r="3951" customFormat="1" x14ac:dyDescent="0.25"/>
    <row r="3952" customFormat="1" x14ac:dyDescent="0.25"/>
    <row r="3953" customFormat="1" x14ac:dyDescent="0.25"/>
    <row r="3954" customFormat="1" x14ac:dyDescent="0.25"/>
    <row r="3955" customFormat="1" x14ac:dyDescent="0.25"/>
    <row r="3956" customFormat="1" x14ac:dyDescent="0.25"/>
    <row r="3957" customFormat="1" x14ac:dyDescent="0.25"/>
    <row r="3958" customFormat="1" x14ac:dyDescent="0.25"/>
    <row r="3959" customFormat="1" x14ac:dyDescent="0.25"/>
    <row r="3960" customFormat="1" x14ac:dyDescent="0.25"/>
    <row r="3961" customFormat="1" x14ac:dyDescent="0.25"/>
    <row r="3962" customFormat="1" x14ac:dyDescent="0.25"/>
    <row r="3963" customFormat="1" x14ac:dyDescent="0.25"/>
    <row r="3964" customFormat="1" x14ac:dyDescent="0.25"/>
    <row r="3965" customFormat="1" x14ac:dyDescent="0.25"/>
    <row r="3966" customFormat="1" x14ac:dyDescent="0.25"/>
    <row r="3967" customFormat="1" x14ac:dyDescent="0.25"/>
    <row r="3968" customFormat="1" x14ac:dyDescent="0.25"/>
    <row r="3969" customFormat="1" x14ac:dyDescent="0.25"/>
    <row r="3970" customFormat="1" x14ac:dyDescent="0.25"/>
    <row r="3971" customFormat="1" x14ac:dyDescent="0.25"/>
    <row r="3972" customFormat="1" x14ac:dyDescent="0.25"/>
    <row r="3973" customFormat="1" x14ac:dyDescent="0.25"/>
    <row r="3974" customFormat="1" x14ac:dyDescent="0.25"/>
    <row r="3975" customFormat="1" x14ac:dyDescent="0.25"/>
    <row r="3976" customFormat="1" x14ac:dyDescent="0.25"/>
    <row r="3977" customFormat="1" x14ac:dyDescent="0.25"/>
    <row r="3978" customFormat="1" x14ac:dyDescent="0.25"/>
    <row r="3979" customFormat="1" x14ac:dyDescent="0.25"/>
    <row r="3980" customFormat="1" x14ac:dyDescent="0.25"/>
    <row r="3981" customFormat="1" x14ac:dyDescent="0.25"/>
    <row r="3982" customFormat="1" x14ac:dyDescent="0.25"/>
    <row r="3983" customFormat="1" x14ac:dyDescent="0.25"/>
    <row r="3984" customFormat="1" x14ac:dyDescent="0.25"/>
    <row r="3985" customFormat="1" x14ac:dyDescent="0.25"/>
    <row r="3986" customFormat="1" x14ac:dyDescent="0.25"/>
    <row r="3987" customFormat="1" x14ac:dyDescent="0.25"/>
    <row r="3988" customFormat="1" x14ac:dyDescent="0.25"/>
    <row r="3989" customFormat="1" x14ac:dyDescent="0.25"/>
    <row r="3990" customFormat="1" x14ac:dyDescent="0.25"/>
    <row r="3991" customFormat="1" x14ac:dyDescent="0.25"/>
    <row r="3992" customFormat="1" x14ac:dyDescent="0.25"/>
    <row r="3993" customFormat="1" x14ac:dyDescent="0.25"/>
    <row r="3994" customFormat="1" x14ac:dyDescent="0.25"/>
    <row r="3995" customFormat="1" x14ac:dyDescent="0.25"/>
    <row r="3996" customFormat="1" x14ac:dyDescent="0.25"/>
    <row r="3997" customFormat="1" x14ac:dyDescent="0.25"/>
    <row r="3998" customFormat="1" x14ac:dyDescent="0.25"/>
    <row r="3999" customFormat="1" x14ac:dyDescent="0.25"/>
    <row r="4000" customFormat="1" x14ac:dyDescent="0.25"/>
    <row r="4001" customFormat="1" x14ac:dyDescent="0.25"/>
    <row r="4002" customFormat="1" x14ac:dyDescent="0.25"/>
    <row r="4003" customFormat="1" x14ac:dyDescent="0.25"/>
    <row r="4004" customFormat="1" x14ac:dyDescent="0.25"/>
    <row r="4005" customFormat="1" x14ac:dyDescent="0.25"/>
    <row r="4006" customFormat="1" x14ac:dyDescent="0.25"/>
    <row r="4007" customFormat="1" x14ac:dyDescent="0.25"/>
    <row r="4008" customFormat="1" x14ac:dyDescent="0.25"/>
    <row r="4009" customFormat="1" x14ac:dyDescent="0.25"/>
    <row r="4010" customFormat="1" x14ac:dyDescent="0.25"/>
    <row r="4011" customFormat="1" x14ac:dyDescent="0.25"/>
    <row r="4012" customFormat="1" x14ac:dyDescent="0.25"/>
    <row r="4013" customFormat="1" x14ac:dyDescent="0.25"/>
    <row r="4014" customFormat="1" x14ac:dyDescent="0.25"/>
    <row r="4015" customFormat="1" x14ac:dyDescent="0.25"/>
    <row r="4016" customFormat="1" x14ac:dyDescent="0.25"/>
    <row r="4017" customFormat="1" x14ac:dyDescent="0.25"/>
    <row r="4018" customFormat="1" x14ac:dyDescent="0.25"/>
    <row r="4019" customFormat="1" x14ac:dyDescent="0.25"/>
    <row r="4020" customFormat="1" x14ac:dyDescent="0.25"/>
    <row r="4021" customFormat="1" x14ac:dyDescent="0.25"/>
    <row r="4022" customFormat="1" x14ac:dyDescent="0.25"/>
    <row r="4023" customFormat="1" x14ac:dyDescent="0.25"/>
    <row r="4024" customFormat="1" x14ac:dyDescent="0.25"/>
    <row r="4025" customFormat="1" x14ac:dyDescent="0.25"/>
    <row r="4026" customFormat="1" x14ac:dyDescent="0.25"/>
    <row r="4027" customFormat="1" x14ac:dyDescent="0.25"/>
    <row r="4028" customFormat="1" x14ac:dyDescent="0.25"/>
    <row r="4029" customFormat="1" x14ac:dyDescent="0.25"/>
    <row r="4030" customFormat="1" x14ac:dyDescent="0.25"/>
    <row r="4031" customFormat="1" x14ac:dyDescent="0.25"/>
    <row r="4032" customFormat="1" x14ac:dyDescent="0.25"/>
    <row r="4033" customFormat="1" x14ac:dyDescent="0.25"/>
    <row r="4034" customFormat="1" x14ac:dyDescent="0.25"/>
    <row r="4035" customFormat="1" x14ac:dyDescent="0.25"/>
    <row r="4036" customFormat="1" x14ac:dyDescent="0.25"/>
    <row r="4037" customFormat="1" x14ac:dyDescent="0.25"/>
    <row r="4038" customFormat="1" x14ac:dyDescent="0.25"/>
    <row r="4039" customFormat="1" x14ac:dyDescent="0.25"/>
    <row r="4040" customFormat="1" x14ac:dyDescent="0.25"/>
    <row r="4041" customFormat="1" x14ac:dyDescent="0.25"/>
    <row r="4042" customFormat="1" x14ac:dyDescent="0.25"/>
    <row r="4043" customFormat="1" x14ac:dyDescent="0.25"/>
    <row r="4044" customFormat="1" x14ac:dyDescent="0.25"/>
    <row r="4045" customFormat="1" x14ac:dyDescent="0.25"/>
    <row r="4046" customFormat="1" x14ac:dyDescent="0.25"/>
    <row r="4047" customFormat="1" x14ac:dyDescent="0.25"/>
    <row r="4048" customFormat="1" x14ac:dyDescent="0.25"/>
    <row r="4049" customFormat="1" x14ac:dyDescent="0.25"/>
    <row r="4050" customFormat="1" x14ac:dyDescent="0.25"/>
    <row r="4051" customFormat="1" x14ac:dyDescent="0.25"/>
    <row r="4052" customFormat="1" x14ac:dyDescent="0.25"/>
    <row r="4053" customFormat="1" x14ac:dyDescent="0.25"/>
    <row r="4054" customFormat="1" x14ac:dyDescent="0.25"/>
    <row r="4055" customFormat="1" x14ac:dyDescent="0.25"/>
    <row r="4056" customFormat="1" x14ac:dyDescent="0.25"/>
    <row r="4057" customFormat="1" x14ac:dyDescent="0.25"/>
    <row r="4058" customFormat="1" x14ac:dyDescent="0.25"/>
    <row r="4059" customFormat="1" x14ac:dyDescent="0.25"/>
    <row r="4060" customFormat="1" x14ac:dyDescent="0.25"/>
    <row r="4061" customFormat="1" x14ac:dyDescent="0.25"/>
    <row r="4062" customFormat="1" x14ac:dyDescent="0.25"/>
    <row r="4063" customFormat="1" x14ac:dyDescent="0.25"/>
    <row r="4064" customFormat="1" x14ac:dyDescent="0.25"/>
    <row r="4065" customFormat="1" x14ac:dyDescent="0.25"/>
    <row r="4066" customFormat="1" x14ac:dyDescent="0.25"/>
    <row r="4067" customFormat="1" x14ac:dyDescent="0.25"/>
    <row r="4068" customFormat="1" x14ac:dyDescent="0.25"/>
    <row r="4069" customFormat="1" x14ac:dyDescent="0.25"/>
    <row r="4070" customFormat="1" x14ac:dyDescent="0.25"/>
    <row r="4071" customFormat="1" x14ac:dyDescent="0.25"/>
    <row r="4072" customFormat="1" x14ac:dyDescent="0.25"/>
    <row r="4073" customFormat="1" x14ac:dyDescent="0.25"/>
    <row r="4074" customFormat="1" x14ac:dyDescent="0.25"/>
    <row r="4075" customFormat="1" x14ac:dyDescent="0.25"/>
    <row r="4076" customFormat="1" x14ac:dyDescent="0.25"/>
    <row r="4077" customFormat="1" x14ac:dyDescent="0.25"/>
    <row r="4078" customFormat="1" x14ac:dyDescent="0.25"/>
    <row r="4079" customFormat="1" x14ac:dyDescent="0.25"/>
    <row r="4080" customFormat="1" x14ac:dyDescent="0.25"/>
    <row r="4081" customFormat="1" x14ac:dyDescent="0.25"/>
    <row r="4082" customFormat="1" x14ac:dyDescent="0.25"/>
    <row r="4083" customFormat="1" x14ac:dyDescent="0.25"/>
    <row r="4084" customFormat="1" x14ac:dyDescent="0.25"/>
    <row r="4085" customFormat="1" x14ac:dyDescent="0.25"/>
    <row r="4086" customFormat="1" x14ac:dyDescent="0.25"/>
    <row r="4087" customFormat="1" x14ac:dyDescent="0.25"/>
    <row r="4088" customFormat="1" x14ac:dyDescent="0.25"/>
    <row r="4089" customFormat="1" x14ac:dyDescent="0.25"/>
    <row r="4090" customFormat="1" x14ac:dyDescent="0.25"/>
    <row r="4091" customFormat="1" x14ac:dyDescent="0.25"/>
    <row r="4092" customFormat="1" x14ac:dyDescent="0.25"/>
    <row r="4093" customFormat="1" x14ac:dyDescent="0.25"/>
    <row r="4094" customFormat="1" x14ac:dyDescent="0.25"/>
    <row r="4095" customFormat="1" x14ac:dyDescent="0.25"/>
    <row r="4096" customFormat="1" x14ac:dyDescent="0.25"/>
    <row r="4097" customFormat="1" x14ac:dyDescent="0.25"/>
    <row r="4098" customFormat="1" x14ac:dyDescent="0.25"/>
    <row r="4099" customFormat="1" x14ac:dyDescent="0.25"/>
    <row r="4100" customFormat="1" x14ac:dyDescent="0.25"/>
    <row r="4101" customFormat="1" x14ac:dyDescent="0.25"/>
    <row r="4102" customFormat="1" x14ac:dyDescent="0.25"/>
    <row r="4103" customFormat="1" x14ac:dyDescent="0.25"/>
    <row r="4104" customFormat="1" x14ac:dyDescent="0.25"/>
    <row r="4105" customFormat="1" x14ac:dyDescent="0.25"/>
    <row r="4106" customFormat="1" x14ac:dyDescent="0.25"/>
    <row r="4107" customFormat="1" x14ac:dyDescent="0.25"/>
    <row r="4108" customFormat="1" x14ac:dyDescent="0.25"/>
    <row r="4109" customFormat="1" x14ac:dyDescent="0.25"/>
    <row r="4110" customFormat="1" x14ac:dyDescent="0.25"/>
    <row r="4111" customFormat="1" x14ac:dyDescent="0.25"/>
    <row r="4112" customFormat="1" x14ac:dyDescent="0.25"/>
    <row r="4113" customFormat="1" x14ac:dyDescent="0.25"/>
    <row r="4114" customFormat="1" x14ac:dyDescent="0.25"/>
    <row r="4115" customFormat="1" x14ac:dyDescent="0.25"/>
    <row r="4116" customFormat="1" x14ac:dyDescent="0.25"/>
    <row r="4117" customFormat="1" x14ac:dyDescent="0.25"/>
    <row r="4118" customFormat="1" x14ac:dyDescent="0.25"/>
    <row r="4119" customFormat="1" x14ac:dyDescent="0.25"/>
    <row r="4120" customFormat="1" x14ac:dyDescent="0.25"/>
    <row r="4121" customFormat="1" x14ac:dyDescent="0.25"/>
    <row r="4122" customFormat="1" x14ac:dyDescent="0.25"/>
    <row r="4123" customFormat="1" x14ac:dyDescent="0.25"/>
    <row r="4124" customFormat="1" x14ac:dyDescent="0.25"/>
    <row r="4125" customFormat="1" x14ac:dyDescent="0.25"/>
    <row r="4126" customFormat="1" x14ac:dyDescent="0.25"/>
    <row r="4127" customFormat="1" x14ac:dyDescent="0.25"/>
    <row r="4128" customFormat="1" x14ac:dyDescent="0.25"/>
    <row r="4129" customFormat="1" x14ac:dyDescent="0.25"/>
    <row r="4130" customFormat="1" x14ac:dyDescent="0.25"/>
    <row r="4131" customFormat="1" x14ac:dyDescent="0.25"/>
    <row r="4132" customFormat="1" x14ac:dyDescent="0.25"/>
    <row r="4133" customFormat="1" x14ac:dyDescent="0.25"/>
    <row r="4134" customFormat="1" x14ac:dyDescent="0.25"/>
    <row r="4135" customFormat="1" x14ac:dyDescent="0.25"/>
    <row r="4136" customFormat="1" x14ac:dyDescent="0.25"/>
    <row r="4137" customFormat="1" x14ac:dyDescent="0.25"/>
    <row r="4138" customFormat="1" x14ac:dyDescent="0.25"/>
    <row r="4139" customFormat="1" x14ac:dyDescent="0.25"/>
    <row r="4140" customFormat="1" x14ac:dyDescent="0.25"/>
    <row r="4141" customFormat="1" x14ac:dyDescent="0.25"/>
    <row r="4142" customFormat="1" x14ac:dyDescent="0.25"/>
    <row r="4143" customFormat="1" x14ac:dyDescent="0.25"/>
    <row r="4144" customFormat="1" x14ac:dyDescent="0.25"/>
    <row r="4145" customFormat="1" x14ac:dyDescent="0.25"/>
    <row r="4146" customFormat="1" x14ac:dyDescent="0.25"/>
    <row r="4147" customFormat="1" x14ac:dyDescent="0.25"/>
    <row r="4148" customFormat="1" x14ac:dyDescent="0.25"/>
    <row r="4149" customFormat="1" x14ac:dyDescent="0.25"/>
    <row r="4150" customFormat="1" x14ac:dyDescent="0.25"/>
    <row r="4151" customFormat="1" x14ac:dyDescent="0.25"/>
    <row r="4152" customFormat="1" x14ac:dyDescent="0.25"/>
    <row r="4153" customFormat="1" x14ac:dyDescent="0.25"/>
    <row r="4154" customFormat="1" x14ac:dyDescent="0.25"/>
    <row r="4155" customFormat="1" x14ac:dyDescent="0.25"/>
    <row r="4156" customFormat="1" x14ac:dyDescent="0.25"/>
    <row r="4157" customFormat="1" x14ac:dyDescent="0.25"/>
    <row r="4158" customFormat="1" x14ac:dyDescent="0.25"/>
    <row r="4159" customFormat="1" x14ac:dyDescent="0.25"/>
    <row r="4160" customFormat="1" x14ac:dyDescent="0.25"/>
    <row r="4161" customFormat="1" x14ac:dyDescent="0.25"/>
    <row r="4162" customFormat="1" x14ac:dyDescent="0.25"/>
    <row r="4163" customFormat="1" x14ac:dyDescent="0.25"/>
    <row r="4164" customFormat="1" x14ac:dyDescent="0.25"/>
    <row r="4165" customFormat="1" x14ac:dyDescent="0.25"/>
    <row r="4166" customFormat="1" x14ac:dyDescent="0.25"/>
    <row r="4167" customFormat="1" x14ac:dyDescent="0.25"/>
    <row r="4168" customFormat="1" x14ac:dyDescent="0.25"/>
    <row r="4169" customFormat="1" x14ac:dyDescent="0.25"/>
    <row r="4170" customFormat="1" x14ac:dyDescent="0.25"/>
    <row r="4171" customFormat="1" x14ac:dyDescent="0.25"/>
    <row r="4172" customFormat="1" x14ac:dyDescent="0.25"/>
    <row r="4173" customFormat="1" x14ac:dyDescent="0.25"/>
    <row r="4174" customFormat="1" x14ac:dyDescent="0.25"/>
    <row r="4175" customFormat="1" x14ac:dyDescent="0.25"/>
    <row r="4176" customFormat="1" x14ac:dyDescent="0.25"/>
    <row r="4177" customFormat="1" x14ac:dyDescent="0.25"/>
    <row r="4178" customFormat="1" x14ac:dyDescent="0.25"/>
    <row r="4179" customFormat="1" x14ac:dyDescent="0.25"/>
    <row r="4180" customFormat="1" x14ac:dyDescent="0.25"/>
    <row r="4181" customFormat="1" x14ac:dyDescent="0.25"/>
    <row r="4182" customFormat="1" x14ac:dyDescent="0.25"/>
    <row r="4183" customFormat="1" x14ac:dyDescent="0.25"/>
    <row r="4184" customFormat="1" x14ac:dyDescent="0.25"/>
    <row r="4185" customFormat="1" x14ac:dyDescent="0.25"/>
    <row r="4186" customFormat="1" x14ac:dyDescent="0.25"/>
    <row r="4187" customFormat="1" x14ac:dyDescent="0.25"/>
    <row r="4188" customFormat="1" x14ac:dyDescent="0.25"/>
    <row r="4189" customFormat="1" x14ac:dyDescent="0.25"/>
    <row r="4190" customFormat="1" x14ac:dyDescent="0.25"/>
    <row r="4191" customFormat="1" x14ac:dyDescent="0.25"/>
    <row r="4192" customFormat="1" x14ac:dyDescent="0.25"/>
    <row r="4193" customFormat="1" x14ac:dyDescent="0.25"/>
    <row r="4194" customFormat="1" x14ac:dyDescent="0.25"/>
    <row r="4195" customFormat="1" x14ac:dyDescent="0.25"/>
    <row r="4196" customFormat="1" x14ac:dyDescent="0.25"/>
    <row r="4197" customFormat="1" x14ac:dyDescent="0.25"/>
    <row r="4198" customFormat="1" x14ac:dyDescent="0.25"/>
    <row r="4199" customFormat="1" x14ac:dyDescent="0.25"/>
    <row r="4200" customFormat="1" x14ac:dyDescent="0.25"/>
    <row r="4201" customFormat="1" x14ac:dyDescent="0.25"/>
    <row r="4202" customFormat="1" x14ac:dyDescent="0.25"/>
    <row r="4203" customFormat="1" x14ac:dyDescent="0.25"/>
    <row r="4204" customFormat="1" x14ac:dyDescent="0.25"/>
    <row r="4205" customFormat="1" x14ac:dyDescent="0.25"/>
    <row r="4206" customFormat="1" x14ac:dyDescent="0.25"/>
    <row r="4207" customFormat="1" x14ac:dyDescent="0.25"/>
    <row r="4208" customFormat="1" x14ac:dyDescent="0.25"/>
    <row r="4209" customFormat="1" x14ac:dyDescent="0.25"/>
    <row r="4210" customFormat="1" x14ac:dyDescent="0.25"/>
    <row r="4211" customFormat="1" x14ac:dyDescent="0.25"/>
    <row r="4212" customFormat="1" x14ac:dyDescent="0.25"/>
    <row r="4213" customFormat="1" x14ac:dyDescent="0.25"/>
    <row r="4214" customFormat="1" x14ac:dyDescent="0.25"/>
    <row r="4215" customFormat="1" x14ac:dyDescent="0.25"/>
    <row r="4216" customFormat="1" x14ac:dyDescent="0.25"/>
    <row r="4217" customFormat="1" x14ac:dyDescent="0.25"/>
    <row r="4218" customFormat="1" x14ac:dyDescent="0.25"/>
    <row r="4219" customFormat="1" x14ac:dyDescent="0.25"/>
    <row r="4220" customFormat="1" x14ac:dyDescent="0.25"/>
    <row r="4221" customFormat="1" x14ac:dyDescent="0.25"/>
    <row r="4222" customFormat="1" x14ac:dyDescent="0.25"/>
    <row r="4223" customFormat="1" x14ac:dyDescent="0.25"/>
    <row r="4224" customFormat="1" x14ac:dyDescent="0.25"/>
    <row r="4225" customFormat="1" x14ac:dyDescent="0.25"/>
    <row r="4226" customFormat="1" x14ac:dyDescent="0.25"/>
    <row r="4227" customFormat="1" x14ac:dyDescent="0.25"/>
    <row r="4228" customFormat="1" x14ac:dyDescent="0.25"/>
    <row r="4229" customFormat="1" x14ac:dyDescent="0.25"/>
    <row r="4230" customFormat="1" x14ac:dyDescent="0.25"/>
    <row r="4231" customFormat="1" x14ac:dyDescent="0.25"/>
    <row r="4232" customFormat="1" x14ac:dyDescent="0.25"/>
    <row r="4233" customFormat="1" x14ac:dyDescent="0.25"/>
    <row r="4234" customFormat="1" x14ac:dyDescent="0.25"/>
    <row r="4235" customFormat="1" x14ac:dyDescent="0.25"/>
    <row r="4236" customFormat="1" x14ac:dyDescent="0.25"/>
    <row r="4237" customFormat="1" x14ac:dyDescent="0.25"/>
    <row r="4238" customFormat="1" x14ac:dyDescent="0.25"/>
    <row r="4239" customFormat="1" x14ac:dyDescent="0.25"/>
    <row r="4240" customFormat="1" x14ac:dyDescent="0.25"/>
    <row r="4241" customFormat="1" x14ac:dyDescent="0.25"/>
    <row r="4242" customFormat="1" x14ac:dyDescent="0.25"/>
    <row r="4243" customFormat="1" x14ac:dyDescent="0.25"/>
    <row r="4244" customFormat="1" x14ac:dyDescent="0.25"/>
    <row r="4245" customFormat="1" x14ac:dyDescent="0.25"/>
    <row r="4246" customFormat="1" x14ac:dyDescent="0.25"/>
    <row r="4247" customFormat="1" x14ac:dyDescent="0.25"/>
    <row r="4248" customFormat="1" x14ac:dyDescent="0.25"/>
    <row r="4249" customFormat="1" x14ac:dyDescent="0.25"/>
    <row r="4250" customFormat="1" x14ac:dyDescent="0.25"/>
    <row r="4251" customFormat="1" x14ac:dyDescent="0.25"/>
    <row r="4252" customFormat="1" x14ac:dyDescent="0.25"/>
    <row r="4253" customFormat="1" x14ac:dyDescent="0.25"/>
    <row r="4254" customFormat="1" x14ac:dyDescent="0.25"/>
    <row r="4255" customFormat="1" x14ac:dyDescent="0.25"/>
    <row r="4256" customFormat="1" x14ac:dyDescent="0.25"/>
    <row r="4257" customFormat="1" x14ac:dyDescent="0.25"/>
    <row r="4258" customFormat="1" x14ac:dyDescent="0.25"/>
    <row r="4259" customFormat="1" x14ac:dyDescent="0.25"/>
    <row r="4260" customFormat="1" x14ac:dyDescent="0.25"/>
    <row r="4261" customFormat="1" x14ac:dyDescent="0.25"/>
    <row r="4262" customFormat="1" x14ac:dyDescent="0.25"/>
    <row r="4263" customFormat="1" x14ac:dyDescent="0.25"/>
    <row r="4264" customFormat="1" x14ac:dyDescent="0.25"/>
    <row r="4265" customFormat="1" x14ac:dyDescent="0.25"/>
    <row r="4266" customFormat="1" x14ac:dyDescent="0.25"/>
    <row r="4267" customFormat="1" x14ac:dyDescent="0.25"/>
    <row r="4268" customFormat="1" x14ac:dyDescent="0.25"/>
    <row r="4269" customFormat="1" x14ac:dyDescent="0.25"/>
    <row r="4270" customFormat="1" x14ac:dyDescent="0.25"/>
    <row r="4271" customFormat="1" x14ac:dyDescent="0.25"/>
    <row r="4272" customFormat="1" x14ac:dyDescent="0.25"/>
    <row r="4273" customFormat="1" x14ac:dyDescent="0.25"/>
    <row r="4274" customFormat="1" x14ac:dyDescent="0.25"/>
    <row r="4275" customFormat="1" x14ac:dyDescent="0.25"/>
    <row r="4276" customFormat="1" x14ac:dyDescent="0.25"/>
    <row r="4277" customFormat="1" x14ac:dyDescent="0.25"/>
    <row r="4278" customFormat="1" x14ac:dyDescent="0.25"/>
    <row r="4279" customFormat="1" x14ac:dyDescent="0.25"/>
    <row r="4280" customFormat="1" x14ac:dyDescent="0.25"/>
    <row r="4281" customFormat="1" x14ac:dyDescent="0.25"/>
    <row r="4282" customFormat="1" x14ac:dyDescent="0.25"/>
    <row r="4283" customFormat="1" x14ac:dyDescent="0.25"/>
    <row r="4284" customFormat="1" x14ac:dyDescent="0.25"/>
    <row r="4285" customFormat="1" x14ac:dyDescent="0.25"/>
    <row r="4286" customFormat="1" x14ac:dyDescent="0.25"/>
    <row r="4287" customFormat="1" x14ac:dyDescent="0.25"/>
    <row r="4288" customFormat="1" x14ac:dyDescent="0.25"/>
    <row r="4289" customFormat="1" x14ac:dyDescent="0.25"/>
    <row r="4290" customFormat="1" x14ac:dyDescent="0.25"/>
    <row r="4291" customFormat="1" x14ac:dyDescent="0.25"/>
    <row r="4292" customFormat="1" x14ac:dyDescent="0.25"/>
    <row r="4293" customFormat="1" x14ac:dyDescent="0.25"/>
    <row r="4294" customFormat="1" x14ac:dyDescent="0.25"/>
    <row r="4295" customFormat="1" x14ac:dyDescent="0.25"/>
    <row r="4296" customFormat="1" x14ac:dyDescent="0.25"/>
    <row r="4297" customFormat="1" x14ac:dyDescent="0.25"/>
    <row r="4298" customFormat="1" x14ac:dyDescent="0.25"/>
    <row r="4299" customFormat="1" x14ac:dyDescent="0.25"/>
    <row r="4300" customFormat="1" x14ac:dyDescent="0.25"/>
    <row r="4301" customFormat="1" x14ac:dyDescent="0.25"/>
    <row r="4302" customFormat="1" x14ac:dyDescent="0.25"/>
    <row r="4303" customFormat="1" x14ac:dyDescent="0.25"/>
    <row r="4304" customFormat="1" x14ac:dyDescent="0.25"/>
    <row r="4305" customFormat="1" x14ac:dyDescent="0.25"/>
    <row r="4306" customFormat="1" x14ac:dyDescent="0.25"/>
    <row r="4307" customFormat="1" x14ac:dyDescent="0.25"/>
    <row r="4308" customFormat="1" x14ac:dyDescent="0.25"/>
    <row r="4309" customFormat="1" x14ac:dyDescent="0.25"/>
    <row r="4310" customFormat="1" x14ac:dyDescent="0.25"/>
    <row r="4311" customFormat="1" x14ac:dyDescent="0.25"/>
    <row r="4312" customFormat="1" x14ac:dyDescent="0.25"/>
    <row r="4313" customFormat="1" x14ac:dyDescent="0.25"/>
    <row r="4314" customFormat="1" x14ac:dyDescent="0.25"/>
    <row r="4315" customFormat="1" x14ac:dyDescent="0.25"/>
    <row r="4316" customFormat="1" x14ac:dyDescent="0.25"/>
    <row r="4317" customFormat="1" x14ac:dyDescent="0.25"/>
    <row r="4318" customFormat="1" x14ac:dyDescent="0.25"/>
    <row r="4319" customFormat="1" x14ac:dyDescent="0.25"/>
    <row r="4320" customFormat="1" x14ac:dyDescent="0.25"/>
    <row r="4321" customFormat="1" x14ac:dyDescent="0.25"/>
    <row r="4322" customFormat="1" x14ac:dyDescent="0.25"/>
    <row r="4323" customFormat="1" x14ac:dyDescent="0.25"/>
    <row r="4324" customFormat="1" x14ac:dyDescent="0.25"/>
    <row r="4325" customFormat="1" x14ac:dyDescent="0.25"/>
    <row r="4326" customFormat="1" x14ac:dyDescent="0.25"/>
    <row r="4327" customFormat="1" x14ac:dyDescent="0.25"/>
    <row r="4328" customFormat="1" x14ac:dyDescent="0.25"/>
    <row r="4329" customFormat="1" x14ac:dyDescent="0.25"/>
    <row r="4330" customFormat="1" x14ac:dyDescent="0.25"/>
    <row r="4331" customFormat="1" x14ac:dyDescent="0.25"/>
    <row r="4332" customFormat="1" x14ac:dyDescent="0.25"/>
    <row r="4333" customFormat="1" x14ac:dyDescent="0.25"/>
    <row r="4334" customFormat="1" x14ac:dyDescent="0.25"/>
    <row r="4335" customFormat="1" x14ac:dyDescent="0.25"/>
    <row r="4336" customFormat="1" x14ac:dyDescent="0.25"/>
    <row r="4337" customFormat="1" x14ac:dyDescent="0.25"/>
    <row r="4338" customFormat="1" x14ac:dyDescent="0.25"/>
    <row r="4339" customFormat="1" x14ac:dyDescent="0.25"/>
    <row r="4340" customFormat="1" x14ac:dyDescent="0.25"/>
    <row r="4341" customFormat="1" x14ac:dyDescent="0.25"/>
    <row r="4342" customFormat="1" x14ac:dyDescent="0.25"/>
    <row r="4343" customFormat="1" x14ac:dyDescent="0.25"/>
    <row r="4344" customFormat="1" x14ac:dyDescent="0.25"/>
    <row r="4345" customFormat="1" x14ac:dyDescent="0.25"/>
    <row r="4346" customFormat="1" x14ac:dyDescent="0.25"/>
    <row r="4347" customFormat="1" x14ac:dyDescent="0.25"/>
    <row r="4348" customFormat="1" x14ac:dyDescent="0.25"/>
    <row r="4349" customFormat="1" x14ac:dyDescent="0.25"/>
    <row r="4350" customFormat="1" x14ac:dyDescent="0.25"/>
    <row r="4351" customFormat="1" x14ac:dyDescent="0.25"/>
    <row r="4352" customFormat="1" x14ac:dyDescent="0.25"/>
    <row r="4353" customFormat="1" x14ac:dyDescent="0.25"/>
    <row r="4354" customFormat="1" x14ac:dyDescent="0.25"/>
    <row r="4355" customFormat="1" x14ac:dyDescent="0.25"/>
    <row r="4356" customFormat="1" x14ac:dyDescent="0.25"/>
    <row r="4357" customFormat="1" x14ac:dyDescent="0.25"/>
    <row r="4358" customFormat="1" x14ac:dyDescent="0.25"/>
    <row r="4359" customFormat="1" x14ac:dyDescent="0.25"/>
    <row r="4360" customFormat="1" x14ac:dyDescent="0.25"/>
    <row r="4361" customFormat="1" x14ac:dyDescent="0.25"/>
    <row r="4362" customFormat="1" x14ac:dyDescent="0.25"/>
    <row r="4363" customFormat="1" x14ac:dyDescent="0.25"/>
    <row r="4364" customFormat="1" x14ac:dyDescent="0.25"/>
    <row r="4365" customFormat="1" x14ac:dyDescent="0.25"/>
    <row r="4366" customFormat="1" x14ac:dyDescent="0.25"/>
    <row r="4367" customFormat="1" x14ac:dyDescent="0.25"/>
    <row r="4368" customFormat="1" x14ac:dyDescent="0.25"/>
    <row r="4369" customFormat="1" x14ac:dyDescent="0.25"/>
    <row r="4370" customFormat="1" x14ac:dyDescent="0.25"/>
    <row r="4371" customFormat="1" x14ac:dyDescent="0.25"/>
    <row r="4372" customFormat="1" x14ac:dyDescent="0.25"/>
    <row r="4373" customFormat="1" x14ac:dyDescent="0.25"/>
    <row r="4374" customFormat="1" x14ac:dyDescent="0.25"/>
    <row r="4375" customFormat="1" x14ac:dyDescent="0.25"/>
    <row r="4376" customFormat="1" x14ac:dyDescent="0.25"/>
    <row r="4377" customFormat="1" x14ac:dyDescent="0.25"/>
    <row r="4378" customFormat="1" x14ac:dyDescent="0.25"/>
    <row r="4379" customFormat="1" x14ac:dyDescent="0.25"/>
    <row r="4380" customFormat="1" x14ac:dyDescent="0.25"/>
    <row r="4381" customFormat="1" x14ac:dyDescent="0.25"/>
    <row r="4382" customFormat="1" x14ac:dyDescent="0.25"/>
    <row r="4383" customFormat="1" x14ac:dyDescent="0.25"/>
    <row r="4384" customFormat="1" x14ac:dyDescent="0.25"/>
    <row r="4385" customFormat="1" x14ac:dyDescent="0.25"/>
    <row r="4386" customFormat="1" x14ac:dyDescent="0.25"/>
    <row r="4387" customFormat="1" x14ac:dyDescent="0.25"/>
    <row r="4388" customFormat="1" x14ac:dyDescent="0.25"/>
    <row r="4389" customFormat="1" x14ac:dyDescent="0.25"/>
    <row r="4390" customFormat="1" x14ac:dyDescent="0.25"/>
    <row r="4391" customFormat="1" x14ac:dyDescent="0.25"/>
    <row r="4392" customFormat="1" x14ac:dyDescent="0.25"/>
    <row r="4393" customFormat="1" x14ac:dyDescent="0.25"/>
    <row r="4394" customFormat="1" x14ac:dyDescent="0.25"/>
    <row r="4395" customFormat="1" x14ac:dyDescent="0.25"/>
    <row r="4396" customFormat="1" x14ac:dyDescent="0.25"/>
    <row r="4397" customFormat="1" x14ac:dyDescent="0.25"/>
    <row r="4398" customFormat="1" x14ac:dyDescent="0.25"/>
    <row r="4399" customFormat="1" x14ac:dyDescent="0.25"/>
    <row r="4400" customFormat="1" x14ac:dyDescent="0.25"/>
    <row r="4401" customFormat="1" x14ac:dyDescent="0.25"/>
    <row r="4402" customFormat="1" x14ac:dyDescent="0.25"/>
    <row r="4403" customFormat="1" x14ac:dyDescent="0.25"/>
    <row r="4404" customFormat="1" x14ac:dyDescent="0.25"/>
    <row r="4405" customFormat="1" x14ac:dyDescent="0.25"/>
    <row r="4406" customFormat="1" x14ac:dyDescent="0.25"/>
    <row r="4407" customFormat="1" x14ac:dyDescent="0.25"/>
    <row r="4408" customFormat="1" x14ac:dyDescent="0.25"/>
    <row r="4409" customFormat="1" x14ac:dyDescent="0.25"/>
    <row r="4410" customFormat="1" x14ac:dyDescent="0.25"/>
    <row r="4411" customFormat="1" x14ac:dyDescent="0.25"/>
    <row r="4412" customFormat="1" x14ac:dyDescent="0.25"/>
    <row r="4413" customFormat="1" x14ac:dyDescent="0.25"/>
    <row r="4414" customFormat="1" x14ac:dyDescent="0.25"/>
    <row r="4415" customFormat="1" x14ac:dyDescent="0.25"/>
    <row r="4416" customFormat="1" x14ac:dyDescent="0.25"/>
    <row r="4417" customFormat="1" x14ac:dyDescent="0.25"/>
    <row r="4418" customFormat="1" x14ac:dyDescent="0.25"/>
    <row r="4419" customFormat="1" x14ac:dyDescent="0.25"/>
    <row r="4420" customFormat="1" x14ac:dyDescent="0.25"/>
    <row r="4421" customFormat="1" x14ac:dyDescent="0.25"/>
    <row r="4422" customFormat="1" x14ac:dyDescent="0.25"/>
    <row r="4423" customFormat="1" x14ac:dyDescent="0.25"/>
    <row r="4424" customFormat="1" x14ac:dyDescent="0.25"/>
    <row r="4425" customFormat="1" x14ac:dyDescent="0.25"/>
    <row r="4426" customFormat="1" x14ac:dyDescent="0.25"/>
    <row r="4427" customFormat="1" x14ac:dyDescent="0.25"/>
    <row r="4428" customFormat="1" x14ac:dyDescent="0.25"/>
    <row r="4429" customFormat="1" x14ac:dyDescent="0.25"/>
    <row r="4430" customFormat="1" x14ac:dyDescent="0.25"/>
    <row r="4431" customFormat="1" x14ac:dyDescent="0.25"/>
    <row r="4432" customFormat="1" x14ac:dyDescent="0.25"/>
    <row r="4433" customFormat="1" x14ac:dyDescent="0.25"/>
    <row r="4434" customFormat="1" x14ac:dyDescent="0.25"/>
    <row r="4435" customFormat="1" x14ac:dyDescent="0.25"/>
    <row r="4436" customFormat="1" x14ac:dyDescent="0.25"/>
    <row r="4437" customFormat="1" x14ac:dyDescent="0.25"/>
    <row r="4438" customFormat="1" x14ac:dyDescent="0.25"/>
    <row r="4439" customFormat="1" x14ac:dyDescent="0.25"/>
    <row r="4440" customFormat="1" x14ac:dyDescent="0.25"/>
    <row r="4441" customFormat="1" x14ac:dyDescent="0.25"/>
    <row r="4442" customFormat="1" x14ac:dyDescent="0.25"/>
    <row r="4443" customFormat="1" x14ac:dyDescent="0.25"/>
    <row r="4444" customFormat="1" x14ac:dyDescent="0.25"/>
    <row r="4445" customFormat="1" x14ac:dyDescent="0.25"/>
    <row r="4446" customFormat="1" x14ac:dyDescent="0.25"/>
    <row r="4447" customFormat="1" x14ac:dyDescent="0.25"/>
    <row r="4448" customFormat="1" x14ac:dyDescent="0.25"/>
    <row r="4449" customFormat="1" x14ac:dyDescent="0.25"/>
    <row r="4450" customFormat="1" x14ac:dyDescent="0.25"/>
    <row r="4451" customFormat="1" x14ac:dyDescent="0.25"/>
    <row r="4452" customFormat="1" x14ac:dyDescent="0.25"/>
    <row r="4453" customFormat="1" x14ac:dyDescent="0.25"/>
    <row r="4454" customFormat="1" x14ac:dyDescent="0.25"/>
    <row r="4455" customFormat="1" x14ac:dyDescent="0.25"/>
    <row r="4456" customFormat="1" x14ac:dyDescent="0.25"/>
    <row r="4457" customFormat="1" x14ac:dyDescent="0.25"/>
    <row r="4458" customFormat="1" x14ac:dyDescent="0.25"/>
    <row r="4459" customFormat="1" x14ac:dyDescent="0.25"/>
    <row r="4460" customFormat="1" x14ac:dyDescent="0.25"/>
    <row r="4461" customFormat="1" x14ac:dyDescent="0.25"/>
    <row r="4462" customFormat="1" x14ac:dyDescent="0.25"/>
    <row r="4463" customFormat="1" x14ac:dyDescent="0.25"/>
    <row r="4464" customFormat="1" x14ac:dyDescent="0.25"/>
    <row r="4465" customFormat="1" x14ac:dyDescent="0.25"/>
    <row r="4466" customFormat="1" x14ac:dyDescent="0.25"/>
    <row r="4467" customFormat="1" x14ac:dyDescent="0.25"/>
    <row r="4468" customFormat="1" x14ac:dyDescent="0.25"/>
    <row r="4469" customFormat="1" x14ac:dyDescent="0.25"/>
    <row r="4470" customFormat="1" x14ac:dyDescent="0.25"/>
    <row r="4471" customFormat="1" x14ac:dyDescent="0.25"/>
    <row r="4472" customFormat="1" x14ac:dyDescent="0.25"/>
    <row r="4473" customFormat="1" x14ac:dyDescent="0.25"/>
    <row r="4474" customFormat="1" x14ac:dyDescent="0.25"/>
    <row r="4475" customFormat="1" x14ac:dyDescent="0.25"/>
    <row r="4476" customFormat="1" x14ac:dyDescent="0.25"/>
    <row r="4477" customFormat="1" x14ac:dyDescent="0.25"/>
    <row r="4478" customFormat="1" x14ac:dyDescent="0.25"/>
    <row r="4479" customFormat="1" x14ac:dyDescent="0.25"/>
    <row r="4480" customFormat="1" x14ac:dyDescent="0.25"/>
    <row r="4481" customFormat="1" x14ac:dyDescent="0.25"/>
    <row r="4482" customFormat="1" x14ac:dyDescent="0.25"/>
    <row r="4483" customFormat="1" x14ac:dyDescent="0.25"/>
    <row r="4484" customFormat="1" x14ac:dyDescent="0.25"/>
    <row r="4485" customFormat="1" x14ac:dyDescent="0.25"/>
    <row r="4486" customFormat="1" x14ac:dyDescent="0.25"/>
    <row r="4487" customFormat="1" x14ac:dyDescent="0.25"/>
    <row r="4488" customFormat="1" x14ac:dyDescent="0.25"/>
    <row r="4489" customFormat="1" x14ac:dyDescent="0.25"/>
    <row r="4490" customFormat="1" x14ac:dyDescent="0.25"/>
    <row r="4491" customFormat="1" x14ac:dyDescent="0.25"/>
    <row r="4492" customFormat="1" x14ac:dyDescent="0.25"/>
    <row r="4493" customFormat="1" x14ac:dyDescent="0.25"/>
    <row r="4494" customFormat="1" x14ac:dyDescent="0.25"/>
    <row r="4495" customFormat="1" x14ac:dyDescent="0.25"/>
    <row r="4496" customFormat="1" x14ac:dyDescent="0.25"/>
    <row r="4497" customFormat="1" x14ac:dyDescent="0.25"/>
    <row r="4498" customFormat="1" x14ac:dyDescent="0.25"/>
    <row r="4499" customFormat="1" x14ac:dyDescent="0.25"/>
    <row r="4500" customFormat="1" x14ac:dyDescent="0.25"/>
    <row r="4501" customFormat="1" x14ac:dyDescent="0.25"/>
    <row r="4502" customFormat="1" x14ac:dyDescent="0.25"/>
    <row r="4503" customFormat="1" x14ac:dyDescent="0.25"/>
    <row r="4504" customFormat="1" x14ac:dyDescent="0.25"/>
    <row r="4505" customFormat="1" x14ac:dyDescent="0.25"/>
    <row r="4506" customFormat="1" x14ac:dyDescent="0.25"/>
    <row r="4507" customFormat="1" x14ac:dyDescent="0.25"/>
    <row r="4508" customFormat="1" x14ac:dyDescent="0.25"/>
    <row r="4509" customFormat="1" x14ac:dyDescent="0.25"/>
    <row r="4510" customFormat="1" x14ac:dyDescent="0.25"/>
    <row r="4511" customFormat="1" x14ac:dyDescent="0.25"/>
    <row r="4512" customFormat="1" x14ac:dyDescent="0.25"/>
    <row r="4513" customFormat="1" x14ac:dyDescent="0.25"/>
    <row r="4514" customFormat="1" x14ac:dyDescent="0.25"/>
    <row r="4515" customFormat="1" x14ac:dyDescent="0.25"/>
    <row r="4516" customFormat="1" x14ac:dyDescent="0.25"/>
    <row r="4517" customFormat="1" x14ac:dyDescent="0.25"/>
    <row r="4518" customFormat="1" x14ac:dyDescent="0.25"/>
    <row r="4519" customFormat="1" x14ac:dyDescent="0.25"/>
    <row r="4520" customFormat="1" x14ac:dyDescent="0.25"/>
    <row r="4521" customFormat="1" x14ac:dyDescent="0.25"/>
    <row r="4522" customFormat="1" x14ac:dyDescent="0.25"/>
    <row r="4523" customFormat="1" x14ac:dyDescent="0.25"/>
    <row r="4524" customFormat="1" x14ac:dyDescent="0.25"/>
    <row r="4525" customFormat="1" x14ac:dyDescent="0.25"/>
    <row r="4526" customFormat="1" x14ac:dyDescent="0.25"/>
    <row r="4527" customFormat="1" x14ac:dyDescent="0.25"/>
    <row r="4528" customFormat="1" x14ac:dyDescent="0.25"/>
    <row r="4529" customFormat="1" x14ac:dyDescent="0.25"/>
    <row r="4530" customFormat="1" x14ac:dyDescent="0.25"/>
    <row r="4531" customFormat="1" x14ac:dyDescent="0.25"/>
    <row r="4532" customFormat="1" x14ac:dyDescent="0.25"/>
    <row r="4533" customFormat="1" x14ac:dyDescent="0.25"/>
    <row r="4534" customFormat="1" x14ac:dyDescent="0.25"/>
    <row r="4535" customFormat="1" x14ac:dyDescent="0.25"/>
    <row r="4536" customFormat="1" x14ac:dyDescent="0.25"/>
    <row r="4537" customFormat="1" x14ac:dyDescent="0.25"/>
    <row r="4538" customFormat="1" x14ac:dyDescent="0.25"/>
    <row r="4539" customFormat="1" x14ac:dyDescent="0.25"/>
    <row r="4540" customFormat="1" x14ac:dyDescent="0.25"/>
    <row r="4541" customFormat="1" x14ac:dyDescent="0.25"/>
    <row r="4542" customFormat="1" x14ac:dyDescent="0.25"/>
    <row r="4543" customFormat="1" x14ac:dyDescent="0.25"/>
    <row r="4544" customFormat="1" x14ac:dyDescent="0.25"/>
    <row r="4545" customFormat="1" x14ac:dyDescent="0.25"/>
    <row r="4546" customFormat="1" x14ac:dyDescent="0.25"/>
    <row r="4547" customFormat="1" x14ac:dyDescent="0.25"/>
    <row r="4548" customFormat="1" x14ac:dyDescent="0.25"/>
    <row r="4549" customFormat="1" x14ac:dyDescent="0.25"/>
    <row r="4550" customFormat="1" x14ac:dyDescent="0.25"/>
    <row r="4551" customFormat="1" x14ac:dyDescent="0.25"/>
    <row r="4552" customFormat="1" x14ac:dyDescent="0.25"/>
    <row r="4553" customFormat="1" x14ac:dyDescent="0.25"/>
    <row r="4554" customFormat="1" x14ac:dyDescent="0.25"/>
    <row r="4555" customFormat="1" x14ac:dyDescent="0.25"/>
    <row r="4556" customFormat="1" x14ac:dyDescent="0.25"/>
    <row r="4557" customFormat="1" x14ac:dyDescent="0.25"/>
    <row r="4558" customFormat="1" x14ac:dyDescent="0.25"/>
    <row r="4559" customFormat="1" x14ac:dyDescent="0.25"/>
    <row r="4560" customFormat="1" x14ac:dyDescent="0.25"/>
    <row r="4561" customFormat="1" x14ac:dyDescent="0.25"/>
    <row r="4562" customFormat="1" x14ac:dyDescent="0.25"/>
    <row r="4563" customFormat="1" x14ac:dyDescent="0.25"/>
    <row r="4564" customFormat="1" x14ac:dyDescent="0.25"/>
    <row r="4565" customFormat="1" x14ac:dyDescent="0.25"/>
    <row r="4566" customFormat="1" x14ac:dyDescent="0.25"/>
    <row r="4567" customFormat="1" x14ac:dyDescent="0.25"/>
    <row r="4568" customFormat="1" x14ac:dyDescent="0.25"/>
    <row r="4569" customFormat="1" x14ac:dyDescent="0.25"/>
    <row r="4570" customFormat="1" x14ac:dyDescent="0.25"/>
    <row r="4571" customFormat="1" x14ac:dyDescent="0.25"/>
    <row r="4572" customFormat="1" x14ac:dyDescent="0.25"/>
    <row r="4573" customFormat="1" x14ac:dyDescent="0.25"/>
    <row r="4574" customFormat="1" x14ac:dyDescent="0.25"/>
    <row r="4575" customFormat="1" x14ac:dyDescent="0.25"/>
    <row r="4576" customFormat="1" x14ac:dyDescent="0.25"/>
    <row r="4577" customFormat="1" x14ac:dyDescent="0.25"/>
    <row r="4578" customFormat="1" x14ac:dyDescent="0.25"/>
    <row r="4579" customFormat="1" x14ac:dyDescent="0.25"/>
    <row r="4580" customFormat="1" x14ac:dyDescent="0.25"/>
    <row r="4581" customFormat="1" x14ac:dyDescent="0.25"/>
    <row r="4582" customFormat="1" x14ac:dyDescent="0.25"/>
    <row r="4583" customFormat="1" x14ac:dyDescent="0.25"/>
    <row r="4584" customFormat="1" x14ac:dyDescent="0.25"/>
    <row r="4585" customFormat="1" x14ac:dyDescent="0.25"/>
    <row r="4586" customFormat="1" x14ac:dyDescent="0.25"/>
    <row r="4587" customFormat="1" x14ac:dyDescent="0.25"/>
    <row r="4588" customFormat="1" x14ac:dyDescent="0.25"/>
    <row r="4589" customFormat="1" x14ac:dyDescent="0.25"/>
    <row r="4590" customFormat="1" x14ac:dyDescent="0.25"/>
    <row r="4591" customFormat="1" x14ac:dyDescent="0.25"/>
    <row r="4592" customFormat="1" x14ac:dyDescent="0.25"/>
    <row r="4593" customFormat="1" x14ac:dyDescent="0.25"/>
    <row r="4594" customFormat="1" x14ac:dyDescent="0.25"/>
    <row r="4595" customFormat="1" x14ac:dyDescent="0.25"/>
    <row r="4596" customFormat="1" x14ac:dyDescent="0.25"/>
    <row r="4597" customFormat="1" x14ac:dyDescent="0.25"/>
    <row r="4598" customFormat="1" x14ac:dyDescent="0.25"/>
    <row r="4599" customFormat="1" x14ac:dyDescent="0.25"/>
    <row r="4600" customFormat="1" x14ac:dyDescent="0.25"/>
    <row r="4601" customFormat="1" x14ac:dyDescent="0.25"/>
    <row r="4602" customFormat="1" x14ac:dyDescent="0.25"/>
    <row r="4603" customFormat="1" x14ac:dyDescent="0.25"/>
    <row r="4604" customFormat="1" x14ac:dyDescent="0.25"/>
    <row r="4605" customFormat="1" x14ac:dyDescent="0.25"/>
    <row r="4606" customFormat="1" x14ac:dyDescent="0.25"/>
    <row r="4607" customFormat="1" x14ac:dyDescent="0.25"/>
    <row r="4608" customFormat="1" x14ac:dyDescent="0.25"/>
    <row r="4609" customFormat="1" x14ac:dyDescent="0.25"/>
    <row r="4610" customFormat="1" x14ac:dyDescent="0.25"/>
    <row r="4611" customFormat="1" x14ac:dyDescent="0.25"/>
    <row r="4612" customFormat="1" x14ac:dyDescent="0.25"/>
    <row r="4613" customFormat="1" x14ac:dyDescent="0.25"/>
    <row r="4614" customFormat="1" x14ac:dyDescent="0.25"/>
    <row r="4615" customFormat="1" x14ac:dyDescent="0.25"/>
    <row r="4616" customFormat="1" x14ac:dyDescent="0.25"/>
    <row r="4617" customFormat="1" x14ac:dyDescent="0.25"/>
    <row r="4618" customFormat="1" x14ac:dyDescent="0.25"/>
    <row r="4619" customFormat="1" x14ac:dyDescent="0.25"/>
    <row r="4620" customFormat="1" x14ac:dyDescent="0.25"/>
    <row r="4621" customFormat="1" x14ac:dyDescent="0.25"/>
    <row r="4622" customFormat="1" x14ac:dyDescent="0.25"/>
    <row r="4623" customFormat="1" x14ac:dyDescent="0.25"/>
    <row r="4624" customFormat="1" x14ac:dyDescent="0.25"/>
    <row r="4625" customFormat="1" x14ac:dyDescent="0.25"/>
    <row r="4626" customFormat="1" x14ac:dyDescent="0.25"/>
    <row r="4627" customFormat="1" x14ac:dyDescent="0.25"/>
    <row r="4628" customFormat="1" x14ac:dyDescent="0.25"/>
    <row r="4629" customFormat="1" x14ac:dyDescent="0.25"/>
    <row r="4630" customFormat="1" x14ac:dyDescent="0.25"/>
    <row r="4631" customFormat="1" x14ac:dyDescent="0.25"/>
    <row r="4632" customFormat="1" x14ac:dyDescent="0.25"/>
    <row r="4633" customFormat="1" x14ac:dyDescent="0.25"/>
    <row r="4634" customFormat="1" x14ac:dyDescent="0.25"/>
    <row r="4635" customFormat="1" x14ac:dyDescent="0.25"/>
    <row r="4636" customFormat="1" x14ac:dyDescent="0.25"/>
    <row r="4637" customFormat="1" x14ac:dyDescent="0.25"/>
    <row r="4638" customFormat="1" x14ac:dyDescent="0.25"/>
    <row r="4639" customFormat="1" x14ac:dyDescent="0.25"/>
    <row r="4640" customFormat="1" x14ac:dyDescent="0.25"/>
    <row r="4641" customFormat="1" x14ac:dyDescent="0.25"/>
    <row r="4642" customFormat="1" x14ac:dyDescent="0.25"/>
    <row r="4643" customFormat="1" x14ac:dyDescent="0.25"/>
    <row r="4644" customFormat="1" x14ac:dyDescent="0.25"/>
    <row r="4645" customFormat="1" x14ac:dyDescent="0.25"/>
    <row r="4646" customFormat="1" x14ac:dyDescent="0.25"/>
    <row r="4647" customFormat="1" x14ac:dyDescent="0.25"/>
    <row r="4648" customFormat="1" x14ac:dyDescent="0.25"/>
    <row r="4649" customFormat="1" x14ac:dyDescent="0.25"/>
    <row r="4650" customFormat="1" x14ac:dyDescent="0.25"/>
    <row r="4651" customFormat="1" x14ac:dyDescent="0.25"/>
    <row r="4652" customFormat="1" x14ac:dyDescent="0.25"/>
    <row r="4653" customFormat="1" x14ac:dyDescent="0.25"/>
    <row r="4654" customFormat="1" x14ac:dyDescent="0.25"/>
    <row r="4655" customFormat="1" x14ac:dyDescent="0.25"/>
    <row r="4656" customFormat="1" x14ac:dyDescent="0.25"/>
    <row r="4657" customFormat="1" x14ac:dyDescent="0.25"/>
    <row r="4658" customFormat="1" x14ac:dyDescent="0.25"/>
    <row r="4659" customFormat="1" x14ac:dyDescent="0.25"/>
    <row r="4660" customFormat="1" x14ac:dyDescent="0.25"/>
    <row r="4661" customFormat="1" x14ac:dyDescent="0.25"/>
    <row r="4662" customFormat="1" x14ac:dyDescent="0.25"/>
    <row r="4663" customFormat="1" x14ac:dyDescent="0.25"/>
    <row r="4664" customFormat="1" x14ac:dyDescent="0.25"/>
    <row r="4665" customFormat="1" x14ac:dyDescent="0.25"/>
    <row r="4666" customFormat="1" x14ac:dyDescent="0.25"/>
    <row r="4667" customFormat="1" x14ac:dyDescent="0.25"/>
    <row r="4668" customFormat="1" x14ac:dyDescent="0.25"/>
    <row r="4669" customFormat="1" x14ac:dyDescent="0.25"/>
    <row r="4670" customFormat="1" x14ac:dyDescent="0.25"/>
    <row r="4671" customFormat="1" x14ac:dyDescent="0.25"/>
    <row r="4672" customFormat="1" x14ac:dyDescent="0.25"/>
    <row r="4673" customFormat="1" x14ac:dyDescent="0.25"/>
    <row r="4674" customFormat="1" x14ac:dyDescent="0.25"/>
    <row r="4675" customFormat="1" x14ac:dyDescent="0.25"/>
    <row r="4676" customFormat="1" x14ac:dyDescent="0.25"/>
    <row r="4677" customFormat="1" x14ac:dyDescent="0.25"/>
    <row r="4678" customFormat="1" x14ac:dyDescent="0.25"/>
    <row r="4679" customFormat="1" x14ac:dyDescent="0.25"/>
    <row r="4680" customFormat="1" x14ac:dyDescent="0.25"/>
    <row r="4681" customFormat="1" x14ac:dyDescent="0.25"/>
    <row r="4682" customFormat="1" x14ac:dyDescent="0.25"/>
    <row r="4683" customFormat="1" x14ac:dyDescent="0.25"/>
    <row r="4684" customFormat="1" x14ac:dyDescent="0.25"/>
    <row r="4685" customFormat="1" x14ac:dyDescent="0.25"/>
    <row r="4686" customFormat="1" x14ac:dyDescent="0.25"/>
    <row r="4687" customFormat="1" x14ac:dyDescent="0.25"/>
    <row r="4688" customFormat="1" x14ac:dyDescent="0.25"/>
    <row r="4689" customFormat="1" x14ac:dyDescent="0.25"/>
    <row r="4690" customFormat="1" x14ac:dyDescent="0.25"/>
    <row r="4691" customFormat="1" x14ac:dyDescent="0.25"/>
    <row r="4692" customFormat="1" x14ac:dyDescent="0.25"/>
    <row r="4693" customFormat="1" x14ac:dyDescent="0.25"/>
    <row r="4694" customFormat="1" x14ac:dyDescent="0.25"/>
    <row r="4695" customFormat="1" x14ac:dyDescent="0.25"/>
    <row r="4696" customFormat="1" x14ac:dyDescent="0.25"/>
    <row r="4697" customFormat="1" x14ac:dyDescent="0.25"/>
    <row r="4698" customFormat="1" x14ac:dyDescent="0.25"/>
    <row r="4699" customFormat="1" x14ac:dyDescent="0.25"/>
    <row r="4700" customFormat="1" x14ac:dyDescent="0.25"/>
    <row r="4701" customFormat="1" x14ac:dyDescent="0.25"/>
    <row r="4702" customFormat="1" x14ac:dyDescent="0.25"/>
    <row r="4703" customFormat="1" x14ac:dyDescent="0.25"/>
    <row r="4704" customFormat="1" x14ac:dyDescent="0.25"/>
    <row r="4705" customFormat="1" x14ac:dyDescent="0.25"/>
    <row r="4706" customFormat="1" x14ac:dyDescent="0.25"/>
    <row r="4707" customFormat="1" x14ac:dyDescent="0.25"/>
    <row r="4708" customFormat="1" x14ac:dyDescent="0.25"/>
    <row r="4709" customFormat="1" x14ac:dyDescent="0.25"/>
    <row r="4710" customFormat="1" x14ac:dyDescent="0.25"/>
    <row r="4711" customFormat="1" x14ac:dyDescent="0.25"/>
    <row r="4712" customFormat="1" x14ac:dyDescent="0.25"/>
    <row r="4713" customFormat="1" x14ac:dyDescent="0.25"/>
    <row r="4714" customFormat="1" x14ac:dyDescent="0.25"/>
    <row r="4715" customFormat="1" x14ac:dyDescent="0.25"/>
    <row r="4716" customFormat="1" x14ac:dyDescent="0.25"/>
    <row r="4717" customFormat="1" x14ac:dyDescent="0.25"/>
    <row r="4718" customFormat="1" x14ac:dyDescent="0.25"/>
    <row r="4719" customFormat="1" x14ac:dyDescent="0.25"/>
    <row r="4720" customFormat="1" x14ac:dyDescent="0.25"/>
    <row r="4721" customFormat="1" x14ac:dyDescent="0.25"/>
    <row r="4722" customFormat="1" x14ac:dyDescent="0.25"/>
    <row r="4723" customFormat="1" x14ac:dyDescent="0.25"/>
    <row r="4724" customFormat="1" x14ac:dyDescent="0.25"/>
    <row r="4725" customFormat="1" x14ac:dyDescent="0.25"/>
    <row r="4726" customFormat="1" x14ac:dyDescent="0.25"/>
    <row r="4727" customFormat="1" x14ac:dyDescent="0.25"/>
    <row r="4728" customFormat="1" x14ac:dyDescent="0.25"/>
    <row r="4729" customFormat="1" x14ac:dyDescent="0.25"/>
    <row r="4730" customFormat="1" x14ac:dyDescent="0.25"/>
    <row r="4731" customFormat="1" x14ac:dyDescent="0.25"/>
    <row r="4732" customFormat="1" x14ac:dyDescent="0.25"/>
    <row r="4733" customFormat="1" x14ac:dyDescent="0.25"/>
    <row r="4734" customFormat="1" x14ac:dyDescent="0.25"/>
    <row r="4735" customFormat="1" x14ac:dyDescent="0.25"/>
    <row r="4736" customFormat="1" x14ac:dyDescent="0.25"/>
    <row r="4737" customFormat="1" x14ac:dyDescent="0.25"/>
    <row r="4738" customFormat="1" x14ac:dyDescent="0.25"/>
    <row r="4739" customFormat="1" x14ac:dyDescent="0.25"/>
    <row r="4740" customFormat="1" x14ac:dyDescent="0.25"/>
    <row r="4741" customFormat="1" x14ac:dyDescent="0.25"/>
    <row r="4742" customFormat="1" x14ac:dyDescent="0.25"/>
    <row r="4743" customFormat="1" x14ac:dyDescent="0.25"/>
    <row r="4744" customFormat="1" x14ac:dyDescent="0.25"/>
    <row r="4745" customFormat="1" x14ac:dyDescent="0.25"/>
    <row r="4746" customFormat="1" x14ac:dyDescent="0.25"/>
    <row r="4747" customFormat="1" x14ac:dyDescent="0.25"/>
    <row r="4748" customFormat="1" x14ac:dyDescent="0.25"/>
    <row r="4749" customFormat="1" x14ac:dyDescent="0.25"/>
    <row r="4750" customFormat="1" x14ac:dyDescent="0.25"/>
    <row r="4751" customFormat="1" x14ac:dyDescent="0.25"/>
    <row r="4752" customFormat="1" x14ac:dyDescent="0.25"/>
    <row r="4753" customFormat="1" x14ac:dyDescent="0.25"/>
    <row r="4754" customFormat="1" x14ac:dyDescent="0.25"/>
    <row r="4755" customFormat="1" x14ac:dyDescent="0.25"/>
    <row r="4756" customFormat="1" x14ac:dyDescent="0.25"/>
    <row r="4757" customFormat="1" x14ac:dyDescent="0.25"/>
    <row r="4758" customFormat="1" x14ac:dyDescent="0.25"/>
    <row r="4759" customFormat="1" x14ac:dyDescent="0.25"/>
    <row r="4760" customFormat="1" x14ac:dyDescent="0.25"/>
    <row r="4761" customFormat="1" x14ac:dyDescent="0.25"/>
    <row r="4762" customFormat="1" x14ac:dyDescent="0.25"/>
    <row r="4763" customFormat="1" x14ac:dyDescent="0.25"/>
    <row r="4764" customFormat="1" x14ac:dyDescent="0.25"/>
    <row r="4765" customFormat="1" x14ac:dyDescent="0.25"/>
    <row r="4766" customFormat="1" x14ac:dyDescent="0.25"/>
    <row r="4767" customFormat="1" x14ac:dyDescent="0.25"/>
    <row r="4768" customFormat="1" x14ac:dyDescent="0.25"/>
    <row r="4769" customFormat="1" x14ac:dyDescent="0.25"/>
    <row r="4770" customFormat="1" x14ac:dyDescent="0.25"/>
    <row r="4771" customFormat="1" x14ac:dyDescent="0.25"/>
    <row r="4772" customFormat="1" x14ac:dyDescent="0.25"/>
    <row r="4773" customFormat="1" x14ac:dyDescent="0.25"/>
    <row r="4774" customFormat="1" x14ac:dyDescent="0.25"/>
    <row r="4775" customFormat="1" x14ac:dyDescent="0.25"/>
    <row r="4776" customFormat="1" x14ac:dyDescent="0.25"/>
    <row r="4777" customFormat="1" x14ac:dyDescent="0.25"/>
    <row r="4778" customFormat="1" x14ac:dyDescent="0.25"/>
    <row r="4779" customFormat="1" x14ac:dyDescent="0.25"/>
    <row r="4780" customFormat="1" x14ac:dyDescent="0.25"/>
    <row r="4781" customFormat="1" x14ac:dyDescent="0.25"/>
    <row r="4782" customFormat="1" x14ac:dyDescent="0.25"/>
    <row r="4783" customFormat="1" x14ac:dyDescent="0.25"/>
    <row r="4784" customFormat="1" x14ac:dyDescent="0.25"/>
    <row r="4785" customFormat="1" x14ac:dyDescent="0.25"/>
    <row r="4786" customFormat="1" x14ac:dyDescent="0.25"/>
    <row r="4787" customFormat="1" x14ac:dyDescent="0.25"/>
    <row r="4788" customFormat="1" x14ac:dyDescent="0.25"/>
    <row r="4789" customFormat="1" x14ac:dyDescent="0.25"/>
    <row r="4790" customFormat="1" x14ac:dyDescent="0.25"/>
    <row r="4791" customFormat="1" x14ac:dyDescent="0.25"/>
    <row r="4792" customFormat="1" x14ac:dyDescent="0.25"/>
    <row r="4793" customFormat="1" x14ac:dyDescent="0.25"/>
    <row r="4794" customFormat="1" x14ac:dyDescent="0.25"/>
    <row r="4795" customFormat="1" x14ac:dyDescent="0.25"/>
    <row r="4796" customFormat="1" x14ac:dyDescent="0.25"/>
    <row r="4797" customFormat="1" x14ac:dyDescent="0.25"/>
    <row r="4798" customFormat="1" x14ac:dyDescent="0.25"/>
    <row r="4799" customFormat="1" x14ac:dyDescent="0.25"/>
    <row r="4800" customFormat="1" x14ac:dyDescent="0.25"/>
    <row r="4801" customFormat="1" x14ac:dyDescent="0.25"/>
    <row r="4802" customFormat="1" x14ac:dyDescent="0.25"/>
    <row r="4803" customFormat="1" x14ac:dyDescent="0.25"/>
    <row r="4804" customFormat="1" x14ac:dyDescent="0.25"/>
    <row r="4805" customFormat="1" x14ac:dyDescent="0.25"/>
    <row r="4806" customFormat="1" x14ac:dyDescent="0.25"/>
    <row r="4807" customFormat="1" x14ac:dyDescent="0.25"/>
    <row r="4808" customFormat="1" x14ac:dyDescent="0.25"/>
    <row r="4809" customFormat="1" x14ac:dyDescent="0.25"/>
    <row r="4810" customFormat="1" x14ac:dyDescent="0.25"/>
    <row r="4811" customFormat="1" x14ac:dyDescent="0.25"/>
    <row r="4812" customFormat="1" x14ac:dyDescent="0.25"/>
    <row r="4813" customFormat="1" x14ac:dyDescent="0.25"/>
    <row r="4814" customFormat="1" x14ac:dyDescent="0.25"/>
    <row r="4815" customFormat="1" x14ac:dyDescent="0.25"/>
    <row r="4816" customFormat="1" x14ac:dyDescent="0.25"/>
    <row r="4817" customFormat="1" x14ac:dyDescent="0.25"/>
    <row r="4818" customFormat="1" x14ac:dyDescent="0.25"/>
    <row r="4819" customFormat="1" x14ac:dyDescent="0.25"/>
    <row r="4820" customFormat="1" x14ac:dyDescent="0.25"/>
    <row r="4821" customFormat="1" x14ac:dyDescent="0.25"/>
    <row r="4822" customFormat="1" x14ac:dyDescent="0.25"/>
    <row r="4823" customFormat="1" x14ac:dyDescent="0.25"/>
    <row r="4824" customFormat="1" x14ac:dyDescent="0.25"/>
    <row r="4825" customFormat="1" x14ac:dyDescent="0.25"/>
    <row r="4826" customFormat="1" x14ac:dyDescent="0.25"/>
    <row r="4827" customFormat="1" x14ac:dyDescent="0.25"/>
    <row r="4828" customFormat="1" x14ac:dyDescent="0.25"/>
    <row r="4829" customFormat="1" x14ac:dyDescent="0.25"/>
    <row r="4830" customFormat="1" x14ac:dyDescent="0.25"/>
    <row r="4831" customFormat="1" x14ac:dyDescent="0.25"/>
    <row r="4832" customFormat="1" x14ac:dyDescent="0.25"/>
    <row r="4833" customFormat="1" x14ac:dyDescent="0.25"/>
    <row r="4834" customFormat="1" x14ac:dyDescent="0.25"/>
    <row r="4835" customFormat="1" x14ac:dyDescent="0.25"/>
    <row r="4836" customFormat="1" x14ac:dyDescent="0.25"/>
    <row r="4837" customFormat="1" x14ac:dyDescent="0.25"/>
    <row r="4838" customFormat="1" x14ac:dyDescent="0.25"/>
    <row r="4839" customFormat="1" x14ac:dyDescent="0.25"/>
    <row r="4840" customFormat="1" x14ac:dyDescent="0.25"/>
    <row r="4841" customFormat="1" x14ac:dyDescent="0.25"/>
    <row r="4842" customFormat="1" x14ac:dyDescent="0.25"/>
    <row r="4843" customFormat="1" x14ac:dyDescent="0.25"/>
    <row r="4844" customFormat="1" x14ac:dyDescent="0.25"/>
    <row r="4845" customFormat="1" x14ac:dyDescent="0.25"/>
    <row r="4846" customFormat="1" x14ac:dyDescent="0.25"/>
    <row r="4847" customFormat="1" x14ac:dyDescent="0.25"/>
    <row r="4848" customFormat="1" x14ac:dyDescent="0.25"/>
    <row r="4849" customFormat="1" x14ac:dyDescent="0.25"/>
    <row r="4850" customFormat="1" x14ac:dyDescent="0.25"/>
    <row r="4851" customFormat="1" x14ac:dyDescent="0.25"/>
    <row r="4852" customFormat="1" x14ac:dyDescent="0.25"/>
    <row r="4853" customFormat="1" x14ac:dyDescent="0.25"/>
    <row r="4854" customFormat="1" x14ac:dyDescent="0.25"/>
    <row r="4855" customFormat="1" x14ac:dyDescent="0.25"/>
    <row r="4856" customFormat="1" x14ac:dyDescent="0.25"/>
    <row r="4857" customFormat="1" x14ac:dyDescent="0.25"/>
    <row r="4858" customFormat="1" x14ac:dyDescent="0.25"/>
    <row r="4859" customFormat="1" x14ac:dyDescent="0.25"/>
    <row r="4860" customFormat="1" x14ac:dyDescent="0.25"/>
    <row r="4861" customFormat="1" x14ac:dyDescent="0.25"/>
    <row r="4862" customFormat="1" x14ac:dyDescent="0.25"/>
    <row r="4863" customFormat="1" x14ac:dyDescent="0.25"/>
    <row r="4864" customFormat="1" x14ac:dyDescent="0.25"/>
    <row r="4865" customFormat="1" x14ac:dyDescent="0.25"/>
    <row r="4866" customFormat="1" x14ac:dyDescent="0.25"/>
    <row r="4867" customFormat="1" x14ac:dyDescent="0.25"/>
    <row r="4868" customFormat="1" x14ac:dyDescent="0.25"/>
    <row r="4869" customFormat="1" x14ac:dyDescent="0.25"/>
    <row r="4870" customFormat="1" x14ac:dyDescent="0.25"/>
    <row r="4871" customFormat="1" x14ac:dyDescent="0.25"/>
    <row r="4872" customFormat="1" x14ac:dyDescent="0.25"/>
    <row r="4873" customFormat="1" x14ac:dyDescent="0.25"/>
    <row r="4874" customFormat="1" x14ac:dyDescent="0.25"/>
    <row r="4875" customFormat="1" x14ac:dyDescent="0.25"/>
    <row r="4876" customFormat="1" x14ac:dyDescent="0.25"/>
    <row r="4877" customFormat="1" x14ac:dyDescent="0.25"/>
    <row r="4878" customFormat="1" x14ac:dyDescent="0.25"/>
    <row r="4879" customFormat="1" x14ac:dyDescent="0.25"/>
    <row r="4880" customFormat="1" x14ac:dyDescent="0.25"/>
    <row r="4881" customFormat="1" x14ac:dyDescent="0.25"/>
    <row r="4882" customFormat="1" x14ac:dyDescent="0.25"/>
    <row r="4883" customFormat="1" x14ac:dyDescent="0.25"/>
    <row r="4884" customFormat="1" x14ac:dyDescent="0.25"/>
    <row r="4885" customFormat="1" x14ac:dyDescent="0.25"/>
    <row r="4886" customFormat="1" x14ac:dyDescent="0.25"/>
    <row r="4887" customFormat="1" x14ac:dyDescent="0.25"/>
    <row r="4888" customFormat="1" x14ac:dyDescent="0.25"/>
    <row r="4889" customFormat="1" x14ac:dyDescent="0.25"/>
    <row r="4890" customFormat="1" x14ac:dyDescent="0.25"/>
    <row r="4891" customFormat="1" x14ac:dyDescent="0.25"/>
    <row r="4892" customFormat="1" x14ac:dyDescent="0.25"/>
    <row r="4893" customFormat="1" x14ac:dyDescent="0.25"/>
    <row r="4894" customFormat="1" x14ac:dyDescent="0.25"/>
    <row r="4895" customFormat="1" x14ac:dyDescent="0.25"/>
    <row r="4896" customFormat="1" x14ac:dyDescent="0.25"/>
    <row r="4897" customFormat="1" x14ac:dyDescent="0.25"/>
    <row r="4898" customFormat="1" x14ac:dyDescent="0.25"/>
    <row r="4899" customFormat="1" x14ac:dyDescent="0.25"/>
    <row r="4900" customFormat="1" x14ac:dyDescent="0.25"/>
    <row r="4901" customFormat="1" x14ac:dyDescent="0.25"/>
    <row r="4902" customFormat="1" x14ac:dyDescent="0.25"/>
    <row r="4903" customFormat="1" x14ac:dyDescent="0.25"/>
    <row r="4904" customFormat="1" x14ac:dyDescent="0.25"/>
    <row r="4905" customFormat="1" x14ac:dyDescent="0.25"/>
    <row r="4906" customFormat="1" x14ac:dyDescent="0.25"/>
    <row r="4907" customFormat="1" x14ac:dyDescent="0.25"/>
    <row r="4908" customFormat="1" x14ac:dyDescent="0.25"/>
    <row r="4909" customFormat="1" x14ac:dyDescent="0.25"/>
    <row r="4910" customFormat="1" x14ac:dyDescent="0.25"/>
    <row r="4911" customFormat="1" x14ac:dyDescent="0.25"/>
    <row r="4912" customFormat="1" x14ac:dyDescent="0.25"/>
    <row r="4913" customFormat="1" x14ac:dyDescent="0.25"/>
    <row r="4914" customFormat="1" x14ac:dyDescent="0.25"/>
    <row r="4915" customFormat="1" x14ac:dyDescent="0.25"/>
    <row r="4916" customFormat="1" x14ac:dyDescent="0.25"/>
    <row r="4917" customFormat="1" x14ac:dyDescent="0.25"/>
    <row r="4918" customFormat="1" x14ac:dyDescent="0.25"/>
    <row r="4919" customFormat="1" x14ac:dyDescent="0.25"/>
    <row r="4920" customFormat="1" x14ac:dyDescent="0.25"/>
    <row r="4921" customFormat="1" x14ac:dyDescent="0.25"/>
    <row r="4922" customFormat="1" x14ac:dyDescent="0.25"/>
    <row r="4923" customFormat="1" x14ac:dyDescent="0.25"/>
    <row r="4924" customFormat="1" x14ac:dyDescent="0.25"/>
    <row r="4925" customFormat="1" x14ac:dyDescent="0.25"/>
    <row r="4926" customFormat="1" x14ac:dyDescent="0.25"/>
    <row r="4927" customFormat="1" x14ac:dyDescent="0.25"/>
    <row r="4928" customFormat="1" x14ac:dyDescent="0.25"/>
    <row r="4929" customFormat="1" x14ac:dyDescent="0.25"/>
    <row r="4930" customFormat="1" x14ac:dyDescent="0.25"/>
    <row r="4931" customFormat="1" x14ac:dyDescent="0.25"/>
    <row r="4932" customFormat="1" x14ac:dyDescent="0.25"/>
    <row r="4933" customFormat="1" x14ac:dyDescent="0.25"/>
    <row r="4934" customFormat="1" x14ac:dyDescent="0.25"/>
    <row r="4935" customFormat="1" x14ac:dyDescent="0.25"/>
    <row r="4936" customFormat="1" x14ac:dyDescent="0.25"/>
    <row r="4937" customFormat="1" x14ac:dyDescent="0.25"/>
    <row r="4938" customFormat="1" x14ac:dyDescent="0.25"/>
    <row r="4939" customFormat="1" x14ac:dyDescent="0.25"/>
    <row r="4940" customFormat="1" x14ac:dyDescent="0.25"/>
    <row r="4941" customFormat="1" x14ac:dyDescent="0.25"/>
    <row r="4942" customFormat="1" x14ac:dyDescent="0.25"/>
    <row r="4943" customFormat="1" x14ac:dyDescent="0.25"/>
    <row r="4944" customFormat="1" x14ac:dyDescent="0.25"/>
    <row r="4945" customFormat="1" x14ac:dyDescent="0.25"/>
    <row r="4946" customFormat="1" x14ac:dyDescent="0.25"/>
    <row r="4947" customFormat="1" x14ac:dyDescent="0.25"/>
    <row r="4948" customFormat="1" x14ac:dyDescent="0.25"/>
    <row r="4949" customFormat="1" x14ac:dyDescent="0.25"/>
    <row r="4950" customFormat="1" x14ac:dyDescent="0.25"/>
    <row r="4951" customFormat="1" x14ac:dyDescent="0.25"/>
    <row r="4952" customFormat="1" x14ac:dyDescent="0.25"/>
    <row r="4953" customFormat="1" x14ac:dyDescent="0.25"/>
    <row r="4954" customFormat="1" x14ac:dyDescent="0.25"/>
    <row r="4955" customFormat="1" x14ac:dyDescent="0.25"/>
    <row r="4956" customFormat="1" x14ac:dyDescent="0.25"/>
    <row r="4957" customFormat="1" x14ac:dyDescent="0.25"/>
    <row r="4958" customFormat="1" x14ac:dyDescent="0.25"/>
    <row r="4959" customFormat="1" x14ac:dyDescent="0.25"/>
    <row r="4960" customFormat="1" x14ac:dyDescent="0.25"/>
    <row r="4961" customFormat="1" x14ac:dyDescent="0.25"/>
    <row r="4962" customFormat="1" x14ac:dyDescent="0.25"/>
    <row r="4963" customFormat="1" x14ac:dyDescent="0.25"/>
    <row r="4964" customFormat="1" x14ac:dyDescent="0.25"/>
    <row r="4965" customFormat="1" x14ac:dyDescent="0.25"/>
    <row r="4966" customFormat="1" x14ac:dyDescent="0.25"/>
    <row r="4967" customFormat="1" x14ac:dyDescent="0.25"/>
    <row r="4968" customFormat="1" x14ac:dyDescent="0.25"/>
    <row r="4969" customFormat="1" x14ac:dyDescent="0.25"/>
    <row r="4970" customFormat="1" x14ac:dyDescent="0.25"/>
    <row r="4971" customFormat="1" x14ac:dyDescent="0.25"/>
    <row r="4972" customFormat="1" x14ac:dyDescent="0.25"/>
    <row r="4973" customFormat="1" x14ac:dyDescent="0.25"/>
    <row r="4974" customFormat="1" x14ac:dyDescent="0.25"/>
    <row r="4975" customFormat="1" x14ac:dyDescent="0.25"/>
    <row r="4976" customFormat="1" x14ac:dyDescent="0.25"/>
    <row r="4977" customFormat="1" x14ac:dyDescent="0.25"/>
    <row r="4978" customFormat="1" x14ac:dyDescent="0.25"/>
    <row r="4979" customFormat="1" x14ac:dyDescent="0.25"/>
    <row r="4980" customFormat="1" x14ac:dyDescent="0.25"/>
    <row r="4981" customFormat="1" x14ac:dyDescent="0.25"/>
    <row r="4982" customFormat="1" x14ac:dyDescent="0.25"/>
    <row r="4983" customFormat="1" x14ac:dyDescent="0.25"/>
    <row r="4984" customFormat="1" x14ac:dyDescent="0.25"/>
    <row r="4985" customFormat="1" x14ac:dyDescent="0.25"/>
    <row r="4986" customFormat="1" x14ac:dyDescent="0.25"/>
    <row r="4987" customFormat="1" x14ac:dyDescent="0.25"/>
    <row r="4988" customFormat="1" x14ac:dyDescent="0.25"/>
    <row r="4989" customFormat="1" x14ac:dyDescent="0.25"/>
    <row r="4990" customFormat="1" x14ac:dyDescent="0.25"/>
    <row r="4991" customFormat="1" x14ac:dyDescent="0.25"/>
    <row r="4992" customFormat="1" x14ac:dyDescent="0.25"/>
    <row r="4993" customFormat="1" x14ac:dyDescent="0.25"/>
    <row r="4994" customFormat="1" x14ac:dyDescent="0.25"/>
    <row r="4995" customFormat="1" x14ac:dyDescent="0.25"/>
    <row r="4996" customFormat="1" x14ac:dyDescent="0.25"/>
    <row r="4997" customFormat="1" x14ac:dyDescent="0.25"/>
    <row r="4998" customFormat="1" x14ac:dyDescent="0.25"/>
    <row r="4999" customFormat="1" x14ac:dyDescent="0.25"/>
    <row r="5000" customFormat="1" x14ac:dyDescent="0.25"/>
    <row r="5001" customFormat="1" x14ac:dyDescent="0.25"/>
    <row r="5002" customFormat="1" x14ac:dyDescent="0.25"/>
    <row r="5003" customFormat="1" x14ac:dyDescent="0.25"/>
    <row r="5004" customFormat="1" x14ac:dyDescent="0.25"/>
    <row r="5005" customFormat="1" x14ac:dyDescent="0.25"/>
    <row r="5006" customFormat="1" x14ac:dyDescent="0.25"/>
    <row r="5007" customFormat="1" x14ac:dyDescent="0.25"/>
    <row r="5008" customFormat="1" x14ac:dyDescent="0.25"/>
    <row r="5009" customFormat="1" x14ac:dyDescent="0.25"/>
    <row r="5010" customFormat="1" x14ac:dyDescent="0.25"/>
    <row r="5011" customFormat="1" x14ac:dyDescent="0.25"/>
    <row r="5012" customFormat="1" x14ac:dyDescent="0.25"/>
    <row r="5013" customFormat="1" x14ac:dyDescent="0.25"/>
    <row r="5014" customFormat="1" x14ac:dyDescent="0.25"/>
    <row r="5015" customFormat="1" x14ac:dyDescent="0.25"/>
    <row r="5016" customFormat="1" x14ac:dyDescent="0.25"/>
    <row r="5017" customFormat="1" x14ac:dyDescent="0.25"/>
    <row r="5018" customFormat="1" x14ac:dyDescent="0.25"/>
    <row r="5019" customFormat="1" x14ac:dyDescent="0.25"/>
    <row r="5020" customFormat="1" x14ac:dyDescent="0.25"/>
    <row r="5021" customFormat="1" x14ac:dyDescent="0.25"/>
    <row r="5022" customFormat="1" x14ac:dyDescent="0.25"/>
    <row r="5023" customFormat="1" x14ac:dyDescent="0.25"/>
    <row r="5024" customFormat="1" x14ac:dyDescent="0.25"/>
    <row r="5025" customFormat="1" x14ac:dyDescent="0.25"/>
    <row r="5026" customFormat="1" x14ac:dyDescent="0.25"/>
    <row r="5027" customFormat="1" x14ac:dyDescent="0.25"/>
    <row r="5028" customFormat="1" x14ac:dyDescent="0.25"/>
    <row r="5029" customFormat="1" x14ac:dyDescent="0.25"/>
    <row r="5030" customFormat="1" x14ac:dyDescent="0.25"/>
    <row r="5031" customFormat="1" x14ac:dyDescent="0.25"/>
    <row r="5032" customFormat="1" x14ac:dyDescent="0.25"/>
    <row r="5033" customFormat="1" x14ac:dyDescent="0.25"/>
    <row r="5034" customFormat="1" x14ac:dyDescent="0.25"/>
    <row r="5035" customFormat="1" x14ac:dyDescent="0.25"/>
    <row r="5036" customFormat="1" x14ac:dyDescent="0.25"/>
    <row r="5037" customFormat="1" x14ac:dyDescent="0.25"/>
    <row r="5038" customFormat="1" x14ac:dyDescent="0.25"/>
    <row r="5039" customFormat="1" x14ac:dyDescent="0.25"/>
    <row r="5040" customFormat="1" x14ac:dyDescent="0.25"/>
    <row r="5041" customFormat="1" x14ac:dyDescent="0.25"/>
    <row r="5042" customFormat="1" x14ac:dyDescent="0.25"/>
    <row r="5043" customFormat="1" x14ac:dyDescent="0.25"/>
    <row r="5044" customFormat="1" x14ac:dyDescent="0.25"/>
    <row r="5045" customFormat="1" x14ac:dyDescent="0.25"/>
    <row r="5046" customFormat="1" x14ac:dyDescent="0.25"/>
    <row r="5047" customFormat="1" x14ac:dyDescent="0.25"/>
    <row r="5048" customFormat="1" x14ac:dyDescent="0.25"/>
    <row r="5049" customFormat="1" x14ac:dyDescent="0.25"/>
    <row r="5050" customFormat="1" x14ac:dyDescent="0.25"/>
    <row r="5051" customFormat="1" x14ac:dyDescent="0.25"/>
    <row r="5052" customFormat="1" x14ac:dyDescent="0.25"/>
    <row r="5053" customFormat="1" x14ac:dyDescent="0.25"/>
    <row r="5054" customFormat="1" x14ac:dyDescent="0.25"/>
    <row r="5055" customFormat="1" x14ac:dyDescent="0.25"/>
    <row r="5056" customFormat="1" x14ac:dyDescent="0.25"/>
    <row r="5057" customFormat="1" x14ac:dyDescent="0.25"/>
    <row r="5058" customFormat="1" x14ac:dyDescent="0.25"/>
    <row r="5059" customFormat="1" x14ac:dyDescent="0.25"/>
    <row r="5060" customFormat="1" x14ac:dyDescent="0.25"/>
    <row r="5061" customFormat="1" x14ac:dyDescent="0.25"/>
    <row r="5062" customFormat="1" x14ac:dyDescent="0.25"/>
    <row r="5063" customFormat="1" x14ac:dyDescent="0.25"/>
    <row r="5064" customFormat="1" x14ac:dyDescent="0.25"/>
    <row r="5065" customFormat="1" x14ac:dyDescent="0.25"/>
    <row r="5066" customFormat="1" x14ac:dyDescent="0.25"/>
    <row r="5067" customFormat="1" x14ac:dyDescent="0.25"/>
    <row r="5068" customFormat="1" x14ac:dyDescent="0.25"/>
    <row r="5069" customFormat="1" x14ac:dyDescent="0.25"/>
    <row r="5070" customFormat="1" x14ac:dyDescent="0.25"/>
    <row r="5071" customFormat="1" x14ac:dyDescent="0.25"/>
    <row r="5072" customFormat="1" x14ac:dyDescent="0.25"/>
    <row r="5073" customFormat="1" x14ac:dyDescent="0.25"/>
    <row r="5074" customFormat="1" x14ac:dyDescent="0.25"/>
    <row r="5075" customFormat="1" x14ac:dyDescent="0.25"/>
    <row r="5076" customFormat="1" x14ac:dyDescent="0.25"/>
    <row r="5077" customFormat="1" x14ac:dyDescent="0.25"/>
    <row r="5078" customFormat="1" x14ac:dyDescent="0.25"/>
    <row r="5079" customFormat="1" x14ac:dyDescent="0.25"/>
    <row r="5080" customFormat="1" x14ac:dyDescent="0.25"/>
    <row r="5081" customFormat="1" x14ac:dyDescent="0.25"/>
    <row r="5082" customFormat="1" x14ac:dyDescent="0.25"/>
    <row r="5083" customFormat="1" x14ac:dyDescent="0.25"/>
    <row r="5084" customFormat="1" x14ac:dyDescent="0.25"/>
    <row r="5085" customFormat="1" x14ac:dyDescent="0.25"/>
    <row r="5086" customFormat="1" x14ac:dyDescent="0.25"/>
    <row r="5087" customFormat="1" x14ac:dyDescent="0.25"/>
    <row r="5088" customFormat="1" x14ac:dyDescent="0.25"/>
    <row r="5089" customFormat="1" x14ac:dyDescent="0.25"/>
    <row r="5090" customFormat="1" x14ac:dyDescent="0.25"/>
    <row r="5091" customFormat="1" x14ac:dyDescent="0.25"/>
    <row r="5092" customFormat="1" x14ac:dyDescent="0.25"/>
    <row r="5093" customFormat="1" x14ac:dyDescent="0.25"/>
    <row r="5094" customFormat="1" x14ac:dyDescent="0.25"/>
    <row r="5095" customFormat="1" x14ac:dyDescent="0.25"/>
    <row r="5096" customFormat="1" x14ac:dyDescent="0.25"/>
    <row r="5097" customFormat="1" x14ac:dyDescent="0.25"/>
    <row r="5098" customFormat="1" x14ac:dyDescent="0.25"/>
    <row r="5099" customFormat="1" x14ac:dyDescent="0.25"/>
    <row r="5100" customFormat="1" x14ac:dyDescent="0.25"/>
    <row r="5101" customFormat="1" x14ac:dyDescent="0.25"/>
    <row r="5102" customFormat="1" x14ac:dyDescent="0.25"/>
    <row r="5103" customFormat="1" x14ac:dyDescent="0.25"/>
    <row r="5104" customFormat="1" x14ac:dyDescent="0.25"/>
    <row r="5105" customFormat="1" x14ac:dyDescent="0.25"/>
    <row r="5106" customFormat="1" x14ac:dyDescent="0.25"/>
    <row r="5107" customFormat="1" x14ac:dyDescent="0.25"/>
    <row r="5108" customFormat="1" x14ac:dyDescent="0.25"/>
    <row r="5109" customFormat="1" x14ac:dyDescent="0.25"/>
    <row r="5110" customFormat="1" x14ac:dyDescent="0.25"/>
    <row r="5111" customFormat="1" x14ac:dyDescent="0.25"/>
    <row r="5112" customFormat="1" x14ac:dyDescent="0.25"/>
    <row r="5113" customFormat="1" x14ac:dyDescent="0.25"/>
    <row r="5114" customFormat="1" x14ac:dyDescent="0.25"/>
    <row r="5115" customFormat="1" x14ac:dyDescent="0.25"/>
    <row r="5116" customFormat="1" x14ac:dyDescent="0.25"/>
    <row r="5117" customFormat="1" x14ac:dyDescent="0.25"/>
    <row r="5118" customFormat="1" x14ac:dyDescent="0.25"/>
    <row r="5119" customFormat="1" x14ac:dyDescent="0.25"/>
    <row r="5120" customFormat="1" x14ac:dyDescent="0.25"/>
    <row r="5121" customFormat="1" x14ac:dyDescent="0.25"/>
    <row r="5122" customFormat="1" x14ac:dyDescent="0.25"/>
    <row r="5123" customFormat="1" x14ac:dyDescent="0.25"/>
    <row r="5124" customFormat="1" x14ac:dyDescent="0.25"/>
    <row r="5125" customFormat="1" x14ac:dyDescent="0.25"/>
    <row r="5126" customFormat="1" x14ac:dyDescent="0.25"/>
    <row r="5127" customFormat="1" x14ac:dyDescent="0.25"/>
    <row r="5128" customFormat="1" x14ac:dyDescent="0.25"/>
    <row r="5129" customFormat="1" x14ac:dyDescent="0.25"/>
    <row r="5130" customFormat="1" x14ac:dyDescent="0.25"/>
    <row r="5131" customFormat="1" x14ac:dyDescent="0.25"/>
    <row r="5132" customFormat="1" x14ac:dyDescent="0.25"/>
    <row r="5133" customFormat="1" x14ac:dyDescent="0.25"/>
    <row r="5134" customFormat="1" x14ac:dyDescent="0.25"/>
    <row r="5135" customFormat="1" x14ac:dyDescent="0.25"/>
    <row r="5136" customFormat="1" x14ac:dyDescent="0.25"/>
    <row r="5137" customFormat="1" x14ac:dyDescent="0.25"/>
    <row r="5138" customFormat="1" x14ac:dyDescent="0.25"/>
    <row r="5139" customFormat="1" x14ac:dyDescent="0.25"/>
    <row r="5140" customFormat="1" x14ac:dyDescent="0.25"/>
    <row r="5141" customFormat="1" x14ac:dyDescent="0.25"/>
    <row r="5142" customFormat="1" x14ac:dyDescent="0.25"/>
    <row r="5143" customFormat="1" x14ac:dyDescent="0.25"/>
    <row r="5144" customFormat="1" x14ac:dyDescent="0.25"/>
    <row r="5145" customFormat="1" x14ac:dyDescent="0.25"/>
    <row r="5146" customFormat="1" x14ac:dyDescent="0.25"/>
    <row r="5147" customFormat="1" x14ac:dyDescent="0.25"/>
    <row r="5148" customFormat="1" x14ac:dyDescent="0.25"/>
    <row r="5149" customFormat="1" x14ac:dyDescent="0.25"/>
    <row r="5150" customFormat="1" x14ac:dyDescent="0.25"/>
    <row r="5151" customFormat="1" x14ac:dyDescent="0.25"/>
    <row r="5152" customFormat="1" x14ac:dyDescent="0.25"/>
    <row r="5153" customFormat="1" x14ac:dyDescent="0.25"/>
    <row r="5154" customFormat="1" x14ac:dyDescent="0.25"/>
    <row r="5155" customFormat="1" x14ac:dyDescent="0.25"/>
    <row r="5156" customFormat="1" x14ac:dyDescent="0.25"/>
    <row r="5157" customFormat="1" x14ac:dyDescent="0.25"/>
    <row r="5158" customFormat="1" x14ac:dyDescent="0.25"/>
    <row r="5159" customFormat="1" x14ac:dyDescent="0.25"/>
    <row r="5160" customFormat="1" x14ac:dyDescent="0.25"/>
    <row r="5161" customFormat="1" x14ac:dyDescent="0.25"/>
    <row r="5162" customFormat="1" x14ac:dyDescent="0.25"/>
    <row r="5163" customFormat="1" x14ac:dyDescent="0.25"/>
    <row r="5164" customFormat="1" x14ac:dyDescent="0.25"/>
    <row r="5165" customFormat="1" x14ac:dyDescent="0.25"/>
    <row r="5166" customFormat="1" x14ac:dyDescent="0.25"/>
    <row r="5167" customFormat="1" x14ac:dyDescent="0.25"/>
    <row r="5168" customFormat="1" x14ac:dyDescent="0.25"/>
    <row r="5169" customFormat="1" x14ac:dyDescent="0.25"/>
    <row r="5170" customFormat="1" x14ac:dyDescent="0.25"/>
    <row r="5171" customFormat="1" x14ac:dyDescent="0.25"/>
    <row r="5172" customFormat="1" x14ac:dyDescent="0.25"/>
    <row r="5173" customFormat="1" x14ac:dyDescent="0.25"/>
    <row r="5174" customFormat="1" x14ac:dyDescent="0.25"/>
    <row r="5175" customFormat="1" x14ac:dyDescent="0.25"/>
    <row r="5176" customFormat="1" x14ac:dyDescent="0.25"/>
    <row r="5177" customFormat="1" x14ac:dyDescent="0.25"/>
    <row r="5178" customFormat="1" x14ac:dyDescent="0.25"/>
    <row r="5179" customFormat="1" x14ac:dyDescent="0.25"/>
    <row r="5180" customFormat="1" x14ac:dyDescent="0.25"/>
    <row r="5181" customFormat="1" x14ac:dyDescent="0.25"/>
    <row r="5182" customFormat="1" x14ac:dyDescent="0.25"/>
    <row r="5183" customFormat="1" x14ac:dyDescent="0.25"/>
    <row r="5184" customFormat="1" x14ac:dyDescent="0.25"/>
    <row r="5185" customFormat="1" x14ac:dyDescent="0.25"/>
    <row r="5186" customFormat="1" x14ac:dyDescent="0.25"/>
    <row r="5187" customFormat="1" x14ac:dyDescent="0.25"/>
    <row r="5188" customFormat="1" x14ac:dyDescent="0.25"/>
    <row r="5189" customFormat="1" x14ac:dyDescent="0.25"/>
    <row r="5190" customFormat="1" x14ac:dyDescent="0.25"/>
    <row r="5191" customFormat="1" x14ac:dyDescent="0.25"/>
    <row r="5192" customFormat="1" x14ac:dyDescent="0.25"/>
    <row r="5193" customFormat="1" x14ac:dyDescent="0.25"/>
    <row r="5194" customFormat="1" x14ac:dyDescent="0.25"/>
    <row r="5195" customFormat="1" x14ac:dyDescent="0.25"/>
    <row r="5196" customFormat="1" x14ac:dyDescent="0.25"/>
    <row r="5197" customFormat="1" x14ac:dyDescent="0.25"/>
    <row r="5198" customFormat="1" x14ac:dyDescent="0.25"/>
    <row r="5199" customFormat="1" x14ac:dyDescent="0.25"/>
    <row r="5200" customFormat="1" x14ac:dyDescent="0.25"/>
    <row r="5201" customFormat="1" x14ac:dyDescent="0.25"/>
    <row r="5202" customFormat="1" x14ac:dyDescent="0.25"/>
    <row r="5203" customFormat="1" x14ac:dyDescent="0.25"/>
    <row r="5204" customFormat="1" x14ac:dyDescent="0.25"/>
    <row r="5205" customFormat="1" x14ac:dyDescent="0.25"/>
    <row r="5206" customFormat="1" x14ac:dyDescent="0.25"/>
    <row r="5207" customFormat="1" x14ac:dyDescent="0.25"/>
    <row r="5208" customFormat="1" x14ac:dyDescent="0.25"/>
    <row r="5209" customFormat="1" x14ac:dyDescent="0.25"/>
    <row r="5210" customFormat="1" x14ac:dyDescent="0.25"/>
    <row r="5211" customFormat="1" x14ac:dyDescent="0.25"/>
    <row r="5212" customFormat="1" x14ac:dyDescent="0.25"/>
    <row r="5213" customFormat="1" x14ac:dyDescent="0.25"/>
    <row r="5214" customFormat="1" x14ac:dyDescent="0.25"/>
    <row r="5215" customFormat="1" x14ac:dyDescent="0.25"/>
    <row r="5216" customFormat="1" x14ac:dyDescent="0.25"/>
    <row r="5217" customFormat="1" x14ac:dyDescent="0.25"/>
    <row r="5218" customFormat="1" x14ac:dyDescent="0.25"/>
    <row r="5219" customFormat="1" x14ac:dyDescent="0.25"/>
    <row r="5220" customFormat="1" x14ac:dyDescent="0.25"/>
    <row r="5221" customFormat="1" x14ac:dyDescent="0.25"/>
    <row r="5222" customFormat="1" x14ac:dyDescent="0.25"/>
    <row r="5223" customFormat="1" x14ac:dyDescent="0.25"/>
    <row r="5224" customFormat="1" x14ac:dyDescent="0.25"/>
    <row r="5225" customFormat="1" x14ac:dyDescent="0.25"/>
    <row r="5226" customFormat="1" x14ac:dyDescent="0.25"/>
    <row r="5227" customFormat="1" x14ac:dyDescent="0.25"/>
    <row r="5228" customFormat="1" x14ac:dyDescent="0.25"/>
    <row r="5229" customFormat="1" x14ac:dyDescent="0.25"/>
    <row r="5230" customFormat="1" x14ac:dyDescent="0.25"/>
    <row r="5231" customFormat="1" x14ac:dyDescent="0.25"/>
    <row r="5232" customFormat="1" x14ac:dyDescent="0.25"/>
    <row r="5233" customFormat="1" x14ac:dyDescent="0.25"/>
    <row r="5234" customFormat="1" x14ac:dyDescent="0.25"/>
    <row r="5235" customFormat="1" x14ac:dyDescent="0.25"/>
    <row r="5236" customFormat="1" x14ac:dyDescent="0.25"/>
    <row r="5237" customFormat="1" x14ac:dyDescent="0.25"/>
    <row r="5238" customFormat="1" x14ac:dyDescent="0.25"/>
    <row r="5239" customFormat="1" x14ac:dyDescent="0.25"/>
    <row r="5240" customFormat="1" x14ac:dyDescent="0.25"/>
    <row r="5241" customFormat="1" x14ac:dyDescent="0.25"/>
    <row r="5242" customFormat="1" x14ac:dyDescent="0.25"/>
    <row r="5243" customFormat="1" x14ac:dyDescent="0.25"/>
    <row r="5244" customFormat="1" x14ac:dyDescent="0.25"/>
    <row r="5245" customFormat="1" x14ac:dyDescent="0.25"/>
    <row r="5246" customFormat="1" x14ac:dyDescent="0.25"/>
    <row r="5247" customFormat="1" x14ac:dyDescent="0.25"/>
    <row r="5248" customFormat="1" x14ac:dyDescent="0.25"/>
    <row r="5249" customFormat="1" x14ac:dyDescent="0.25"/>
    <row r="5250" customFormat="1" x14ac:dyDescent="0.25"/>
    <row r="5251" customFormat="1" x14ac:dyDescent="0.25"/>
    <row r="5252" customFormat="1" x14ac:dyDescent="0.25"/>
    <row r="5253" customFormat="1" x14ac:dyDescent="0.25"/>
    <row r="5254" customFormat="1" x14ac:dyDescent="0.25"/>
    <row r="5255" customFormat="1" x14ac:dyDescent="0.25"/>
    <row r="5256" customFormat="1" x14ac:dyDescent="0.25"/>
    <row r="5257" customFormat="1" x14ac:dyDescent="0.25"/>
    <row r="5258" customFormat="1" x14ac:dyDescent="0.25"/>
    <row r="5259" customFormat="1" x14ac:dyDescent="0.25"/>
    <row r="5260" customFormat="1" x14ac:dyDescent="0.25"/>
    <row r="5261" customFormat="1" x14ac:dyDescent="0.25"/>
    <row r="5262" customFormat="1" x14ac:dyDescent="0.25"/>
    <row r="5263" customFormat="1" x14ac:dyDescent="0.25"/>
    <row r="5264" customFormat="1" x14ac:dyDescent="0.25"/>
    <row r="5265" customFormat="1" x14ac:dyDescent="0.25"/>
    <row r="5266" customFormat="1" x14ac:dyDescent="0.25"/>
    <row r="5267" customFormat="1" x14ac:dyDescent="0.25"/>
    <row r="5268" customFormat="1" x14ac:dyDescent="0.25"/>
    <row r="5269" customFormat="1" x14ac:dyDescent="0.25"/>
    <row r="5270" customFormat="1" x14ac:dyDescent="0.25"/>
    <row r="5271" customFormat="1" x14ac:dyDescent="0.25"/>
    <row r="5272" customFormat="1" x14ac:dyDescent="0.25"/>
    <row r="5273" customFormat="1" x14ac:dyDescent="0.25"/>
    <row r="5274" customFormat="1" x14ac:dyDescent="0.25"/>
    <row r="5275" customFormat="1" x14ac:dyDescent="0.25"/>
    <row r="5276" customFormat="1" x14ac:dyDescent="0.25"/>
    <row r="5277" customFormat="1" x14ac:dyDescent="0.25"/>
    <row r="5278" customFormat="1" x14ac:dyDescent="0.25"/>
    <row r="5279" customFormat="1" x14ac:dyDescent="0.25"/>
    <row r="5280" customFormat="1" x14ac:dyDescent="0.25"/>
    <row r="5281" customFormat="1" x14ac:dyDescent="0.25"/>
    <row r="5282" customFormat="1" x14ac:dyDescent="0.25"/>
    <row r="5283" customFormat="1" x14ac:dyDescent="0.25"/>
    <row r="5284" customFormat="1" x14ac:dyDescent="0.25"/>
    <row r="5285" customFormat="1" x14ac:dyDescent="0.25"/>
    <row r="5286" customFormat="1" x14ac:dyDescent="0.25"/>
    <row r="5287" customFormat="1" x14ac:dyDescent="0.25"/>
    <row r="5288" customFormat="1" x14ac:dyDescent="0.25"/>
    <row r="5289" customFormat="1" x14ac:dyDescent="0.25"/>
    <row r="5290" customFormat="1" x14ac:dyDescent="0.25"/>
    <row r="5291" customFormat="1" x14ac:dyDescent="0.25"/>
    <row r="5292" customFormat="1" x14ac:dyDescent="0.25"/>
    <row r="5293" customFormat="1" x14ac:dyDescent="0.25"/>
    <row r="5294" customFormat="1" x14ac:dyDescent="0.25"/>
    <row r="5295" customFormat="1" x14ac:dyDescent="0.25"/>
    <row r="5296" customFormat="1" x14ac:dyDescent="0.25"/>
    <row r="5297" customFormat="1" x14ac:dyDescent="0.25"/>
    <row r="5298" customFormat="1" x14ac:dyDescent="0.25"/>
    <row r="5299" customFormat="1" x14ac:dyDescent="0.25"/>
    <row r="5300" customFormat="1" x14ac:dyDescent="0.25"/>
    <row r="5301" customFormat="1" x14ac:dyDescent="0.25"/>
    <row r="5302" customFormat="1" x14ac:dyDescent="0.25"/>
    <row r="5303" customFormat="1" x14ac:dyDescent="0.25"/>
    <row r="5304" customFormat="1" x14ac:dyDescent="0.25"/>
    <row r="5305" customFormat="1" x14ac:dyDescent="0.25"/>
    <row r="5306" customFormat="1" x14ac:dyDescent="0.25"/>
    <row r="5307" customFormat="1" x14ac:dyDescent="0.25"/>
    <row r="5308" customFormat="1" x14ac:dyDescent="0.25"/>
    <row r="5309" customFormat="1" x14ac:dyDescent="0.25"/>
    <row r="5310" customFormat="1" x14ac:dyDescent="0.25"/>
    <row r="5311" customFormat="1" x14ac:dyDescent="0.25"/>
    <row r="5312" customFormat="1" x14ac:dyDescent="0.25"/>
    <row r="5313" customFormat="1" x14ac:dyDescent="0.25"/>
    <row r="5314" customFormat="1" x14ac:dyDescent="0.25"/>
    <row r="5315" customFormat="1" x14ac:dyDescent="0.25"/>
    <row r="5316" customFormat="1" x14ac:dyDescent="0.25"/>
    <row r="5317" customFormat="1" x14ac:dyDescent="0.25"/>
    <row r="5318" customFormat="1" x14ac:dyDescent="0.25"/>
    <row r="5319" customFormat="1" x14ac:dyDescent="0.25"/>
    <row r="5320" customFormat="1" x14ac:dyDescent="0.25"/>
    <row r="5321" customFormat="1" x14ac:dyDescent="0.25"/>
    <row r="5322" customFormat="1" x14ac:dyDescent="0.25"/>
    <row r="5323" customFormat="1" x14ac:dyDescent="0.25"/>
    <row r="5324" customFormat="1" x14ac:dyDescent="0.25"/>
    <row r="5325" customFormat="1" x14ac:dyDescent="0.25"/>
    <row r="5326" customFormat="1" x14ac:dyDescent="0.25"/>
    <row r="5327" customFormat="1" x14ac:dyDescent="0.25"/>
    <row r="5328" customFormat="1" x14ac:dyDescent="0.25"/>
    <row r="5329" customFormat="1" x14ac:dyDescent="0.25"/>
    <row r="5330" customFormat="1" x14ac:dyDescent="0.25"/>
    <row r="5331" customFormat="1" x14ac:dyDescent="0.25"/>
    <row r="5332" customFormat="1" x14ac:dyDescent="0.25"/>
    <row r="5333" customFormat="1" x14ac:dyDescent="0.25"/>
    <row r="5334" customFormat="1" x14ac:dyDescent="0.25"/>
    <row r="5335" customFormat="1" x14ac:dyDescent="0.25"/>
    <row r="5336" customFormat="1" x14ac:dyDescent="0.25"/>
    <row r="5337" customFormat="1" x14ac:dyDescent="0.25"/>
    <row r="5338" customFormat="1" x14ac:dyDescent="0.25"/>
    <row r="5339" customFormat="1" x14ac:dyDescent="0.25"/>
    <row r="5340" customFormat="1" x14ac:dyDescent="0.25"/>
    <row r="5341" customFormat="1" x14ac:dyDescent="0.25"/>
    <row r="5342" customFormat="1" x14ac:dyDescent="0.25"/>
    <row r="5343" customFormat="1" x14ac:dyDescent="0.25"/>
    <row r="5344" customFormat="1" x14ac:dyDescent="0.25"/>
    <row r="5345" customFormat="1" x14ac:dyDescent="0.25"/>
    <row r="5346" customFormat="1" x14ac:dyDescent="0.25"/>
    <row r="5347" customFormat="1" x14ac:dyDescent="0.25"/>
    <row r="5348" customFormat="1" x14ac:dyDescent="0.25"/>
    <row r="5349" customFormat="1" x14ac:dyDescent="0.25"/>
    <row r="5350" customFormat="1" x14ac:dyDescent="0.25"/>
    <row r="5351" customFormat="1" x14ac:dyDescent="0.25"/>
    <row r="5352" customFormat="1" x14ac:dyDescent="0.25"/>
    <row r="5353" customFormat="1" x14ac:dyDescent="0.25"/>
    <row r="5354" customFormat="1" x14ac:dyDescent="0.25"/>
    <row r="5355" customFormat="1" x14ac:dyDescent="0.25"/>
    <row r="5356" customFormat="1" x14ac:dyDescent="0.25"/>
    <row r="5357" customFormat="1" x14ac:dyDescent="0.25"/>
    <row r="5358" customFormat="1" x14ac:dyDescent="0.25"/>
    <row r="5359" customFormat="1" x14ac:dyDescent="0.25"/>
    <row r="5360" customFormat="1" x14ac:dyDescent="0.25"/>
    <row r="5361" customFormat="1" x14ac:dyDescent="0.25"/>
    <row r="5362" customFormat="1" x14ac:dyDescent="0.25"/>
    <row r="5363" customFormat="1" x14ac:dyDescent="0.25"/>
    <row r="5364" customFormat="1" x14ac:dyDescent="0.25"/>
    <row r="5365" customFormat="1" x14ac:dyDescent="0.25"/>
    <row r="5366" customFormat="1" x14ac:dyDescent="0.25"/>
    <row r="5367" customFormat="1" x14ac:dyDescent="0.25"/>
    <row r="5368" customFormat="1" x14ac:dyDescent="0.25"/>
    <row r="5369" customFormat="1" x14ac:dyDescent="0.25"/>
    <row r="5370" customFormat="1" x14ac:dyDescent="0.25"/>
    <row r="5371" customFormat="1" x14ac:dyDescent="0.25"/>
    <row r="5372" customFormat="1" x14ac:dyDescent="0.25"/>
    <row r="5373" customFormat="1" x14ac:dyDescent="0.25"/>
    <row r="5374" customFormat="1" x14ac:dyDescent="0.25"/>
    <row r="5375" customFormat="1" x14ac:dyDescent="0.25"/>
    <row r="5376" customFormat="1" x14ac:dyDescent="0.25"/>
    <row r="5377" customFormat="1" x14ac:dyDescent="0.25"/>
    <row r="5378" customFormat="1" x14ac:dyDescent="0.25"/>
    <row r="5379" customFormat="1" x14ac:dyDescent="0.25"/>
    <row r="5380" customFormat="1" x14ac:dyDescent="0.25"/>
    <row r="5381" customFormat="1" x14ac:dyDescent="0.25"/>
    <row r="5382" customFormat="1" x14ac:dyDescent="0.25"/>
    <row r="5383" customFormat="1" x14ac:dyDescent="0.25"/>
    <row r="5384" customFormat="1" x14ac:dyDescent="0.25"/>
    <row r="5385" customFormat="1" x14ac:dyDescent="0.25"/>
    <row r="5386" customFormat="1" x14ac:dyDescent="0.25"/>
    <row r="5387" customFormat="1" x14ac:dyDescent="0.25"/>
    <row r="5388" customFormat="1" x14ac:dyDescent="0.25"/>
    <row r="5389" customFormat="1" x14ac:dyDescent="0.25"/>
    <row r="5390" customFormat="1" x14ac:dyDescent="0.25"/>
    <row r="5391" customFormat="1" x14ac:dyDescent="0.25"/>
    <row r="5392" customFormat="1" x14ac:dyDescent="0.25"/>
    <row r="5393" customFormat="1" x14ac:dyDescent="0.25"/>
    <row r="5394" customFormat="1" x14ac:dyDescent="0.25"/>
    <row r="5395" customFormat="1" x14ac:dyDescent="0.25"/>
    <row r="5396" customFormat="1" x14ac:dyDescent="0.25"/>
    <row r="5397" customFormat="1" x14ac:dyDescent="0.25"/>
    <row r="5398" customFormat="1" x14ac:dyDescent="0.25"/>
    <row r="5399" customFormat="1" x14ac:dyDescent="0.25"/>
    <row r="5400" customFormat="1" x14ac:dyDescent="0.25"/>
    <row r="5401" customFormat="1" x14ac:dyDescent="0.25"/>
    <row r="5402" customFormat="1" x14ac:dyDescent="0.25"/>
    <row r="5403" customFormat="1" x14ac:dyDescent="0.25"/>
    <row r="5404" customFormat="1" x14ac:dyDescent="0.25"/>
    <row r="5405" customFormat="1" x14ac:dyDescent="0.25"/>
    <row r="5406" customFormat="1" x14ac:dyDescent="0.25"/>
    <row r="5407" customFormat="1" x14ac:dyDescent="0.25"/>
    <row r="5408" customFormat="1" x14ac:dyDescent="0.25"/>
    <row r="5409" customFormat="1" x14ac:dyDescent="0.25"/>
    <row r="5410" customFormat="1" x14ac:dyDescent="0.25"/>
    <row r="5411" customFormat="1" x14ac:dyDescent="0.25"/>
    <row r="5412" customFormat="1" x14ac:dyDescent="0.25"/>
    <row r="5413" customFormat="1" x14ac:dyDescent="0.25"/>
    <row r="5414" customFormat="1" x14ac:dyDescent="0.25"/>
    <row r="5415" customFormat="1" x14ac:dyDescent="0.25"/>
    <row r="5416" customFormat="1" x14ac:dyDescent="0.25"/>
    <row r="5417" customFormat="1" x14ac:dyDescent="0.25"/>
    <row r="5418" customFormat="1" x14ac:dyDescent="0.25"/>
    <row r="5419" customFormat="1" x14ac:dyDescent="0.25"/>
    <row r="5420" customFormat="1" x14ac:dyDescent="0.25"/>
    <row r="5421" customFormat="1" x14ac:dyDescent="0.25"/>
    <row r="5422" customFormat="1" x14ac:dyDescent="0.25"/>
    <row r="5423" customFormat="1" x14ac:dyDescent="0.25"/>
    <row r="5424" customFormat="1" x14ac:dyDescent="0.25"/>
    <row r="5425" customFormat="1" x14ac:dyDescent="0.25"/>
    <row r="5426" customFormat="1" x14ac:dyDescent="0.25"/>
    <row r="5427" customFormat="1" x14ac:dyDescent="0.25"/>
    <row r="5428" customFormat="1" x14ac:dyDescent="0.25"/>
    <row r="5429" customFormat="1" x14ac:dyDescent="0.25"/>
    <row r="5430" customFormat="1" x14ac:dyDescent="0.25"/>
    <row r="5431" customFormat="1" x14ac:dyDescent="0.25"/>
    <row r="5432" customFormat="1" x14ac:dyDescent="0.25"/>
    <row r="5433" customFormat="1" x14ac:dyDescent="0.25"/>
    <row r="5434" customFormat="1" x14ac:dyDescent="0.25"/>
    <row r="5435" customFormat="1" x14ac:dyDescent="0.25"/>
    <row r="5436" customFormat="1" x14ac:dyDescent="0.25"/>
    <row r="5437" customFormat="1" x14ac:dyDescent="0.25"/>
    <row r="5438" customFormat="1" x14ac:dyDescent="0.25"/>
    <row r="5439" customFormat="1" x14ac:dyDescent="0.25"/>
    <row r="5440" customFormat="1" x14ac:dyDescent="0.25"/>
    <row r="5441" customFormat="1" x14ac:dyDescent="0.25"/>
    <row r="5442" customFormat="1" x14ac:dyDescent="0.25"/>
    <row r="5443" customFormat="1" x14ac:dyDescent="0.25"/>
    <row r="5444" customFormat="1" x14ac:dyDescent="0.25"/>
    <row r="5445" customFormat="1" x14ac:dyDescent="0.25"/>
    <row r="5446" customFormat="1" x14ac:dyDescent="0.25"/>
    <row r="5447" customFormat="1" x14ac:dyDescent="0.25"/>
    <row r="5448" customFormat="1" x14ac:dyDescent="0.25"/>
    <row r="5449" customFormat="1" x14ac:dyDescent="0.25"/>
    <row r="5450" customFormat="1" x14ac:dyDescent="0.25"/>
    <row r="5451" customFormat="1" x14ac:dyDescent="0.25"/>
    <row r="5452" customFormat="1" x14ac:dyDescent="0.25"/>
    <row r="5453" customFormat="1" x14ac:dyDescent="0.25"/>
    <row r="5454" customFormat="1" x14ac:dyDescent="0.25"/>
    <row r="5455" customFormat="1" x14ac:dyDescent="0.25"/>
    <row r="5456" customFormat="1" x14ac:dyDescent="0.25"/>
    <row r="5457" customFormat="1" x14ac:dyDescent="0.25"/>
    <row r="5458" customFormat="1" x14ac:dyDescent="0.25"/>
    <row r="5459" customFormat="1" x14ac:dyDescent="0.25"/>
    <row r="5460" customFormat="1" x14ac:dyDescent="0.25"/>
    <row r="5461" customFormat="1" x14ac:dyDescent="0.25"/>
    <row r="5462" customFormat="1" x14ac:dyDescent="0.25"/>
    <row r="5463" customFormat="1" x14ac:dyDescent="0.25"/>
    <row r="5464" customFormat="1" x14ac:dyDescent="0.25"/>
    <row r="5465" customFormat="1" x14ac:dyDescent="0.25"/>
    <row r="5466" customFormat="1" x14ac:dyDescent="0.25"/>
    <row r="5467" customFormat="1" x14ac:dyDescent="0.25"/>
    <row r="5468" customFormat="1" x14ac:dyDescent="0.25"/>
    <row r="5469" customFormat="1" x14ac:dyDescent="0.25"/>
    <row r="5470" customFormat="1" x14ac:dyDescent="0.25"/>
    <row r="5471" customFormat="1" x14ac:dyDescent="0.25"/>
    <row r="5472" customFormat="1" x14ac:dyDescent="0.25"/>
    <row r="5473" customFormat="1" x14ac:dyDescent="0.25"/>
    <row r="5474" customFormat="1" x14ac:dyDescent="0.25"/>
    <row r="5475" customFormat="1" x14ac:dyDescent="0.25"/>
    <row r="5476" customFormat="1" x14ac:dyDescent="0.25"/>
    <row r="5477" customFormat="1" x14ac:dyDescent="0.25"/>
    <row r="5478" customFormat="1" x14ac:dyDescent="0.25"/>
    <row r="5479" customFormat="1" x14ac:dyDescent="0.25"/>
    <row r="5480" customFormat="1" x14ac:dyDescent="0.25"/>
    <row r="5481" customFormat="1" x14ac:dyDescent="0.25"/>
    <row r="5482" customFormat="1" x14ac:dyDescent="0.25"/>
    <row r="5483" customFormat="1" x14ac:dyDescent="0.25"/>
    <row r="5484" customFormat="1" x14ac:dyDescent="0.25"/>
    <row r="5485" customFormat="1" x14ac:dyDescent="0.25"/>
    <row r="5486" customFormat="1" x14ac:dyDescent="0.25"/>
    <row r="5487" customFormat="1" x14ac:dyDescent="0.25"/>
    <row r="5488" customFormat="1" x14ac:dyDescent="0.25"/>
    <row r="5489" customFormat="1" x14ac:dyDescent="0.25"/>
    <row r="5490" customFormat="1" x14ac:dyDescent="0.25"/>
    <row r="5491" customFormat="1" x14ac:dyDescent="0.25"/>
    <row r="5492" customFormat="1" x14ac:dyDescent="0.25"/>
    <row r="5493" customFormat="1" x14ac:dyDescent="0.25"/>
    <row r="5494" customFormat="1" x14ac:dyDescent="0.25"/>
    <row r="5495" customFormat="1" x14ac:dyDescent="0.25"/>
    <row r="5496" customFormat="1" x14ac:dyDescent="0.25"/>
    <row r="5497" customFormat="1" x14ac:dyDescent="0.25"/>
    <row r="5498" customFormat="1" x14ac:dyDescent="0.25"/>
    <row r="5499" customFormat="1" x14ac:dyDescent="0.25"/>
    <row r="5500" customFormat="1" x14ac:dyDescent="0.25"/>
    <row r="5501" customFormat="1" x14ac:dyDescent="0.25"/>
    <row r="5502" customFormat="1" x14ac:dyDescent="0.25"/>
    <row r="5503" customFormat="1" x14ac:dyDescent="0.25"/>
    <row r="5504" customFormat="1" x14ac:dyDescent="0.25"/>
    <row r="5505" customFormat="1" x14ac:dyDescent="0.25"/>
    <row r="5506" customFormat="1" x14ac:dyDescent="0.25"/>
    <row r="5507" customFormat="1" x14ac:dyDescent="0.25"/>
    <row r="5508" customFormat="1" x14ac:dyDescent="0.25"/>
    <row r="5509" customFormat="1" x14ac:dyDescent="0.25"/>
    <row r="5510" customFormat="1" x14ac:dyDescent="0.25"/>
    <row r="5511" customFormat="1" x14ac:dyDescent="0.25"/>
    <row r="5512" customFormat="1" x14ac:dyDescent="0.25"/>
    <row r="5513" customFormat="1" x14ac:dyDescent="0.25"/>
    <row r="5514" customFormat="1" x14ac:dyDescent="0.25"/>
    <row r="5515" customFormat="1" x14ac:dyDescent="0.25"/>
    <row r="5516" customFormat="1" x14ac:dyDescent="0.25"/>
    <row r="5517" customFormat="1" x14ac:dyDescent="0.25"/>
    <row r="5518" customFormat="1" x14ac:dyDescent="0.25"/>
    <row r="5519" customFormat="1" x14ac:dyDescent="0.25"/>
    <row r="5520" customFormat="1" x14ac:dyDescent="0.25"/>
    <row r="5521" customFormat="1" x14ac:dyDescent="0.25"/>
    <row r="5522" customFormat="1" x14ac:dyDescent="0.25"/>
    <row r="5523" customFormat="1" x14ac:dyDescent="0.25"/>
    <row r="5524" customFormat="1" x14ac:dyDescent="0.25"/>
    <row r="5525" customFormat="1" x14ac:dyDescent="0.25"/>
    <row r="5526" customFormat="1" x14ac:dyDescent="0.25"/>
    <row r="5527" customFormat="1" x14ac:dyDescent="0.25"/>
    <row r="5528" customFormat="1" x14ac:dyDescent="0.25"/>
    <row r="5529" customFormat="1" x14ac:dyDescent="0.25"/>
    <row r="5530" customFormat="1" x14ac:dyDescent="0.25"/>
    <row r="5531" customFormat="1" x14ac:dyDescent="0.25"/>
    <row r="5532" customFormat="1" x14ac:dyDescent="0.25"/>
    <row r="5533" customFormat="1" x14ac:dyDescent="0.25"/>
    <row r="5534" customFormat="1" x14ac:dyDescent="0.25"/>
    <row r="5535" customFormat="1" x14ac:dyDescent="0.25"/>
    <row r="5536" customFormat="1" x14ac:dyDescent="0.25"/>
    <row r="5537" customFormat="1" x14ac:dyDescent="0.25"/>
    <row r="5538" customFormat="1" x14ac:dyDescent="0.25"/>
    <row r="5539" customFormat="1" x14ac:dyDescent="0.25"/>
    <row r="5540" customFormat="1" x14ac:dyDescent="0.25"/>
    <row r="5541" customFormat="1" x14ac:dyDescent="0.25"/>
    <row r="5542" customFormat="1" x14ac:dyDescent="0.25"/>
    <row r="5543" customFormat="1" x14ac:dyDescent="0.25"/>
    <row r="5544" customFormat="1" x14ac:dyDescent="0.25"/>
    <row r="5545" customFormat="1" x14ac:dyDescent="0.25"/>
    <row r="5546" customFormat="1" x14ac:dyDescent="0.25"/>
    <row r="5547" customFormat="1" x14ac:dyDescent="0.25"/>
    <row r="5548" customFormat="1" x14ac:dyDescent="0.25"/>
    <row r="5549" customFormat="1" x14ac:dyDescent="0.25"/>
    <row r="5550" customFormat="1" x14ac:dyDescent="0.25"/>
    <row r="5551" customFormat="1" x14ac:dyDescent="0.25"/>
    <row r="5552" customFormat="1" x14ac:dyDescent="0.25"/>
    <row r="5553" customFormat="1" x14ac:dyDescent="0.25"/>
    <row r="5554" customFormat="1" x14ac:dyDescent="0.25"/>
    <row r="5555" customFormat="1" x14ac:dyDescent="0.25"/>
    <row r="5556" customFormat="1" x14ac:dyDescent="0.25"/>
    <row r="5557" customFormat="1" x14ac:dyDescent="0.25"/>
    <row r="5558" customFormat="1" x14ac:dyDescent="0.25"/>
    <row r="5559" customFormat="1" x14ac:dyDescent="0.25"/>
    <row r="5560" customFormat="1" x14ac:dyDescent="0.25"/>
    <row r="5561" customFormat="1" x14ac:dyDescent="0.25"/>
    <row r="5562" customFormat="1" x14ac:dyDescent="0.25"/>
    <row r="5563" customFormat="1" x14ac:dyDescent="0.25"/>
    <row r="5564" customFormat="1" x14ac:dyDescent="0.25"/>
    <row r="5565" customFormat="1" x14ac:dyDescent="0.25"/>
    <row r="5566" customFormat="1" x14ac:dyDescent="0.25"/>
    <row r="5567" customFormat="1" x14ac:dyDescent="0.25"/>
    <row r="5568" customFormat="1" x14ac:dyDescent="0.25"/>
    <row r="5569" customFormat="1" x14ac:dyDescent="0.25"/>
    <row r="5570" customFormat="1" x14ac:dyDescent="0.25"/>
    <row r="5571" customFormat="1" x14ac:dyDescent="0.25"/>
    <row r="5572" customFormat="1" x14ac:dyDescent="0.25"/>
    <row r="5573" customFormat="1" x14ac:dyDescent="0.25"/>
    <row r="5574" customFormat="1" x14ac:dyDescent="0.25"/>
    <row r="5575" customFormat="1" x14ac:dyDescent="0.25"/>
    <row r="5576" customFormat="1" x14ac:dyDescent="0.25"/>
    <row r="5577" customFormat="1" x14ac:dyDescent="0.25"/>
    <row r="5578" customFormat="1" x14ac:dyDescent="0.25"/>
    <row r="5579" customFormat="1" x14ac:dyDescent="0.25"/>
    <row r="5580" customFormat="1" x14ac:dyDescent="0.25"/>
    <row r="5581" customFormat="1" x14ac:dyDescent="0.25"/>
    <row r="5582" customFormat="1" x14ac:dyDescent="0.25"/>
    <row r="5583" customFormat="1" x14ac:dyDescent="0.25"/>
    <row r="5584" customFormat="1" x14ac:dyDescent="0.25"/>
    <row r="5585" customFormat="1" x14ac:dyDescent="0.25"/>
    <row r="5586" customFormat="1" x14ac:dyDescent="0.25"/>
    <row r="5587" customFormat="1" x14ac:dyDescent="0.25"/>
    <row r="5588" customFormat="1" x14ac:dyDescent="0.25"/>
    <row r="5589" customFormat="1" x14ac:dyDescent="0.25"/>
    <row r="5590" customFormat="1" x14ac:dyDescent="0.25"/>
    <row r="5591" customFormat="1" x14ac:dyDescent="0.25"/>
    <row r="5592" customFormat="1" x14ac:dyDescent="0.25"/>
    <row r="5593" customFormat="1" x14ac:dyDescent="0.25"/>
    <row r="5594" customFormat="1" x14ac:dyDescent="0.25"/>
    <row r="5595" customFormat="1" x14ac:dyDescent="0.25"/>
    <row r="5596" customFormat="1" x14ac:dyDescent="0.25"/>
    <row r="5597" customFormat="1" x14ac:dyDescent="0.25"/>
    <row r="5598" customFormat="1" x14ac:dyDescent="0.25"/>
    <row r="5599" customFormat="1" x14ac:dyDescent="0.25"/>
    <row r="5600" customFormat="1" x14ac:dyDescent="0.25"/>
    <row r="5601" customFormat="1" x14ac:dyDescent="0.25"/>
    <row r="5602" customFormat="1" x14ac:dyDescent="0.25"/>
    <row r="5603" customFormat="1" x14ac:dyDescent="0.25"/>
    <row r="5604" customFormat="1" x14ac:dyDescent="0.25"/>
    <row r="5605" customFormat="1" x14ac:dyDescent="0.25"/>
    <row r="5606" customFormat="1" x14ac:dyDescent="0.25"/>
    <row r="5607" customFormat="1" x14ac:dyDescent="0.25"/>
    <row r="5608" customFormat="1" x14ac:dyDescent="0.25"/>
    <row r="5609" customFormat="1" x14ac:dyDescent="0.25"/>
    <row r="5610" customFormat="1" x14ac:dyDescent="0.25"/>
    <row r="5611" customFormat="1" x14ac:dyDescent="0.25"/>
    <row r="5612" customFormat="1" x14ac:dyDescent="0.25"/>
    <row r="5613" customFormat="1" x14ac:dyDescent="0.25"/>
    <row r="5614" customFormat="1" x14ac:dyDescent="0.25"/>
    <row r="5615" customFormat="1" x14ac:dyDescent="0.25"/>
    <row r="5616" customFormat="1" x14ac:dyDescent="0.25"/>
    <row r="5617" customFormat="1" x14ac:dyDescent="0.25"/>
    <row r="5618" customFormat="1" x14ac:dyDescent="0.25"/>
    <row r="5619" customFormat="1" x14ac:dyDescent="0.25"/>
    <row r="5620" customFormat="1" x14ac:dyDescent="0.25"/>
    <row r="5621" customFormat="1" x14ac:dyDescent="0.25"/>
    <row r="5622" customFormat="1" x14ac:dyDescent="0.25"/>
    <row r="5623" customFormat="1" x14ac:dyDescent="0.25"/>
    <row r="5624" customFormat="1" x14ac:dyDescent="0.25"/>
    <row r="5625" customFormat="1" x14ac:dyDescent="0.25"/>
    <row r="5626" customFormat="1" x14ac:dyDescent="0.25"/>
    <row r="5627" customFormat="1" x14ac:dyDescent="0.25"/>
    <row r="5628" customFormat="1" x14ac:dyDescent="0.25"/>
    <row r="5629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39E3B-F015-4BA4-BD79-A841B455DB2E}">
  <dimension ref="A1:N5"/>
  <sheetViews>
    <sheetView tabSelected="1" zoomScale="85" zoomScaleNormal="85" workbookViewId="0">
      <pane ySplit="1" topLeftCell="A2" activePane="bottomLeft" state="frozen"/>
      <selection pane="bottomLeft" activeCell="J15" sqref="J15"/>
    </sheetView>
  </sheetViews>
  <sheetFormatPr defaultRowHeight="15" x14ac:dyDescent="0.25"/>
  <cols>
    <col min="1" max="1" width="27.140625" customWidth="1"/>
    <col min="2" max="2" width="22.5703125" customWidth="1"/>
    <col min="3" max="3" width="10.85546875" customWidth="1"/>
    <col min="4" max="4" width="9.28515625" customWidth="1"/>
    <col min="5" max="5" width="22.42578125" customWidth="1"/>
    <col min="6" max="6" width="21.42578125" customWidth="1"/>
    <col min="7" max="7" width="8.85546875" bestFit="1" customWidth="1"/>
    <col min="8" max="8" width="33.140625" bestFit="1" customWidth="1"/>
    <col min="9" max="9" width="11.85546875" customWidth="1"/>
    <col min="10" max="10" width="12.28515625" customWidth="1"/>
    <col min="11" max="11" width="12.7109375" customWidth="1"/>
  </cols>
  <sheetData>
    <row r="1" spans="1:14" x14ac:dyDescent="0.25">
      <c r="A1" t="s">
        <v>31</v>
      </c>
      <c r="B1" t="s">
        <v>33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</row>
    <row r="2" spans="1:14" x14ac:dyDescent="0.25">
      <c r="A2" t="s">
        <v>1</v>
      </c>
      <c r="B2" t="s">
        <v>10</v>
      </c>
      <c r="C2">
        <v>1694.51</v>
      </c>
      <c r="D2">
        <v>1773.88</v>
      </c>
      <c r="E2">
        <v>8</v>
      </c>
      <c r="F2">
        <v>3</v>
      </c>
      <c r="G2">
        <v>1</v>
      </c>
      <c r="H2">
        <v>4</v>
      </c>
      <c r="I2">
        <v>4</v>
      </c>
      <c r="J2">
        <f>VLOOKUP(A2,[1]Sheet1!$D$2:$E$36,2,FALSE)</f>
        <v>3</v>
      </c>
      <c r="K2">
        <v>4</v>
      </c>
      <c r="L2">
        <f t="shared" ref="L2:L5" si="0">E2-F2</f>
        <v>5</v>
      </c>
      <c r="M2">
        <f t="shared" ref="M2:M5" si="1">(E2-F2)/2</f>
        <v>2.5</v>
      </c>
      <c r="N2">
        <f t="shared" ref="N2:N5" si="2">C2-D2</f>
        <v>-79.370000000000118</v>
      </c>
    </row>
    <row r="3" spans="1:14" x14ac:dyDescent="0.25">
      <c r="A3" t="s">
        <v>25</v>
      </c>
      <c r="B3" t="s">
        <v>18</v>
      </c>
      <c r="C3">
        <v>1841.3</v>
      </c>
      <c r="D3">
        <v>1645.64</v>
      </c>
      <c r="E3">
        <v>1</v>
      </c>
      <c r="F3">
        <v>12</v>
      </c>
      <c r="G3">
        <v>1</v>
      </c>
      <c r="H3">
        <v>4</v>
      </c>
      <c r="I3">
        <v>2</v>
      </c>
      <c r="J3">
        <v>3</v>
      </c>
      <c r="K3">
        <v>3</v>
      </c>
      <c r="L3">
        <f>E3-F3</f>
        <v>-11</v>
      </c>
      <c r="M3">
        <f>(E3-F3)/2</f>
        <v>-5.5</v>
      </c>
      <c r="N3">
        <f>C3-D3</f>
        <v>195.65999999999985</v>
      </c>
    </row>
    <row r="4" spans="1:14" x14ac:dyDescent="0.25">
      <c r="A4" t="s">
        <v>7</v>
      </c>
      <c r="B4" t="s">
        <v>14</v>
      </c>
      <c r="C4">
        <v>1728.47</v>
      </c>
      <c r="D4">
        <v>1759.78</v>
      </c>
      <c r="E4">
        <v>5</v>
      </c>
      <c r="F4">
        <v>4</v>
      </c>
      <c r="G4">
        <v>1</v>
      </c>
      <c r="H4">
        <f>VLOOKUP(A4,[1]Sheet1!$B$1:$C$36,2,FALSE)</f>
        <v>3</v>
      </c>
      <c r="I4">
        <v>2</v>
      </c>
      <c r="J4">
        <v>2</v>
      </c>
      <c r="K4">
        <v>4</v>
      </c>
      <c r="L4">
        <f t="shared" si="0"/>
        <v>1</v>
      </c>
      <c r="M4">
        <f t="shared" si="1"/>
        <v>0.5</v>
      </c>
      <c r="N4">
        <f t="shared" si="2"/>
        <v>-31.309999999999945</v>
      </c>
    </row>
    <row r="5" spans="1:14" x14ac:dyDescent="0.25">
      <c r="A5" t="s">
        <v>20</v>
      </c>
      <c r="B5" t="s">
        <v>28</v>
      </c>
      <c r="C5">
        <v>1563.5</v>
      </c>
      <c r="D5">
        <v>1676.56</v>
      </c>
      <c r="E5">
        <v>22</v>
      </c>
      <c r="F5">
        <v>9</v>
      </c>
      <c r="G5">
        <v>1</v>
      </c>
      <c r="H5">
        <v>2</v>
      </c>
      <c r="I5">
        <v>4</v>
      </c>
      <c r="J5">
        <v>0</v>
      </c>
      <c r="K5">
        <v>2</v>
      </c>
      <c r="L5">
        <f t="shared" si="0"/>
        <v>13</v>
      </c>
      <c r="M5">
        <f t="shared" si="1"/>
        <v>6.5</v>
      </c>
      <c r="N5">
        <f t="shared" si="2"/>
        <v>-113.05999999999995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6BFB4-6FA5-4DE3-B89D-EE2D1193254A}">
  <dimension ref="A1:N49"/>
  <sheetViews>
    <sheetView topLeftCell="A31" zoomScale="55" zoomScaleNormal="55" workbookViewId="0">
      <selection activeCell="N2" sqref="N2:N49"/>
    </sheetView>
  </sheetViews>
  <sheetFormatPr defaultColWidth="40.28515625" defaultRowHeight="15" x14ac:dyDescent="0.25"/>
  <cols>
    <col min="1" max="1" width="7.5703125" customWidth="1"/>
    <col min="2" max="3" width="15.140625" customWidth="1"/>
    <col min="4" max="4" width="14" customWidth="1"/>
    <col min="5" max="5" width="20.85546875" bestFit="1" customWidth="1"/>
    <col min="6" max="6" width="20.42578125" bestFit="1" customWidth="1"/>
    <col min="7" max="7" width="31.42578125" customWidth="1"/>
    <col min="8" max="8" width="31" customWidth="1"/>
    <col min="9" max="9" width="32" customWidth="1"/>
    <col min="10" max="10" width="32.7109375" customWidth="1"/>
    <col min="11" max="12" width="15.5703125" customWidth="1"/>
    <col min="13" max="13" width="16.42578125" customWidth="1"/>
    <col min="14" max="14" width="11" customWidth="1"/>
  </cols>
  <sheetData>
    <row r="1" spans="1:14" x14ac:dyDescent="0.25">
      <c r="A1" t="s">
        <v>32</v>
      </c>
      <c r="B1" t="s">
        <v>54</v>
      </c>
      <c r="C1" t="s">
        <v>31</v>
      </c>
      <c r="D1" t="s">
        <v>33</v>
      </c>
      <c r="E1" t="s">
        <v>44</v>
      </c>
      <c r="F1" t="s">
        <v>45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46</v>
      </c>
    </row>
    <row r="2" spans="1:14" x14ac:dyDescent="0.25">
      <c r="A2" t="s">
        <v>34</v>
      </c>
      <c r="B2">
        <v>1</v>
      </c>
      <c r="C2" t="s">
        <v>3</v>
      </c>
      <c r="D2" t="s">
        <v>0</v>
      </c>
      <c r="E2">
        <v>50</v>
      </c>
      <c r="F2">
        <v>44</v>
      </c>
      <c r="G2">
        <v>3</v>
      </c>
      <c r="H2">
        <v>1</v>
      </c>
      <c r="I2">
        <v>0</v>
      </c>
      <c r="J2">
        <v>2</v>
      </c>
      <c r="K2">
        <v>6</v>
      </c>
      <c r="L2">
        <v>3</v>
      </c>
      <c r="M2">
        <v>-24.5</v>
      </c>
      <c r="N2">
        <v>1</v>
      </c>
    </row>
    <row r="3" spans="1:14" x14ac:dyDescent="0.25">
      <c r="A3" t="s">
        <v>34</v>
      </c>
      <c r="B3">
        <v>1</v>
      </c>
      <c r="C3" t="s">
        <v>2</v>
      </c>
      <c r="D3" t="s">
        <v>1</v>
      </c>
      <c r="E3">
        <v>18</v>
      </c>
      <c r="F3">
        <v>8</v>
      </c>
      <c r="G3">
        <v>3</v>
      </c>
      <c r="H3">
        <v>4</v>
      </c>
      <c r="I3">
        <v>2</v>
      </c>
      <c r="J3">
        <v>3</v>
      </c>
      <c r="K3">
        <v>10</v>
      </c>
      <c r="L3">
        <v>5</v>
      </c>
      <c r="M3">
        <v>-110.12999999999988</v>
      </c>
      <c r="N3">
        <v>1</v>
      </c>
    </row>
    <row r="4" spans="1:14" x14ac:dyDescent="0.25">
      <c r="A4" t="s">
        <v>34</v>
      </c>
      <c r="B4">
        <v>2</v>
      </c>
      <c r="C4" t="s">
        <v>3</v>
      </c>
      <c r="D4" t="s">
        <v>2</v>
      </c>
      <c r="E4">
        <v>50</v>
      </c>
      <c r="F4">
        <v>18</v>
      </c>
      <c r="G4">
        <v>3</v>
      </c>
      <c r="H4">
        <v>3</v>
      </c>
      <c r="I4">
        <v>0</v>
      </c>
      <c r="J4">
        <v>2</v>
      </c>
      <c r="K4">
        <v>32</v>
      </c>
      <c r="L4">
        <v>16</v>
      </c>
      <c r="M4">
        <v>-144.49</v>
      </c>
      <c r="N4">
        <v>1</v>
      </c>
    </row>
    <row r="5" spans="1:14" x14ac:dyDescent="0.25">
      <c r="A5" t="s">
        <v>34</v>
      </c>
      <c r="B5">
        <v>2</v>
      </c>
      <c r="C5" t="s">
        <v>1</v>
      </c>
      <c r="D5" t="s">
        <v>0</v>
      </c>
      <c r="E5">
        <v>8</v>
      </c>
      <c r="F5">
        <v>44</v>
      </c>
      <c r="G5">
        <v>4</v>
      </c>
      <c r="H5">
        <v>1</v>
      </c>
      <c r="I5">
        <v>3</v>
      </c>
      <c r="J5">
        <v>2</v>
      </c>
      <c r="K5">
        <v>-36</v>
      </c>
      <c r="L5">
        <v>-18</v>
      </c>
      <c r="M5">
        <v>230.11999999999989</v>
      </c>
      <c r="N5">
        <v>1</v>
      </c>
    </row>
    <row r="6" spans="1:14" x14ac:dyDescent="0.25">
      <c r="A6" t="s">
        <v>34</v>
      </c>
      <c r="B6">
        <v>3</v>
      </c>
      <c r="C6" t="s">
        <v>1</v>
      </c>
      <c r="D6" t="s">
        <v>3</v>
      </c>
      <c r="E6">
        <v>8</v>
      </c>
      <c r="F6">
        <v>50</v>
      </c>
      <c r="G6">
        <v>4</v>
      </c>
      <c r="H6">
        <v>3</v>
      </c>
      <c r="I6">
        <v>3</v>
      </c>
      <c r="J6">
        <v>0</v>
      </c>
      <c r="K6">
        <v>-42</v>
      </c>
      <c r="L6">
        <v>-21</v>
      </c>
      <c r="M6">
        <v>254.61999999999989</v>
      </c>
      <c r="N6">
        <v>1</v>
      </c>
    </row>
    <row r="7" spans="1:14" x14ac:dyDescent="0.25">
      <c r="A7" t="s">
        <v>34</v>
      </c>
      <c r="B7">
        <v>3</v>
      </c>
      <c r="C7" t="s">
        <v>0</v>
      </c>
      <c r="D7" t="s">
        <v>2</v>
      </c>
      <c r="E7">
        <v>44</v>
      </c>
      <c r="F7">
        <v>18</v>
      </c>
      <c r="G7">
        <v>1</v>
      </c>
      <c r="H7">
        <v>3</v>
      </c>
      <c r="I7">
        <v>2</v>
      </c>
      <c r="J7">
        <v>2</v>
      </c>
      <c r="K7">
        <v>26</v>
      </c>
      <c r="L7">
        <v>13</v>
      </c>
      <c r="M7">
        <v>-119.99000000000001</v>
      </c>
      <c r="N7">
        <v>1</v>
      </c>
    </row>
    <row r="8" spans="1:14" x14ac:dyDescent="0.25">
      <c r="A8" t="s">
        <v>38</v>
      </c>
      <c r="B8">
        <v>1</v>
      </c>
      <c r="C8" t="s">
        <v>7</v>
      </c>
      <c r="D8" t="s">
        <v>4</v>
      </c>
      <c r="E8">
        <v>5</v>
      </c>
      <c r="F8">
        <v>20</v>
      </c>
      <c r="G8">
        <v>3</v>
      </c>
      <c r="H8">
        <v>4</v>
      </c>
      <c r="I8">
        <v>2</v>
      </c>
      <c r="J8">
        <v>1</v>
      </c>
      <c r="K8">
        <v>-15</v>
      </c>
      <c r="L8">
        <v>-7.5</v>
      </c>
      <c r="M8">
        <v>163.86000000000013</v>
      </c>
      <c r="N8">
        <v>1</v>
      </c>
    </row>
    <row r="9" spans="1:14" x14ac:dyDescent="0.25">
      <c r="A9" t="s">
        <v>38</v>
      </c>
      <c r="B9">
        <v>1</v>
      </c>
      <c r="C9" t="s">
        <v>6</v>
      </c>
      <c r="D9" t="s">
        <v>5</v>
      </c>
      <c r="E9">
        <v>16</v>
      </c>
      <c r="F9">
        <v>19</v>
      </c>
      <c r="G9">
        <v>3</v>
      </c>
      <c r="H9">
        <v>1</v>
      </c>
      <c r="I9">
        <v>2</v>
      </c>
      <c r="J9">
        <v>0</v>
      </c>
      <c r="K9">
        <v>-3</v>
      </c>
      <c r="L9">
        <v>-1.5</v>
      </c>
      <c r="M9">
        <v>57.660000000000082</v>
      </c>
      <c r="N9">
        <v>1</v>
      </c>
    </row>
    <row r="10" spans="1:14" x14ac:dyDescent="0.25">
      <c r="A10" t="s">
        <v>38</v>
      </c>
      <c r="B10">
        <v>2</v>
      </c>
      <c r="C10" t="s">
        <v>5</v>
      </c>
      <c r="D10" t="s">
        <v>4</v>
      </c>
      <c r="E10">
        <v>19</v>
      </c>
      <c r="F10">
        <v>20</v>
      </c>
      <c r="G10">
        <v>1</v>
      </c>
      <c r="H10">
        <v>4</v>
      </c>
      <c r="I10">
        <v>0</v>
      </c>
      <c r="J10">
        <v>1</v>
      </c>
      <c r="K10">
        <v>-1</v>
      </c>
      <c r="L10">
        <v>-0.5</v>
      </c>
      <c r="M10">
        <v>5.2100000000000364</v>
      </c>
      <c r="N10">
        <v>1</v>
      </c>
    </row>
    <row r="11" spans="1:14" x14ac:dyDescent="0.25">
      <c r="A11" t="s">
        <v>38</v>
      </c>
      <c r="B11">
        <v>2</v>
      </c>
      <c r="C11" t="s">
        <v>7</v>
      </c>
      <c r="D11" t="s">
        <v>6</v>
      </c>
      <c r="E11">
        <v>5</v>
      </c>
      <c r="F11">
        <v>16</v>
      </c>
      <c r="G11">
        <v>3</v>
      </c>
      <c r="H11">
        <v>3</v>
      </c>
      <c r="I11">
        <v>2</v>
      </c>
      <c r="J11">
        <v>2</v>
      </c>
      <c r="K11">
        <v>-11</v>
      </c>
      <c r="L11">
        <v>-5.5</v>
      </c>
      <c r="M11">
        <v>100.99000000000001</v>
      </c>
      <c r="N11">
        <v>1</v>
      </c>
    </row>
    <row r="12" spans="1:14" x14ac:dyDescent="0.25">
      <c r="A12" t="s">
        <v>38</v>
      </c>
      <c r="B12">
        <v>3</v>
      </c>
      <c r="C12" t="s">
        <v>5</v>
      </c>
      <c r="D12" t="s">
        <v>7</v>
      </c>
      <c r="E12">
        <v>19</v>
      </c>
      <c r="F12">
        <v>5</v>
      </c>
      <c r="G12">
        <v>1</v>
      </c>
      <c r="H12">
        <v>3</v>
      </c>
      <c r="I12">
        <v>0</v>
      </c>
      <c r="J12">
        <v>2</v>
      </c>
      <c r="K12">
        <v>14</v>
      </c>
      <c r="L12">
        <v>7</v>
      </c>
      <c r="M12">
        <v>-158.65000000000009</v>
      </c>
      <c r="N12">
        <v>1</v>
      </c>
    </row>
    <row r="13" spans="1:14" x14ac:dyDescent="0.25">
      <c r="A13" t="s">
        <v>38</v>
      </c>
      <c r="B13">
        <v>3</v>
      </c>
      <c r="C13" t="s">
        <v>4</v>
      </c>
      <c r="D13" t="s">
        <v>6</v>
      </c>
      <c r="E13">
        <v>20</v>
      </c>
      <c r="F13">
        <v>16</v>
      </c>
      <c r="G13">
        <v>4</v>
      </c>
      <c r="H13">
        <v>3</v>
      </c>
      <c r="I13">
        <v>1</v>
      </c>
      <c r="J13">
        <v>2</v>
      </c>
      <c r="K13">
        <v>4</v>
      </c>
      <c r="L13">
        <v>2</v>
      </c>
      <c r="M13">
        <v>-62.870000000000118</v>
      </c>
      <c r="N13">
        <v>1</v>
      </c>
    </row>
    <row r="14" spans="1:14" x14ac:dyDescent="0.25">
      <c r="A14" t="s">
        <v>36</v>
      </c>
      <c r="B14">
        <v>1</v>
      </c>
      <c r="C14" t="s">
        <v>10</v>
      </c>
      <c r="D14" t="s">
        <v>30</v>
      </c>
      <c r="E14">
        <v>3</v>
      </c>
      <c r="F14">
        <v>51</v>
      </c>
      <c r="G14">
        <v>3</v>
      </c>
      <c r="H14">
        <v>2</v>
      </c>
      <c r="I14">
        <v>1</v>
      </c>
      <c r="J14">
        <v>0</v>
      </c>
      <c r="K14">
        <v>-48</v>
      </c>
      <c r="L14">
        <v>-24</v>
      </c>
      <c r="M14">
        <v>336.10000000000014</v>
      </c>
      <c r="N14">
        <v>1</v>
      </c>
    </row>
    <row r="15" spans="1:14" x14ac:dyDescent="0.25">
      <c r="A15" t="s">
        <v>36</v>
      </c>
      <c r="B15">
        <v>1</v>
      </c>
      <c r="C15" t="s">
        <v>9</v>
      </c>
      <c r="D15" t="s">
        <v>8</v>
      </c>
      <c r="E15">
        <v>13</v>
      </c>
      <c r="F15">
        <v>26</v>
      </c>
      <c r="G15">
        <v>3</v>
      </c>
      <c r="H15">
        <v>2</v>
      </c>
      <c r="I15">
        <v>3</v>
      </c>
      <c r="J15">
        <v>1</v>
      </c>
      <c r="K15">
        <v>-13</v>
      </c>
      <c r="L15">
        <v>-6.5</v>
      </c>
      <c r="M15">
        <v>96.300000000000182</v>
      </c>
      <c r="N15">
        <v>1</v>
      </c>
    </row>
    <row r="16" spans="1:14" x14ac:dyDescent="0.25">
      <c r="A16" t="s">
        <v>36</v>
      </c>
      <c r="B16">
        <v>2</v>
      </c>
      <c r="C16" t="s">
        <v>8</v>
      </c>
      <c r="D16" t="s">
        <v>30</v>
      </c>
      <c r="E16">
        <v>26</v>
      </c>
      <c r="F16">
        <v>51</v>
      </c>
      <c r="G16">
        <v>2</v>
      </c>
      <c r="H16">
        <v>2</v>
      </c>
      <c r="I16">
        <v>1</v>
      </c>
      <c r="J16">
        <v>0</v>
      </c>
      <c r="K16">
        <v>-25</v>
      </c>
      <c r="L16">
        <v>-12.5</v>
      </c>
      <c r="M16">
        <v>110.80999999999995</v>
      </c>
      <c r="N16">
        <v>1</v>
      </c>
    </row>
    <row r="17" spans="1:14" x14ac:dyDescent="0.25">
      <c r="A17" t="s">
        <v>36</v>
      </c>
      <c r="B17">
        <v>2</v>
      </c>
      <c r="C17" t="s">
        <v>10</v>
      </c>
      <c r="D17" t="s">
        <v>9</v>
      </c>
      <c r="E17">
        <v>3</v>
      </c>
      <c r="F17">
        <v>13</v>
      </c>
      <c r="G17">
        <v>3</v>
      </c>
      <c r="H17">
        <v>3</v>
      </c>
      <c r="I17">
        <v>1</v>
      </c>
      <c r="J17">
        <v>3</v>
      </c>
      <c r="K17">
        <v>-10</v>
      </c>
      <c r="L17">
        <v>-5</v>
      </c>
      <c r="M17">
        <v>128.99</v>
      </c>
      <c r="N17">
        <v>1</v>
      </c>
    </row>
    <row r="18" spans="1:14" x14ac:dyDescent="0.25">
      <c r="A18" t="s">
        <v>36</v>
      </c>
      <c r="B18">
        <v>3</v>
      </c>
      <c r="C18" t="s">
        <v>8</v>
      </c>
      <c r="D18" t="s">
        <v>10</v>
      </c>
      <c r="E18">
        <v>26</v>
      </c>
      <c r="F18">
        <v>3</v>
      </c>
      <c r="G18">
        <v>2</v>
      </c>
      <c r="H18">
        <v>3</v>
      </c>
      <c r="I18">
        <v>1</v>
      </c>
      <c r="J18">
        <v>1</v>
      </c>
      <c r="K18">
        <v>23</v>
      </c>
      <c r="L18">
        <v>11.5</v>
      </c>
      <c r="M18">
        <v>-225.29000000000019</v>
      </c>
      <c r="N18">
        <v>1</v>
      </c>
    </row>
    <row r="19" spans="1:14" x14ac:dyDescent="0.25">
      <c r="A19" t="s">
        <v>36</v>
      </c>
      <c r="B19">
        <v>3</v>
      </c>
      <c r="C19" t="s">
        <v>30</v>
      </c>
      <c r="D19" t="s">
        <v>9</v>
      </c>
      <c r="E19">
        <v>51</v>
      </c>
      <c r="F19">
        <v>13</v>
      </c>
      <c r="G19">
        <v>2</v>
      </c>
      <c r="H19">
        <v>3</v>
      </c>
      <c r="I19">
        <v>0</v>
      </c>
      <c r="J19">
        <v>3</v>
      </c>
      <c r="K19">
        <v>38</v>
      </c>
      <c r="L19">
        <v>19</v>
      </c>
      <c r="M19">
        <v>-207.11000000000013</v>
      </c>
      <c r="N19">
        <v>1</v>
      </c>
    </row>
    <row r="20" spans="1:14" x14ac:dyDescent="0.25">
      <c r="A20" t="s">
        <v>37</v>
      </c>
      <c r="B20">
        <v>1</v>
      </c>
      <c r="C20" t="s">
        <v>13</v>
      </c>
      <c r="D20" t="s">
        <v>11</v>
      </c>
      <c r="E20">
        <v>10</v>
      </c>
      <c r="F20">
        <v>30</v>
      </c>
      <c r="G20">
        <v>3</v>
      </c>
      <c r="H20">
        <v>3</v>
      </c>
      <c r="I20">
        <v>2</v>
      </c>
      <c r="J20">
        <v>0</v>
      </c>
      <c r="K20">
        <v>-20</v>
      </c>
      <c r="L20">
        <v>-10</v>
      </c>
      <c r="M20">
        <v>159.02999999999997</v>
      </c>
      <c r="N20">
        <v>1</v>
      </c>
    </row>
    <row r="21" spans="1:14" x14ac:dyDescent="0.25">
      <c r="A21" t="s">
        <v>37</v>
      </c>
      <c r="B21">
        <v>1</v>
      </c>
      <c r="C21" t="s">
        <v>14</v>
      </c>
      <c r="D21" t="s">
        <v>12</v>
      </c>
      <c r="E21">
        <v>4</v>
      </c>
      <c r="F21">
        <v>38</v>
      </c>
      <c r="G21">
        <v>2</v>
      </c>
      <c r="H21">
        <v>2</v>
      </c>
      <c r="I21">
        <v>4</v>
      </c>
      <c r="J21">
        <v>0</v>
      </c>
      <c r="K21">
        <v>-34</v>
      </c>
      <c r="L21">
        <v>-17</v>
      </c>
      <c r="M21">
        <v>271.05999999999995</v>
      </c>
      <c r="N21">
        <v>1</v>
      </c>
    </row>
    <row r="22" spans="1:14" x14ac:dyDescent="0.25">
      <c r="A22" t="s">
        <v>37</v>
      </c>
      <c r="B22">
        <v>2</v>
      </c>
      <c r="C22" t="s">
        <v>11</v>
      </c>
      <c r="D22" t="s">
        <v>12</v>
      </c>
      <c r="E22">
        <v>30</v>
      </c>
      <c r="F22">
        <v>38</v>
      </c>
      <c r="G22">
        <v>3</v>
      </c>
      <c r="H22">
        <v>2</v>
      </c>
      <c r="I22">
        <v>0</v>
      </c>
      <c r="J22">
        <v>0</v>
      </c>
      <c r="K22">
        <v>-8</v>
      </c>
      <c r="L22">
        <v>-4</v>
      </c>
      <c r="M22">
        <v>18.819999999999936</v>
      </c>
      <c r="N22">
        <v>1</v>
      </c>
    </row>
    <row r="23" spans="1:14" x14ac:dyDescent="0.25">
      <c r="A23" t="s">
        <v>37</v>
      </c>
      <c r="B23">
        <v>2</v>
      </c>
      <c r="C23" t="s">
        <v>14</v>
      </c>
      <c r="D23" t="s">
        <v>13</v>
      </c>
      <c r="E23">
        <v>4</v>
      </c>
      <c r="F23">
        <v>10</v>
      </c>
      <c r="G23">
        <v>2</v>
      </c>
      <c r="H23">
        <v>3</v>
      </c>
      <c r="I23">
        <v>4</v>
      </c>
      <c r="J23">
        <v>2</v>
      </c>
      <c r="K23">
        <v>-6</v>
      </c>
      <c r="L23">
        <v>-3</v>
      </c>
      <c r="M23">
        <v>93.210000000000036</v>
      </c>
      <c r="N23">
        <v>1</v>
      </c>
    </row>
    <row r="24" spans="1:14" x14ac:dyDescent="0.25">
      <c r="A24" t="s">
        <v>37</v>
      </c>
      <c r="B24">
        <v>3</v>
      </c>
      <c r="C24" t="s">
        <v>11</v>
      </c>
      <c r="D24" t="s">
        <v>14</v>
      </c>
      <c r="E24">
        <v>30</v>
      </c>
      <c r="F24">
        <v>4</v>
      </c>
      <c r="G24">
        <v>3</v>
      </c>
      <c r="H24">
        <v>2</v>
      </c>
      <c r="I24">
        <v>0</v>
      </c>
      <c r="J24">
        <v>4</v>
      </c>
      <c r="K24">
        <v>26</v>
      </c>
      <c r="L24">
        <v>13</v>
      </c>
      <c r="M24">
        <v>-252.24</v>
      </c>
      <c r="N24">
        <v>1</v>
      </c>
    </row>
    <row r="25" spans="1:14" x14ac:dyDescent="0.25">
      <c r="A25" t="s">
        <v>37</v>
      </c>
      <c r="B25">
        <v>3</v>
      </c>
      <c r="C25" t="s">
        <v>12</v>
      </c>
      <c r="D25" t="s">
        <v>13</v>
      </c>
      <c r="E25">
        <v>38</v>
      </c>
      <c r="F25">
        <v>10</v>
      </c>
      <c r="G25">
        <v>2</v>
      </c>
      <c r="H25">
        <v>3</v>
      </c>
      <c r="I25">
        <v>0</v>
      </c>
      <c r="J25">
        <v>2</v>
      </c>
      <c r="K25">
        <v>28</v>
      </c>
      <c r="L25">
        <v>14</v>
      </c>
      <c r="M25">
        <v>-177.84999999999991</v>
      </c>
      <c r="N25">
        <v>1</v>
      </c>
    </row>
    <row r="26" spans="1:14" x14ac:dyDescent="0.25">
      <c r="A26" t="s">
        <v>35</v>
      </c>
      <c r="B26">
        <v>1</v>
      </c>
      <c r="C26" t="s">
        <v>16</v>
      </c>
      <c r="D26" t="s">
        <v>15</v>
      </c>
      <c r="E26">
        <v>11</v>
      </c>
      <c r="F26">
        <v>24</v>
      </c>
      <c r="G26">
        <v>1</v>
      </c>
      <c r="H26">
        <v>3</v>
      </c>
      <c r="I26">
        <v>4</v>
      </c>
      <c r="J26">
        <v>1</v>
      </c>
      <c r="K26">
        <v>-13</v>
      </c>
      <c r="L26">
        <v>-6.5</v>
      </c>
      <c r="M26">
        <v>90.670000000000073</v>
      </c>
      <c r="N26">
        <v>1</v>
      </c>
    </row>
    <row r="27" spans="1:14" x14ac:dyDescent="0.25">
      <c r="A27" t="s">
        <v>35</v>
      </c>
      <c r="B27">
        <v>1</v>
      </c>
      <c r="C27" t="s">
        <v>17</v>
      </c>
      <c r="D27" t="s">
        <v>29</v>
      </c>
      <c r="E27">
        <v>7</v>
      </c>
      <c r="F27">
        <v>31</v>
      </c>
      <c r="G27">
        <v>3</v>
      </c>
      <c r="H27">
        <v>4</v>
      </c>
      <c r="I27">
        <v>2</v>
      </c>
      <c r="J27">
        <v>0</v>
      </c>
      <c r="K27">
        <v>-24</v>
      </c>
      <c r="L27">
        <v>-12</v>
      </c>
      <c r="M27">
        <v>211.63000000000011</v>
      </c>
      <c r="N27">
        <v>1</v>
      </c>
    </row>
    <row r="28" spans="1:14" x14ac:dyDescent="0.25">
      <c r="A28" t="s">
        <v>35</v>
      </c>
      <c r="B28">
        <v>2</v>
      </c>
      <c r="C28" t="s">
        <v>15</v>
      </c>
      <c r="D28" t="s">
        <v>29</v>
      </c>
      <c r="E28">
        <v>24</v>
      </c>
      <c r="F28">
        <v>31</v>
      </c>
      <c r="G28">
        <v>3</v>
      </c>
      <c r="H28">
        <v>4</v>
      </c>
      <c r="I28">
        <v>1</v>
      </c>
      <c r="J28">
        <v>0</v>
      </c>
      <c r="K28">
        <v>-7</v>
      </c>
      <c r="L28">
        <v>-3.5</v>
      </c>
      <c r="M28">
        <v>55.950000000000045</v>
      </c>
      <c r="N28">
        <v>1</v>
      </c>
    </row>
    <row r="29" spans="1:14" x14ac:dyDescent="0.25">
      <c r="A29" t="s">
        <v>35</v>
      </c>
      <c r="B29">
        <v>2</v>
      </c>
      <c r="C29" t="s">
        <v>17</v>
      </c>
      <c r="D29" t="s">
        <v>16</v>
      </c>
      <c r="E29">
        <v>7</v>
      </c>
      <c r="F29">
        <v>11</v>
      </c>
      <c r="G29">
        <v>3</v>
      </c>
      <c r="H29">
        <v>1</v>
      </c>
      <c r="I29">
        <v>2</v>
      </c>
      <c r="J29">
        <v>4</v>
      </c>
      <c r="K29">
        <v>-4</v>
      </c>
      <c r="L29">
        <v>-2</v>
      </c>
      <c r="M29">
        <v>65.009999999999991</v>
      </c>
      <c r="N29">
        <v>1</v>
      </c>
    </row>
    <row r="30" spans="1:14" x14ac:dyDescent="0.25">
      <c r="A30" t="s">
        <v>35</v>
      </c>
      <c r="B30">
        <v>3</v>
      </c>
      <c r="C30" t="s">
        <v>15</v>
      </c>
      <c r="D30" t="s">
        <v>17</v>
      </c>
      <c r="E30">
        <v>24</v>
      </c>
      <c r="F30">
        <v>7</v>
      </c>
      <c r="G30">
        <v>3</v>
      </c>
      <c r="H30">
        <v>3</v>
      </c>
      <c r="I30">
        <v>1</v>
      </c>
      <c r="J30">
        <v>2</v>
      </c>
      <c r="K30">
        <v>17</v>
      </c>
      <c r="L30">
        <v>8.5</v>
      </c>
      <c r="M30">
        <v>-155.68000000000006</v>
      </c>
      <c r="N30">
        <v>1</v>
      </c>
    </row>
    <row r="31" spans="1:14" x14ac:dyDescent="0.25">
      <c r="A31" t="s">
        <v>35</v>
      </c>
      <c r="B31">
        <v>3</v>
      </c>
      <c r="C31" t="s">
        <v>29</v>
      </c>
      <c r="D31" t="s">
        <v>16</v>
      </c>
      <c r="E31">
        <v>31</v>
      </c>
      <c r="F31">
        <v>11</v>
      </c>
      <c r="G31">
        <v>4</v>
      </c>
      <c r="H31">
        <v>1</v>
      </c>
      <c r="I31">
        <v>0</v>
      </c>
      <c r="J31">
        <v>4</v>
      </c>
      <c r="K31">
        <v>20</v>
      </c>
      <c r="L31">
        <v>10</v>
      </c>
      <c r="M31">
        <v>-146.62000000000012</v>
      </c>
      <c r="N31">
        <v>1</v>
      </c>
    </row>
    <row r="32" spans="1:14" x14ac:dyDescent="0.25">
      <c r="A32" t="s">
        <v>40</v>
      </c>
      <c r="B32">
        <v>1</v>
      </c>
      <c r="C32" t="s">
        <v>20</v>
      </c>
      <c r="D32" t="s">
        <v>18</v>
      </c>
      <c r="E32">
        <v>22</v>
      </c>
      <c r="F32">
        <v>12</v>
      </c>
      <c r="G32">
        <v>2</v>
      </c>
      <c r="H32">
        <v>2</v>
      </c>
      <c r="I32">
        <v>0</v>
      </c>
      <c r="J32">
        <v>3</v>
      </c>
      <c r="K32">
        <v>10</v>
      </c>
      <c r="L32">
        <v>5</v>
      </c>
      <c r="M32">
        <v>-82.1400000000001</v>
      </c>
      <c r="N32">
        <v>1</v>
      </c>
    </row>
    <row r="33" spans="1:14" x14ac:dyDescent="0.25">
      <c r="A33" t="s">
        <v>40</v>
      </c>
      <c r="B33">
        <v>1</v>
      </c>
      <c r="C33" t="s">
        <v>21</v>
      </c>
      <c r="D33" t="s">
        <v>19</v>
      </c>
      <c r="E33">
        <v>2</v>
      </c>
      <c r="F33">
        <v>41</v>
      </c>
      <c r="G33">
        <v>2</v>
      </c>
      <c r="H33">
        <v>3</v>
      </c>
      <c r="I33">
        <v>4</v>
      </c>
      <c r="J33">
        <v>0</v>
      </c>
      <c r="K33">
        <v>-39</v>
      </c>
      <c r="L33">
        <v>-19.5</v>
      </c>
      <c r="M33">
        <v>341.71000000000004</v>
      </c>
      <c r="N33">
        <v>1</v>
      </c>
    </row>
    <row r="34" spans="1:14" x14ac:dyDescent="0.25">
      <c r="A34" t="s">
        <v>40</v>
      </c>
      <c r="B34">
        <v>2</v>
      </c>
      <c r="C34" t="s">
        <v>21</v>
      </c>
      <c r="D34" t="s">
        <v>20</v>
      </c>
      <c r="E34">
        <v>2</v>
      </c>
      <c r="F34">
        <v>22</v>
      </c>
      <c r="G34">
        <v>2</v>
      </c>
      <c r="H34">
        <v>2</v>
      </c>
      <c r="I34">
        <v>4</v>
      </c>
      <c r="J34">
        <v>0</v>
      </c>
      <c r="K34">
        <v>-20</v>
      </c>
      <c r="L34">
        <v>-10</v>
      </c>
      <c r="M34">
        <v>253.21000000000004</v>
      </c>
      <c r="N34">
        <v>1</v>
      </c>
    </row>
    <row r="35" spans="1:14" x14ac:dyDescent="0.25">
      <c r="A35" t="s">
        <v>40</v>
      </c>
      <c r="B35">
        <v>2</v>
      </c>
      <c r="C35" t="s">
        <v>18</v>
      </c>
      <c r="D35" t="s">
        <v>19</v>
      </c>
      <c r="E35">
        <v>12</v>
      </c>
      <c r="F35">
        <v>41</v>
      </c>
      <c r="G35">
        <v>2</v>
      </c>
      <c r="H35">
        <v>3</v>
      </c>
      <c r="I35">
        <v>3</v>
      </c>
      <c r="J35">
        <v>0</v>
      </c>
      <c r="K35">
        <v>-29</v>
      </c>
      <c r="L35">
        <v>-14.5</v>
      </c>
      <c r="M35">
        <v>170.6400000000001</v>
      </c>
      <c r="N35">
        <v>1</v>
      </c>
    </row>
    <row r="36" spans="1:14" x14ac:dyDescent="0.25">
      <c r="A36" t="s">
        <v>40</v>
      </c>
      <c r="B36">
        <v>3</v>
      </c>
      <c r="C36" t="s">
        <v>18</v>
      </c>
      <c r="D36" t="s">
        <v>21</v>
      </c>
      <c r="E36">
        <v>12</v>
      </c>
      <c r="F36">
        <v>2</v>
      </c>
      <c r="G36">
        <v>2</v>
      </c>
      <c r="H36">
        <v>2</v>
      </c>
      <c r="I36">
        <v>3</v>
      </c>
      <c r="J36">
        <v>4</v>
      </c>
      <c r="K36">
        <v>10</v>
      </c>
      <c r="L36">
        <v>5</v>
      </c>
      <c r="M36">
        <v>-171.06999999999994</v>
      </c>
      <c r="N36">
        <v>1</v>
      </c>
    </row>
    <row r="37" spans="1:14" x14ac:dyDescent="0.25">
      <c r="A37" t="s">
        <v>40</v>
      </c>
      <c r="B37">
        <v>3</v>
      </c>
      <c r="C37" t="s">
        <v>19</v>
      </c>
      <c r="D37" t="s">
        <v>20</v>
      </c>
      <c r="E37">
        <v>41</v>
      </c>
      <c r="F37">
        <v>22</v>
      </c>
      <c r="G37">
        <v>3</v>
      </c>
      <c r="H37">
        <v>2</v>
      </c>
      <c r="I37">
        <v>0</v>
      </c>
      <c r="J37">
        <v>0</v>
      </c>
      <c r="K37">
        <v>19</v>
      </c>
      <c r="L37">
        <v>9.5</v>
      </c>
      <c r="M37">
        <v>-88.5</v>
      </c>
      <c r="N37">
        <v>1</v>
      </c>
    </row>
    <row r="38" spans="1:14" x14ac:dyDescent="0.25">
      <c r="A38" t="s">
        <v>39</v>
      </c>
      <c r="B38">
        <v>1</v>
      </c>
      <c r="C38" t="s">
        <v>24</v>
      </c>
      <c r="D38" t="s">
        <v>22</v>
      </c>
      <c r="E38">
        <v>15</v>
      </c>
      <c r="F38">
        <v>43</v>
      </c>
      <c r="G38">
        <v>0</v>
      </c>
      <c r="H38">
        <v>2</v>
      </c>
      <c r="I38">
        <v>2</v>
      </c>
      <c r="J38">
        <v>0</v>
      </c>
      <c r="K38">
        <v>-28</v>
      </c>
      <c r="L38">
        <v>-14</v>
      </c>
      <c r="M38">
        <v>164.48000000000002</v>
      </c>
      <c r="N38">
        <v>1</v>
      </c>
    </row>
    <row r="39" spans="1:14" x14ac:dyDescent="0.25">
      <c r="A39" t="s">
        <v>39</v>
      </c>
      <c r="B39">
        <v>1</v>
      </c>
      <c r="C39" t="s">
        <v>25</v>
      </c>
      <c r="D39" t="s">
        <v>23</v>
      </c>
      <c r="E39">
        <v>1</v>
      </c>
      <c r="F39">
        <v>21</v>
      </c>
      <c r="G39">
        <v>4</v>
      </c>
      <c r="H39">
        <v>3</v>
      </c>
      <c r="I39">
        <v>3</v>
      </c>
      <c r="J39">
        <v>2</v>
      </c>
      <c r="K39">
        <v>-20</v>
      </c>
      <c r="L39">
        <v>-10</v>
      </c>
      <c r="M39">
        <v>277.68000000000006</v>
      </c>
      <c r="N39">
        <v>1</v>
      </c>
    </row>
    <row r="40" spans="1:14" x14ac:dyDescent="0.25">
      <c r="A40" t="s">
        <v>39</v>
      </c>
      <c r="B40">
        <v>2</v>
      </c>
      <c r="C40" t="s">
        <v>22</v>
      </c>
      <c r="D40" t="s">
        <v>23</v>
      </c>
      <c r="E40">
        <v>43</v>
      </c>
      <c r="F40">
        <v>21</v>
      </c>
      <c r="G40">
        <v>2</v>
      </c>
      <c r="H40">
        <v>3</v>
      </c>
      <c r="I40">
        <v>0</v>
      </c>
      <c r="J40">
        <v>2</v>
      </c>
      <c r="K40">
        <v>22</v>
      </c>
      <c r="L40">
        <v>11</v>
      </c>
      <c r="M40">
        <v>-92.179999999999836</v>
      </c>
      <c r="N40">
        <v>1</v>
      </c>
    </row>
    <row r="41" spans="1:14" x14ac:dyDescent="0.25">
      <c r="A41" t="s">
        <v>39</v>
      </c>
      <c r="B41">
        <v>2</v>
      </c>
      <c r="C41" t="s">
        <v>25</v>
      </c>
      <c r="D41" t="s">
        <v>24</v>
      </c>
      <c r="E41">
        <v>1</v>
      </c>
      <c r="F41">
        <v>15</v>
      </c>
      <c r="G41">
        <v>4</v>
      </c>
      <c r="H41">
        <v>0</v>
      </c>
      <c r="I41">
        <v>3</v>
      </c>
      <c r="J41">
        <v>2</v>
      </c>
      <c r="K41">
        <v>-14</v>
      </c>
      <c r="L41">
        <v>-7</v>
      </c>
      <c r="M41">
        <v>205.37999999999988</v>
      </c>
      <c r="N41">
        <v>1</v>
      </c>
    </row>
    <row r="42" spans="1:14" x14ac:dyDescent="0.25">
      <c r="A42" t="s">
        <v>39</v>
      </c>
      <c r="B42">
        <v>3</v>
      </c>
      <c r="C42" t="s">
        <v>22</v>
      </c>
      <c r="D42" t="s">
        <v>25</v>
      </c>
      <c r="E42">
        <v>43</v>
      </c>
      <c r="F42">
        <v>1</v>
      </c>
      <c r="G42">
        <v>2</v>
      </c>
      <c r="H42">
        <v>4</v>
      </c>
      <c r="I42">
        <v>0</v>
      </c>
      <c r="J42">
        <v>3</v>
      </c>
      <c r="K42">
        <v>42</v>
      </c>
      <c r="L42">
        <v>21</v>
      </c>
      <c r="M42">
        <v>-369.8599999999999</v>
      </c>
      <c r="N42">
        <v>1</v>
      </c>
    </row>
    <row r="43" spans="1:14" x14ac:dyDescent="0.25">
      <c r="A43" t="s">
        <v>39</v>
      </c>
      <c r="B43">
        <v>3</v>
      </c>
      <c r="C43" t="s">
        <v>23</v>
      </c>
      <c r="D43" t="s">
        <v>24</v>
      </c>
      <c r="E43">
        <v>21</v>
      </c>
      <c r="F43">
        <v>15</v>
      </c>
      <c r="G43">
        <v>3</v>
      </c>
      <c r="H43">
        <v>0</v>
      </c>
      <c r="I43">
        <v>2</v>
      </c>
      <c r="J43">
        <v>2</v>
      </c>
      <c r="K43">
        <v>6</v>
      </c>
      <c r="L43">
        <v>3</v>
      </c>
      <c r="M43">
        <v>-72.300000000000182</v>
      </c>
      <c r="N43">
        <v>1</v>
      </c>
    </row>
    <row r="44" spans="1:14" x14ac:dyDescent="0.25">
      <c r="A44" t="s">
        <v>35</v>
      </c>
      <c r="B44">
        <v>1</v>
      </c>
      <c r="C44" t="s">
        <v>27</v>
      </c>
      <c r="D44" t="s">
        <v>41</v>
      </c>
      <c r="E44">
        <v>14</v>
      </c>
      <c r="F44">
        <v>28</v>
      </c>
      <c r="G44">
        <v>4</v>
      </c>
      <c r="H44">
        <v>2</v>
      </c>
      <c r="I44">
        <v>4</v>
      </c>
      <c r="J44">
        <v>0</v>
      </c>
      <c r="K44">
        <v>-14</v>
      </c>
      <c r="L44">
        <v>-7</v>
      </c>
      <c r="M44">
        <v>108.41000000000008</v>
      </c>
      <c r="N44">
        <v>1</v>
      </c>
    </row>
    <row r="45" spans="1:14" x14ac:dyDescent="0.25">
      <c r="A45" t="s">
        <v>35</v>
      </c>
      <c r="B45">
        <v>1</v>
      </c>
      <c r="C45" t="s">
        <v>28</v>
      </c>
      <c r="D45" t="s">
        <v>26</v>
      </c>
      <c r="E45">
        <v>9</v>
      </c>
      <c r="F45">
        <v>61</v>
      </c>
      <c r="G45">
        <v>4</v>
      </c>
      <c r="H45">
        <v>1</v>
      </c>
      <c r="I45">
        <v>2</v>
      </c>
      <c r="J45">
        <v>1</v>
      </c>
      <c r="K45">
        <v>-52</v>
      </c>
      <c r="L45">
        <v>-26</v>
      </c>
      <c r="M45">
        <v>283.55999999999995</v>
      </c>
      <c r="N45">
        <v>1</v>
      </c>
    </row>
    <row r="46" spans="1:14" x14ac:dyDescent="0.25">
      <c r="A46" t="s">
        <v>35</v>
      </c>
      <c r="B46">
        <v>2</v>
      </c>
      <c r="C46" t="s">
        <v>41</v>
      </c>
      <c r="D46" t="s">
        <v>26</v>
      </c>
      <c r="E46">
        <v>28</v>
      </c>
      <c r="F46">
        <v>61</v>
      </c>
      <c r="G46">
        <v>2</v>
      </c>
      <c r="H46">
        <v>1</v>
      </c>
      <c r="I46">
        <v>0</v>
      </c>
      <c r="J46">
        <v>1</v>
      </c>
      <c r="K46">
        <v>-33</v>
      </c>
      <c r="L46">
        <v>-16.5</v>
      </c>
      <c r="M46">
        <v>137.29999999999995</v>
      </c>
      <c r="N46">
        <v>1</v>
      </c>
    </row>
    <row r="47" spans="1:14" x14ac:dyDescent="0.25">
      <c r="A47" t="s">
        <v>35</v>
      </c>
      <c r="B47">
        <v>2</v>
      </c>
      <c r="C47" t="s">
        <v>28</v>
      </c>
      <c r="D47" t="s">
        <v>27</v>
      </c>
      <c r="E47">
        <v>9</v>
      </c>
      <c r="F47">
        <v>14</v>
      </c>
      <c r="G47">
        <v>4</v>
      </c>
      <c r="H47">
        <v>4</v>
      </c>
      <c r="I47">
        <v>2</v>
      </c>
      <c r="J47">
        <v>4</v>
      </c>
      <c r="K47">
        <v>-5</v>
      </c>
      <c r="L47">
        <v>-2.5</v>
      </c>
      <c r="M47">
        <v>37.849999999999909</v>
      </c>
      <c r="N47">
        <v>1</v>
      </c>
    </row>
    <row r="48" spans="1:14" x14ac:dyDescent="0.25">
      <c r="A48" t="s">
        <v>35</v>
      </c>
      <c r="B48">
        <v>3</v>
      </c>
      <c r="C48" t="s">
        <v>41</v>
      </c>
      <c r="D48" t="s">
        <v>28</v>
      </c>
      <c r="E48">
        <v>28</v>
      </c>
      <c r="F48">
        <v>9</v>
      </c>
      <c r="G48">
        <v>2</v>
      </c>
      <c r="H48">
        <v>4</v>
      </c>
      <c r="I48">
        <v>0</v>
      </c>
      <c r="J48">
        <v>2</v>
      </c>
      <c r="K48">
        <v>19</v>
      </c>
      <c r="L48">
        <v>9.5</v>
      </c>
      <c r="M48">
        <v>-146.26</v>
      </c>
      <c r="N48">
        <v>1</v>
      </c>
    </row>
    <row r="49" spans="1:14" x14ac:dyDescent="0.25">
      <c r="A49" t="s">
        <v>35</v>
      </c>
      <c r="B49">
        <v>3</v>
      </c>
      <c r="C49" t="s">
        <v>26</v>
      </c>
      <c r="D49" t="s">
        <v>27</v>
      </c>
      <c r="E49">
        <v>61</v>
      </c>
      <c r="F49">
        <v>14</v>
      </c>
      <c r="G49">
        <v>1</v>
      </c>
      <c r="H49">
        <v>4</v>
      </c>
      <c r="I49">
        <v>1</v>
      </c>
      <c r="J49">
        <v>4</v>
      </c>
      <c r="K49">
        <v>47</v>
      </c>
      <c r="L49">
        <v>23.5</v>
      </c>
      <c r="M49">
        <v>-245.71000000000004</v>
      </c>
      <c r="N4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32C83-6F6D-4D4F-B51E-2FB9FDA5A27D}">
  <dimension ref="A1:N49"/>
  <sheetViews>
    <sheetView topLeftCell="A16" workbookViewId="0">
      <selection activeCell="W34" sqref="W34"/>
    </sheetView>
  </sheetViews>
  <sheetFormatPr defaultRowHeight="15" x14ac:dyDescent="0.25"/>
  <sheetData>
    <row r="1" spans="1:14" x14ac:dyDescent="0.25">
      <c r="A1" t="s">
        <v>31</v>
      </c>
      <c r="B1" t="s">
        <v>33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</row>
    <row r="2" spans="1:14" x14ac:dyDescent="0.25">
      <c r="A2" t="s">
        <v>3</v>
      </c>
      <c r="B2" t="s">
        <v>0</v>
      </c>
      <c r="C2">
        <v>1439.89</v>
      </c>
      <c r="D2">
        <v>1464.39</v>
      </c>
      <c r="E2">
        <v>50</v>
      </c>
      <c r="F2">
        <v>44</v>
      </c>
      <c r="G2">
        <v>1</v>
      </c>
      <c r="H2">
        <v>3</v>
      </c>
      <c r="I2">
        <v>1</v>
      </c>
      <c r="J2">
        <v>0</v>
      </c>
      <c r="K2">
        <v>2</v>
      </c>
      <c r="L2">
        <f t="shared" ref="L2:L49" si="0">E2-F2</f>
        <v>6</v>
      </c>
      <c r="M2">
        <f t="shared" ref="M2:M49" si="1">(E2-F2)/2</f>
        <v>3</v>
      </c>
      <c r="N2">
        <f t="shared" ref="N2:N49" si="2">C2-D2</f>
        <v>-24.5</v>
      </c>
    </row>
    <row r="3" spans="1:14" x14ac:dyDescent="0.25">
      <c r="A3" t="s">
        <v>2</v>
      </c>
      <c r="B3" t="s">
        <v>1</v>
      </c>
      <c r="C3">
        <v>1584.38</v>
      </c>
      <c r="D3">
        <v>1694.51</v>
      </c>
      <c r="E3">
        <v>18</v>
      </c>
      <c r="F3">
        <v>8</v>
      </c>
      <c r="G3">
        <v>1</v>
      </c>
      <c r="H3">
        <v>3</v>
      </c>
      <c r="I3">
        <f>VLOOKUP(B3,[1]Sheet1!$B$1:$C$36,2,FALSE)</f>
        <v>4</v>
      </c>
      <c r="J3">
        <v>2</v>
      </c>
      <c r="K3">
        <f>VLOOKUP(B3,[1]Sheet1!$D$2:$E$36,2,FALSE)</f>
        <v>3</v>
      </c>
      <c r="L3">
        <f t="shared" si="0"/>
        <v>10</v>
      </c>
      <c r="M3">
        <f t="shared" si="1"/>
        <v>5</v>
      </c>
      <c r="N3">
        <f t="shared" si="2"/>
        <v>-110.12999999999988</v>
      </c>
    </row>
    <row r="4" spans="1:14" x14ac:dyDescent="0.25">
      <c r="A4" t="s">
        <v>3</v>
      </c>
      <c r="B4" t="s">
        <v>2</v>
      </c>
      <c r="C4">
        <v>1439.89</v>
      </c>
      <c r="D4">
        <v>1584.38</v>
      </c>
      <c r="E4">
        <v>50</v>
      </c>
      <c r="F4">
        <v>18</v>
      </c>
      <c r="G4">
        <v>1</v>
      </c>
      <c r="H4">
        <v>3</v>
      </c>
      <c r="I4">
        <v>3</v>
      </c>
      <c r="J4">
        <v>0</v>
      </c>
      <c r="K4">
        <v>2</v>
      </c>
      <c r="L4">
        <f t="shared" si="0"/>
        <v>32</v>
      </c>
      <c r="M4">
        <f t="shared" si="1"/>
        <v>16</v>
      </c>
      <c r="N4">
        <f t="shared" si="2"/>
        <v>-144.49</v>
      </c>
    </row>
    <row r="5" spans="1:14" x14ac:dyDescent="0.25">
      <c r="A5" t="s">
        <v>1</v>
      </c>
      <c r="B5" t="s">
        <v>0</v>
      </c>
      <c r="C5">
        <v>1694.51</v>
      </c>
      <c r="D5">
        <v>1464.39</v>
      </c>
      <c r="E5">
        <v>8</v>
      </c>
      <c r="F5">
        <v>44</v>
      </c>
      <c r="G5">
        <v>1</v>
      </c>
      <c r="H5">
        <f>VLOOKUP(A5,[1]Sheet1!$B$1:$C$36,2,FALSE)</f>
        <v>4</v>
      </c>
      <c r="I5">
        <v>1</v>
      </c>
      <c r="J5">
        <f>VLOOKUP(A5,[1]Sheet1!$D$2:$E$36,2,FALSE)</f>
        <v>3</v>
      </c>
      <c r="K5">
        <v>2</v>
      </c>
      <c r="L5">
        <f t="shared" si="0"/>
        <v>-36</v>
      </c>
      <c r="M5">
        <f t="shared" si="1"/>
        <v>-18</v>
      </c>
      <c r="N5">
        <f t="shared" si="2"/>
        <v>230.11999999999989</v>
      </c>
    </row>
    <row r="6" spans="1:14" x14ac:dyDescent="0.25">
      <c r="A6" t="s">
        <v>1</v>
      </c>
      <c r="B6" t="s">
        <v>3</v>
      </c>
      <c r="C6">
        <v>1694.51</v>
      </c>
      <c r="D6">
        <v>1439.89</v>
      </c>
      <c r="E6">
        <v>8</v>
      </c>
      <c r="F6">
        <v>50</v>
      </c>
      <c r="G6">
        <v>1</v>
      </c>
      <c r="H6">
        <f>VLOOKUP(A6,[1]Sheet1!$B$1:$C$36,2,FALSE)</f>
        <v>4</v>
      </c>
      <c r="I6">
        <v>3</v>
      </c>
      <c r="J6">
        <f>VLOOKUP(A6,[1]Sheet1!$D$2:$E$36,2,FALSE)</f>
        <v>3</v>
      </c>
      <c r="K6">
        <v>0</v>
      </c>
      <c r="L6">
        <f t="shared" si="0"/>
        <v>-42</v>
      </c>
      <c r="M6">
        <f t="shared" si="1"/>
        <v>-21</v>
      </c>
      <c r="N6">
        <f t="shared" si="2"/>
        <v>254.61999999999989</v>
      </c>
    </row>
    <row r="7" spans="1:14" x14ac:dyDescent="0.25">
      <c r="A7" t="s">
        <v>0</v>
      </c>
      <c r="B7" t="s">
        <v>2</v>
      </c>
      <c r="C7">
        <v>1464.39</v>
      </c>
      <c r="D7">
        <v>1584.38</v>
      </c>
      <c r="E7">
        <v>44</v>
      </c>
      <c r="F7">
        <v>18</v>
      </c>
      <c r="G7">
        <v>1</v>
      </c>
      <c r="H7">
        <v>1</v>
      </c>
      <c r="I7">
        <v>3</v>
      </c>
      <c r="J7">
        <v>2</v>
      </c>
      <c r="K7">
        <v>2</v>
      </c>
      <c r="L7">
        <f t="shared" si="0"/>
        <v>26</v>
      </c>
      <c r="M7">
        <f t="shared" si="1"/>
        <v>13</v>
      </c>
      <c r="N7">
        <f t="shared" si="2"/>
        <v>-119.99000000000001</v>
      </c>
    </row>
    <row r="8" spans="1:14" x14ac:dyDescent="0.25">
      <c r="A8" t="s">
        <v>7</v>
      </c>
      <c r="B8" t="s">
        <v>4</v>
      </c>
      <c r="C8">
        <v>1728.47</v>
      </c>
      <c r="D8">
        <v>1564.61</v>
      </c>
      <c r="E8">
        <v>5</v>
      </c>
      <c r="F8">
        <v>20</v>
      </c>
      <c r="G8">
        <v>1</v>
      </c>
      <c r="H8">
        <f>VLOOKUP(A8,[1]Sheet1!$B$1:$C$36,2,FALSE)</f>
        <v>3</v>
      </c>
      <c r="I8">
        <v>4</v>
      </c>
      <c r="J8">
        <f>VLOOKUP(A8,[1]Sheet1!$D$2:$E$36,2,FALSE)</f>
        <v>2</v>
      </c>
      <c r="K8">
        <v>1</v>
      </c>
      <c r="L8">
        <f t="shared" si="0"/>
        <v>-15</v>
      </c>
      <c r="M8">
        <f t="shared" si="1"/>
        <v>-7.5</v>
      </c>
      <c r="N8">
        <f t="shared" si="2"/>
        <v>163.86000000000013</v>
      </c>
    </row>
    <row r="9" spans="1:14" x14ac:dyDescent="0.25">
      <c r="A9" t="s">
        <v>6</v>
      </c>
      <c r="B9" t="s">
        <v>5</v>
      </c>
      <c r="C9">
        <v>1627.48</v>
      </c>
      <c r="D9">
        <v>1569.82</v>
      </c>
      <c r="E9">
        <v>16</v>
      </c>
      <c r="F9">
        <v>19</v>
      </c>
      <c r="G9">
        <v>1</v>
      </c>
      <c r="H9">
        <v>3</v>
      </c>
      <c r="I9">
        <v>1</v>
      </c>
      <c r="J9">
        <v>2</v>
      </c>
      <c r="K9">
        <v>0</v>
      </c>
      <c r="L9">
        <f t="shared" si="0"/>
        <v>-3</v>
      </c>
      <c r="M9">
        <f t="shared" si="1"/>
        <v>-1.5</v>
      </c>
      <c r="N9">
        <f t="shared" si="2"/>
        <v>57.660000000000082</v>
      </c>
    </row>
    <row r="10" spans="1:14" x14ac:dyDescent="0.25">
      <c r="A10" t="s">
        <v>5</v>
      </c>
      <c r="B10" t="s">
        <v>4</v>
      </c>
      <c r="C10">
        <v>1569.82</v>
      </c>
      <c r="D10">
        <v>1564.61</v>
      </c>
      <c r="E10">
        <v>19</v>
      </c>
      <c r="F10">
        <v>20</v>
      </c>
      <c r="G10">
        <v>1</v>
      </c>
      <c r="H10">
        <v>1</v>
      </c>
      <c r="I10">
        <v>4</v>
      </c>
      <c r="J10">
        <v>0</v>
      </c>
      <c r="K10">
        <v>1</v>
      </c>
      <c r="L10">
        <f t="shared" si="0"/>
        <v>-1</v>
      </c>
      <c r="M10">
        <f t="shared" si="1"/>
        <v>-0.5</v>
      </c>
      <c r="N10">
        <f t="shared" si="2"/>
        <v>5.2100000000000364</v>
      </c>
    </row>
    <row r="11" spans="1:14" x14ac:dyDescent="0.25">
      <c r="A11" t="s">
        <v>7</v>
      </c>
      <c r="B11" t="s">
        <v>6</v>
      </c>
      <c r="C11">
        <v>1728.47</v>
      </c>
      <c r="D11">
        <v>1627.48</v>
      </c>
      <c r="E11">
        <v>5</v>
      </c>
      <c r="F11">
        <v>16</v>
      </c>
      <c r="G11">
        <v>1</v>
      </c>
      <c r="H11">
        <f>VLOOKUP(A11,[1]Sheet1!$B$1:$C$36,2,FALSE)</f>
        <v>3</v>
      </c>
      <c r="I11">
        <v>3</v>
      </c>
      <c r="J11">
        <f>VLOOKUP(A11,[1]Sheet1!$D$2:$E$36,2,FALSE)</f>
        <v>2</v>
      </c>
      <c r="K11">
        <v>2</v>
      </c>
      <c r="L11">
        <f t="shared" si="0"/>
        <v>-11</v>
      </c>
      <c r="M11">
        <f t="shared" si="1"/>
        <v>-5.5</v>
      </c>
      <c r="N11">
        <f t="shared" si="2"/>
        <v>100.99000000000001</v>
      </c>
    </row>
    <row r="12" spans="1:14" x14ac:dyDescent="0.25">
      <c r="A12" t="s">
        <v>5</v>
      </c>
      <c r="B12" t="s">
        <v>7</v>
      </c>
      <c r="C12">
        <v>1569.82</v>
      </c>
      <c r="D12">
        <v>1728.47</v>
      </c>
      <c r="E12">
        <v>19</v>
      </c>
      <c r="F12">
        <v>5</v>
      </c>
      <c r="G12">
        <v>1</v>
      </c>
      <c r="H12">
        <v>1</v>
      </c>
      <c r="I12">
        <f>VLOOKUP(B12,[1]Sheet1!$B$1:$C$36,2,FALSE)</f>
        <v>3</v>
      </c>
      <c r="J12">
        <v>0</v>
      </c>
      <c r="K12">
        <f>VLOOKUP(B12,[1]Sheet1!$D$2:$E$36,2,FALSE)</f>
        <v>2</v>
      </c>
      <c r="L12">
        <f t="shared" si="0"/>
        <v>14</v>
      </c>
      <c r="M12">
        <f t="shared" si="1"/>
        <v>7</v>
      </c>
      <c r="N12">
        <f t="shared" si="2"/>
        <v>-158.65000000000009</v>
      </c>
    </row>
    <row r="13" spans="1:14" x14ac:dyDescent="0.25">
      <c r="A13" t="s">
        <v>4</v>
      </c>
      <c r="B13" t="s">
        <v>6</v>
      </c>
      <c r="C13">
        <v>1564.61</v>
      </c>
      <c r="D13">
        <v>1627.48</v>
      </c>
      <c r="E13">
        <v>20</v>
      </c>
      <c r="F13">
        <v>16</v>
      </c>
      <c r="G13">
        <v>1</v>
      </c>
      <c r="H13">
        <v>4</v>
      </c>
      <c r="I13">
        <v>3</v>
      </c>
      <c r="J13">
        <v>1</v>
      </c>
      <c r="K13">
        <v>2</v>
      </c>
      <c r="L13">
        <f t="shared" si="0"/>
        <v>4</v>
      </c>
      <c r="M13">
        <f t="shared" si="1"/>
        <v>2</v>
      </c>
      <c r="N13">
        <f t="shared" si="2"/>
        <v>-62.870000000000118</v>
      </c>
    </row>
    <row r="14" spans="1:14" x14ac:dyDescent="0.25">
      <c r="A14" t="s">
        <v>10</v>
      </c>
      <c r="B14" t="s">
        <v>30</v>
      </c>
      <c r="C14">
        <v>1773.88</v>
      </c>
      <c r="D14">
        <v>1437.78</v>
      </c>
      <c r="E14">
        <v>3</v>
      </c>
      <c r="F14">
        <v>51</v>
      </c>
      <c r="G14">
        <v>1</v>
      </c>
      <c r="H14">
        <v>3</v>
      </c>
      <c r="I14">
        <v>2</v>
      </c>
      <c r="J14">
        <v>1</v>
      </c>
      <c r="K14">
        <v>0</v>
      </c>
      <c r="L14">
        <f t="shared" si="0"/>
        <v>-48</v>
      </c>
      <c r="M14">
        <f t="shared" si="1"/>
        <v>-24</v>
      </c>
      <c r="N14">
        <f t="shared" si="2"/>
        <v>336.10000000000014</v>
      </c>
    </row>
    <row r="15" spans="1:14" x14ac:dyDescent="0.25">
      <c r="A15" t="s">
        <v>9</v>
      </c>
      <c r="B15" t="s">
        <v>8</v>
      </c>
      <c r="C15">
        <v>1644.89</v>
      </c>
      <c r="D15">
        <v>1548.59</v>
      </c>
      <c r="E15">
        <v>13</v>
      </c>
      <c r="F15">
        <v>26</v>
      </c>
      <c r="G15">
        <v>1</v>
      </c>
      <c r="H15">
        <v>3</v>
      </c>
      <c r="I15">
        <f>VLOOKUP(B15,[1]Sheet1!$B$1:$C$36,2,FALSE)</f>
        <v>2</v>
      </c>
      <c r="J15">
        <v>3</v>
      </c>
      <c r="K15">
        <f>VLOOKUP(B15,[1]Sheet1!$D$2:$E$36,2,FALSE)</f>
        <v>1</v>
      </c>
      <c r="L15">
        <f t="shared" si="0"/>
        <v>-13</v>
      </c>
      <c r="M15">
        <f t="shared" si="1"/>
        <v>-6.5</v>
      </c>
      <c r="N15">
        <f t="shared" si="2"/>
        <v>96.300000000000182</v>
      </c>
    </row>
    <row r="16" spans="1:14" x14ac:dyDescent="0.25">
      <c r="A16" t="s">
        <v>8</v>
      </c>
      <c r="B16" t="s">
        <v>30</v>
      </c>
      <c r="C16">
        <v>1548.59</v>
      </c>
      <c r="D16">
        <v>1437.78</v>
      </c>
      <c r="E16">
        <v>26</v>
      </c>
      <c r="F16">
        <v>51</v>
      </c>
      <c r="G16">
        <v>1</v>
      </c>
      <c r="H16">
        <f>VLOOKUP(A16,[1]Sheet1!$B$1:$C$36,2,FALSE)</f>
        <v>2</v>
      </c>
      <c r="I16">
        <v>2</v>
      </c>
      <c r="J16">
        <f>VLOOKUP(A16,[1]Sheet1!$D$2:$E$36,2,FALSE)</f>
        <v>1</v>
      </c>
      <c r="K16">
        <v>0</v>
      </c>
      <c r="L16">
        <f t="shared" si="0"/>
        <v>-25</v>
      </c>
      <c r="M16">
        <f t="shared" si="1"/>
        <v>-12.5</v>
      </c>
      <c r="N16">
        <f t="shared" si="2"/>
        <v>110.80999999999995</v>
      </c>
    </row>
    <row r="17" spans="1:14" x14ac:dyDescent="0.25">
      <c r="A17" t="s">
        <v>10</v>
      </c>
      <c r="B17" t="s">
        <v>9</v>
      </c>
      <c r="C17">
        <v>1773.88</v>
      </c>
      <c r="D17">
        <v>1644.89</v>
      </c>
      <c r="E17">
        <v>3</v>
      </c>
      <c r="F17">
        <v>13</v>
      </c>
      <c r="G17">
        <v>1</v>
      </c>
      <c r="H17">
        <v>3</v>
      </c>
      <c r="I17">
        <v>3</v>
      </c>
      <c r="J17">
        <v>1</v>
      </c>
      <c r="K17">
        <v>3</v>
      </c>
      <c r="L17">
        <f t="shared" si="0"/>
        <v>-10</v>
      </c>
      <c r="M17">
        <f t="shared" si="1"/>
        <v>-5</v>
      </c>
      <c r="N17">
        <f t="shared" si="2"/>
        <v>128.99</v>
      </c>
    </row>
    <row r="18" spans="1:14" x14ac:dyDescent="0.25">
      <c r="A18" t="s">
        <v>8</v>
      </c>
      <c r="B18" t="s">
        <v>10</v>
      </c>
      <c r="C18">
        <v>1548.59</v>
      </c>
      <c r="D18">
        <v>1773.88</v>
      </c>
      <c r="E18">
        <v>26</v>
      </c>
      <c r="F18">
        <v>3</v>
      </c>
      <c r="G18">
        <v>1</v>
      </c>
      <c r="H18">
        <f>VLOOKUP(A18,[1]Sheet1!$B$1:$C$36,2,FALSE)</f>
        <v>2</v>
      </c>
      <c r="I18">
        <v>3</v>
      </c>
      <c r="J18">
        <f>VLOOKUP(A18,[1]Sheet1!$D$2:$E$36,2,FALSE)</f>
        <v>1</v>
      </c>
      <c r="K18">
        <v>1</v>
      </c>
      <c r="L18">
        <f t="shared" si="0"/>
        <v>23</v>
      </c>
      <c r="M18">
        <f t="shared" si="1"/>
        <v>11.5</v>
      </c>
      <c r="N18">
        <f t="shared" si="2"/>
        <v>-225.29000000000019</v>
      </c>
    </row>
    <row r="19" spans="1:14" x14ac:dyDescent="0.25">
      <c r="A19" t="s">
        <v>30</v>
      </c>
      <c r="B19" t="s">
        <v>9</v>
      </c>
      <c r="C19">
        <v>1437.78</v>
      </c>
      <c r="D19">
        <v>1644.89</v>
      </c>
      <c r="E19">
        <v>51</v>
      </c>
      <c r="F19">
        <v>13</v>
      </c>
      <c r="G19">
        <v>1</v>
      </c>
      <c r="H19">
        <v>2</v>
      </c>
      <c r="I19">
        <v>3</v>
      </c>
      <c r="J19">
        <v>0</v>
      </c>
      <c r="K19">
        <v>3</v>
      </c>
      <c r="L19">
        <f t="shared" si="0"/>
        <v>38</v>
      </c>
      <c r="M19">
        <f t="shared" si="1"/>
        <v>19</v>
      </c>
      <c r="N19">
        <f t="shared" si="2"/>
        <v>-207.11000000000013</v>
      </c>
    </row>
    <row r="20" spans="1:14" x14ac:dyDescent="0.25">
      <c r="A20" t="s">
        <v>13</v>
      </c>
      <c r="B20" t="s">
        <v>11</v>
      </c>
      <c r="C20">
        <v>1666.57</v>
      </c>
      <c r="D20">
        <v>1507.54</v>
      </c>
      <c r="E20">
        <v>10</v>
      </c>
      <c r="F20">
        <v>30</v>
      </c>
      <c r="G20">
        <v>1</v>
      </c>
      <c r="H20">
        <f>VLOOKUP(A20,[1]Sheet1!$B$1:$C$36,2,FALSE)</f>
        <v>3</v>
      </c>
      <c r="I20">
        <f>VLOOKUP(B20,[1]Sheet1!$B$1:$C$36,2,FALSE)</f>
        <v>3</v>
      </c>
      <c r="J20">
        <f>VLOOKUP(A20,[1]Sheet1!$D$2:$E$36,2,FALSE)</f>
        <v>2</v>
      </c>
      <c r="K20">
        <f>VLOOKUP(B20,[1]Sheet1!$D$2:$E$36,2,FALSE)</f>
        <v>0</v>
      </c>
      <c r="L20">
        <f t="shared" si="0"/>
        <v>-20</v>
      </c>
      <c r="M20">
        <f t="shared" si="1"/>
        <v>-10</v>
      </c>
      <c r="N20">
        <f t="shared" si="2"/>
        <v>159.02999999999997</v>
      </c>
    </row>
    <row r="21" spans="1:14" x14ac:dyDescent="0.25">
      <c r="A21" t="s">
        <v>14</v>
      </c>
      <c r="B21" t="s">
        <v>12</v>
      </c>
      <c r="C21">
        <v>1759.78</v>
      </c>
      <c r="D21">
        <v>1488.72</v>
      </c>
      <c r="E21">
        <v>4</v>
      </c>
      <c r="F21">
        <v>38</v>
      </c>
      <c r="G21">
        <v>1</v>
      </c>
      <c r="H21">
        <f>VLOOKUP(A21,[1]Sheet1!$B$1:$C$36,2,FALSE)</f>
        <v>2</v>
      </c>
      <c r="I21">
        <f>VLOOKUP(B21,[1]Sheet1!$B$1:$C$36,2,FALSE)</f>
        <v>2</v>
      </c>
      <c r="J21">
        <f>VLOOKUP(A21,[1]Sheet1!$D$2:$E$36,2,FALSE)</f>
        <v>4</v>
      </c>
      <c r="K21">
        <f>VLOOKUP(B21,[1]Sheet1!$D$2:$E$36,2,FALSE)</f>
        <v>0</v>
      </c>
      <c r="L21">
        <f t="shared" si="0"/>
        <v>-34</v>
      </c>
      <c r="M21">
        <f t="shared" si="1"/>
        <v>-17</v>
      </c>
      <c r="N21">
        <f t="shared" si="2"/>
        <v>271.05999999999995</v>
      </c>
    </row>
    <row r="22" spans="1:14" x14ac:dyDescent="0.25">
      <c r="A22" t="s">
        <v>11</v>
      </c>
      <c r="B22" t="s">
        <v>12</v>
      </c>
      <c r="C22">
        <v>1507.54</v>
      </c>
      <c r="D22">
        <v>1488.72</v>
      </c>
      <c r="E22">
        <v>30</v>
      </c>
      <c r="F22">
        <v>38</v>
      </c>
      <c r="G22">
        <v>1</v>
      </c>
      <c r="H22">
        <f>VLOOKUP(A22,[1]Sheet1!$B$1:$C$36,2,FALSE)</f>
        <v>3</v>
      </c>
      <c r="I22">
        <f>VLOOKUP(B22,[1]Sheet1!$B$1:$C$36,2,FALSE)</f>
        <v>2</v>
      </c>
      <c r="J22">
        <f>VLOOKUP(A22,[1]Sheet1!$D$2:$E$36,2,FALSE)</f>
        <v>0</v>
      </c>
      <c r="K22">
        <f>VLOOKUP(B22,[1]Sheet1!$D$2:$E$36,2,FALSE)</f>
        <v>0</v>
      </c>
      <c r="L22">
        <f t="shared" si="0"/>
        <v>-8</v>
      </c>
      <c r="M22">
        <f t="shared" si="1"/>
        <v>-4</v>
      </c>
      <c r="N22">
        <f t="shared" si="2"/>
        <v>18.819999999999936</v>
      </c>
    </row>
    <row r="23" spans="1:14" x14ac:dyDescent="0.25">
      <c r="A23" t="s">
        <v>14</v>
      </c>
      <c r="B23" t="s">
        <v>13</v>
      </c>
      <c r="C23">
        <v>1759.78</v>
      </c>
      <c r="D23">
        <v>1666.57</v>
      </c>
      <c r="E23">
        <v>4</v>
      </c>
      <c r="F23">
        <v>10</v>
      </c>
      <c r="G23">
        <v>1</v>
      </c>
      <c r="H23">
        <f>VLOOKUP(A23,[1]Sheet1!$B$1:$C$36,2,FALSE)</f>
        <v>2</v>
      </c>
      <c r="I23">
        <f>VLOOKUP(B23,[1]Sheet1!$B$1:$C$36,2,FALSE)</f>
        <v>3</v>
      </c>
      <c r="J23">
        <f>VLOOKUP(A23,[1]Sheet1!$D$2:$E$36,2,FALSE)</f>
        <v>4</v>
      </c>
      <c r="K23">
        <f>VLOOKUP(B23,[1]Sheet1!$D$2:$E$36,2,FALSE)</f>
        <v>2</v>
      </c>
      <c r="L23">
        <f t="shared" si="0"/>
        <v>-6</v>
      </c>
      <c r="M23">
        <f t="shared" si="1"/>
        <v>-3</v>
      </c>
      <c r="N23">
        <f t="shared" si="2"/>
        <v>93.210000000000036</v>
      </c>
    </row>
    <row r="24" spans="1:14" x14ac:dyDescent="0.25">
      <c r="A24" t="s">
        <v>11</v>
      </c>
      <c r="B24" t="s">
        <v>14</v>
      </c>
      <c r="C24">
        <v>1507.54</v>
      </c>
      <c r="D24">
        <v>1759.78</v>
      </c>
      <c r="E24">
        <v>30</v>
      </c>
      <c r="F24">
        <v>4</v>
      </c>
      <c r="G24">
        <v>1</v>
      </c>
      <c r="H24">
        <f>VLOOKUP(A24,[1]Sheet1!$B$1:$C$36,2,FALSE)</f>
        <v>3</v>
      </c>
      <c r="I24">
        <f>VLOOKUP(B24,[1]Sheet1!$B$1:$C$36,2,FALSE)</f>
        <v>2</v>
      </c>
      <c r="J24">
        <f>VLOOKUP(A24,[1]Sheet1!$D$2:$E$36,2,FALSE)</f>
        <v>0</v>
      </c>
      <c r="K24">
        <f>VLOOKUP(B24,[1]Sheet1!$D$2:$E$36,2,FALSE)</f>
        <v>4</v>
      </c>
      <c r="L24">
        <f t="shared" si="0"/>
        <v>26</v>
      </c>
      <c r="M24">
        <f t="shared" si="1"/>
        <v>13</v>
      </c>
      <c r="N24">
        <f t="shared" si="2"/>
        <v>-252.24</v>
      </c>
    </row>
    <row r="25" spans="1:14" x14ac:dyDescent="0.25">
      <c r="A25" t="s">
        <v>12</v>
      </c>
      <c r="B25" t="s">
        <v>13</v>
      </c>
      <c r="C25">
        <v>1488.72</v>
      </c>
      <c r="D25">
        <v>1666.57</v>
      </c>
      <c r="E25">
        <v>38</v>
      </c>
      <c r="F25">
        <v>10</v>
      </c>
      <c r="G25">
        <v>1</v>
      </c>
      <c r="H25">
        <f>VLOOKUP(A25,[1]Sheet1!$B$1:$C$36,2,FALSE)</f>
        <v>2</v>
      </c>
      <c r="I25">
        <f>VLOOKUP(B25,[1]Sheet1!$B$1:$C$36,2,FALSE)</f>
        <v>3</v>
      </c>
      <c r="J25">
        <f>VLOOKUP(A25,[1]Sheet1!$D$2:$E$36,2,FALSE)</f>
        <v>0</v>
      </c>
      <c r="K25">
        <f>VLOOKUP(B25,[1]Sheet1!$D$2:$E$36,2,FALSE)</f>
        <v>2</v>
      </c>
      <c r="L25">
        <f t="shared" si="0"/>
        <v>28</v>
      </c>
      <c r="M25">
        <f t="shared" si="1"/>
        <v>14</v>
      </c>
      <c r="N25">
        <f t="shared" si="2"/>
        <v>-177.84999999999991</v>
      </c>
    </row>
    <row r="26" spans="1:14" x14ac:dyDescent="0.25">
      <c r="A26" t="s">
        <v>16</v>
      </c>
      <c r="B26" t="s">
        <v>15</v>
      </c>
      <c r="C26">
        <v>1650.21</v>
      </c>
      <c r="D26">
        <v>1559.54</v>
      </c>
      <c r="E26">
        <v>11</v>
      </c>
      <c r="F26">
        <v>24</v>
      </c>
      <c r="G26">
        <v>1</v>
      </c>
      <c r="H26">
        <f>VLOOKUP(A26,[1]Sheet1!$B$1:$C$36,2,FALSE)</f>
        <v>1</v>
      </c>
      <c r="I26">
        <f>VLOOKUP(B26,[1]Sheet1!$B$1:$C$36,2,FALSE)</f>
        <v>3</v>
      </c>
      <c r="J26">
        <f>VLOOKUP(A26,[1]Sheet1!$D$2:$E$36,2,FALSE)</f>
        <v>4</v>
      </c>
      <c r="K26">
        <f>VLOOKUP(B26,[1]Sheet1!$D$2:$E$36,2,FALSE)</f>
        <v>1</v>
      </c>
      <c r="L26">
        <f t="shared" si="0"/>
        <v>-13</v>
      </c>
      <c r="M26">
        <f t="shared" si="1"/>
        <v>-6.5</v>
      </c>
      <c r="N26">
        <f t="shared" si="2"/>
        <v>90.670000000000073</v>
      </c>
    </row>
    <row r="27" spans="1:14" x14ac:dyDescent="0.25">
      <c r="A27" t="s">
        <v>17</v>
      </c>
      <c r="B27" t="s">
        <v>29</v>
      </c>
      <c r="C27">
        <v>1715.22</v>
      </c>
      <c r="D27">
        <v>1503.59</v>
      </c>
      <c r="E27">
        <v>7</v>
      </c>
      <c r="F27">
        <v>31</v>
      </c>
      <c r="G27">
        <v>1</v>
      </c>
      <c r="H27">
        <f>VLOOKUP(A27,[1]Sheet1!$B$1:$C$36,2,FALSE)</f>
        <v>3</v>
      </c>
      <c r="I27">
        <f>VLOOKUP(B27,[1]Sheet1!$B$1:$C$36,2,FALSE)</f>
        <v>4</v>
      </c>
      <c r="J27">
        <f>VLOOKUP(A27,[1]Sheet1!$D$2:$E$36,2,FALSE)</f>
        <v>2</v>
      </c>
      <c r="K27">
        <f>VLOOKUP(B27,[1]Sheet1!$D$2:$E$36,2,FALSE)</f>
        <v>0</v>
      </c>
      <c r="L27">
        <f t="shared" si="0"/>
        <v>-24</v>
      </c>
      <c r="M27">
        <f t="shared" si="1"/>
        <v>-12</v>
      </c>
      <c r="N27">
        <f t="shared" si="2"/>
        <v>211.63000000000011</v>
      </c>
    </row>
    <row r="28" spans="1:14" x14ac:dyDescent="0.25">
      <c r="A28" t="s">
        <v>15</v>
      </c>
      <c r="B28" t="s">
        <v>29</v>
      </c>
      <c r="C28">
        <v>1559.54</v>
      </c>
      <c r="D28">
        <v>1503.59</v>
      </c>
      <c r="E28">
        <v>24</v>
      </c>
      <c r="F28">
        <v>31</v>
      </c>
      <c r="G28">
        <v>1</v>
      </c>
      <c r="H28">
        <f>VLOOKUP(A28,[1]Sheet1!$B$1:$C$36,2,FALSE)</f>
        <v>3</v>
      </c>
      <c r="I28">
        <f>VLOOKUP(B28,[1]Sheet1!$B$1:$C$36,2,FALSE)</f>
        <v>4</v>
      </c>
      <c r="J28">
        <f>VLOOKUP(A28,[1]Sheet1!$D$2:$E$36,2,FALSE)</f>
        <v>1</v>
      </c>
      <c r="K28">
        <f>VLOOKUP(B28,[1]Sheet1!$D$2:$E$36,2,FALSE)</f>
        <v>0</v>
      </c>
      <c r="L28">
        <f t="shared" si="0"/>
        <v>-7</v>
      </c>
      <c r="M28">
        <f t="shared" si="1"/>
        <v>-3.5</v>
      </c>
      <c r="N28">
        <f t="shared" si="2"/>
        <v>55.950000000000045</v>
      </c>
    </row>
    <row r="29" spans="1:14" x14ac:dyDescent="0.25">
      <c r="A29" t="s">
        <v>17</v>
      </c>
      <c r="B29" t="s">
        <v>16</v>
      </c>
      <c r="C29">
        <v>1715.22</v>
      </c>
      <c r="D29">
        <v>1650.21</v>
      </c>
      <c r="E29">
        <v>7</v>
      </c>
      <c r="F29">
        <v>11</v>
      </c>
      <c r="G29">
        <v>1</v>
      </c>
      <c r="H29">
        <f>VLOOKUP(A29,[1]Sheet1!$B$1:$C$36,2,FALSE)</f>
        <v>3</v>
      </c>
      <c r="I29">
        <f>VLOOKUP(B29,[1]Sheet1!$B$1:$C$36,2,FALSE)</f>
        <v>1</v>
      </c>
      <c r="J29">
        <f>VLOOKUP(A29,[1]Sheet1!$D$2:$E$36,2,FALSE)</f>
        <v>2</v>
      </c>
      <c r="K29">
        <f>VLOOKUP(B29,[1]Sheet1!$D$2:$E$36,2,FALSE)</f>
        <v>4</v>
      </c>
      <c r="L29">
        <f t="shared" si="0"/>
        <v>-4</v>
      </c>
      <c r="M29">
        <f t="shared" si="1"/>
        <v>-2</v>
      </c>
      <c r="N29">
        <f t="shared" si="2"/>
        <v>65.009999999999991</v>
      </c>
    </row>
    <row r="30" spans="1:14" x14ac:dyDescent="0.25">
      <c r="A30" t="s">
        <v>15</v>
      </c>
      <c r="B30" t="s">
        <v>17</v>
      </c>
      <c r="C30">
        <v>1559.54</v>
      </c>
      <c r="D30">
        <v>1715.22</v>
      </c>
      <c r="E30">
        <v>24</v>
      </c>
      <c r="F30">
        <v>7</v>
      </c>
      <c r="G30">
        <v>1</v>
      </c>
      <c r="H30">
        <f>VLOOKUP(A30,[1]Sheet1!$B$1:$C$36,2,FALSE)</f>
        <v>3</v>
      </c>
      <c r="I30">
        <f>VLOOKUP(B30,[1]Sheet1!$B$1:$C$36,2,FALSE)</f>
        <v>3</v>
      </c>
      <c r="J30">
        <f>VLOOKUP(A30,[1]Sheet1!$D$2:$E$36,2,FALSE)</f>
        <v>1</v>
      </c>
      <c r="K30">
        <f>VLOOKUP(B30,[1]Sheet1!$D$2:$E$36,2,FALSE)</f>
        <v>2</v>
      </c>
      <c r="L30">
        <f t="shared" si="0"/>
        <v>17</v>
      </c>
      <c r="M30">
        <f t="shared" si="1"/>
        <v>8.5</v>
      </c>
      <c r="N30">
        <f t="shared" si="2"/>
        <v>-155.68000000000006</v>
      </c>
    </row>
    <row r="31" spans="1:14" x14ac:dyDescent="0.25">
      <c r="A31" t="s">
        <v>29</v>
      </c>
      <c r="B31" t="s">
        <v>16</v>
      </c>
      <c r="C31">
        <v>1503.59</v>
      </c>
      <c r="D31">
        <v>1650.21</v>
      </c>
      <c r="E31">
        <v>31</v>
      </c>
      <c r="F31">
        <v>11</v>
      </c>
      <c r="G31">
        <v>1</v>
      </c>
      <c r="H31">
        <f>VLOOKUP(A31,[1]Sheet1!$B$1:$C$36,2,FALSE)</f>
        <v>4</v>
      </c>
      <c r="I31">
        <f>VLOOKUP(B31,[1]Sheet1!$B$1:$C$36,2,FALSE)</f>
        <v>1</v>
      </c>
      <c r="J31">
        <f>VLOOKUP(A31,[1]Sheet1!$D$2:$E$36,2,FALSE)</f>
        <v>0</v>
      </c>
      <c r="K31">
        <f>VLOOKUP(B31,[1]Sheet1!$D$2:$E$36,2,FALSE)</f>
        <v>4</v>
      </c>
      <c r="L31">
        <f t="shared" si="0"/>
        <v>20</v>
      </c>
      <c r="M31">
        <f t="shared" si="1"/>
        <v>10</v>
      </c>
      <c r="N31">
        <f t="shared" si="2"/>
        <v>-146.62000000000012</v>
      </c>
    </row>
    <row r="32" spans="1:14" x14ac:dyDescent="0.25">
      <c r="A32" t="s">
        <v>20</v>
      </c>
      <c r="B32" t="s">
        <v>18</v>
      </c>
      <c r="C32">
        <v>1563.5</v>
      </c>
      <c r="D32">
        <v>1645.64</v>
      </c>
      <c r="E32">
        <v>22</v>
      </c>
      <c r="F32">
        <v>12</v>
      </c>
      <c r="G32">
        <v>1</v>
      </c>
      <c r="H32">
        <v>2</v>
      </c>
      <c r="I32">
        <f>VLOOKUP(B32,[1]Sheet1!$B$1:$C$36,2,FALSE)</f>
        <v>2</v>
      </c>
      <c r="J32">
        <v>0</v>
      </c>
      <c r="K32">
        <f>VLOOKUP(B32,[1]Sheet1!$D$2:$E$36,2,FALSE)</f>
        <v>3</v>
      </c>
      <c r="L32">
        <f t="shared" si="0"/>
        <v>10</v>
      </c>
      <c r="M32">
        <f t="shared" si="1"/>
        <v>5</v>
      </c>
      <c r="N32">
        <f t="shared" si="2"/>
        <v>-82.1400000000001</v>
      </c>
    </row>
    <row r="33" spans="1:14" x14ac:dyDescent="0.25">
      <c r="A33" t="s">
        <v>21</v>
      </c>
      <c r="B33" t="s">
        <v>19</v>
      </c>
      <c r="C33">
        <v>1816.71</v>
      </c>
      <c r="D33">
        <v>1475</v>
      </c>
      <c r="E33">
        <v>2</v>
      </c>
      <c r="F33">
        <v>41</v>
      </c>
      <c r="G33">
        <v>1</v>
      </c>
      <c r="H33">
        <f>VLOOKUP(A33,[1]Sheet1!$B$1:$C$36,2,FALSE)</f>
        <v>2</v>
      </c>
      <c r="I33">
        <v>3</v>
      </c>
      <c r="J33">
        <f>VLOOKUP(A33,[1]Sheet1!$D$2:$E$36,2,FALSE)</f>
        <v>4</v>
      </c>
      <c r="K33">
        <v>0</v>
      </c>
      <c r="L33">
        <f t="shared" si="0"/>
        <v>-39</v>
      </c>
      <c r="M33">
        <f t="shared" si="1"/>
        <v>-19.5</v>
      </c>
      <c r="N33">
        <f t="shared" si="2"/>
        <v>341.71000000000004</v>
      </c>
    </row>
    <row r="34" spans="1:14" x14ac:dyDescent="0.25">
      <c r="A34" t="s">
        <v>21</v>
      </c>
      <c r="B34" t="s">
        <v>20</v>
      </c>
      <c r="C34">
        <v>1816.71</v>
      </c>
      <c r="D34">
        <v>1563.5</v>
      </c>
      <c r="E34">
        <v>2</v>
      </c>
      <c r="F34">
        <v>22</v>
      </c>
      <c r="G34">
        <v>1</v>
      </c>
      <c r="H34">
        <f>VLOOKUP(A34,[1]Sheet1!$B$1:$C$36,2,FALSE)</f>
        <v>2</v>
      </c>
      <c r="I34">
        <v>2</v>
      </c>
      <c r="J34">
        <f>VLOOKUP(A34,[1]Sheet1!$D$2:$E$36,2,FALSE)</f>
        <v>4</v>
      </c>
      <c r="K34">
        <v>0</v>
      </c>
      <c r="L34">
        <f t="shared" si="0"/>
        <v>-20</v>
      </c>
      <c r="M34">
        <f t="shared" si="1"/>
        <v>-10</v>
      </c>
      <c r="N34">
        <f t="shared" si="2"/>
        <v>253.21000000000004</v>
      </c>
    </row>
    <row r="35" spans="1:14" x14ac:dyDescent="0.25">
      <c r="A35" t="s">
        <v>18</v>
      </c>
      <c r="B35" t="s">
        <v>19</v>
      </c>
      <c r="C35">
        <v>1645.64</v>
      </c>
      <c r="D35">
        <v>1475</v>
      </c>
      <c r="E35">
        <v>12</v>
      </c>
      <c r="F35">
        <v>41</v>
      </c>
      <c r="G35">
        <v>1</v>
      </c>
      <c r="H35">
        <f>VLOOKUP(A35,[1]Sheet1!$B$1:$C$36,2,FALSE)</f>
        <v>2</v>
      </c>
      <c r="I35">
        <v>3</v>
      </c>
      <c r="J35">
        <f>VLOOKUP(A35,[1]Sheet1!$D$2:$E$36,2,FALSE)</f>
        <v>3</v>
      </c>
      <c r="K35">
        <v>0</v>
      </c>
      <c r="L35">
        <f t="shared" si="0"/>
        <v>-29</v>
      </c>
      <c r="M35">
        <f t="shared" si="1"/>
        <v>-14.5</v>
      </c>
      <c r="N35">
        <f t="shared" si="2"/>
        <v>170.6400000000001</v>
      </c>
    </row>
    <row r="36" spans="1:14" x14ac:dyDescent="0.25">
      <c r="A36" t="s">
        <v>18</v>
      </c>
      <c r="B36" t="s">
        <v>21</v>
      </c>
      <c r="C36">
        <v>1645.64</v>
      </c>
      <c r="D36">
        <v>1816.71</v>
      </c>
      <c r="E36">
        <v>12</v>
      </c>
      <c r="F36">
        <v>2</v>
      </c>
      <c r="G36">
        <v>1</v>
      </c>
      <c r="H36">
        <f>VLOOKUP(A36,[1]Sheet1!$B$1:$C$36,2,FALSE)</f>
        <v>2</v>
      </c>
      <c r="I36">
        <f>VLOOKUP(B36,[1]Sheet1!$B$1:$C$36,2,FALSE)</f>
        <v>2</v>
      </c>
      <c r="J36">
        <f>VLOOKUP(A36,[1]Sheet1!$D$2:$E$36,2,FALSE)</f>
        <v>3</v>
      </c>
      <c r="K36">
        <f>VLOOKUP(B36,[1]Sheet1!$D$2:$E$36,2,FALSE)</f>
        <v>4</v>
      </c>
      <c r="L36">
        <f t="shared" si="0"/>
        <v>10</v>
      </c>
      <c r="M36">
        <f t="shared" si="1"/>
        <v>5</v>
      </c>
      <c r="N36">
        <f t="shared" si="2"/>
        <v>-171.06999999999994</v>
      </c>
    </row>
    <row r="37" spans="1:14" x14ac:dyDescent="0.25">
      <c r="A37" t="s">
        <v>19</v>
      </c>
      <c r="B37" t="s">
        <v>20</v>
      </c>
      <c r="C37">
        <v>1475</v>
      </c>
      <c r="D37">
        <v>1563.5</v>
      </c>
      <c r="E37">
        <v>41</v>
      </c>
      <c r="F37">
        <v>22</v>
      </c>
      <c r="G37">
        <v>1</v>
      </c>
      <c r="H37">
        <v>3</v>
      </c>
      <c r="I37">
        <v>2</v>
      </c>
      <c r="J37">
        <v>0</v>
      </c>
      <c r="K37">
        <v>0</v>
      </c>
      <c r="L37">
        <f t="shared" si="0"/>
        <v>19</v>
      </c>
      <c r="M37">
        <f t="shared" si="1"/>
        <v>9.5</v>
      </c>
      <c r="N37">
        <f t="shared" si="2"/>
        <v>-88.5</v>
      </c>
    </row>
    <row r="38" spans="1:14" x14ac:dyDescent="0.25">
      <c r="A38" t="s">
        <v>24</v>
      </c>
      <c r="B38" t="s">
        <v>22</v>
      </c>
      <c r="C38">
        <v>1635.92</v>
      </c>
      <c r="D38">
        <v>1471.44</v>
      </c>
      <c r="E38">
        <v>15</v>
      </c>
      <c r="F38">
        <v>43</v>
      </c>
      <c r="G38">
        <v>1</v>
      </c>
      <c r="H38">
        <f>VLOOKUP(A38,[1]Sheet1!$B$1:$C$36,2,FALSE)</f>
        <v>0</v>
      </c>
      <c r="I38">
        <v>2</v>
      </c>
      <c r="J38">
        <f>VLOOKUP(A38,[1]Sheet1!$D$2:$E$36,2,FALSE)</f>
        <v>2</v>
      </c>
      <c r="K38">
        <v>0</v>
      </c>
      <c r="L38">
        <f t="shared" si="0"/>
        <v>-28</v>
      </c>
      <c r="M38">
        <f t="shared" si="1"/>
        <v>-14</v>
      </c>
      <c r="N38">
        <f t="shared" si="2"/>
        <v>164.48000000000002</v>
      </c>
    </row>
    <row r="39" spans="1:14" x14ac:dyDescent="0.25">
      <c r="A39" t="s">
        <v>25</v>
      </c>
      <c r="B39" t="s">
        <v>23</v>
      </c>
      <c r="C39">
        <v>1841.3</v>
      </c>
      <c r="D39">
        <v>1563.62</v>
      </c>
      <c r="E39">
        <v>1</v>
      </c>
      <c r="F39">
        <v>21</v>
      </c>
      <c r="G39">
        <v>1</v>
      </c>
      <c r="H39">
        <v>4</v>
      </c>
      <c r="I39">
        <f>VLOOKUP(B39,[1]Sheet1!$B$1:$C$36,2,FALSE)</f>
        <v>3</v>
      </c>
      <c r="J39">
        <v>3</v>
      </c>
      <c r="K39">
        <f>VLOOKUP(B39,[1]Sheet1!$D$2:$E$36,2,FALSE)</f>
        <v>2</v>
      </c>
      <c r="L39">
        <f t="shared" si="0"/>
        <v>-20</v>
      </c>
      <c r="M39">
        <f t="shared" si="1"/>
        <v>-10</v>
      </c>
      <c r="N39">
        <f t="shared" si="2"/>
        <v>277.68000000000006</v>
      </c>
    </row>
    <row r="40" spans="1:14" x14ac:dyDescent="0.25">
      <c r="A40" t="s">
        <v>22</v>
      </c>
      <c r="B40" t="s">
        <v>23</v>
      </c>
      <c r="C40">
        <v>1471.44</v>
      </c>
      <c r="D40">
        <v>1563.62</v>
      </c>
      <c r="E40">
        <v>43</v>
      </c>
      <c r="F40">
        <v>21</v>
      </c>
      <c r="G40">
        <v>1</v>
      </c>
      <c r="H40">
        <v>2</v>
      </c>
      <c r="I40">
        <f>VLOOKUP(B40,[1]Sheet1!$B$1:$C$36,2,FALSE)</f>
        <v>3</v>
      </c>
      <c r="J40">
        <v>0</v>
      </c>
      <c r="K40">
        <f>VLOOKUP(B40,[1]Sheet1!$D$2:$E$36,2,FALSE)</f>
        <v>2</v>
      </c>
      <c r="L40">
        <f t="shared" si="0"/>
        <v>22</v>
      </c>
      <c r="M40">
        <f t="shared" si="1"/>
        <v>11</v>
      </c>
      <c r="N40">
        <f t="shared" si="2"/>
        <v>-92.179999999999836</v>
      </c>
    </row>
    <row r="41" spans="1:14" x14ac:dyDescent="0.25">
      <c r="A41" t="s">
        <v>25</v>
      </c>
      <c r="B41" t="s">
        <v>24</v>
      </c>
      <c r="C41">
        <v>1841.3</v>
      </c>
      <c r="D41">
        <v>1635.92</v>
      </c>
      <c r="E41">
        <v>1</v>
      </c>
      <c r="F41">
        <v>15</v>
      </c>
      <c r="G41">
        <v>1</v>
      </c>
      <c r="H41">
        <v>4</v>
      </c>
      <c r="I41">
        <f>VLOOKUP(B41,[1]Sheet1!$B$1:$C$36,2,FALSE)</f>
        <v>0</v>
      </c>
      <c r="J41">
        <v>3</v>
      </c>
      <c r="K41">
        <f>VLOOKUP(B41,[1]Sheet1!$D$2:$E$36,2,FALSE)</f>
        <v>2</v>
      </c>
      <c r="L41">
        <f t="shared" si="0"/>
        <v>-14</v>
      </c>
      <c r="M41">
        <f t="shared" si="1"/>
        <v>-7</v>
      </c>
      <c r="N41">
        <f t="shared" si="2"/>
        <v>205.37999999999988</v>
      </c>
    </row>
    <row r="42" spans="1:14" x14ac:dyDescent="0.25">
      <c r="A42" t="s">
        <v>22</v>
      </c>
      <c r="B42" t="s">
        <v>25</v>
      </c>
      <c r="C42">
        <v>1471.44</v>
      </c>
      <c r="D42">
        <v>1841.3</v>
      </c>
      <c r="E42">
        <v>43</v>
      </c>
      <c r="F42">
        <v>1</v>
      </c>
      <c r="G42">
        <v>1</v>
      </c>
      <c r="H42">
        <v>2</v>
      </c>
      <c r="I42">
        <v>4</v>
      </c>
      <c r="J42">
        <v>0</v>
      </c>
      <c r="K42">
        <v>3</v>
      </c>
      <c r="L42">
        <f t="shared" si="0"/>
        <v>42</v>
      </c>
      <c r="M42">
        <f t="shared" si="1"/>
        <v>21</v>
      </c>
      <c r="N42">
        <f t="shared" si="2"/>
        <v>-369.8599999999999</v>
      </c>
    </row>
    <row r="43" spans="1:14" x14ac:dyDescent="0.25">
      <c r="A43" t="s">
        <v>23</v>
      </c>
      <c r="B43" t="s">
        <v>24</v>
      </c>
      <c r="C43">
        <v>1563.62</v>
      </c>
      <c r="D43">
        <v>1635.92</v>
      </c>
      <c r="E43">
        <v>21</v>
      </c>
      <c r="F43">
        <v>15</v>
      </c>
      <c r="G43">
        <v>1</v>
      </c>
      <c r="H43">
        <f>VLOOKUP(A43,[1]Sheet1!$B$1:$C$36,2,FALSE)</f>
        <v>3</v>
      </c>
      <c r="I43">
        <f>VLOOKUP(B43,[1]Sheet1!$B$1:$C$36,2,FALSE)</f>
        <v>0</v>
      </c>
      <c r="J43">
        <f>VLOOKUP(A43,[1]Sheet1!$D$2:$E$36,2,FALSE)</f>
        <v>2</v>
      </c>
      <c r="K43">
        <f>VLOOKUP(B43,[1]Sheet1!$D$2:$E$36,2,FALSE)</f>
        <v>2</v>
      </c>
      <c r="L43">
        <f t="shared" si="0"/>
        <v>6</v>
      </c>
      <c r="M43">
        <f t="shared" si="1"/>
        <v>3</v>
      </c>
      <c r="N43">
        <f t="shared" si="2"/>
        <v>-72.300000000000182</v>
      </c>
    </row>
    <row r="44" spans="1:14" x14ac:dyDescent="0.25">
      <c r="A44" t="s">
        <v>27</v>
      </c>
      <c r="B44" t="s">
        <v>41</v>
      </c>
      <c r="C44">
        <v>1638.71</v>
      </c>
      <c r="D44">
        <v>1530.3</v>
      </c>
      <c r="E44">
        <v>14</v>
      </c>
      <c r="F44">
        <v>28</v>
      </c>
      <c r="G44">
        <v>1</v>
      </c>
      <c r="H44">
        <f>VLOOKUP(A44,[1]Sheet1!$B$1:$C$36,2,FALSE)</f>
        <v>4</v>
      </c>
      <c r="I44">
        <f>VLOOKUP(B44,[1]Sheet1!$B$1:$C$36,2,FALSE)</f>
        <v>2</v>
      </c>
      <c r="J44">
        <f>VLOOKUP(A44,[1]Sheet1!$D$2:$E$36,2,FALSE)</f>
        <v>4</v>
      </c>
      <c r="K44">
        <f>VLOOKUP(B44,[1]Sheet1!$D$2:$E$36,2,FALSE)</f>
        <v>0</v>
      </c>
      <c r="L44">
        <f t="shared" si="0"/>
        <v>-14</v>
      </c>
      <c r="M44">
        <f t="shared" si="1"/>
        <v>-7</v>
      </c>
      <c r="N44">
        <f t="shared" si="2"/>
        <v>108.41000000000008</v>
      </c>
    </row>
    <row r="45" spans="1:14" x14ac:dyDescent="0.25">
      <c r="A45" t="s">
        <v>28</v>
      </c>
      <c r="B45" t="s">
        <v>26</v>
      </c>
      <c r="C45">
        <v>1676.56</v>
      </c>
      <c r="D45">
        <v>1393</v>
      </c>
      <c r="E45">
        <v>9</v>
      </c>
      <c r="F45">
        <v>61</v>
      </c>
      <c r="G45">
        <v>1</v>
      </c>
      <c r="H45">
        <f>VLOOKUP(A45,[1]Sheet1!$B$1:$C$36,2,FALSE)</f>
        <v>4</v>
      </c>
      <c r="I45">
        <f>VLOOKUP(B45,[1]Sheet1!$B$1:$C$36,2,FALSE)</f>
        <v>1</v>
      </c>
      <c r="J45">
        <f>VLOOKUP(A45,[1]Sheet1!$D$2:$E$36,2,FALSE)</f>
        <v>2</v>
      </c>
      <c r="K45">
        <f>VLOOKUP(B45,[1]Sheet1!$D$2:$E$36,2,FALSE)</f>
        <v>1</v>
      </c>
      <c r="L45">
        <f t="shared" si="0"/>
        <v>-52</v>
      </c>
      <c r="M45">
        <f t="shared" si="1"/>
        <v>-26</v>
      </c>
      <c r="N45">
        <f t="shared" si="2"/>
        <v>283.55999999999995</v>
      </c>
    </row>
    <row r="46" spans="1:14" x14ac:dyDescent="0.25">
      <c r="A46" t="s">
        <v>41</v>
      </c>
      <c r="B46" t="s">
        <v>26</v>
      </c>
      <c r="C46">
        <v>1530.3</v>
      </c>
      <c r="D46">
        <v>1393</v>
      </c>
      <c r="E46">
        <v>28</v>
      </c>
      <c r="F46">
        <v>61</v>
      </c>
      <c r="G46">
        <v>1</v>
      </c>
      <c r="H46">
        <v>2</v>
      </c>
      <c r="I46">
        <f>VLOOKUP(B46,[1]Sheet1!$B$1:$C$36,2,FALSE)</f>
        <v>1</v>
      </c>
      <c r="J46">
        <f>VLOOKUP(A46,[1]Sheet1!$D$2:$E$36,2,FALSE)</f>
        <v>0</v>
      </c>
      <c r="K46">
        <f>VLOOKUP(B46,[1]Sheet1!$D$2:$E$36,2,FALSE)</f>
        <v>1</v>
      </c>
      <c r="L46">
        <f t="shared" si="0"/>
        <v>-33</v>
      </c>
      <c r="M46">
        <f t="shared" si="1"/>
        <v>-16.5</v>
      </c>
      <c r="N46">
        <f t="shared" si="2"/>
        <v>137.29999999999995</v>
      </c>
    </row>
    <row r="47" spans="1:14" x14ac:dyDescent="0.25">
      <c r="A47" t="s">
        <v>28</v>
      </c>
      <c r="B47" t="s">
        <v>27</v>
      </c>
      <c r="C47">
        <v>1676.56</v>
      </c>
      <c r="D47">
        <v>1638.71</v>
      </c>
      <c r="E47">
        <v>9</v>
      </c>
      <c r="F47">
        <v>14</v>
      </c>
      <c r="G47">
        <v>1</v>
      </c>
      <c r="H47">
        <f>VLOOKUP(A47,[1]Sheet1!$B$1:$C$36,2,FALSE)</f>
        <v>4</v>
      </c>
      <c r="I47">
        <f>VLOOKUP(B47,[1]Sheet1!$B$1:$C$36,2,FALSE)</f>
        <v>4</v>
      </c>
      <c r="J47">
        <f>VLOOKUP(A47,[1]Sheet1!$D$2:$E$36,2,FALSE)</f>
        <v>2</v>
      </c>
      <c r="K47">
        <f>VLOOKUP(B47,[1]Sheet1!$D$2:$E$36,2,FALSE)</f>
        <v>4</v>
      </c>
      <c r="L47">
        <f t="shared" si="0"/>
        <v>-5</v>
      </c>
      <c r="M47">
        <f t="shared" si="1"/>
        <v>-2.5</v>
      </c>
      <c r="N47">
        <f t="shared" si="2"/>
        <v>37.849999999999909</v>
      </c>
    </row>
    <row r="48" spans="1:14" x14ac:dyDescent="0.25">
      <c r="A48" t="s">
        <v>41</v>
      </c>
      <c r="B48" t="s">
        <v>28</v>
      </c>
      <c r="C48">
        <v>1530.3</v>
      </c>
      <c r="D48">
        <v>1676.56</v>
      </c>
      <c r="E48">
        <v>28</v>
      </c>
      <c r="F48">
        <v>9</v>
      </c>
      <c r="G48">
        <v>1</v>
      </c>
      <c r="H48">
        <v>2</v>
      </c>
      <c r="I48">
        <f>VLOOKUP(B48,[1]Sheet1!$B$1:$C$36,2,FALSE)</f>
        <v>4</v>
      </c>
      <c r="J48">
        <f>VLOOKUP(A48,[1]Sheet1!$D$2:$E$36,2,FALSE)</f>
        <v>0</v>
      </c>
      <c r="K48">
        <f>VLOOKUP(B48,[1]Sheet1!$D$2:$E$36,2,FALSE)</f>
        <v>2</v>
      </c>
      <c r="L48">
        <f t="shared" si="0"/>
        <v>19</v>
      </c>
      <c r="M48">
        <f t="shared" si="1"/>
        <v>9.5</v>
      </c>
      <c r="N48">
        <f t="shared" si="2"/>
        <v>-146.26</v>
      </c>
    </row>
    <row r="49" spans="1:14" x14ac:dyDescent="0.25">
      <c r="A49" t="s">
        <v>26</v>
      </c>
      <c r="B49" t="s">
        <v>27</v>
      </c>
      <c r="C49">
        <v>1393</v>
      </c>
      <c r="D49">
        <v>1638.71</v>
      </c>
      <c r="E49">
        <v>61</v>
      </c>
      <c r="F49">
        <v>14</v>
      </c>
      <c r="G49">
        <v>1</v>
      </c>
      <c r="H49">
        <f>VLOOKUP(A49,[1]Sheet1!$B$1:$C$36,2,FALSE)</f>
        <v>1</v>
      </c>
      <c r="I49">
        <f>VLOOKUP(B49,[1]Sheet1!$B$1:$C$36,2,FALSE)</f>
        <v>4</v>
      </c>
      <c r="J49">
        <f>VLOOKUP(A49,[1]Sheet1!$D$2:$E$36,2,FALSE)</f>
        <v>1</v>
      </c>
      <c r="K49">
        <f>VLOOKUP(B49,[1]Sheet1!$D$2:$E$36,2,FALSE)</f>
        <v>4</v>
      </c>
      <c r="L49">
        <f t="shared" si="0"/>
        <v>47</v>
      </c>
      <c r="M49">
        <f t="shared" si="1"/>
        <v>23.5</v>
      </c>
      <c r="N49">
        <f t="shared" si="2"/>
        <v>-245.71000000000004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03EB0-11A6-4331-A970-C8AB5C551CD0}">
  <dimension ref="A1:N9"/>
  <sheetViews>
    <sheetView workbookViewId="0">
      <selection activeCell="E18" sqref="E18"/>
    </sheetView>
  </sheetViews>
  <sheetFormatPr defaultRowHeight="15" x14ac:dyDescent="0.25"/>
  <sheetData>
    <row r="1" spans="1:14" x14ac:dyDescent="0.25">
      <c r="A1" t="s">
        <v>31</v>
      </c>
      <c r="B1" t="s">
        <v>33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</row>
    <row r="2" spans="1:14" x14ac:dyDescent="0.25">
      <c r="A2" t="s">
        <v>1</v>
      </c>
      <c r="B2" t="s">
        <v>6</v>
      </c>
      <c r="C2">
        <v>1694.51</v>
      </c>
      <c r="D2">
        <v>1627.48</v>
      </c>
      <c r="E2">
        <v>8</v>
      </c>
      <c r="F2">
        <v>16</v>
      </c>
      <c r="G2">
        <v>1</v>
      </c>
      <c r="H2">
        <v>4</v>
      </c>
      <c r="I2">
        <v>3</v>
      </c>
      <c r="J2">
        <f>VLOOKUP(A2,[1]Sheet1!$D$2:$E$36,2,FALSE)</f>
        <v>3</v>
      </c>
      <c r="K2">
        <v>2</v>
      </c>
      <c r="L2">
        <f t="shared" ref="L2:L9" si="0">E2-F2</f>
        <v>-8</v>
      </c>
      <c r="M2">
        <f t="shared" ref="M2:M9" si="1">(E2-F2)/2</f>
        <v>-4</v>
      </c>
      <c r="N2">
        <f t="shared" ref="N2:N9" si="2">C2-D2</f>
        <v>67.029999999999973</v>
      </c>
    </row>
    <row r="3" spans="1:14" x14ac:dyDescent="0.25">
      <c r="A3" t="s">
        <v>10</v>
      </c>
      <c r="B3" t="s">
        <v>12</v>
      </c>
      <c r="C3">
        <v>1773.88</v>
      </c>
      <c r="D3">
        <v>1488.72</v>
      </c>
      <c r="E3">
        <v>3</v>
      </c>
      <c r="F3">
        <v>38</v>
      </c>
      <c r="G3">
        <v>1</v>
      </c>
      <c r="H3">
        <v>3</v>
      </c>
      <c r="I3">
        <f>VLOOKUP(B3,[1]Sheet1!$B$1:$C$36,2,FALSE)</f>
        <v>2</v>
      </c>
      <c r="J3">
        <v>1</v>
      </c>
      <c r="K3">
        <f>VLOOKUP(B3,[1]Sheet1!$D$2:$E$36,2,FALSE)</f>
        <v>0</v>
      </c>
      <c r="L3">
        <f t="shared" si="0"/>
        <v>-35</v>
      </c>
      <c r="M3">
        <f t="shared" si="1"/>
        <v>-17.5</v>
      </c>
      <c r="N3">
        <f t="shared" si="2"/>
        <v>285.16000000000008</v>
      </c>
    </row>
    <row r="4" spans="1:14" x14ac:dyDescent="0.25">
      <c r="A4" t="s">
        <v>15</v>
      </c>
      <c r="B4" t="s">
        <v>18</v>
      </c>
      <c r="C4">
        <v>1559.54</v>
      </c>
      <c r="D4">
        <v>1645.64</v>
      </c>
      <c r="E4">
        <v>24</v>
      </c>
      <c r="F4">
        <v>12</v>
      </c>
      <c r="G4">
        <v>1</v>
      </c>
      <c r="H4">
        <f>VLOOKUP(A4,[1]Sheet1!$B$1:$C$36,2,FALSE)</f>
        <v>3</v>
      </c>
      <c r="I4">
        <f>VLOOKUP(B4,[1]Sheet1!$B$1:$C$36,2,FALSE)</f>
        <v>2</v>
      </c>
      <c r="J4">
        <f>VLOOKUP(A4,[1]Sheet1!$D$2:$E$36,2,FALSE)</f>
        <v>1</v>
      </c>
      <c r="K4">
        <f>VLOOKUP(B4,[1]Sheet1!$D$2:$E$36,2,FALSE)</f>
        <v>3</v>
      </c>
      <c r="L4">
        <f t="shared" si="0"/>
        <v>12</v>
      </c>
      <c r="M4">
        <f t="shared" si="1"/>
        <v>6</v>
      </c>
      <c r="N4">
        <f t="shared" si="2"/>
        <v>-86.100000000000136</v>
      </c>
    </row>
    <row r="5" spans="1:14" x14ac:dyDescent="0.25">
      <c r="A5" t="s">
        <v>25</v>
      </c>
      <c r="B5" t="s">
        <v>41</v>
      </c>
      <c r="C5">
        <v>1841.3</v>
      </c>
      <c r="D5">
        <v>1530.3</v>
      </c>
      <c r="E5">
        <v>1</v>
      </c>
      <c r="F5">
        <v>28</v>
      </c>
      <c r="G5">
        <v>1</v>
      </c>
      <c r="H5">
        <v>4</v>
      </c>
      <c r="I5">
        <f>VLOOKUP(B5,[1]Sheet1!$B$1:$C$36,2,FALSE)</f>
        <v>2</v>
      </c>
      <c r="J5">
        <v>3</v>
      </c>
      <c r="K5">
        <f>VLOOKUP(B5,[1]Sheet1!$D$2:$E$36,2,FALSE)</f>
        <v>0</v>
      </c>
      <c r="L5">
        <f t="shared" si="0"/>
        <v>-27</v>
      </c>
      <c r="M5">
        <f t="shared" si="1"/>
        <v>-13.5</v>
      </c>
      <c r="N5">
        <f t="shared" si="2"/>
        <v>311</v>
      </c>
    </row>
    <row r="6" spans="1:14" x14ac:dyDescent="0.25">
      <c r="A6" t="s">
        <v>7</v>
      </c>
      <c r="B6" t="s">
        <v>2</v>
      </c>
      <c r="C6">
        <v>1728.47</v>
      </c>
      <c r="D6">
        <v>1584.38</v>
      </c>
      <c r="E6">
        <v>5</v>
      </c>
      <c r="F6">
        <v>18</v>
      </c>
      <c r="G6">
        <v>1</v>
      </c>
      <c r="H6">
        <f>VLOOKUP(A6,[1]Sheet1!$B$1:$C$36,2,FALSE)</f>
        <v>3</v>
      </c>
      <c r="I6">
        <v>3</v>
      </c>
      <c r="J6">
        <v>4</v>
      </c>
      <c r="K6">
        <v>2</v>
      </c>
      <c r="L6">
        <f t="shared" si="0"/>
        <v>-13</v>
      </c>
      <c r="M6">
        <f t="shared" si="1"/>
        <v>-6.5</v>
      </c>
      <c r="N6">
        <f t="shared" si="2"/>
        <v>144.08999999999992</v>
      </c>
    </row>
    <row r="7" spans="1:14" x14ac:dyDescent="0.25">
      <c r="A7" t="s">
        <v>14</v>
      </c>
      <c r="B7" t="s">
        <v>8</v>
      </c>
      <c r="C7">
        <v>1759.78</v>
      </c>
      <c r="D7">
        <v>1548.59</v>
      </c>
      <c r="E7">
        <v>4</v>
      </c>
      <c r="F7">
        <v>26</v>
      </c>
      <c r="G7">
        <v>1</v>
      </c>
      <c r="H7">
        <f>VLOOKUP(A7,[1]Sheet1!$B$1:$C$36,2,FALSE)</f>
        <v>2</v>
      </c>
      <c r="I7">
        <f>VLOOKUP(B7,[1]Sheet1!$B$1:$C$36,2,FALSE)</f>
        <v>2</v>
      </c>
      <c r="J7">
        <f>VLOOKUP(A7,[1]Sheet1!$D$2:$E$36,2,FALSE)</f>
        <v>4</v>
      </c>
      <c r="K7">
        <f>VLOOKUP(B7,[1]Sheet1!$D$2:$E$36,2,FALSE)</f>
        <v>1</v>
      </c>
      <c r="L7">
        <f t="shared" si="0"/>
        <v>-22</v>
      </c>
      <c r="M7">
        <f t="shared" si="1"/>
        <v>-11</v>
      </c>
      <c r="N7">
        <f t="shared" si="2"/>
        <v>211.19000000000005</v>
      </c>
    </row>
    <row r="8" spans="1:14" x14ac:dyDescent="0.25">
      <c r="A8" t="s">
        <v>20</v>
      </c>
      <c r="B8" t="s">
        <v>17</v>
      </c>
      <c r="C8">
        <v>1563.5</v>
      </c>
      <c r="D8">
        <v>1715.22</v>
      </c>
      <c r="E8">
        <v>22</v>
      </c>
      <c r="F8">
        <v>7</v>
      </c>
      <c r="G8">
        <v>1</v>
      </c>
      <c r="H8">
        <v>2</v>
      </c>
      <c r="I8">
        <f>VLOOKUP(B8,[1]Sheet1!$B$1:$C$36,2,FALSE)</f>
        <v>3</v>
      </c>
      <c r="J8">
        <v>0</v>
      </c>
      <c r="K8">
        <f>VLOOKUP(B8,[1]Sheet1!$D$2:$E$36,2,FALSE)</f>
        <v>2</v>
      </c>
      <c r="L8">
        <f t="shared" si="0"/>
        <v>15</v>
      </c>
      <c r="M8">
        <f t="shared" si="1"/>
        <v>7.5</v>
      </c>
      <c r="N8">
        <f t="shared" si="2"/>
        <v>-151.72000000000003</v>
      </c>
    </row>
    <row r="9" spans="1:14" x14ac:dyDescent="0.25">
      <c r="A9" t="s">
        <v>28</v>
      </c>
      <c r="B9" t="s">
        <v>24</v>
      </c>
      <c r="C9">
        <v>1676.56</v>
      </c>
      <c r="D9">
        <v>1635.92</v>
      </c>
      <c r="E9">
        <v>9</v>
      </c>
      <c r="F9">
        <v>15</v>
      </c>
      <c r="G9">
        <v>1</v>
      </c>
      <c r="H9">
        <f>VLOOKUP(A9,[1]Sheet1!$B$1:$C$36,2,FALSE)</f>
        <v>4</v>
      </c>
      <c r="I9">
        <f>VLOOKUP(B9,[1]Sheet1!$B$1:$C$36,2,FALSE)</f>
        <v>0</v>
      </c>
      <c r="J9">
        <f>VLOOKUP(A9,[1]Sheet1!$D$2:$E$36,2,FALSE)</f>
        <v>2</v>
      </c>
      <c r="K9">
        <f>VLOOKUP(B9,[1]Sheet1!$D$2:$E$36,2,FALSE)</f>
        <v>2</v>
      </c>
      <c r="L9">
        <f t="shared" si="0"/>
        <v>-6</v>
      </c>
      <c r="M9">
        <f t="shared" si="1"/>
        <v>-3</v>
      </c>
      <c r="N9">
        <f t="shared" si="2"/>
        <v>40.639999999999873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group_stages</vt:lpstr>
      <vt:lpstr>WC_16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2022-11-18T18:53:01Z</dcterms:created>
  <dcterms:modified xsi:type="dcterms:W3CDTF">2022-12-09T12:50:08Z</dcterms:modified>
</cp:coreProperties>
</file>