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_temp\_group_project\cracked.egg\"/>
    </mc:Choice>
  </mc:AlternateContent>
  <xr:revisionPtr revIDLastSave="0" documentId="13_ncr:1_{A19FC827-35F7-4AA8-9333-44938551A5C9}" xr6:coauthVersionLast="47" xr6:coauthVersionMax="47" xr10:uidLastSave="{00000000-0000-0000-0000-000000000000}"/>
  <bookViews>
    <workbookView xWindow="-110" yWindow="-110" windowWidth="22780" windowHeight="14540" xr2:uid="{4F9584FE-EEB8-46F0-8177-56E2F9BEFC1F}"/>
  </bookViews>
  <sheets>
    <sheet name="2024_election_results" sheetId="4" r:id="rId1"/>
    <sheet name="calculations" sheetId="3" r:id="rId2"/>
    <sheet name="raw data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" i="3" l="1"/>
  <c r="N59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4" i="3"/>
</calcChain>
</file>

<file path=xl/sharedStrings.xml><?xml version="1.0" encoding="utf-8"?>
<sst xmlns="http://schemas.openxmlformats.org/spreadsheetml/2006/main" count="554" uniqueCount="368">
  <si>
    <t>STATE</t>
  </si>
  <si>
    <t>TOTAL VOTES</t>
  </si>
  <si>
    <t>Votes</t>
  </si>
  <si>
    <t>%</t>
  </si>
  <si>
    <t>EV</t>
  </si>
  <si>
    <t>Alabama</t>
  </si>
  <si>
    <t>2,265,090</t>
  </si>
  <si>
    <t>34.10%</t>
  </si>
  <si>
    <t>1,462,616</t>
  </si>
  <si>
    <t>64.57%</t>
  </si>
  <si>
    <t>1.33%</t>
  </si>
  <si>
    <t>Alaska</t>
  </si>
  <si>
    <t>41.41%</t>
  </si>
  <si>
    <t>54.54%</t>
  </si>
  <si>
    <t>4.05%</t>
  </si>
  <si>
    <t>Arizona</t>
  </si>
  <si>
    <t>3,390,161</t>
  </si>
  <si>
    <t>1,582,860</t>
  </si>
  <si>
    <t>46.69%</t>
  </si>
  <si>
    <t>1,770,242</t>
  </si>
  <si>
    <t>52.22%</t>
  </si>
  <si>
    <t>1.09%</t>
  </si>
  <si>
    <t>Arkansas</t>
  </si>
  <si>
    <t>1,182,676</t>
  </si>
  <si>
    <t>33.56%</t>
  </si>
  <si>
    <t>64.20%</t>
  </si>
  <si>
    <t>2.24%</t>
  </si>
  <si>
    <t>California</t>
  </si>
  <si>
    <t>15,865,475</t>
  </si>
  <si>
    <t>9,276,179</t>
  </si>
  <si>
    <t>58.47%</t>
  </si>
  <si>
    <t>6,081,697</t>
  </si>
  <si>
    <t>38.33%</t>
  </si>
  <si>
    <t>3.20%</t>
  </si>
  <si>
    <t>Colorado</t>
  </si>
  <si>
    <t>3,192,745</t>
  </si>
  <si>
    <t>1,728,159</t>
  </si>
  <si>
    <t>54.13%</t>
  </si>
  <si>
    <t>1,377,441</t>
  </si>
  <si>
    <t>43.14%</t>
  </si>
  <si>
    <t>2.73%</t>
  </si>
  <si>
    <t>Connecticut</t>
  </si>
  <si>
    <t>1,759,010</t>
  </si>
  <si>
    <t>56.40%</t>
  </si>
  <si>
    <t>41.89%</t>
  </si>
  <si>
    <t>1.71%</t>
  </si>
  <si>
    <t>Delaware</t>
  </si>
  <si>
    <t>56.63%</t>
  </si>
  <si>
    <t>1.48%</t>
  </si>
  <si>
    <t>District of Columbia</t>
  </si>
  <si>
    <t>90.28%</t>
  </si>
  <si>
    <t>6.47%</t>
  </si>
  <si>
    <t>3.26%</t>
  </si>
  <si>
    <t>Florida</t>
  </si>
  <si>
    <t>10,893,752</t>
  </si>
  <si>
    <t>4,683,038</t>
  </si>
  <si>
    <t>42.99%</t>
  </si>
  <si>
    <t>6,110,125</t>
  </si>
  <si>
    <t>56.09%</t>
  </si>
  <si>
    <t>0.92%</t>
  </si>
  <si>
    <t>Georgia</t>
  </si>
  <si>
    <t>5,250,047</t>
  </si>
  <si>
    <t>2,548,017</t>
  </si>
  <si>
    <t>48.53%</t>
  </si>
  <si>
    <t>2,663,117</t>
  </si>
  <si>
    <t>50.73%</t>
  </si>
  <si>
    <t>0.74%</t>
  </si>
  <si>
    <t>Hawaii</t>
  </si>
  <si>
    <t>60.59%</t>
  </si>
  <si>
    <t>37.48%</t>
  </si>
  <si>
    <t>1.93%</t>
  </si>
  <si>
    <t>Idaho</t>
  </si>
  <si>
    <t>30.39%</t>
  </si>
  <si>
    <t>66.89%</t>
  </si>
  <si>
    <t>2.72%</t>
  </si>
  <si>
    <t>Illinois</t>
  </si>
  <si>
    <t>5,633,310</t>
  </si>
  <si>
    <t>3,062,863</t>
  </si>
  <si>
    <t>54.37%</t>
  </si>
  <si>
    <t>2,449,079</t>
  </si>
  <si>
    <t>43.47%</t>
  </si>
  <si>
    <t>2.15%</t>
  </si>
  <si>
    <t>Indiana</t>
  </si>
  <si>
    <t>2,936,677</t>
  </si>
  <si>
    <t>1,163,603</t>
  </si>
  <si>
    <t>39.62%</t>
  </si>
  <si>
    <t>1,720,347</t>
  </si>
  <si>
    <t>58.58%</t>
  </si>
  <si>
    <t>1.80%</t>
  </si>
  <si>
    <t>Iowa</t>
  </si>
  <si>
    <t>1,663,506</t>
  </si>
  <si>
    <t>42.52%</t>
  </si>
  <si>
    <t>55.73%</t>
  </si>
  <si>
    <t>1.76%</t>
  </si>
  <si>
    <t>Kansas</t>
  </si>
  <si>
    <t>1,327,591</t>
  </si>
  <si>
    <t>41.04%</t>
  </si>
  <si>
    <t>57.16%</t>
  </si>
  <si>
    <t>Kentucky</t>
  </si>
  <si>
    <t>2,074,530</t>
  </si>
  <si>
    <t>33.94%</t>
  </si>
  <si>
    <t>1,337,494</t>
  </si>
  <si>
    <t>64.47%</t>
  </si>
  <si>
    <t>1.59%</t>
  </si>
  <si>
    <t>Louisiana</t>
  </si>
  <si>
    <t>2,006,975</t>
  </si>
  <si>
    <t>38.21%</t>
  </si>
  <si>
    <t>1,208,505</t>
  </si>
  <si>
    <t>60.22%</t>
  </si>
  <si>
    <t>1.57%</t>
  </si>
  <si>
    <t>Maine</t>
  </si>
  <si>
    <t>52.44%</t>
  </si>
  <si>
    <t>45.50%</t>
  </si>
  <si>
    <t>2.07%</t>
  </si>
  <si>
    <t>CD-1</t>
  </si>
  <si>
    <t>59.73%</t>
  </si>
  <si>
    <t>38.12%</t>
  </si>
  <si>
    <t>2.14%</t>
  </si>
  <si>
    <t>CD-2</t>
  </si>
  <si>
    <t>44.48%</t>
  </si>
  <si>
    <t>53.53%</t>
  </si>
  <si>
    <t>1.98%</t>
  </si>
  <si>
    <t>Maryland</t>
  </si>
  <si>
    <t>3,038,334</t>
  </si>
  <si>
    <t>1,902,577</t>
  </si>
  <si>
    <t>62.62%</t>
  </si>
  <si>
    <t>1,035,550</t>
  </si>
  <si>
    <t>34.08%</t>
  </si>
  <si>
    <t>3.30%</t>
  </si>
  <si>
    <t>Massachusetts</t>
  </si>
  <si>
    <t>3,473,668</t>
  </si>
  <si>
    <t>2,126,518</t>
  </si>
  <si>
    <t>61.22%</t>
  </si>
  <si>
    <t>1,251,303</t>
  </si>
  <si>
    <t>36.02%</t>
  </si>
  <si>
    <t>2.76%</t>
  </si>
  <si>
    <t>Michigan</t>
  </si>
  <si>
    <t>5,664,186</t>
  </si>
  <si>
    <t>2,736,533</t>
  </si>
  <si>
    <t>48.31%</t>
  </si>
  <si>
    <t>2,816,636</t>
  </si>
  <si>
    <t>49.73%</t>
  </si>
  <si>
    <t>1.96%</t>
  </si>
  <si>
    <t>Minnesota</t>
  </si>
  <si>
    <t>3,253,920</t>
  </si>
  <si>
    <t>1,656,979</t>
  </si>
  <si>
    <t>50.92%</t>
  </si>
  <si>
    <t>1,519,032</t>
  </si>
  <si>
    <t>46.68%</t>
  </si>
  <si>
    <t>2.39%</t>
  </si>
  <si>
    <t>Mississippi</t>
  </si>
  <si>
    <t>1,228,008</t>
  </si>
  <si>
    <t>38.00%</t>
  </si>
  <si>
    <t>60.89%</t>
  </si>
  <si>
    <t>1.11%</t>
  </si>
  <si>
    <t>Missouri</t>
  </si>
  <si>
    <t>2,995,327</t>
  </si>
  <si>
    <t>1,200,599</t>
  </si>
  <si>
    <t>40.08%</t>
  </si>
  <si>
    <t>1,751,986</t>
  </si>
  <si>
    <t>58.49%</t>
  </si>
  <si>
    <t>1.43%</t>
  </si>
  <si>
    <t>Montana</t>
  </si>
  <si>
    <t>38.46%</t>
  </si>
  <si>
    <t>58.39%</t>
  </si>
  <si>
    <t>3.15%</t>
  </si>
  <si>
    <t>Nebraska</t>
  </si>
  <si>
    <t>39.06%</t>
  </si>
  <si>
    <t>59.63%</t>
  </si>
  <si>
    <t>1.30%</t>
  </si>
  <si>
    <t>42.77%</t>
  </si>
  <si>
    <t>55.82%</t>
  </si>
  <si>
    <t>1.41%</t>
  </si>
  <si>
    <t>51.64%</t>
  </si>
  <si>
    <t>47.02%</t>
  </si>
  <si>
    <t>1.34%</t>
  </si>
  <si>
    <t>CD-3</t>
  </si>
  <si>
    <t>22.52%</t>
  </si>
  <si>
    <t>76.32%</t>
  </si>
  <si>
    <t>1.16%</t>
  </si>
  <si>
    <t>Nevada</t>
  </si>
  <si>
    <t>1,484,840</t>
  </si>
  <si>
    <t>47.49%</t>
  </si>
  <si>
    <t>50.59%</t>
  </si>
  <si>
    <t>1.92%</t>
  </si>
  <si>
    <t>New Hampshire</t>
  </si>
  <si>
    <t>50.65%</t>
  </si>
  <si>
    <t>47.87%</t>
  </si>
  <si>
    <t>1.47%</t>
  </si>
  <si>
    <t>New Jersey</t>
  </si>
  <si>
    <t>4,272,725</t>
  </si>
  <si>
    <t>2,220,713</t>
  </si>
  <si>
    <t>51.97%</t>
  </si>
  <si>
    <t>1,968,215</t>
  </si>
  <si>
    <t>46.06%</t>
  </si>
  <si>
    <t>New Mexico</t>
  </si>
  <si>
    <t>51.85%</t>
  </si>
  <si>
    <t>45.85%</t>
  </si>
  <si>
    <t>2.30%</t>
  </si>
  <si>
    <t>New York</t>
  </si>
  <si>
    <t>8,262,495</t>
  </si>
  <si>
    <t>4,619,195</t>
  </si>
  <si>
    <t>55.91%</t>
  </si>
  <si>
    <t>3,578,899</t>
  </si>
  <si>
    <t>43.31%</t>
  </si>
  <si>
    <t>0.78%</t>
  </si>
  <si>
    <t>North Carolina</t>
  </si>
  <si>
    <t>5,699,141</t>
  </si>
  <si>
    <t>2,715,375</t>
  </si>
  <si>
    <t>47.65%</t>
  </si>
  <si>
    <t>2,898,423</t>
  </si>
  <si>
    <t>50.86%</t>
  </si>
  <si>
    <t>1.50%</t>
  </si>
  <si>
    <t>North Dakota</t>
  </si>
  <si>
    <t>30.51%</t>
  </si>
  <si>
    <t>66.96%</t>
  </si>
  <si>
    <t>2.53%</t>
  </si>
  <si>
    <t>Ohio</t>
  </si>
  <si>
    <t>5,767,788</t>
  </si>
  <si>
    <t>2,533,699</t>
  </si>
  <si>
    <t>43.93%</t>
  </si>
  <si>
    <t>3,180,116</t>
  </si>
  <si>
    <t>55.14%</t>
  </si>
  <si>
    <t>0.94%</t>
  </si>
  <si>
    <t>Oklahoma</t>
  </si>
  <si>
    <t>1,566,173</t>
  </si>
  <si>
    <t>31.90%</t>
  </si>
  <si>
    <t>1,036,213</t>
  </si>
  <si>
    <t>66.16%</t>
  </si>
  <si>
    <t>1.94%</t>
  </si>
  <si>
    <t>Oregon</t>
  </si>
  <si>
    <t>2,244,493</t>
  </si>
  <si>
    <t>1,240,600</t>
  </si>
  <si>
    <t>55.27%</t>
  </si>
  <si>
    <t>40.97%</t>
  </si>
  <si>
    <t>3.76%</t>
  </si>
  <si>
    <t>Pennsylvania</t>
  </si>
  <si>
    <t>7,034,206</t>
  </si>
  <si>
    <t>3,423,042</t>
  </si>
  <si>
    <t>48.66%</t>
  </si>
  <si>
    <t>3,543,308</t>
  </si>
  <si>
    <t>50.37%</t>
  </si>
  <si>
    <t>0.96%</t>
  </si>
  <si>
    <t>Rhode Island</t>
  </si>
  <si>
    <t>55.54%</t>
  </si>
  <si>
    <t>41.76%</t>
  </si>
  <si>
    <t>2.69%</t>
  </si>
  <si>
    <t>South Carolina</t>
  </si>
  <si>
    <t>2,548,140</t>
  </si>
  <si>
    <t>1,028,452</t>
  </si>
  <si>
    <t>40.36%</t>
  </si>
  <si>
    <t>1,483,747</t>
  </si>
  <si>
    <t>58.23%</t>
  </si>
  <si>
    <t>South Dakota</t>
  </si>
  <si>
    <t>34.24%</t>
  </si>
  <si>
    <t>63.43%</t>
  </si>
  <si>
    <t>2.33%</t>
  </si>
  <si>
    <t>Tennessee</t>
  </si>
  <si>
    <t>3,063,942</t>
  </si>
  <si>
    <t>1,056,265</t>
  </si>
  <si>
    <t>34.47%</t>
  </si>
  <si>
    <t>1,966,865</t>
  </si>
  <si>
    <t>64.19%</t>
  </si>
  <si>
    <t>Texas</t>
  </si>
  <si>
    <t>11,388,674</t>
  </si>
  <si>
    <t>4,835,250</t>
  </si>
  <si>
    <t>42.46%</t>
  </si>
  <si>
    <t>6,393,597</t>
  </si>
  <si>
    <t>56.14%</t>
  </si>
  <si>
    <t>1.40%</t>
  </si>
  <si>
    <t>Utah</t>
  </si>
  <si>
    <t>1,488,494</t>
  </si>
  <si>
    <t>37.79%</t>
  </si>
  <si>
    <t>59.38%</t>
  </si>
  <si>
    <t>2.83%</t>
  </si>
  <si>
    <t>Vermont</t>
  </si>
  <si>
    <t>63.83%</t>
  </si>
  <si>
    <t>32.32%</t>
  </si>
  <si>
    <t>3.85%</t>
  </si>
  <si>
    <t>Virginia</t>
  </si>
  <si>
    <t>4,505,941</t>
  </si>
  <si>
    <t>2,335,395</t>
  </si>
  <si>
    <t>51.83%</t>
  </si>
  <si>
    <t>2,075,085</t>
  </si>
  <si>
    <t>46.05%</t>
  </si>
  <si>
    <t>2.12%</t>
  </si>
  <si>
    <t>Washington</t>
  </si>
  <si>
    <t>3,924,243</t>
  </si>
  <si>
    <t>2,245,849</t>
  </si>
  <si>
    <t>57.23%</t>
  </si>
  <si>
    <t>1,530,923</t>
  </si>
  <si>
    <t>39.01%</t>
  </si>
  <si>
    <t>West Virginia</t>
  </si>
  <si>
    <t>28.11%</t>
  </si>
  <si>
    <t>69.98%</t>
  </si>
  <si>
    <t>1.91%</t>
  </si>
  <si>
    <t>Wisconsin</t>
  </si>
  <si>
    <t>3,415,787</t>
  </si>
  <si>
    <t>1,668,229</t>
  </si>
  <si>
    <t>48.84%</t>
  </si>
  <si>
    <t>1,697,626</t>
  </si>
  <si>
    <t>49.70%</t>
  </si>
  <si>
    <t>1.46%</t>
  </si>
  <si>
    <t>Wyoming</t>
  </si>
  <si>
    <t>25.84%</t>
  </si>
  <si>
    <t>71.60%</t>
  </si>
  <si>
    <t>2.56%</t>
  </si>
  <si>
    <t>DEMOCRATIC</t>
  </si>
  <si>
    <t>REPUBLICAN</t>
  </si>
  <si>
    <t>OTHER</t>
  </si>
  <si>
    <t>OUTCOME</t>
  </si>
  <si>
    <t>MARGIN (IN % POINTS OF TOTAL VOTE)</t>
  </si>
  <si>
    <t>republican</t>
  </si>
  <si>
    <t>democrat</t>
  </si>
  <si>
    <t>AL</t>
  </si>
  <si>
    <t>AK</t>
  </si>
  <si>
    <t>AZ</t>
  </si>
  <si>
    <t>AR</t>
  </si>
  <si>
    <t>CA</t>
  </si>
  <si>
    <t>CO</t>
  </si>
  <si>
    <t>CT</t>
  </si>
  <si>
    <t>DE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</si>
  <si>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</si>
  <si>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</si>
  <si>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</si>
  <si>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</si>
  <si>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</si>
  <si>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</si>
  <si>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</si>
  <si>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</si>
  <si>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</si>
  <si>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</si>
  <si>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</si>
  <si>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</si>
  <si>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</si>
  <si>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</si>
  <si>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</si>
  <si>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</si>
  <si>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</si>
  <si>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</si>
  <si>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</si>
  <si>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</si>
  <si>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</si>
  <si>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</si>
  <si>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</si>
  <si>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</si>
  <si>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</si>
  <si>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</si>
  <si>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</si>
  <si>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</si>
  <si>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</si>
  <si>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</si>
  <si>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</si>
  <si>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</si>
  <si>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</si>
  <si>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</si>
  <si>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</si>
  <si>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</si>
  <si>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</si>
  <si>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</si>
  <si>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</si>
  <si>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</si>
  <si>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</si>
  <si>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</si>
  <si>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DC</t>
  </si>
  <si>
    <t>STATE CODE</t>
  </si>
  <si>
    <t>source</t>
  </si>
  <si>
    <t>https://www.presidency.ucsb.edu/statistics/elections/2024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</si>
</sst>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charset val="238"/>
      <scheme val="minor"/>
    </font>
    <font>
      <sz val="7"/>
      <color rgb="FF111111"/>
      <name val="Arial"/>
      <family val="2"/>
    </font>
    <font>
      <b/>
      <sz val="7"/>
      <color rgb="FF111111"/>
      <name val="Arial"/>
      <family val="2"/>
    </font>
    <font>
      <u/>
      <sz val="11"/>
      <color theme="10"/>
      <name val="Aptos Narrow"/>
      <family val="2"/>
      <charset val="238"/>
      <scheme val="minor"/>
    </font>
    <font>
      <b/>
      <u/>
      <sz val="11"/>
      <color theme="1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AACAEA"/>
        <bgColor indexed="64"/>
      </patternFill>
    </fill>
    <fill>
      <patternFill patternType="solid">
        <fgColor rgb="FFF7FAFD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8" fillId="0" borderId="0"/>
  </cellStyleXfs>
  <cellXfs count="26">
    <xf numFmtId="0" fontId="0" fillId="0" borderId="0" xfId="0"/>
    <xf numFmtId="0" fontId="0" fillId="2" borderId="0" xfId="0" applyFill="1"/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vertical="center" wrapText="1"/>
    </xf>
    <xf numFmtId="0" fontId="3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vertical="center"/>
    </xf>
    <xf numFmtId="0" fontId="2" fillId="2" borderId="0" xfId="0" applyFont="1" applyFill="1" applyAlignment="1">
      <alignment horizontal="right" vertical="center" wrapText="1"/>
    </xf>
    <xf numFmtId="0" fontId="2" fillId="2" borderId="0" xfId="0" applyFont="1" applyFill="1" applyAlignment="1">
      <alignment horizontal="center" vertical="center" wrapText="1"/>
    </xf>
    <xf numFmtId="0" fontId="4" fillId="2" borderId="0" xfId="2" applyFill="1" applyAlignment="1">
      <alignment horizontal="center" vertical="center" wrapText="1"/>
    </xf>
    <xf numFmtId="0" fontId="2" fillId="4" borderId="0" xfId="0" applyFont="1" applyFill="1" applyAlignment="1">
      <alignment horizontal="right" vertical="center" wrapText="1"/>
    </xf>
    <xf numFmtId="0" fontId="2" fillId="4" borderId="0" xfId="0" applyFont="1" applyFill="1" applyAlignment="1">
      <alignment horizontal="center" vertical="center" wrapText="1"/>
    </xf>
    <xf numFmtId="0" fontId="4" fillId="4" borderId="0" xfId="2" applyFill="1" applyAlignment="1">
      <alignment horizontal="center" vertical="center" wrapText="1"/>
    </xf>
    <xf numFmtId="0" fontId="5" fillId="2" borderId="0" xfId="2" applyFont="1" applyFill="1" applyAlignment="1">
      <alignment vertical="center"/>
    </xf>
    <xf numFmtId="0" fontId="5" fillId="4" borderId="0" xfId="2" applyFont="1" applyFill="1" applyAlignment="1">
      <alignment vertical="center"/>
    </xf>
    <xf numFmtId="0" fontId="6" fillId="0" borderId="0" xfId="0" applyFont="1"/>
    <xf numFmtId="9" fontId="0" fillId="0" borderId="0" xfId="1" applyFont="1"/>
    <xf numFmtId="2" fontId="2" fillId="2" borderId="0" xfId="0" applyNumberFormat="1" applyFont="1" applyFill="1" applyAlignment="1">
      <alignment horizontal="right" vertical="center" wrapText="1"/>
    </xf>
    <xf numFmtId="9" fontId="2" fillId="2" borderId="0" xfId="1" applyFont="1" applyFill="1" applyAlignment="1">
      <alignment horizontal="center" vertical="center" wrapText="1"/>
    </xf>
    <xf numFmtId="9" fontId="2" fillId="4" borderId="0" xfId="1" applyFont="1" applyFill="1" applyAlignment="1">
      <alignment horizontal="center" vertical="center" wrapText="1"/>
    </xf>
    <xf numFmtId="9" fontId="0" fillId="0" borderId="0" xfId="0" applyNumberFormat="1"/>
    <xf numFmtId="10" fontId="0" fillId="0" borderId="0" xfId="0" applyNumberFormat="1"/>
    <xf numFmtId="10" fontId="0" fillId="0" borderId="0" xfId="1" applyNumberFormat="1" applyFont="1"/>
    <xf numFmtId="10" fontId="6" fillId="0" borderId="0" xfId="1" applyNumberFormat="1" applyFont="1"/>
    <xf numFmtId="0" fontId="7" fillId="0" borderId="0" xfId="0" applyFont="1"/>
    <xf numFmtId="10" fontId="7" fillId="0" borderId="0" xfId="1" applyNumberFormat="1" applyFont="1"/>
    <xf numFmtId="0" fontId="0" fillId="0" borderId="0" xfId="0" applyAlignment="1">
      <alignment horizontal="center"/>
    </xf>
  </cellXfs>
  <cellStyles count="4">
    <cellStyle name="Hyperlink" xfId="2" builtinId="8"/>
    <cellStyle name="Normal" xfId="0" builtinId="0"/>
    <cellStyle name="Normal 2" xfId="3" xr:uid="{9503CB19-D1AA-4F22-BEFC-DBAA4BCAAC4E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0E33AB-58F9-4757-A52C-7BDE268EDD1A}">
  <dimension ref="A1:E52"/>
  <sheetViews>
    <sheetView tabSelected="1" workbookViewId="0">
      <selection activeCell="I15" sqref="I15"/>
    </sheetView>
  </sheetViews>
  <sheetFormatPr defaultRowHeight="14.5" x14ac:dyDescent="0.35"/>
  <cols>
    <col min="1" max="1" width="17" style="23" bestFit="1" customWidth="1"/>
    <col min="2" max="2" width="11" style="23" bestFit="1" customWidth="1"/>
    <col min="3" max="3" width="9.453125" style="23" bestFit="1" customWidth="1"/>
    <col min="4" max="4" width="32.7265625" style="24" bestFit="1" customWidth="1"/>
    <col min="6" max="16384" width="8.7265625" style="23"/>
  </cols>
  <sheetData>
    <row r="1" spans="1:4" x14ac:dyDescent="0.35">
      <c r="A1" s="14" t="s">
        <v>0</v>
      </c>
      <c r="B1" s="14" t="s">
        <v>365</v>
      </c>
      <c r="C1" s="14" t="s">
        <v>310</v>
      </c>
      <c r="D1" s="14" t="s">
        <v>311</v>
      </c>
    </row>
    <row r="2" spans="1:4" x14ac:dyDescent="0.35">
      <c r="A2" s="23" t="s">
        <v>5</v>
      </c>
      <c r="B2" s="23" t="s">
        <v>314</v>
      </c>
      <c r="C2" s="23" t="s">
        <v>312</v>
      </c>
      <c r="D2" s="24">
        <v>0.30470000000000003</v>
      </c>
    </row>
    <row r="3" spans="1:4" x14ac:dyDescent="0.35">
      <c r="A3" s="23" t="s">
        <v>11</v>
      </c>
      <c r="B3" s="23" t="s">
        <v>315</v>
      </c>
      <c r="C3" s="23" t="s">
        <v>312</v>
      </c>
      <c r="D3" s="24">
        <v>0.13129999999999997</v>
      </c>
    </row>
    <row r="4" spans="1:4" x14ac:dyDescent="0.35">
      <c r="A4" s="23" t="s">
        <v>15</v>
      </c>
      <c r="B4" s="23" t="s">
        <v>316</v>
      </c>
      <c r="C4" s="23" t="s">
        <v>312</v>
      </c>
      <c r="D4" s="24">
        <v>5.5300000000000016E-2</v>
      </c>
    </row>
    <row r="5" spans="1:4" x14ac:dyDescent="0.35">
      <c r="A5" s="23" t="s">
        <v>22</v>
      </c>
      <c r="B5" s="23" t="s">
        <v>317</v>
      </c>
      <c r="C5" s="23" t="s">
        <v>312</v>
      </c>
      <c r="D5" s="24">
        <v>0.30640000000000001</v>
      </c>
    </row>
    <row r="6" spans="1:4" x14ac:dyDescent="0.35">
      <c r="A6" s="23" t="s">
        <v>27</v>
      </c>
      <c r="B6" s="23" t="s">
        <v>318</v>
      </c>
      <c r="C6" s="23" t="s">
        <v>313</v>
      </c>
      <c r="D6" s="24">
        <v>0.20140000000000002</v>
      </c>
    </row>
    <row r="7" spans="1:4" x14ac:dyDescent="0.35">
      <c r="A7" s="23" t="s">
        <v>34</v>
      </c>
      <c r="B7" s="23" t="s">
        <v>319</v>
      </c>
      <c r="C7" s="23" t="s">
        <v>313</v>
      </c>
      <c r="D7" s="24">
        <v>0.1099</v>
      </c>
    </row>
    <row r="8" spans="1:4" x14ac:dyDescent="0.35">
      <c r="A8" s="23" t="s">
        <v>41</v>
      </c>
      <c r="B8" s="23" t="s">
        <v>320</v>
      </c>
      <c r="C8" s="23" t="s">
        <v>313</v>
      </c>
      <c r="D8" s="24">
        <v>0.14509999999999995</v>
      </c>
    </row>
    <row r="9" spans="1:4" x14ac:dyDescent="0.35">
      <c r="A9" s="23" t="s">
        <v>46</v>
      </c>
      <c r="B9" s="23" t="s">
        <v>321</v>
      </c>
      <c r="C9" s="23" t="s">
        <v>313</v>
      </c>
      <c r="D9" s="24">
        <v>0.14740000000000003</v>
      </c>
    </row>
    <row r="10" spans="1:4" x14ac:dyDescent="0.35">
      <c r="A10" s="23" t="s">
        <v>49</v>
      </c>
      <c r="B10" s="23" t="s">
        <v>364</v>
      </c>
      <c r="C10" s="23" t="s">
        <v>313</v>
      </c>
      <c r="D10" s="24">
        <v>0.83810000000000007</v>
      </c>
    </row>
    <row r="11" spans="1:4" x14ac:dyDescent="0.35">
      <c r="A11" s="23" t="s">
        <v>53</v>
      </c>
      <c r="B11" s="23" t="s">
        <v>322</v>
      </c>
      <c r="C11" s="23" t="s">
        <v>312</v>
      </c>
      <c r="D11" s="24">
        <v>0.13099999999999995</v>
      </c>
    </row>
    <row r="12" spans="1:4" x14ac:dyDescent="0.35">
      <c r="A12" s="23" t="s">
        <v>60</v>
      </c>
      <c r="B12" s="23" t="s">
        <v>323</v>
      </c>
      <c r="C12" s="23" t="s">
        <v>312</v>
      </c>
      <c r="D12" s="24">
        <v>2.1999999999999964E-2</v>
      </c>
    </row>
    <row r="13" spans="1:4" x14ac:dyDescent="0.35">
      <c r="A13" s="23" t="s">
        <v>67</v>
      </c>
      <c r="B13" s="23" t="s">
        <v>324</v>
      </c>
      <c r="C13" s="23" t="s">
        <v>313</v>
      </c>
      <c r="D13" s="24">
        <v>0.23109999999999997</v>
      </c>
    </row>
    <row r="14" spans="1:4" x14ac:dyDescent="0.35">
      <c r="A14" s="23" t="s">
        <v>71</v>
      </c>
      <c r="B14" s="23" t="s">
        <v>325</v>
      </c>
      <c r="C14" s="23" t="s">
        <v>312</v>
      </c>
      <c r="D14" s="24">
        <v>0.36500000000000005</v>
      </c>
    </row>
    <row r="15" spans="1:4" x14ac:dyDescent="0.35">
      <c r="A15" s="23" t="s">
        <v>75</v>
      </c>
      <c r="B15" s="23" t="s">
        <v>326</v>
      </c>
      <c r="C15" s="23" t="s">
        <v>313</v>
      </c>
      <c r="D15" s="24">
        <v>0.10899999999999999</v>
      </c>
    </row>
    <row r="16" spans="1:4" x14ac:dyDescent="0.35">
      <c r="A16" s="23" t="s">
        <v>82</v>
      </c>
      <c r="B16" s="23" t="s">
        <v>327</v>
      </c>
      <c r="C16" s="23" t="s">
        <v>312</v>
      </c>
      <c r="D16" s="24">
        <v>0.18959999999999999</v>
      </c>
    </row>
    <row r="17" spans="1:4" x14ac:dyDescent="0.35">
      <c r="A17" s="23" t="s">
        <v>89</v>
      </c>
      <c r="B17" s="23" t="s">
        <v>328</v>
      </c>
      <c r="C17" s="23" t="s">
        <v>312</v>
      </c>
      <c r="D17" s="24">
        <v>0.1321</v>
      </c>
    </row>
    <row r="18" spans="1:4" x14ac:dyDescent="0.35">
      <c r="A18" s="23" t="s">
        <v>94</v>
      </c>
      <c r="B18" s="23" t="s">
        <v>329</v>
      </c>
      <c r="C18" s="23" t="s">
        <v>312</v>
      </c>
      <c r="D18" s="24">
        <v>0.16120000000000001</v>
      </c>
    </row>
    <row r="19" spans="1:4" x14ac:dyDescent="0.35">
      <c r="A19" s="23" t="s">
        <v>98</v>
      </c>
      <c r="B19" s="23" t="s">
        <v>330</v>
      </c>
      <c r="C19" s="23" t="s">
        <v>312</v>
      </c>
      <c r="D19" s="24">
        <v>0.30530000000000007</v>
      </c>
    </row>
    <row r="20" spans="1:4" x14ac:dyDescent="0.35">
      <c r="A20" s="23" t="s">
        <v>104</v>
      </c>
      <c r="B20" s="23" t="s">
        <v>331</v>
      </c>
      <c r="C20" s="23" t="s">
        <v>312</v>
      </c>
      <c r="D20" s="24">
        <v>0.22009999999999996</v>
      </c>
    </row>
    <row r="21" spans="1:4" x14ac:dyDescent="0.35">
      <c r="A21" s="23" t="s">
        <v>110</v>
      </c>
      <c r="B21" s="23" t="s">
        <v>332</v>
      </c>
      <c r="C21" s="23" t="s">
        <v>313</v>
      </c>
      <c r="D21" s="24">
        <v>6.9399999999999962E-2</v>
      </c>
    </row>
    <row r="22" spans="1:4" x14ac:dyDescent="0.35">
      <c r="A22" s="23" t="s">
        <v>122</v>
      </c>
      <c r="B22" s="23" t="s">
        <v>333</v>
      </c>
      <c r="C22" s="23" t="s">
        <v>313</v>
      </c>
      <c r="D22" s="24">
        <v>0.28539999999999999</v>
      </c>
    </row>
    <row r="23" spans="1:4" x14ac:dyDescent="0.35">
      <c r="A23" s="23" t="s">
        <v>129</v>
      </c>
      <c r="B23" s="23" t="s">
        <v>334</v>
      </c>
      <c r="C23" s="23" t="s">
        <v>313</v>
      </c>
      <c r="D23" s="24">
        <v>0.25199999999999995</v>
      </c>
    </row>
    <row r="24" spans="1:4" x14ac:dyDescent="0.35">
      <c r="A24" s="23" t="s">
        <v>136</v>
      </c>
      <c r="B24" s="23" t="s">
        <v>335</v>
      </c>
      <c r="C24" s="23" t="s">
        <v>312</v>
      </c>
      <c r="D24" s="24">
        <v>1.4200000000000046E-2</v>
      </c>
    </row>
    <row r="25" spans="1:4" x14ac:dyDescent="0.35">
      <c r="A25" s="23" t="s">
        <v>143</v>
      </c>
      <c r="B25" s="23" t="s">
        <v>336</v>
      </c>
      <c r="C25" s="23" t="s">
        <v>313</v>
      </c>
      <c r="D25" s="24">
        <v>4.2399999999999993E-2</v>
      </c>
    </row>
    <row r="26" spans="1:4" x14ac:dyDescent="0.35">
      <c r="A26" s="23" t="s">
        <v>150</v>
      </c>
      <c r="B26" s="23" t="s">
        <v>337</v>
      </c>
      <c r="C26" s="23" t="s">
        <v>312</v>
      </c>
      <c r="D26" s="24">
        <v>0.22889999999999999</v>
      </c>
    </row>
    <row r="27" spans="1:4" x14ac:dyDescent="0.35">
      <c r="A27" s="23" t="s">
        <v>155</v>
      </c>
      <c r="B27" s="23" t="s">
        <v>338</v>
      </c>
      <c r="C27" s="23" t="s">
        <v>312</v>
      </c>
      <c r="D27" s="24">
        <v>0.18409999999999999</v>
      </c>
    </row>
    <row r="28" spans="1:4" x14ac:dyDescent="0.35">
      <c r="A28" s="23" t="s">
        <v>162</v>
      </c>
      <c r="B28" s="23" t="s">
        <v>339</v>
      </c>
      <c r="C28" s="23" t="s">
        <v>312</v>
      </c>
      <c r="D28" s="24">
        <v>0.19929999999999998</v>
      </c>
    </row>
    <row r="29" spans="1:4" x14ac:dyDescent="0.35">
      <c r="A29" s="23" t="s">
        <v>166</v>
      </c>
      <c r="B29" s="23" t="s">
        <v>340</v>
      </c>
      <c r="C29" s="23" t="s">
        <v>312</v>
      </c>
      <c r="D29" s="24">
        <v>0.20570000000000005</v>
      </c>
    </row>
    <row r="30" spans="1:4" x14ac:dyDescent="0.35">
      <c r="A30" s="23" t="s">
        <v>180</v>
      </c>
      <c r="B30" s="23" t="s">
        <v>341</v>
      </c>
      <c r="C30" s="23" t="s">
        <v>312</v>
      </c>
      <c r="D30" s="24">
        <v>3.1000000000000028E-2</v>
      </c>
    </row>
    <row r="31" spans="1:4" x14ac:dyDescent="0.35">
      <c r="A31" s="23" t="s">
        <v>185</v>
      </c>
      <c r="B31" s="23" t="s">
        <v>342</v>
      </c>
      <c r="C31" s="23" t="s">
        <v>313</v>
      </c>
      <c r="D31" s="24">
        <v>2.7799999999999936E-2</v>
      </c>
    </row>
    <row r="32" spans="1:4" x14ac:dyDescent="0.35">
      <c r="A32" s="23" t="s">
        <v>189</v>
      </c>
      <c r="B32" s="23" t="s">
        <v>343</v>
      </c>
      <c r="C32" s="23" t="s">
        <v>313</v>
      </c>
      <c r="D32" s="24">
        <v>5.9100000000000041E-2</v>
      </c>
    </row>
    <row r="33" spans="1:4" x14ac:dyDescent="0.35">
      <c r="A33" s="23" t="s">
        <v>195</v>
      </c>
      <c r="B33" s="23" t="s">
        <v>344</v>
      </c>
      <c r="C33" s="23" t="s">
        <v>313</v>
      </c>
      <c r="D33" s="24">
        <v>5.9999999999999942E-2</v>
      </c>
    </row>
    <row r="34" spans="1:4" x14ac:dyDescent="0.35">
      <c r="A34" s="23" t="s">
        <v>199</v>
      </c>
      <c r="B34" s="23" t="s">
        <v>345</v>
      </c>
      <c r="C34" s="23" t="s">
        <v>313</v>
      </c>
      <c r="D34" s="24">
        <v>0.12600000000000006</v>
      </c>
    </row>
    <row r="35" spans="1:4" x14ac:dyDescent="0.35">
      <c r="A35" s="23" t="s">
        <v>206</v>
      </c>
      <c r="B35" s="23" t="s">
        <v>346</v>
      </c>
      <c r="C35" s="23" t="s">
        <v>312</v>
      </c>
      <c r="D35" s="24">
        <v>3.2100000000000073E-2</v>
      </c>
    </row>
    <row r="36" spans="1:4" x14ac:dyDescent="0.35">
      <c r="A36" s="23" t="s">
        <v>213</v>
      </c>
      <c r="B36" s="23" t="s">
        <v>347</v>
      </c>
      <c r="C36" s="23" t="s">
        <v>312</v>
      </c>
      <c r="D36" s="24">
        <v>0.36449999999999999</v>
      </c>
    </row>
    <row r="37" spans="1:4" x14ac:dyDescent="0.35">
      <c r="A37" s="23" t="s">
        <v>217</v>
      </c>
      <c r="B37" s="23" t="s">
        <v>348</v>
      </c>
      <c r="C37" s="23" t="s">
        <v>312</v>
      </c>
      <c r="D37" s="24">
        <v>0.11209999999999998</v>
      </c>
    </row>
    <row r="38" spans="1:4" x14ac:dyDescent="0.35">
      <c r="A38" s="23" t="s">
        <v>224</v>
      </c>
      <c r="B38" s="23" t="s">
        <v>349</v>
      </c>
      <c r="C38" s="23" t="s">
        <v>312</v>
      </c>
      <c r="D38" s="24">
        <v>0.34259999999999996</v>
      </c>
    </row>
    <row r="39" spans="1:4" x14ac:dyDescent="0.35">
      <c r="A39" s="23" t="s">
        <v>230</v>
      </c>
      <c r="B39" s="23" t="s">
        <v>350</v>
      </c>
      <c r="C39" s="23" t="s">
        <v>313</v>
      </c>
      <c r="D39" s="24">
        <v>0.14299999999999996</v>
      </c>
    </row>
    <row r="40" spans="1:4" x14ac:dyDescent="0.35">
      <c r="A40" s="23" t="s">
        <v>236</v>
      </c>
      <c r="B40" s="23" t="s">
        <v>351</v>
      </c>
      <c r="C40" s="23" t="s">
        <v>312</v>
      </c>
      <c r="D40" s="24">
        <v>1.710000000000006E-2</v>
      </c>
    </row>
    <row r="41" spans="1:4" x14ac:dyDescent="0.35">
      <c r="A41" s="23" t="s">
        <v>243</v>
      </c>
      <c r="B41" s="23" t="s">
        <v>352</v>
      </c>
      <c r="C41" s="23" t="s">
        <v>313</v>
      </c>
      <c r="D41" s="24">
        <v>0.13779999999999998</v>
      </c>
    </row>
    <row r="42" spans="1:4" x14ac:dyDescent="0.35">
      <c r="A42" s="23" t="s">
        <v>247</v>
      </c>
      <c r="B42" s="23" t="s">
        <v>353</v>
      </c>
      <c r="C42" s="23" t="s">
        <v>312</v>
      </c>
      <c r="D42" s="24">
        <v>0.17870000000000003</v>
      </c>
    </row>
    <row r="43" spans="1:4" x14ac:dyDescent="0.35">
      <c r="A43" s="23" t="s">
        <v>253</v>
      </c>
      <c r="B43" s="23" t="s">
        <v>354</v>
      </c>
      <c r="C43" s="23" t="s">
        <v>312</v>
      </c>
      <c r="D43" s="24">
        <v>0.29189999999999999</v>
      </c>
    </row>
    <row r="44" spans="1:4" x14ac:dyDescent="0.35">
      <c r="A44" s="23" t="s">
        <v>257</v>
      </c>
      <c r="B44" s="23" t="s">
        <v>355</v>
      </c>
      <c r="C44" s="23" t="s">
        <v>312</v>
      </c>
      <c r="D44" s="24">
        <v>0.29720000000000002</v>
      </c>
    </row>
    <row r="45" spans="1:4" x14ac:dyDescent="0.35">
      <c r="A45" s="23" t="s">
        <v>263</v>
      </c>
      <c r="B45" s="23" t="s">
        <v>356</v>
      </c>
      <c r="C45" s="23" t="s">
        <v>312</v>
      </c>
      <c r="D45" s="24">
        <v>0.13680000000000003</v>
      </c>
    </row>
    <row r="46" spans="1:4" x14ac:dyDescent="0.35">
      <c r="A46" s="23" t="s">
        <v>270</v>
      </c>
      <c r="B46" s="23" t="s">
        <v>357</v>
      </c>
      <c r="C46" s="23" t="s">
        <v>312</v>
      </c>
      <c r="D46" s="24">
        <v>0.21589999999999998</v>
      </c>
    </row>
    <row r="47" spans="1:4" x14ac:dyDescent="0.35">
      <c r="A47" s="23" t="s">
        <v>275</v>
      </c>
      <c r="B47" s="23" t="s">
        <v>358</v>
      </c>
      <c r="C47" s="23" t="s">
        <v>313</v>
      </c>
      <c r="D47" s="24">
        <v>0.31509999999999999</v>
      </c>
    </row>
    <row r="48" spans="1:4" x14ac:dyDescent="0.35">
      <c r="A48" s="23" t="s">
        <v>279</v>
      </c>
      <c r="B48" s="23" t="s">
        <v>359</v>
      </c>
      <c r="C48" s="23" t="s">
        <v>313</v>
      </c>
      <c r="D48" s="24">
        <v>5.7799999999999963E-2</v>
      </c>
    </row>
    <row r="49" spans="1:4" x14ac:dyDescent="0.35">
      <c r="A49" s="23" t="s">
        <v>286</v>
      </c>
      <c r="B49" s="23" t="s">
        <v>360</v>
      </c>
      <c r="C49" s="23" t="s">
        <v>313</v>
      </c>
      <c r="D49" s="24">
        <v>0.18220000000000003</v>
      </c>
    </row>
    <row r="50" spans="1:4" x14ac:dyDescent="0.35">
      <c r="A50" s="23" t="s">
        <v>292</v>
      </c>
      <c r="B50" s="23" t="s">
        <v>361</v>
      </c>
      <c r="C50" s="23" t="s">
        <v>312</v>
      </c>
      <c r="D50" s="24">
        <v>0.41869999999999996</v>
      </c>
    </row>
    <row r="51" spans="1:4" x14ac:dyDescent="0.35">
      <c r="A51" s="23" t="s">
        <v>296</v>
      </c>
      <c r="B51" s="23" t="s">
        <v>362</v>
      </c>
      <c r="C51" s="23" t="s">
        <v>312</v>
      </c>
      <c r="D51" s="24">
        <v>8.5999999999999965E-3</v>
      </c>
    </row>
    <row r="52" spans="1:4" x14ac:dyDescent="0.35">
      <c r="A52" s="23" t="s">
        <v>303</v>
      </c>
      <c r="B52" s="23" t="s">
        <v>363</v>
      </c>
      <c r="C52" s="23" t="s">
        <v>312</v>
      </c>
      <c r="D52" s="24">
        <v>0.45759999999999995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70585-4B6A-4CEB-9926-674326D20EEF}">
  <dimension ref="A1:N59"/>
  <sheetViews>
    <sheetView workbookViewId="0">
      <selection activeCell="L10" sqref="L10"/>
    </sheetView>
  </sheetViews>
  <sheetFormatPr defaultRowHeight="14.5" x14ac:dyDescent="0.35"/>
  <cols>
    <col min="1" max="1" width="17" style="14" bestFit="1" customWidth="1"/>
    <col min="2" max="10" width="10.1796875" customWidth="1"/>
    <col min="13" max="13" width="9.453125" bestFit="1" customWidth="1"/>
    <col min="14" max="14" width="32.7265625" style="21" bestFit="1" customWidth="1"/>
  </cols>
  <sheetData>
    <row r="1" spans="1:14" x14ac:dyDescent="0.35">
      <c r="A1"/>
      <c r="B1" s="25" t="s">
        <v>307</v>
      </c>
      <c r="C1" s="25"/>
      <c r="D1" s="25"/>
      <c r="E1" s="25" t="s">
        <v>308</v>
      </c>
      <c r="F1" s="25"/>
      <c r="G1" s="25"/>
      <c r="H1" s="25" t="s">
        <v>309</v>
      </c>
      <c r="I1" s="25"/>
      <c r="J1" s="25"/>
      <c r="M1" s="14" t="s">
        <v>310</v>
      </c>
      <c r="N1" s="14" t="s">
        <v>311</v>
      </c>
    </row>
    <row r="2" spans="1:14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2</v>
      </c>
      <c r="G2" t="s">
        <v>3</v>
      </c>
      <c r="H2" t="s">
        <v>4</v>
      </c>
      <c r="I2" t="s">
        <v>2</v>
      </c>
      <c r="J2" t="s">
        <v>3</v>
      </c>
      <c r="N2"/>
    </row>
    <row r="3" spans="1:14" x14ac:dyDescent="0.35">
      <c r="A3"/>
      <c r="N3"/>
    </row>
    <row r="4" spans="1:14" x14ac:dyDescent="0.35">
      <c r="A4" s="14" t="s">
        <v>5</v>
      </c>
      <c r="B4">
        <v>2265090</v>
      </c>
      <c r="C4">
        <v>772412</v>
      </c>
      <c r="D4" s="20">
        <v>0.34100000000000003</v>
      </c>
      <c r="F4">
        <v>1462616</v>
      </c>
      <c r="G4" s="20">
        <v>0.64570000000000005</v>
      </c>
      <c r="H4">
        <v>9</v>
      </c>
      <c r="I4">
        <v>30062</v>
      </c>
      <c r="J4" s="20">
        <v>1.3299999999999999E-2</v>
      </c>
      <c r="M4" s="14" t="str">
        <f>IF(C4&gt;F4,"democrat","republican")</f>
        <v>republican</v>
      </c>
      <c r="N4" s="22">
        <f>ABS(D4-G4)</f>
        <v>0.30470000000000003</v>
      </c>
    </row>
    <row r="5" spans="1:14" x14ac:dyDescent="0.35">
      <c r="A5" s="14" t="s">
        <v>11</v>
      </c>
      <c r="B5">
        <v>338177</v>
      </c>
      <c r="C5">
        <v>140026</v>
      </c>
      <c r="D5" s="20">
        <v>0.41410000000000002</v>
      </c>
      <c r="F5">
        <v>184458</v>
      </c>
      <c r="G5" s="20">
        <v>0.5454</v>
      </c>
      <c r="H5">
        <v>3</v>
      </c>
      <c r="I5">
        <v>13693</v>
      </c>
      <c r="J5" s="20">
        <v>4.0500000000000001E-2</v>
      </c>
      <c r="M5" s="14" t="str">
        <f t="shared" ref="M5:M59" si="0">IF(C5&gt;F5,"democrat","republican")</f>
        <v>republican</v>
      </c>
      <c r="N5" s="22">
        <f t="shared" ref="N5:N58" si="1">ABS(D5-G5)</f>
        <v>0.13129999999999997</v>
      </c>
    </row>
    <row r="6" spans="1:14" x14ac:dyDescent="0.35">
      <c r="A6" s="14" t="s">
        <v>15</v>
      </c>
      <c r="B6">
        <v>3390161</v>
      </c>
      <c r="C6">
        <v>1582860</v>
      </c>
      <c r="D6" s="20">
        <v>0.46689999999999998</v>
      </c>
      <c r="F6">
        <v>1770242</v>
      </c>
      <c r="G6" s="20">
        <v>0.5222</v>
      </c>
      <c r="H6">
        <v>11</v>
      </c>
      <c r="I6">
        <v>37059</v>
      </c>
      <c r="J6" s="20">
        <v>1.09E-2</v>
      </c>
      <c r="M6" s="14" t="str">
        <f t="shared" si="0"/>
        <v>republican</v>
      </c>
      <c r="N6" s="22">
        <f t="shared" si="1"/>
        <v>5.5300000000000016E-2</v>
      </c>
    </row>
    <row r="7" spans="1:14" x14ac:dyDescent="0.35">
      <c r="A7" s="14" t="s">
        <v>22</v>
      </c>
      <c r="B7">
        <v>1182676</v>
      </c>
      <c r="C7">
        <v>396905</v>
      </c>
      <c r="D7" s="20">
        <v>0.33560000000000001</v>
      </c>
      <c r="F7">
        <v>759241</v>
      </c>
      <c r="G7" s="20">
        <v>0.64200000000000002</v>
      </c>
      <c r="H7">
        <v>6</v>
      </c>
      <c r="I7">
        <v>2653</v>
      </c>
      <c r="J7" s="20">
        <v>2.24E-2</v>
      </c>
      <c r="M7" s="14" t="str">
        <f t="shared" si="0"/>
        <v>republican</v>
      </c>
      <c r="N7" s="22">
        <f t="shared" si="1"/>
        <v>0.30640000000000001</v>
      </c>
    </row>
    <row r="8" spans="1:14" x14ac:dyDescent="0.35">
      <c r="A8" s="14" t="s">
        <v>27</v>
      </c>
      <c r="B8">
        <v>15865475</v>
      </c>
      <c r="C8">
        <v>9276179</v>
      </c>
      <c r="D8" s="20">
        <v>0.5847</v>
      </c>
      <c r="E8">
        <v>54</v>
      </c>
      <c r="F8">
        <v>6081697</v>
      </c>
      <c r="G8" s="20">
        <v>0.38329999999999997</v>
      </c>
      <c r="I8">
        <v>507599</v>
      </c>
      <c r="J8" s="20">
        <v>3.2000000000000001E-2</v>
      </c>
      <c r="M8" s="14" t="str">
        <f t="shared" si="0"/>
        <v>democrat</v>
      </c>
      <c r="N8" s="22">
        <f t="shared" si="1"/>
        <v>0.20140000000000002</v>
      </c>
    </row>
    <row r="9" spans="1:14" x14ac:dyDescent="0.35">
      <c r="A9" s="14" t="s">
        <v>34</v>
      </c>
      <c r="B9">
        <v>3192745</v>
      </c>
      <c r="C9">
        <v>1728159</v>
      </c>
      <c r="D9" s="20">
        <v>0.5413</v>
      </c>
      <c r="E9">
        <v>10</v>
      </c>
      <c r="F9">
        <v>1377441</v>
      </c>
      <c r="G9" s="20">
        <v>0.43140000000000001</v>
      </c>
      <c r="I9">
        <v>87145</v>
      </c>
      <c r="J9" s="20">
        <v>2.7300000000000001E-2</v>
      </c>
      <c r="M9" s="14" t="str">
        <f t="shared" si="0"/>
        <v>democrat</v>
      </c>
      <c r="N9" s="22">
        <f t="shared" si="1"/>
        <v>0.1099</v>
      </c>
    </row>
    <row r="10" spans="1:14" x14ac:dyDescent="0.35">
      <c r="A10" s="14" t="s">
        <v>41</v>
      </c>
      <c r="B10">
        <v>1759010</v>
      </c>
      <c r="C10">
        <v>992053</v>
      </c>
      <c r="D10" s="20">
        <v>0.56399999999999995</v>
      </c>
      <c r="E10">
        <v>7</v>
      </c>
      <c r="F10">
        <v>736918</v>
      </c>
      <c r="G10" s="20">
        <v>0.41889999999999999</v>
      </c>
      <c r="I10">
        <v>30039</v>
      </c>
      <c r="J10" s="20">
        <v>1.7100000000000001E-2</v>
      </c>
      <c r="M10" s="14" t="str">
        <f t="shared" si="0"/>
        <v>democrat</v>
      </c>
      <c r="N10" s="22">
        <f t="shared" si="1"/>
        <v>0.14509999999999995</v>
      </c>
    </row>
    <row r="11" spans="1:14" x14ac:dyDescent="0.35">
      <c r="A11" s="14" t="s">
        <v>46</v>
      </c>
      <c r="B11">
        <v>511697</v>
      </c>
      <c r="C11">
        <v>289758</v>
      </c>
      <c r="D11" s="20">
        <v>0.56630000000000003</v>
      </c>
      <c r="E11">
        <v>3</v>
      </c>
      <c r="F11">
        <v>214351</v>
      </c>
      <c r="G11" s="20">
        <v>0.41889999999999999</v>
      </c>
      <c r="I11">
        <v>7588</v>
      </c>
      <c r="J11" s="20">
        <v>1.4800000000000001E-2</v>
      </c>
      <c r="M11" s="14" t="str">
        <f t="shared" si="0"/>
        <v>democrat</v>
      </c>
      <c r="N11" s="22">
        <f t="shared" si="1"/>
        <v>0.14740000000000003</v>
      </c>
    </row>
    <row r="12" spans="1:14" x14ac:dyDescent="0.35">
      <c r="A12" s="14" t="s">
        <v>49</v>
      </c>
      <c r="B12">
        <v>325869</v>
      </c>
      <c r="C12">
        <v>294185</v>
      </c>
      <c r="D12" s="20">
        <v>0.90280000000000005</v>
      </c>
      <c r="E12">
        <v>3</v>
      </c>
      <c r="F12">
        <v>21076</v>
      </c>
      <c r="G12" s="20">
        <v>6.4699999999999994E-2</v>
      </c>
      <c r="I12">
        <v>10608</v>
      </c>
      <c r="J12" s="20">
        <v>3.2599999999999997E-2</v>
      </c>
      <c r="M12" s="14" t="str">
        <f t="shared" si="0"/>
        <v>democrat</v>
      </c>
      <c r="N12" s="22">
        <f t="shared" si="1"/>
        <v>0.83810000000000007</v>
      </c>
    </row>
    <row r="13" spans="1:14" x14ac:dyDescent="0.35">
      <c r="A13" s="14" t="s">
        <v>53</v>
      </c>
      <c r="B13">
        <v>10893752</v>
      </c>
      <c r="C13">
        <v>4683038</v>
      </c>
      <c r="D13" s="20">
        <v>0.4299</v>
      </c>
      <c r="F13">
        <v>6110125</v>
      </c>
      <c r="G13" s="20">
        <v>0.56089999999999995</v>
      </c>
      <c r="H13">
        <v>30</v>
      </c>
      <c r="I13">
        <v>100589</v>
      </c>
      <c r="J13" s="20">
        <v>9.1999999999999998E-3</v>
      </c>
      <c r="M13" s="14" t="str">
        <f t="shared" si="0"/>
        <v>republican</v>
      </c>
      <c r="N13" s="22">
        <f t="shared" si="1"/>
        <v>0.13099999999999995</v>
      </c>
    </row>
    <row r="14" spans="1:14" x14ac:dyDescent="0.35">
      <c r="A14" s="14" t="s">
        <v>60</v>
      </c>
      <c r="B14">
        <v>5250047</v>
      </c>
      <c r="C14">
        <v>2548017</v>
      </c>
      <c r="D14" s="20">
        <v>0.48530000000000001</v>
      </c>
      <c r="F14">
        <v>2663117</v>
      </c>
      <c r="G14" s="20">
        <v>0.50729999999999997</v>
      </c>
      <c r="H14">
        <v>16</v>
      </c>
      <c r="I14">
        <v>38913</v>
      </c>
      <c r="J14" s="20">
        <v>7.4000000000000003E-3</v>
      </c>
      <c r="M14" s="14" t="str">
        <f t="shared" si="0"/>
        <v>republican</v>
      </c>
      <c r="N14" s="22">
        <f t="shared" si="1"/>
        <v>2.1999999999999964E-2</v>
      </c>
    </row>
    <row r="15" spans="1:14" x14ac:dyDescent="0.35">
      <c r="A15" s="14" t="s">
        <v>67</v>
      </c>
      <c r="B15">
        <v>516701</v>
      </c>
      <c r="C15">
        <v>313044</v>
      </c>
      <c r="D15" s="20">
        <v>0.60589999999999999</v>
      </c>
      <c r="E15">
        <v>4</v>
      </c>
      <c r="F15">
        <v>193661</v>
      </c>
      <c r="G15" s="20">
        <v>0.37480000000000002</v>
      </c>
      <c r="I15">
        <v>9996</v>
      </c>
      <c r="J15" s="20">
        <v>1.9300000000000001E-2</v>
      </c>
      <c r="M15" s="14" t="str">
        <f t="shared" si="0"/>
        <v>democrat</v>
      </c>
      <c r="N15" s="22">
        <f t="shared" si="1"/>
        <v>0.23109999999999997</v>
      </c>
    </row>
    <row r="16" spans="1:14" x14ac:dyDescent="0.35">
      <c r="A16" s="14" t="s">
        <v>71</v>
      </c>
      <c r="B16">
        <v>904812</v>
      </c>
      <c r="C16">
        <v>274972</v>
      </c>
      <c r="D16" s="20">
        <v>0.3039</v>
      </c>
      <c r="F16">
        <v>605246</v>
      </c>
      <c r="G16" s="20">
        <v>0.66890000000000005</v>
      </c>
      <c r="H16">
        <v>4</v>
      </c>
      <c r="I16">
        <v>24594</v>
      </c>
      <c r="J16" s="20">
        <v>2.7199999999999998E-2</v>
      </c>
      <c r="M16" s="14" t="str">
        <f t="shared" si="0"/>
        <v>republican</v>
      </c>
      <c r="N16" s="22">
        <f t="shared" si="1"/>
        <v>0.36500000000000005</v>
      </c>
    </row>
    <row r="17" spans="1:14" x14ac:dyDescent="0.35">
      <c r="A17" s="14" t="s">
        <v>75</v>
      </c>
      <c r="B17">
        <v>5633310</v>
      </c>
      <c r="C17">
        <v>3062863</v>
      </c>
      <c r="D17" s="20">
        <v>0.54369999999999996</v>
      </c>
      <c r="E17">
        <v>19</v>
      </c>
      <c r="F17">
        <v>2449079</v>
      </c>
      <c r="G17" s="20">
        <v>0.43469999999999998</v>
      </c>
      <c r="I17">
        <v>121368</v>
      </c>
      <c r="J17" s="20">
        <v>2.1499999999999998E-2</v>
      </c>
      <c r="M17" s="14" t="str">
        <f t="shared" si="0"/>
        <v>democrat</v>
      </c>
      <c r="N17" s="22">
        <f t="shared" si="1"/>
        <v>0.10899999999999999</v>
      </c>
    </row>
    <row r="18" spans="1:14" x14ac:dyDescent="0.35">
      <c r="A18" s="14" t="s">
        <v>82</v>
      </c>
      <c r="B18">
        <v>2936677</v>
      </c>
      <c r="C18">
        <v>1163603</v>
      </c>
      <c r="D18" s="20">
        <v>0.3962</v>
      </c>
      <c r="F18">
        <v>1720347</v>
      </c>
      <c r="G18" s="20">
        <v>0.58579999999999999</v>
      </c>
      <c r="H18">
        <v>11</v>
      </c>
      <c r="I18">
        <v>52727</v>
      </c>
      <c r="J18" s="20">
        <v>1.7999999999999999E-2</v>
      </c>
      <c r="M18" s="14" t="str">
        <f t="shared" si="0"/>
        <v>republican</v>
      </c>
      <c r="N18" s="22">
        <f t="shared" si="1"/>
        <v>0.18959999999999999</v>
      </c>
    </row>
    <row r="19" spans="1:14" x14ac:dyDescent="0.35">
      <c r="A19" s="14" t="s">
        <v>89</v>
      </c>
      <c r="B19">
        <v>1663506</v>
      </c>
      <c r="C19">
        <v>707278</v>
      </c>
      <c r="D19" s="20">
        <v>0.42520000000000002</v>
      </c>
      <c r="F19">
        <v>927019</v>
      </c>
      <c r="G19" s="20">
        <v>0.55730000000000002</v>
      </c>
      <c r="H19">
        <v>6</v>
      </c>
      <c r="I19">
        <v>29209</v>
      </c>
      <c r="J19" s="20">
        <v>1.7600000000000001E-2</v>
      </c>
      <c r="M19" s="14" t="str">
        <f t="shared" si="0"/>
        <v>republican</v>
      </c>
      <c r="N19" s="22">
        <f t="shared" si="1"/>
        <v>0.1321</v>
      </c>
    </row>
    <row r="20" spans="1:14" x14ac:dyDescent="0.35">
      <c r="A20" s="14" t="s">
        <v>94</v>
      </c>
      <c r="B20">
        <v>1327591</v>
      </c>
      <c r="C20">
        <v>544853</v>
      </c>
      <c r="D20" s="20">
        <v>0.41039999999999999</v>
      </c>
      <c r="F20">
        <v>758802</v>
      </c>
      <c r="G20" s="20">
        <v>0.5716</v>
      </c>
      <c r="H20">
        <v>6</v>
      </c>
      <c r="I20">
        <v>23936</v>
      </c>
      <c r="J20" s="20">
        <v>1.7999999999999999E-2</v>
      </c>
      <c r="M20" s="14" t="str">
        <f t="shared" si="0"/>
        <v>republican</v>
      </c>
      <c r="N20" s="22">
        <f t="shared" si="1"/>
        <v>0.16120000000000001</v>
      </c>
    </row>
    <row r="21" spans="1:14" x14ac:dyDescent="0.35">
      <c r="A21" s="14" t="s">
        <v>98</v>
      </c>
      <c r="B21">
        <v>2074530</v>
      </c>
      <c r="C21">
        <v>704043</v>
      </c>
      <c r="D21" s="20">
        <v>0.33939999999999998</v>
      </c>
      <c r="F21">
        <v>1337494</v>
      </c>
      <c r="G21" s="20">
        <v>0.64470000000000005</v>
      </c>
      <c r="H21">
        <v>8</v>
      </c>
      <c r="I21">
        <v>32993</v>
      </c>
      <c r="J21" s="20">
        <v>1.5900000000000001E-2</v>
      </c>
      <c r="M21" s="14" t="str">
        <f t="shared" si="0"/>
        <v>republican</v>
      </c>
      <c r="N21" s="22">
        <f t="shared" si="1"/>
        <v>0.30530000000000007</v>
      </c>
    </row>
    <row r="22" spans="1:14" x14ac:dyDescent="0.35">
      <c r="A22" s="14" t="s">
        <v>104</v>
      </c>
      <c r="B22">
        <v>2006975</v>
      </c>
      <c r="C22">
        <v>76687</v>
      </c>
      <c r="D22" s="20">
        <v>0.3821</v>
      </c>
      <c r="F22">
        <v>1208505</v>
      </c>
      <c r="G22" s="20">
        <v>0.60219999999999996</v>
      </c>
      <c r="H22">
        <v>8</v>
      </c>
      <c r="I22">
        <v>316</v>
      </c>
      <c r="J22" s="20">
        <v>1.5699999999999999E-2</v>
      </c>
      <c r="M22" s="14" t="str">
        <f t="shared" si="0"/>
        <v>republican</v>
      </c>
      <c r="N22" s="22">
        <f t="shared" si="1"/>
        <v>0.22009999999999996</v>
      </c>
    </row>
    <row r="23" spans="1:14" x14ac:dyDescent="0.35">
      <c r="A23" s="14" t="s">
        <v>110</v>
      </c>
      <c r="B23">
        <v>830794</v>
      </c>
      <c r="C23">
        <v>435652</v>
      </c>
      <c r="D23" s="20">
        <v>0.52439999999999998</v>
      </c>
      <c r="E23">
        <v>2</v>
      </c>
      <c r="F23">
        <v>377977</v>
      </c>
      <c r="G23" s="20">
        <v>0.45500000000000002</v>
      </c>
      <c r="I23">
        <v>17165</v>
      </c>
      <c r="J23" s="20">
        <v>2.07E-2</v>
      </c>
      <c r="M23" s="14" t="str">
        <f t="shared" si="0"/>
        <v>democrat</v>
      </c>
      <c r="N23" s="22">
        <f t="shared" si="1"/>
        <v>6.9399999999999962E-2</v>
      </c>
    </row>
    <row r="24" spans="1:14" x14ac:dyDescent="0.35">
      <c r="A24" s="14" t="s">
        <v>114</v>
      </c>
      <c r="B24">
        <v>433356</v>
      </c>
      <c r="C24">
        <v>258863</v>
      </c>
      <c r="D24" s="20">
        <v>0.59730000000000005</v>
      </c>
      <c r="E24">
        <v>1</v>
      </c>
      <c r="F24">
        <v>165214</v>
      </c>
      <c r="G24" s="20">
        <v>0.38119999999999998</v>
      </c>
      <c r="I24">
        <v>9279</v>
      </c>
      <c r="J24" s="20">
        <v>2.1399999999999999E-2</v>
      </c>
      <c r="M24" s="14" t="str">
        <f t="shared" si="0"/>
        <v>democrat</v>
      </c>
      <c r="N24" s="22">
        <f t="shared" si="1"/>
        <v>0.21610000000000007</v>
      </c>
    </row>
    <row r="25" spans="1:14" x14ac:dyDescent="0.35">
      <c r="A25" s="14" t="s">
        <v>118</v>
      </c>
      <c r="B25">
        <v>397438</v>
      </c>
      <c r="C25">
        <v>176789</v>
      </c>
      <c r="D25" s="20">
        <v>0.44479999999999997</v>
      </c>
      <c r="F25">
        <v>212763</v>
      </c>
      <c r="G25" s="20">
        <v>0.5353</v>
      </c>
      <c r="H25">
        <v>1</v>
      </c>
      <c r="I25">
        <v>7886</v>
      </c>
      <c r="J25" s="20">
        <v>1.9800000000000002E-2</v>
      </c>
      <c r="M25" s="14" t="str">
        <f t="shared" si="0"/>
        <v>republican</v>
      </c>
      <c r="N25" s="22">
        <f t="shared" si="1"/>
        <v>9.0500000000000025E-2</v>
      </c>
    </row>
    <row r="26" spans="1:14" x14ac:dyDescent="0.35">
      <c r="A26" s="14" t="s">
        <v>122</v>
      </c>
      <c r="B26">
        <v>3038334</v>
      </c>
      <c r="C26">
        <v>1902577</v>
      </c>
      <c r="D26" s="20">
        <v>0.62619999999999998</v>
      </c>
      <c r="E26">
        <v>10</v>
      </c>
      <c r="F26">
        <v>1035550</v>
      </c>
      <c r="G26" s="20">
        <v>0.34079999999999999</v>
      </c>
      <c r="I26">
        <v>100207</v>
      </c>
      <c r="J26" s="20">
        <v>3.3000000000000002E-2</v>
      </c>
      <c r="M26" s="14" t="str">
        <f t="shared" si="0"/>
        <v>democrat</v>
      </c>
      <c r="N26" s="22">
        <f t="shared" si="1"/>
        <v>0.28539999999999999</v>
      </c>
    </row>
    <row r="27" spans="1:14" x14ac:dyDescent="0.35">
      <c r="A27" s="14" t="s">
        <v>129</v>
      </c>
      <c r="B27">
        <v>3473668</v>
      </c>
      <c r="C27">
        <v>2126518</v>
      </c>
      <c r="D27" s="20">
        <v>0.61219999999999997</v>
      </c>
      <c r="E27">
        <v>11</v>
      </c>
      <c r="F27">
        <v>1251303</v>
      </c>
      <c r="G27" s="20">
        <v>0.36020000000000002</v>
      </c>
      <c r="I27">
        <v>95847</v>
      </c>
      <c r="J27" s="20">
        <v>2.76E-2</v>
      </c>
      <c r="M27" s="14" t="str">
        <f t="shared" si="0"/>
        <v>democrat</v>
      </c>
      <c r="N27" s="22">
        <f t="shared" si="1"/>
        <v>0.25199999999999995</v>
      </c>
    </row>
    <row r="28" spans="1:14" x14ac:dyDescent="0.35">
      <c r="A28" s="14" t="s">
        <v>136</v>
      </c>
      <c r="B28">
        <v>5664186</v>
      </c>
      <c r="C28">
        <v>2736533</v>
      </c>
      <c r="D28" s="20">
        <v>0.48309999999999997</v>
      </c>
      <c r="F28">
        <v>2816636</v>
      </c>
      <c r="G28" s="20">
        <v>0.49730000000000002</v>
      </c>
      <c r="H28">
        <v>15</v>
      </c>
      <c r="I28">
        <v>111017</v>
      </c>
      <c r="J28" s="20">
        <v>1.9599999999999999E-2</v>
      </c>
      <c r="M28" s="14" t="str">
        <f t="shared" si="0"/>
        <v>republican</v>
      </c>
      <c r="N28" s="22">
        <f t="shared" si="1"/>
        <v>1.4200000000000046E-2</v>
      </c>
    </row>
    <row r="29" spans="1:14" x14ac:dyDescent="0.35">
      <c r="A29" s="14" t="s">
        <v>143</v>
      </c>
      <c r="B29">
        <v>3253920</v>
      </c>
      <c r="C29">
        <v>1656979</v>
      </c>
      <c r="D29" s="20">
        <v>0.50919999999999999</v>
      </c>
      <c r="E29">
        <v>10</v>
      </c>
      <c r="F29">
        <v>1519032</v>
      </c>
      <c r="G29" s="20">
        <v>0.46679999999999999</v>
      </c>
      <c r="I29">
        <v>77909</v>
      </c>
      <c r="J29" s="20">
        <v>2.3900000000000001E-2</v>
      </c>
      <c r="M29" s="14" t="str">
        <f t="shared" si="0"/>
        <v>democrat</v>
      </c>
      <c r="N29" s="22">
        <f t="shared" si="1"/>
        <v>4.2399999999999993E-2</v>
      </c>
    </row>
    <row r="30" spans="1:14" x14ac:dyDescent="0.35">
      <c r="A30" s="14" t="s">
        <v>150</v>
      </c>
      <c r="B30">
        <v>1228008</v>
      </c>
      <c r="C30">
        <v>466668</v>
      </c>
      <c r="D30" s="20">
        <v>0.38</v>
      </c>
      <c r="F30">
        <v>747744</v>
      </c>
      <c r="G30" s="20">
        <v>0.6089</v>
      </c>
      <c r="H30">
        <v>6</v>
      </c>
      <c r="I30">
        <v>13596</v>
      </c>
      <c r="J30" s="20">
        <v>1.11E-2</v>
      </c>
      <c r="M30" s="14" t="str">
        <f t="shared" si="0"/>
        <v>republican</v>
      </c>
      <c r="N30" s="22">
        <f t="shared" si="1"/>
        <v>0.22889999999999999</v>
      </c>
    </row>
    <row r="31" spans="1:14" x14ac:dyDescent="0.35">
      <c r="A31" s="14" t="s">
        <v>155</v>
      </c>
      <c r="B31">
        <v>2995327</v>
      </c>
      <c r="C31">
        <v>1200599</v>
      </c>
      <c r="D31" s="20">
        <v>0.40079999999999999</v>
      </c>
      <c r="F31">
        <v>1751986</v>
      </c>
      <c r="G31" s="20">
        <v>0.58489999999999998</v>
      </c>
      <c r="H31">
        <v>10</v>
      </c>
      <c r="I31">
        <v>42742</v>
      </c>
      <c r="J31" s="20">
        <v>1.43E-2</v>
      </c>
      <c r="M31" s="14" t="str">
        <f t="shared" si="0"/>
        <v>republican</v>
      </c>
      <c r="N31" s="22">
        <f t="shared" si="1"/>
        <v>0.18409999999999999</v>
      </c>
    </row>
    <row r="32" spans="1:14" x14ac:dyDescent="0.35">
      <c r="A32" s="14" t="s">
        <v>162</v>
      </c>
      <c r="B32">
        <v>602963</v>
      </c>
      <c r="C32">
        <v>231906</v>
      </c>
      <c r="D32" s="20">
        <v>0.3846</v>
      </c>
      <c r="F32">
        <v>352079</v>
      </c>
      <c r="G32" s="20">
        <v>0.58389999999999997</v>
      </c>
      <c r="H32">
        <v>4</v>
      </c>
      <c r="I32">
        <v>18978</v>
      </c>
      <c r="J32" s="20">
        <v>3.15E-2</v>
      </c>
      <c r="M32" s="14" t="str">
        <f t="shared" si="0"/>
        <v>republican</v>
      </c>
      <c r="N32" s="22">
        <f t="shared" si="1"/>
        <v>0.19929999999999998</v>
      </c>
    </row>
    <row r="33" spans="1:14" x14ac:dyDescent="0.35">
      <c r="A33" s="14" t="s">
        <v>166</v>
      </c>
      <c r="B33">
        <v>947159</v>
      </c>
      <c r="C33">
        <v>369995</v>
      </c>
      <c r="D33" s="20">
        <v>0.3906</v>
      </c>
      <c r="F33">
        <v>564816</v>
      </c>
      <c r="G33" s="20">
        <v>0.59630000000000005</v>
      </c>
      <c r="H33">
        <v>2</v>
      </c>
      <c r="I33">
        <v>12348</v>
      </c>
      <c r="J33" s="20">
        <v>1.2999999999999999E-2</v>
      </c>
      <c r="M33" s="14" t="str">
        <f t="shared" si="0"/>
        <v>republican</v>
      </c>
      <c r="N33" s="22">
        <f t="shared" si="1"/>
        <v>0.20570000000000005</v>
      </c>
    </row>
    <row r="34" spans="1:14" x14ac:dyDescent="0.35">
      <c r="A34" s="14" t="s">
        <v>114</v>
      </c>
      <c r="B34">
        <v>318304</v>
      </c>
      <c r="C34">
        <v>136153</v>
      </c>
      <c r="D34" s="20">
        <v>0.42770000000000002</v>
      </c>
      <c r="F34">
        <v>177666</v>
      </c>
      <c r="G34" s="20">
        <v>0.55820000000000003</v>
      </c>
      <c r="H34">
        <v>1</v>
      </c>
      <c r="I34">
        <v>4485</v>
      </c>
      <c r="J34" s="20">
        <v>1.41E-2</v>
      </c>
      <c r="M34" s="14" t="str">
        <f t="shared" si="0"/>
        <v>republican</v>
      </c>
      <c r="N34" s="22">
        <f t="shared" si="1"/>
        <v>0.1305</v>
      </c>
    </row>
    <row r="35" spans="1:14" x14ac:dyDescent="0.35">
      <c r="A35" s="14" t="s">
        <v>118</v>
      </c>
      <c r="B35">
        <v>31669</v>
      </c>
      <c r="C35">
        <v>163541</v>
      </c>
      <c r="D35" s="20">
        <v>0.51639999999999997</v>
      </c>
      <c r="E35">
        <v>1</v>
      </c>
      <c r="F35">
        <v>148905</v>
      </c>
      <c r="G35" s="20">
        <v>0.47020000000000001</v>
      </c>
      <c r="I35">
        <v>4244</v>
      </c>
      <c r="J35" s="20">
        <v>1.34E-2</v>
      </c>
      <c r="M35" s="14" t="str">
        <f t="shared" si="0"/>
        <v>democrat</v>
      </c>
      <c r="N35" s="22">
        <f t="shared" si="1"/>
        <v>4.6199999999999963E-2</v>
      </c>
    </row>
    <row r="36" spans="1:14" x14ac:dyDescent="0.35">
      <c r="A36" s="14" t="s">
        <v>176</v>
      </c>
      <c r="B36">
        <v>312165</v>
      </c>
      <c r="C36">
        <v>70301</v>
      </c>
      <c r="D36" s="20">
        <v>0.22520000000000001</v>
      </c>
      <c r="F36">
        <v>238245</v>
      </c>
      <c r="G36" s="20">
        <v>0.76319999999999999</v>
      </c>
      <c r="H36">
        <v>1</v>
      </c>
      <c r="I36">
        <v>3619</v>
      </c>
      <c r="J36" s="20">
        <v>1.1599999999999999E-2</v>
      </c>
      <c r="M36" s="14" t="str">
        <f t="shared" si="0"/>
        <v>republican</v>
      </c>
      <c r="N36" s="22">
        <f t="shared" si="1"/>
        <v>0.53800000000000003</v>
      </c>
    </row>
    <row r="37" spans="1:14" x14ac:dyDescent="0.35">
      <c r="A37" s="14" t="s">
        <v>180</v>
      </c>
      <c r="B37">
        <v>1484840</v>
      </c>
      <c r="C37">
        <v>705197</v>
      </c>
      <c r="D37" s="20">
        <v>0.47489999999999999</v>
      </c>
      <c r="F37">
        <v>751205</v>
      </c>
      <c r="G37" s="20">
        <v>0.50590000000000002</v>
      </c>
      <c r="H37">
        <v>6</v>
      </c>
      <c r="I37">
        <v>28438</v>
      </c>
      <c r="J37" s="20">
        <v>1.9199999999999998E-2</v>
      </c>
      <c r="M37" s="14" t="str">
        <f t="shared" si="0"/>
        <v>republican</v>
      </c>
      <c r="N37" s="22">
        <f t="shared" si="1"/>
        <v>3.1000000000000028E-2</v>
      </c>
    </row>
    <row r="38" spans="1:14" x14ac:dyDescent="0.35">
      <c r="A38" s="14" t="s">
        <v>185</v>
      </c>
      <c r="B38">
        <v>826189</v>
      </c>
      <c r="C38">
        <v>418488</v>
      </c>
      <c r="D38" s="20">
        <v>0.50649999999999995</v>
      </c>
      <c r="E38">
        <v>4</v>
      </c>
      <c r="F38">
        <v>395523</v>
      </c>
      <c r="G38" s="20">
        <v>0.47870000000000001</v>
      </c>
      <c r="I38">
        <v>12178</v>
      </c>
      <c r="J38" s="20">
        <v>1.47E-2</v>
      </c>
      <c r="M38" s="14" t="str">
        <f t="shared" si="0"/>
        <v>democrat</v>
      </c>
      <c r="N38" s="22">
        <f t="shared" si="1"/>
        <v>2.7799999999999936E-2</v>
      </c>
    </row>
    <row r="39" spans="1:14" x14ac:dyDescent="0.35">
      <c r="A39" s="14" t="s">
        <v>189</v>
      </c>
      <c r="B39">
        <v>4272725</v>
      </c>
      <c r="C39">
        <v>2220713</v>
      </c>
      <c r="D39" s="20">
        <v>0.51970000000000005</v>
      </c>
      <c r="E39">
        <v>14</v>
      </c>
      <c r="F39">
        <v>1968215</v>
      </c>
      <c r="G39" s="20">
        <v>0.46060000000000001</v>
      </c>
      <c r="I39">
        <v>83797</v>
      </c>
      <c r="J39" s="20">
        <v>1.9599999999999999E-2</v>
      </c>
      <c r="M39" s="14" t="str">
        <f t="shared" si="0"/>
        <v>democrat</v>
      </c>
      <c r="N39" s="22">
        <f t="shared" si="1"/>
        <v>5.9100000000000041E-2</v>
      </c>
    </row>
    <row r="40" spans="1:14" x14ac:dyDescent="0.35">
      <c r="A40" s="14" t="s">
        <v>195</v>
      </c>
      <c r="B40">
        <v>923403</v>
      </c>
      <c r="C40">
        <v>478802</v>
      </c>
      <c r="D40" s="20">
        <v>0.51849999999999996</v>
      </c>
      <c r="E40">
        <v>5</v>
      </c>
      <c r="F40">
        <v>423391</v>
      </c>
      <c r="G40" s="20">
        <v>0.45850000000000002</v>
      </c>
      <c r="I40">
        <v>2121</v>
      </c>
      <c r="J40" s="20">
        <v>2.3E-2</v>
      </c>
      <c r="M40" s="14" t="str">
        <f t="shared" si="0"/>
        <v>democrat</v>
      </c>
      <c r="N40" s="22">
        <f t="shared" si="1"/>
        <v>5.9999999999999942E-2</v>
      </c>
    </row>
    <row r="41" spans="1:14" x14ac:dyDescent="0.35">
      <c r="A41" s="14" t="s">
        <v>199</v>
      </c>
      <c r="B41">
        <v>8262495</v>
      </c>
      <c r="C41">
        <v>4619195</v>
      </c>
      <c r="D41" s="20">
        <v>0.55910000000000004</v>
      </c>
      <c r="E41">
        <v>28</v>
      </c>
      <c r="F41">
        <v>3578899</v>
      </c>
      <c r="G41" s="20">
        <v>0.43309999999999998</v>
      </c>
      <c r="I41">
        <v>64401</v>
      </c>
      <c r="J41" s="20">
        <v>7.7999999999999996E-3</v>
      </c>
      <c r="M41" s="14" t="str">
        <f t="shared" si="0"/>
        <v>democrat</v>
      </c>
      <c r="N41" s="22">
        <f t="shared" si="1"/>
        <v>0.12600000000000006</v>
      </c>
    </row>
    <row r="42" spans="1:14" x14ac:dyDescent="0.35">
      <c r="A42" s="14" t="s">
        <v>206</v>
      </c>
      <c r="B42">
        <v>5699141</v>
      </c>
      <c r="C42">
        <v>2715375</v>
      </c>
      <c r="D42" s="20">
        <v>0.47649999999999998</v>
      </c>
      <c r="F42">
        <v>2898423</v>
      </c>
      <c r="G42" s="20">
        <v>0.50860000000000005</v>
      </c>
      <c r="H42">
        <v>16</v>
      </c>
      <c r="I42">
        <v>85343</v>
      </c>
      <c r="J42" s="20">
        <v>1.4999999999999999E-2</v>
      </c>
      <c r="M42" s="14" t="str">
        <f t="shared" si="0"/>
        <v>republican</v>
      </c>
      <c r="N42" s="22">
        <f t="shared" si="1"/>
        <v>3.2100000000000073E-2</v>
      </c>
    </row>
    <row r="43" spans="1:14" x14ac:dyDescent="0.35">
      <c r="A43" s="14" t="s">
        <v>213</v>
      </c>
      <c r="B43">
        <v>368155</v>
      </c>
      <c r="C43">
        <v>112327</v>
      </c>
      <c r="D43" s="20">
        <v>0.30509999999999998</v>
      </c>
      <c r="F43">
        <v>246505</v>
      </c>
      <c r="G43" s="20">
        <v>0.66959999999999997</v>
      </c>
      <c r="H43">
        <v>3</v>
      </c>
      <c r="I43">
        <v>9323</v>
      </c>
      <c r="J43" s="20">
        <v>2.53E-2</v>
      </c>
      <c r="M43" s="14" t="str">
        <f t="shared" si="0"/>
        <v>republican</v>
      </c>
      <c r="N43" s="22">
        <f t="shared" si="1"/>
        <v>0.36449999999999999</v>
      </c>
    </row>
    <row r="44" spans="1:14" x14ac:dyDescent="0.35">
      <c r="A44" s="14" t="s">
        <v>217</v>
      </c>
      <c r="B44">
        <v>5767788</v>
      </c>
      <c r="C44">
        <v>2533699</v>
      </c>
      <c r="D44" s="20">
        <v>0.43930000000000002</v>
      </c>
      <c r="F44">
        <v>3180116</v>
      </c>
      <c r="G44" s="20">
        <v>0.5514</v>
      </c>
      <c r="H44">
        <v>17</v>
      </c>
      <c r="I44">
        <v>53973</v>
      </c>
      <c r="J44" s="20">
        <v>9.4000000000000004E-3</v>
      </c>
      <c r="M44" s="14" t="str">
        <f t="shared" si="0"/>
        <v>republican</v>
      </c>
      <c r="N44" s="22">
        <f t="shared" si="1"/>
        <v>0.11209999999999998</v>
      </c>
    </row>
    <row r="45" spans="1:14" x14ac:dyDescent="0.35">
      <c r="A45" s="14" t="s">
        <v>224</v>
      </c>
      <c r="B45">
        <v>1566173</v>
      </c>
      <c r="C45">
        <v>499599</v>
      </c>
      <c r="D45" s="20">
        <v>0.31900000000000001</v>
      </c>
      <c r="F45">
        <v>1036213</v>
      </c>
      <c r="G45" s="20">
        <v>0.66159999999999997</v>
      </c>
      <c r="H45">
        <v>7</v>
      </c>
      <c r="I45">
        <v>30361</v>
      </c>
      <c r="J45" s="20">
        <v>1.9400000000000001E-2</v>
      </c>
      <c r="M45" s="14" t="str">
        <f t="shared" si="0"/>
        <v>republican</v>
      </c>
      <c r="N45" s="22">
        <f t="shared" si="1"/>
        <v>0.34259999999999996</v>
      </c>
    </row>
    <row r="46" spans="1:14" x14ac:dyDescent="0.35">
      <c r="A46" s="14" t="s">
        <v>230</v>
      </c>
      <c r="B46">
        <v>2244493</v>
      </c>
      <c r="C46">
        <v>1240600</v>
      </c>
      <c r="D46" s="20">
        <v>0.55269999999999997</v>
      </c>
      <c r="E46">
        <v>8</v>
      </c>
      <c r="F46">
        <v>91948</v>
      </c>
      <c r="G46" s="20">
        <v>0.40970000000000001</v>
      </c>
      <c r="I46">
        <v>84413</v>
      </c>
      <c r="J46" s="20">
        <v>3.7600000000000001E-2</v>
      </c>
      <c r="M46" s="14" t="str">
        <f t="shared" si="0"/>
        <v>democrat</v>
      </c>
      <c r="N46" s="22">
        <f t="shared" si="1"/>
        <v>0.14299999999999996</v>
      </c>
    </row>
    <row r="47" spans="1:14" x14ac:dyDescent="0.35">
      <c r="A47" s="14" t="s">
        <v>236</v>
      </c>
      <c r="B47">
        <v>7034206</v>
      </c>
      <c r="C47">
        <v>3423042</v>
      </c>
      <c r="D47" s="20">
        <v>0.48659999999999998</v>
      </c>
      <c r="F47">
        <v>3543308</v>
      </c>
      <c r="G47" s="20">
        <v>0.50370000000000004</v>
      </c>
      <c r="H47">
        <v>19</v>
      </c>
      <c r="I47">
        <v>67856</v>
      </c>
      <c r="J47" s="20">
        <v>9.5999999999999992E-3</v>
      </c>
      <c r="M47" s="14" t="str">
        <f t="shared" si="0"/>
        <v>republican</v>
      </c>
      <c r="N47" s="22">
        <f t="shared" si="1"/>
        <v>1.710000000000006E-2</v>
      </c>
    </row>
    <row r="48" spans="1:14" x14ac:dyDescent="0.35">
      <c r="A48" s="14" t="s">
        <v>243</v>
      </c>
      <c r="B48">
        <v>513386</v>
      </c>
      <c r="C48">
        <v>285156</v>
      </c>
      <c r="D48" s="20">
        <v>0.5554</v>
      </c>
      <c r="E48">
        <v>4</v>
      </c>
      <c r="F48">
        <v>214406</v>
      </c>
      <c r="G48" s="20">
        <v>0.41760000000000003</v>
      </c>
      <c r="I48">
        <v>13824</v>
      </c>
      <c r="J48" s="20">
        <v>2.69E-2</v>
      </c>
      <c r="M48" s="14" t="str">
        <f t="shared" si="0"/>
        <v>democrat</v>
      </c>
      <c r="N48" s="22">
        <f t="shared" si="1"/>
        <v>0.13779999999999998</v>
      </c>
    </row>
    <row r="49" spans="1:14" x14ac:dyDescent="0.35">
      <c r="A49" s="14" t="s">
        <v>247</v>
      </c>
      <c r="B49">
        <v>2548140</v>
      </c>
      <c r="C49">
        <v>1028452</v>
      </c>
      <c r="D49" s="20">
        <v>0.40360000000000001</v>
      </c>
      <c r="F49">
        <v>1483747</v>
      </c>
      <c r="G49" s="20">
        <v>0.58230000000000004</v>
      </c>
      <c r="H49">
        <v>9</v>
      </c>
      <c r="I49">
        <v>35941</v>
      </c>
      <c r="J49" s="20">
        <v>1.41E-2</v>
      </c>
      <c r="M49" s="14" t="str">
        <f t="shared" si="0"/>
        <v>republican</v>
      </c>
      <c r="N49" s="22">
        <f t="shared" si="1"/>
        <v>0.17870000000000003</v>
      </c>
    </row>
    <row r="50" spans="1:14" x14ac:dyDescent="0.35">
      <c r="A50" s="14" t="s">
        <v>253</v>
      </c>
      <c r="B50">
        <v>428922</v>
      </c>
      <c r="C50">
        <v>146859</v>
      </c>
      <c r="D50" s="20">
        <v>0.34239999999999998</v>
      </c>
      <c r="F50">
        <v>272081</v>
      </c>
      <c r="G50" s="20">
        <v>0.63429999999999997</v>
      </c>
      <c r="H50">
        <v>3</v>
      </c>
      <c r="I50">
        <v>9982</v>
      </c>
      <c r="J50" s="20">
        <v>2.3300000000000001E-2</v>
      </c>
      <c r="M50" s="14" t="str">
        <f t="shared" si="0"/>
        <v>republican</v>
      </c>
      <c r="N50" s="22">
        <f t="shared" si="1"/>
        <v>0.29189999999999999</v>
      </c>
    </row>
    <row r="51" spans="1:14" x14ac:dyDescent="0.35">
      <c r="A51" s="14" t="s">
        <v>257</v>
      </c>
      <c r="B51">
        <v>3063942</v>
      </c>
      <c r="C51">
        <v>1056265</v>
      </c>
      <c r="D51" s="20">
        <v>0.34470000000000001</v>
      </c>
      <c r="F51">
        <v>1966865</v>
      </c>
      <c r="G51" s="20">
        <v>0.64190000000000003</v>
      </c>
      <c r="H51">
        <v>11</v>
      </c>
      <c r="I51">
        <v>40812</v>
      </c>
      <c r="J51" s="20">
        <v>1.3299999999999999E-2</v>
      </c>
      <c r="M51" s="14" t="str">
        <f t="shared" si="0"/>
        <v>republican</v>
      </c>
      <c r="N51" s="22">
        <f t="shared" si="1"/>
        <v>0.29720000000000002</v>
      </c>
    </row>
    <row r="52" spans="1:14" x14ac:dyDescent="0.35">
      <c r="A52" s="14" t="s">
        <v>263</v>
      </c>
      <c r="B52">
        <v>11388674</v>
      </c>
      <c r="C52">
        <v>4835250</v>
      </c>
      <c r="D52" s="20">
        <v>0.42459999999999998</v>
      </c>
      <c r="F52">
        <v>6393597</v>
      </c>
      <c r="G52" s="20">
        <v>0.56140000000000001</v>
      </c>
      <c r="H52">
        <v>40</v>
      </c>
      <c r="I52">
        <v>159827</v>
      </c>
      <c r="J52" s="20">
        <v>1.4E-2</v>
      </c>
      <c r="M52" s="14" t="str">
        <f t="shared" si="0"/>
        <v>republican</v>
      </c>
      <c r="N52" s="22">
        <f t="shared" si="1"/>
        <v>0.13680000000000003</v>
      </c>
    </row>
    <row r="53" spans="1:14" x14ac:dyDescent="0.35">
      <c r="A53" s="14" t="s">
        <v>270</v>
      </c>
      <c r="B53">
        <v>1488494</v>
      </c>
      <c r="C53">
        <v>562566</v>
      </c>
      <c r="D53" s="20">
        <v>0.37790000000000001</v>
      </c>
      <c r="F53">
        <v>883818</v>
      </c>
      <c r="G53" s="20">
        <v>0.59379999999999999</v>
      </c>
      <c r="H53">
        <v>6</v>
      </c>
      <c r="I53">
        <v>4211</v>
      </c>
      <c r="J53" s="20">
        <v>2.8299999999999999E-2</v>
      </c>
      <c r="M53" s="14" t="str">
        <f t="shared" si="0"/>
        <v>republican</v>
      </c>
      <c r="N53" s="22">
        <f t="shared" si="1"/>
        <v>0.21589999999999998</v>
      </c>
    </row>
    <row r="54" spans="1:14" x14ac:dyDescent="0.35">
      <c r="A54" s="14" t="s">
        <v>275</v>
      </c>
      <c r="B54">
        <v>369422</v>
      </c>
      <c r="C54">
        <v>235791</v>
      </c>
      <c r="D54" s="20">
        <v>0.63829999999999998</v>
      </c>
      <c r="E54">
        <v>3</v>
      </c>
      <c r="F54">
        <v>119395</v>
      </c>
      <c r="G54" s="20">
        <v>0.32319999999999999</v>
      </c>
      <c r="I54">
        <v>14236</v>
      </c>
      <c r="J54" s="20">
        <v>3.85E-2</v>
      </c>
      <c r="M54" s="14" t="str">
        <f t="shared" si="0"/>
        <v>democrat</v>
      </c>
      <c r="N54" s="22">
        <f t="shared" si="1"/>
        <v>0.31509999999999999</v>
      </c>
    </row>
    <row r="55" spans="1:14" x14ac:dyDescent="0.35">
      <c r="A55" s="14" t="s">
        <v>279</v>
      </c>
      <c r="B55">
        <v>4505941</v>
      </c>
      <c r="C55">
        <v>2335395</v>
      </c>
      <c r="D55" s="20">
        <v>0.51829999999999998</v>
      </c>
      <c r="E55">
        <v>13</v>
      </c>
      <c r="F55">
        <v>2075085</v>
      </c>
      <c r="G55" s="20">
        <v>0.46050000000000002</v>
      </c>
      <c r="I55">
        <v>95461</v>
      </c>
      <c r="J55" s="20">
        <v>2.12E-2</v>
      </c>
      <c r="M55" s="14" t="str">
        <f t="shared" si="0"/>
        <v>democrat</v>
      </c>
      <c r="N55" s="22">
        <f t="shared" si="1"/>
        <v>5.7799999999999963E-2</v>
      </c>
    </row>
    <row r="56" spans="1:14" x14ac:dyDescent="0.35">
      <c r="A56" s="14" t="s">
        <v>286</v>
      </c>
      <c r="B56">
        <v>3924243</v>
      </c>
      <c r="C56">
        <v>2245849</v>
      </c>
      <c r="D56" s="20">
        <v>0.57230000000000003</v>
      </c>
      <c r="E56">
        <v>12</v>
      </c>
      <c r="F56">
        <v>1530923</v>
      </c>
      <c r="G56" s="20">
        <v>0.3901</v>
      </c>
      <c r="I56">
        <v>147471</v>
      </c>
      <c r="J56" s="20">
        <v>3.7600000000000001E-2</v>
      </c>
      <c r="M56" s="14" t="str">
        <f t="shared" si="0"/>
        <v>democrat</v>
      </c>
      <c r="N56" s="22">
        <f t="shared" si="1"/>
        <v>0.18220000000000003</v>
      </c>
    </row>
    <row r="57" spans="1:14" x14ac:dyDescent="0.35">
      <c r="A57" s="14" t="s">
        <v>292</v>
      </c>
      <c r="B57">
        <v>76239</v>
      </c>
      <c r="C57">
        <v>214309</v>
      </c>
      <c r="D57" s="20">
        <v>0.28110000000000002</v>
      </c>
      <c r="F57">
        <v>533556</v>
      </c>
      <c r="G57" s="20">
        <v>0.69979999999999998</v>
      </c>
      <c r="H57">
        <v>4</v>
      </c>
      <c r="I57">
        <v>14525</v>
      </c>
      <c r="J57" s="20">
        <v>1.9099999999999999E-2</v>
      </c>
      <c r="M57" s="14" t="str">
        <f t="shared" si="0"/>
        <v>republican</v>
      </c>
      <c r="N57" s="22">
        <f t="shared" si="1"/>
        <v>0.41869999999999996</v>
      </c>
    </row>
    <row r="58" spans="1:14" x14ac:dyDescent="0.35">
      <c r="A58" s="14" t="s">
        <v>296</v>
      </c>
      <c r="B58">
        <v>3415787</v>
      </c>
      <c r="C58">
        <v>1668229</v>
      </c>
      <c r="D58" s="20">
        <v>0.4884</v>
      </c>
      <c r="F58">
        <v>1697626</v>
      </c>
      <c r="G58" s="20">
        <v>0.497</v>
      </c>
      <c r="H58">
        <v>10</v>
      </c>
      <c r="I58">
        <v>49932</v>
      </c>
      <c r="J58" s="20">
        <v>1.46E-2</v>
      </c>
      <c r="M58" s="14" t="str">
        <f t="shared" si="0"/>
        <v>republican</v>
      </c>
      <c r="N58" s="22">
        <f t="shared" si="1"/>
        <v>8.5999999999999965E-3</v>
      </c>
    </row>
    <row r="59" spans="1:14" x14ac:dyDescent="0.35">
      <c r="A59" s="14" t="s">
        <v>303</v>
      </c>
      <c r="B59">
        <v>269048</v>
      </c>
      <c r="C59">
        <v>69527</v>
      </c>
      <c r="D59" s="20">
        <v>0.25840000000000002</v>
      </c>
      <c r="F59">
        <v>192633</v>
      </c>
      <c r="G59" s="20">
        <v>0.71599999999999997</v>
      </c>
      <c r="H59">
        <v>3</v>
      </c>
      <c r="I59">
        <v>6888</v>
      </c>
      <c r="J59" s="20">
        <v>2.5600000000000001E-2</v>
      </c>
      <c r="M59" s="14" t="str">
        <f t="shared" si="0"/>
        <v>republican</v>
      </c>
      <c r="N59" s="22">
        <f>ABS(D59-G59)</f>
        <v>0.45759999999999995</v>
      </c>
    </row>
  </sheetData>
  <mergeCells count="3">
    <mergeCell ref="E1:G1"/>
    <mergeCell ref="H1:J1"/>
    <mergeCell ref="B1: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8D3A4-E767-404D-A2CA-C64C29DFCCD1}">
  <dimension ref="A1:S59"/>
  <sheetViews>
    <sheetView workbookViewId="0">
      <selection activeCell="N11" sqref="N11"/>
    </sheetView>
  </sheetViews>
  <sheetFormatPr defaultRowHeight="14.5" x14ac:dyDescent="0.35"/>
  <cols>
    <col min="14" max="14" width="11.08984375" customWidth="1"/>
    <col min="15" max="15" width="11.26953125" customWidth="1"/>
  </cols>
  <sheetData>
    <row r="1" spans="1:19" x14ac:dyDescent="0.35">
      <c r="B1" t="s">
        <v>307</v>
      </c>
      <c r="F1" t="s">
        <v>308</v>
      </c>
      <c r="I1" t="s">
        <v>309</v>
      </c>
      <c r="N1" s="14" t="s">
        <v>366</v>
      </c>
      <c r="O1" s="14"/>
    </row>
    <row r="2" spans="1:19" x14ac:dyDescent="0.35">
      <c r="A2" s="2" t="s">
        <v>0</v>
      </c>
      <c r="B2" s="2" t="s">
        <v>1</v>
      </c>
      <c r="C2" s="3" t="s">
        <v>2</v>
      </c>
      <c r="D2" s="4" t="s">
        <v>3</v>
      </c>
      <c r="E2" s="4" t="s">
        <v>4</v>
      </c>
      <c r="F2" s="3" t="s">
        <v>2</v>
      </c>
      <c r="G2" s="4" t="s">
        <v>3</v>
      </c>
      <c r="H2" s="4" t="s">
        <v>4</v>
      </c>
      <c r="I2" s="4" t="s">
        <v>2</v>
      </c>
      <c r="J2" s="4" t="s">
        <v>3</v>
      </c>
      <c r="K2" s="4" t="s">
        <v>4</v>
      </c>
      <c r="N2" t="s">
        <v>367</v>
      </c>
    </row>
    <row r="3" spans="1:19" x14ac:dyDescent="0.35">
      <c r="A3" s="5"/>
      <c r="B3" s="5"/>
      <c r="C3" s="5"/>
      <c r="D3" s="5"/>
      <c r="E3" s="5"/>
      <c r="F3" s="5"/>
      <c r="G3" s="5"/>
      <c r="H3" s="5"/>
      <c r="I3" s="5"/>
      <c r="J3" s="5"/>
      <c r="K3" s="5"/>
    </row>
    <row r="4" spans="1:19" x14ac:dyDescent="0.35">
      <c r="A4" s="12" t="s">
        <v>5</v>
      </c>
      <c r="B4" s="16" t="s">
        <v>6</v>
      </c>
      <c r="C4" s="6">
        <v>772.41200000000003</v>
      </c>
      <c r="D4" s="17" t="s">
        <v>7</v>
      </c>
      <c r="E4" s="7"/>
      <c r="F4" s="6" t="s">
        <v>8</v>
      </c>
      <c r="G4" s="17" t="s">
        <v>9</v>
      </c>
      <c r="H4" s="8">
        <v>9</v>
      </c>
      <c r="I4" s="6">
        <v>30.062000000000001</v>
      </c>
      <c r="J4" s="7" t="s">
        <v>10</v>
      </c>
      <c r="K4" s="7"/>
      <c r="N4" s="14"/>
      <c r="O4" s="19"/>
      <c r="P4" s="15"/>
    </row>
    <row r="5" spans="1:19" x14ac:dyDescent="0.35">
      <c r="A5" s="13" t="s">
        <v>11</v>
      </c>
      <c r="B5" s="9">
        <v>338.17700000000002</v>
      </c>
      <c r="C5" s="9">
        <v>140.02600000000001</v>
      </c>
      <c r="D5" s="18" t="s">
        <v>12</v>
      </c>
      <c r="E5" s="10"/>
      <c r="F5" s="9">
        <v>184.458</v>
      </c>
      <c r="G5" s="18" t="s">
        <v>13</v>
      </c>
      <c r="H5" s="11">
        <v>3</v>
      </c>
      <c r="I5" s="9">
        <v>13.693</v>
      </c>
      <c r="J5" s="10" t="s">
        <v>14</v>
      </c>
      <c r="K5" s="10"/>
      <c r="N5" s="14"/>
    </row>
    <row r="6" spans="1:19" x14ac:dyDescent="0.35">
      <c r="A6" s="12" t="s">
        <v>15</v>
      </c>
      <c r="B6" s="6" t="s">
        <v>16</v>
      </c>
      <c r="C6" s="6" t="s">
        <v>17</v>
      </c>
      <c r="D6" s="17" t="s">
        <v>18</v>
      </c>
      <c r="E6" s="7"/>
      <c r="F6" s="6" t="s">
        <v>19</v>
      </c>
      <c r="G6" s="17" t="s">
        <v>20</v>
      </c>
      <c r="H6" s="8">
        <v>11</v>
      </c>
      <c r="I6" s="6">
        <v>37.058999999999997</v>
      </c>
      <c r="J6" s="7" t="s">
        <v>21</v>
      </c>
      <c r="K6" s="7"/>
      <c r="N6" s="14"/>
    </row>
    <row r="7" spans="1:19" x14ac:dyDescent="0.35">
      <c r="A7" s="13" t="s">
        <v>22</v>
      </c>
      <c r="B7" s="9" t="s">
        <v>23</v>
      </c>
      <c r="C7" s="9">
        <v>396.90499999999997</v>
      </c>
      <c r="D7" s="18" t="s">
        <v>24</v>
      </c>
      <c r="E7" s="10"/>
      <c r="F7" s="9">
        <v>759.24099999999999</v>
      </c>
      <c r="G7" s="18" t="s">
        <v>25</v>
      </c>
      <c r="H7" s="11">
        <v>6</v>
      </c>
      <c r="I7" s="9">
        <v>26.53</v>
      </c>
      <c r="J7" s="10" t="s">
        <v>26</v>
      </c>
      <c r="K7" s="10"/>
      <c r="N7" s="14"/>
    </row>
    <row r="8" spans="1:19" x14ac:dyDescent="0.35">
      <c r="A8" s="12" t="s">
        <v>27</v>
      </c>
      <c r="B8" s="6" t="s">
        <v>28</v>
      </c>
      <c r="C8" s="6" t="s">
        <v>29</v>
      </c>
      <c r="D8" s="17" t="s">
        <v>30</v>
      </c>
      <c r="E8" s="8">
        <v>54</v>
      </c>
      <c r="F8" s="6" t="s">
        <v>31</v>
      </c>
      <c r="G8" s="17" t="s">
        <v>32</v>
      </c>
      <c r="H8" s="7"/>
      <c r="I8" s="6">
        <v>507.59899999999999</v>
      </c>
      <c r="J8" s="7" t="s">
        <v>33</v>
      </c>
      <c r="K8" s="7"/>
      <c r="N8" s="14"/>
      <c r="S8" s="19"/>
    </row>
    <row r="9" spans="1:19" x14ac:dyDescent="0.35">
      <c r="A9" s="13" t="s">
        <v>34</v>
      </c>
      <c r="B9" s="9" t="s">
        <v>35</v>
      </c>
      <c r="C9" s="9" t="s">
        <v>36</v>
      </c>
      <c r="D9" s="18" t="s">
        <v>37</v>
      </c>
      <c r="E9" s="11">
        <v>10</v>
      </c>
      <c r="F9" s="9" t="s">
        <v>38</v>
      </c>
      <c r="G9" s="18" t="s">
        <v>39</v>
      </c>
      <c r="H9" s="10"/>
      <c r="I9" s="9">
        <v>87.144999999999996</v>
      </c>
      <c r="J9" s="10" t="s">
        <v>40</v>
      </c>
      <c r="K9" s="10"/>
      <c r="N9" s="14"/>
      <c r="S9" s="19"/>
    </row>
    <row r="10" spans="1:19" x14ac:dyDescent="0.35">
      <c r="A10" s="12" t="s">
        <v>41</v>
      </c>
      <c r="B10" s="6" t="s">
        <v>42</v>
      </c>
      <c r="C10" s="6">
        <v>992.053</v>
      </c>
      <c r="D10" s="17" t="s">
        <v>43</v>
      </c>
      <c r="E10" s="8">
        <v>7</v>
      </c>
      <c r="F10" s="6">
        <v>736.91800000000001</v>
      </c>
      <c r="G10" s="17" t="s">
        <v>44</v>
      </c>
      <c r="H10" s="7"/>
      <c r="I10" s="6">
        <v>30.039000000000001</v>
      </c>
      <c r="J10" s="7" t="s">
        <v>45</v>
      </c>
      <c r="K10" s="7"/>
      <c r="N10" s="14"/>
    </row>
    <row r="11" spans="1:19" x14ac:dyDescent="0.35">
      <c r="A11" s="13" t="s">
        <v>46</v>
      </c>
      <c r="B11" s="9">
        <v>511.697</v>
      </c>
      <c r="C11" s="9">
        <v>289.75799999999998</v>
      </c>
      <c r="D11" s="18" t="s">
        <v>47</v>
      </c>
      <c r="E11" s="11">
        <v>3</v>
      </c>
      <c r="F11" s="9">
        <v>214.351</v>
      </c>
      <c r="G11" s="18" t="s">
        <v>44</v>
      </c>
      <c r="H11" s="10"/>
      <c r="I11" s="9">
        <v>7.5880000000000001</v>
      </c>
      <c r="J11" s="10" t="s">
        <v>48</v>
      </c>
      <c r="K11" s="10"/>
      <c r="N11" s="14"/>
    </row>
    <row r="12" spans="1:19" x14ac:dyDescent="0.35">
      <c r="A12" s="12" t="s">
        <v>49</v>
      </c>
      <c r="B12" s="6">
        <v>325.86900000000003</v>
      </c>
      <c r="C12" s="6">
        <v>294.185</v>
      </c>
      <c r="D12" s="17" t="s">
        <v>50</v>
      </c>
      <c r="E12" s="8">
        <v>3</v>
      </c>
      <c r="F12" s="6">
        <v>21.076000000000001</v>
      </c>
      <c r="G12" s="17" t="s">
        <v>51</v>
      </c>
      <c r="H12" s="7"/>
      <c r="I12" s="6">
        <v>10.608000000000001</v>
      </c>
      <c r="J12" s="7" t="s">
        <v>52</v>
      </c>
      <c r="K12" s="7"/>
      <c r="N12" s="14"/>
    </row>
    <row r="13" spans="1:19" x14ac:dyDescent="0.35">
      <c r="A13" s="13" t="s">
        <v>53</v>
      </c>
      <c r="B13" s="9" t="s">
        <v>54</v>
      </c>
      <c r="C13" s="9" t="s">
        <v>55</v>
      </c>
      <c r="D13" s="18" t="s">
        <v>56</v>
      </c>
      <c r="E13" s="10"/>
      <c r="F13" s="9" t="s">
        <v>57</v>
      </c>
      <c r="G13" s="18" t="s">
        <v>58</v>
      </c>
      <c r="H13" s="11">
        <v>30</v>
      </c>
      <c r="I13" s="9">
        <v>100.589</v>
      </c>
      <c r="J13" s="10" t="s">
        <v>59</v>
      </c>
      <c r="K13" s="10"/>
      <c r="N13" s="14"/>
    </row>
    <row r="14" spans="1:19" x14ac:dyDescent="0.35">
      <c r="A14" s="12" t="s">
        <v>60</v>
      </c>
      <c r="B14" s="6" t="s">
        <v>61</v>
      </c>
      <c r="C14" s="6" t="s">
        <v>62</v>
      </c>
      <c r="D14" s="17" t="s">
        <v>63</v>
      </c>
      <c r="E14" s="7"/>
      <c r="F14" s="6" t="s">
        <v>64</v>
      </c>
      <c r="G14" s="17" t="s">
        <v>65</v>
      </c>
      <c r="H14" s="8">
        <v>16</v>
      </c>
      <c r="I14" s="6">
        <v>38.912999999999997</v>
      </c>
      <c r="J14" s="7" t="s">
        <v>66</v>
      </c>
      <c r="K14" s="7"/>
      <c r="N14" s="14"/>
    </row>
    <row r="15" spans="1:19" x14ac:dyDescent="0.35">
      <c r="A15" s="13" t="s">
        <v>67</v>
      </c>
      <c r="B15" s="9">
        <v>516.70100000000002</v>
      </c>
      <c r="C15" s="9">
        <v>313.04399999999998</v>
      </c>
      <c r="D15" s="18" t="s">
        <v>68</v>
      </c>
      <c r="E15" s="11">
        <v>4</v>
      </c>
      <c r="F15" s="9">
        <v>193.661</v>
      </c>
      <c r="G15" s="18" t="s">
        <v>69</v>
      </c>
      <c r="H15" s="10"/>
      <c r="I15" s="9">
        <v>9.9960000000000004</v>
      </c>
      <c r="J15" s="10" t="s">
        <v>70</v>
      </c>
      <c r="K15" s="10"/>
      <c r="N15" s="14"/>
    </row>
    <row r="16" spans="1:19" x14ac:dyDescent="0.35">
      <c r="A16" s="12" t="s">
        <v>71</v>
      </c>
      <c r="B16" s="6">
        <v>904.81200000000001</v>
      </c>
      <c r="C16" s="6">
        <v>274.97199999999998</v>
      </c>
      <c r="D16" s="17" t="s">
        <v>72</v>
      </c>
      <c r="E16" s="7"/>
      <c r="F16" s="6">
        <v>605.24599999999998</v>
      </c>
      <c r="G16" s="17" t="s">
        <v>73</v>
      </c>
      <c r="H16" s="8">
        <v>4</v>
      </c>
      <c r="I16" s="6">
        <v>24.594000000000001</v>
      </c>
      <c r="J16" s="7" t="s">
        <v>74</v>
      </c>
      <c r="K16" s="7"/>
      <c r="N16" s="14"/>
    </row>
    <row r="17" spans="1:14" x14ac:dyDescent="0.35">
      <c r="A17" s="13" t="s">
        <v>75</v>
      </c>
      <c r="B17" s="9" t="s">
        <v>76</v>
      </c>
      <c r="C17" s="9" t="s">
        <v>77</v>
      </c>
      <c r="D17" s="18" t="s">
        <v>78</v>
      </c>
      <c r="E17" s="11">
        <v>19</v>
      </c>
      <c r="F17" s="9" t="s">
        <v>79</v>
      </c>
      <c r="G17" s="18" t="s">
        <v>80</v>
      </c>
      <c r="H17" s="10"/>
      <c r="I17" s="9">
        <v>121.36799999999999</v>
      </c>
      <c r="J17" s="10" t="s">
        <v>81</v>
      </c>
      <c r="K17" s="10"/>
      <c r="N17" s="14"/>
    </row>
    <row r="18" spans="1:14" x14ac:dyDescent="0.35">
      <c r="A18" s="12" t="s">
        <v>82</v>
      </c>
      <c r="B18" s="6" t="s">
        <v>83</v>
      </c>
      <c r="C18" s="6" t="s">
        <v>84</v>
      </c>
      <c r="D18" s="17" t="s">
        <v>85</v>
      </c>
      <c r="E18" s="7"/>
      <c r="F18" s="6" t="s">
        <v>86</v>
      </c>
      <c r="G18" s="17" t="s">
        <v>87</v>
      </c>
      <c r="H18" s="8">
        <v>11</v>
      </c>
      <c r="I18" s="6">
        <v>52.726999999999997</v>
      </c>
      <c r="J18" s="7" t="s">
        <v>88</v>
      </c>
      <c r="K18" s="7"/>
      <c r="N18" s="14"/>
    </row>
    <row r="19" spans="1:14" x14ac:dyDescent="0.35">
      <c r="A19" s="13" t="s">
        <v>89</v>
      </c>
      <c r="B19" s="9" t="s">
        <v>90</v>
      </c>
      <c r="C19" s="9">
        <v>707.27800000000002</v>
      </c>
      <c r="D19" s="18" t="s">
        <v>91</v>
      </c>
      <c r="E19" s="10"/>
      <c r="F19" s="9">
        <v>927.01900000000001</v>
      </c>
      <c r="G19" s="18" t="s">
        <v>92</v>
      </c>
      <c r="H19" s="11">
        <v>6</v>
      </c>
      <c r="I19" s="9">
        <v>29.209</v>
      </c>
      <c r="J19" s="10" t="s">
        <v>93</v>
      </c>
      <c r="K19" s="10"/>
      <c r="N19" s="14"/>
    </row>
    <row r="20" spans="1:14" x14ac:dyDescent="0.35">
      <c r="A20" s="12" t="s">
        <v>94</v>
      </c>
      <c r="B20" s="6" t="s">
        <v>95</v>
      </c>
      <c r="C20" s="6">
        <v>544.85299999999995</v>
      </c>
      <c r="D20" s="17" t="s">
        <v>96</v>
      </c>
      <c r="E20" s="7"/>
      <c r="F20" s="6">
        <v>758.80200000000002</v>
      </c>
      <c r="G20" s="17" t="s">
        <v>97</v>
      </c>
      <c r="H20" s="8">
        <v>6</v>
      </c>
      <c r="I20" s="6">
        <v>23.936</v>
      </c>
      <c r="J20" s="7" t="s">
        <v>88</v>
      </c>
      <c r="K20" s="7"/>
      <c r="N20" s="14"/>
    </row>
    <row r="21" spans="1:14" x14ac:dyDescent="0.35">
      <c r="A21" s="13" t="s">
        <v>98</v>
      </c>
      <c r="B21" s="9" t="s">
        <v>99</v>
      </c>
      <c r="C21" s="9">
        <v>704.04300000000001</v>
      </c>
      <c r="D21" s="18" t="s">
        <v>100</v>
      </c>
      <c r="E21" s="10"/>
      <c r="F21" s="9" t="s">
        <v>101</v>
      </c>
      <c r="G21" s="18" t="s">
        <v>102</v>
      </c>
      <c r="H21" s="11">
        <v>8</v>
      </c>
      <c r="I21" s="9">
        <v>32.993000000000002</v>
      </c>
      <c r="J21" s="10" t="s">
        <v>103</v>
      </c>
      <c r="K21" s="10"/>
      <c r="N21" s="14"/>
    </row>
    <row r="22" spans="1:14" x14ac:dyDescent="0.35">
      <c r="A22" s="12" t="s">
        <v>104</v>
      </c>
      <c r="B22" s="6" t="s">
        <v>105</v>
      </c>
      <c r="C22" s="6">
        <v>766.87</v>
      </c>
      <c r="D22" s="17" t="s">
        <v>106</v>
      </c>
      <c r="E22" s="7"/>
      <c r="F22" s="6" t="s">
        <v>107</v>
      </c>
      <c r="G22" s="17" t="s">
        <v>108</v>
      </c>
      <c r="H22" s="8">
        <v>8</v>
      </c>
      <c r="I22" s="6">
        <v>31.6</v>
      </c>
      <c r="J22" s="7" t="s">
        <v>109</v>
      </c>
      <c r="K22" s="7"/>
      <c r="N22" s="14"/>
    </row>
    <row r="23" spans="1:14" x14ac:dyDescent="0.35">
      <c r="A23" s="13" t="s">
        <v>110</v>
      </c>
      <c r="B23" s="9">
        <v>830.79399999999998</v>
      </c>
      <c r="C23" s="9">
        <v>435.65199999999999</v>
      </c>
      <c r="D23" s="18" t="s">
        <v>111</v>
      </c>
      <c r="E23" s="11">
        <v>2</v>
      </c>
      <c r="F23" s="9">
        <v>377.97699999999998</v>
      </c>
      <c r="G23" s="18" t="s">
        <v>112</v>
      </c>
      <c r="H23" s="10"/>
      <c r="I23" s="9">
        <v>17.164999999999999</v>
      </c>
      <c r="J23" s="10" t="s">
        <v>113</v>
      </c>
      <c r="K23" s="10"/>
      <c r="N23" s="14"/>
    </row>
    <row r="24" spans="1:14" x14ac:dyDescent="0.35">
      <c r="A24" s="13" t="s">
        <v>114</v>
      </c>
      <c r="B24" s="9">
        <v>433.35599999999999</v>
      </c>
      <c r="C24" s="9">
        <v>258.863</v>
      </c>
      <c r="D24" s="18" t="s">
        <v>115</v>
      </c>
      <c r="E24" s="10">
        <v>1</v>
      </c>
      <c r="F24" s="9">
        <v>165.214</v>
      </c>
      <c r="G24" s="18" t="s">
        <v>116</v>
      </c>
      <c r="H24" s="10"/>
      <c r="I24" s="9">
        <v>9.2789999999999999</v>
      </c>
      <c r="J24" s="10" t="s">
        <v>117</v>
      </c>
      <c r="K24" s="10"/>
      <c r="N24" s="14"/>
    </row>
    <row r="25" spans="1:14" x14ac:dyDescent="0.35">
      <c r="A25" s="13" t="s">
        <v>118</v>
      </c>
      <c r="B25" s="9">
        <v>397.43799999999999</v>
      </c>
      <c r="C25" s="9">
        <v>176.78899999999999</v>
      </c>
      <c r="D25" s="18" t="s">
        <v>119</v>
      </c>
      <c r="E25" s="10"/>
      <c r="F25" s="9">
        <v>212.76300000000001</v>
      </c>
      <c r="G25" s="18" t="s">
        <v>120</v>
      </c>
      <c r="H25" s="10">
        <v>1</v>
      </c>
      <c r="I25" s="9">
        <v>7.8860000000000001</v>
      </c>
      <c r="J25" s="10" t="s">
        <v>121</v>
      </c>
      <c r="K25" s="10"/>
      <c r="N25" s="14"/>
    </row>
    <row r="26" spans="1:14" x14ac:dyDescent="0.35">
      <c r="A26" s="12" t="s">
        <v>122</v>
      </c>
      <c r="B26" s="6" t="s">
        <v>123</v>
      </c>
      <c r="C26" s="6" t="s">
        <v>124</v>
      </c>
      <c r="D26" s="17" t="s">
        <v>125</v>
      </c>
      <c r="E26" s="8">
        <v>10</v>
      </c>
      <c r="F26" s="6" t="s">
        <v>126</v>
      </c>
      <c r="G26" s="17" t="s">
        <v>127</v>
      </c>
      <c r="H26" s="7"/>
      <c r="I26" s="6">
        <v>100.20699999999999</v>
      </c>
      <c r="J26" s="7" t="s">
        <v>128</v>
      </c>
      <c r="K26" s="7"/>
      <c r="N26" s="14"/>
    </row>
    <row r="27" spans="1:14" x14ac:dyDescent="0.35">
      <c r="A27" s="13" t="s">
        <v>129</v>
      </c>
      <c r="B27" s="9" t="s">
        <v>130</v>
      </c>
      <c r="C27" s="9" t="s">
        <v>131</v>
      </c>
      <c r="D27" s="18" t="s">
        <v>132</v>
      </c>
      <c r="E27" s="11">
        <v>11</v>
      </c>
      <c r="F27" s="9" t="s">
        <v>133</v>
      </c>
      <c r="G27" s="18" t="s">
        <v>134</v>
      </c>
      <c r="H27" s="10"/>
      <c r="I27" s="9">
        <v>95.846999999999994</v>
      </c>
      <c r="J27" s="10" t="s">
        <v>135</v>
      </c>
      <c r="K27" s="10"/>
      <c r="N27" s="14"/>
    </row>
    <row r="28" spans="1:14" x14ac:dyDescent="0.35">
      <c r="A28" s="12" t="s">
        <v>136</v>
      </c>
      <c r="B28" s="6" t="s">
        <v>137</v>
      </c>
      <c r="C28" s="6" t="s">
        <v>138</v>
      </c>
      <c r="D28" s="17" t="s">
        <v>139</v>
      </c>
      <c r="E28" s="7"/>
      <c r="F28" s="6" t="s">
        <v>140</v>
      </c>
      <c r="G28" s="17" t="s">
        <v>141</v>
      </c>
      <c r="H28" s="8">
        <v>15</v>
      </c>
      <c r="I28" s="6">
        <v>111.017</v>
      </c>
      <c r="J28" s="7" t="s">
        <v>142</v>
      </c>
      <c r="K28" s="7"/>
      <c r="N28" s="14"/>
    </row>
    <row r="29" spans="1:14" x14ac:dyDescent="0.35">
      <c r="A29" s="13" t="s">
        <v>143</v>
      </c>
      <c r="B29" s="9" t="s">
        <v>144</v>
      </c>
      <c r="C29" s="9" t="s">
        <v>145</v>
      </c>
      <c r="D29" s="18" t="s">
        <v>146</v>
      </c>
      <c r="E29" s="11">
        <v>10</v>
      </c>
      <c r="F29" s="9" t="s">
        <v>147</v>
      </c>
      <c r="G29" s="18" t="s">
        <v>148</v>
      </c>
      <c r="H29" s="10"/>
      <c r="I29" s="9">
        <v>77.909000000000006</v>
      </c>
      <c r="J29" s="10" t="s">
        <v>149</v>
      </c>
      <c r="K29" s="10"/>
      <c r="N29" s="14"/>
    </row>
    <row r="30" spans="1:14" x14ac:dyDescent="0.35">
      <c r="A30" s="12" t="s">
        <v>150</v>
      </c>
      <c r="B30" s="6" t="s">
        <v>151</v>
      </c>
      <c r="C30" s="6">
        <v>466.66800000000001</v>
      </c>
      <c r="D30" s="17" t="s">
        <v>152</v>
      </c>
      <c r="E30" s="7"/>
      <c r="F30" s="6">
        <v>747.74400000000003</v>
      </c>
      <c r="G30" s="17" t="s">
        <v>153</v>
      </c>
      <c r="H30" s="8">
        <v>6</v>
      </c>
      <c r="I30" s="6">
        <v>13.596</v>
      </c>
      <c r="J30" s="7" t="s">
        <v>154</v>
      </c>
      <c r="K30" s="7"/>
      <c r="N30" s="14"/>
    </row>
    <row r="31" spans="1:14" x14ac:dyDescent="0.35">
      <c r="A31" s="13" t="s">
        <v>155</v>
      </c>
      <c r="B31" s="9" t="s">
        <v>156</v>
      </c>
      <c r="C31" s="9" t="s">
        <v>157</v>
      </c>
      <c r="D31" s="18" t="s">
        <v>158</v>
      </c>
      <c r="E31" s="10"/>
      <c r="F31" s="9" t="s">
        <v>159</v>
      </c>
      <c r="G31" s="18" t="s">
        <v>160</v>
      </c>
      <c r="H31" s="11">
        <v>10</v>
      </c>
      <c r="I31" s="9">
        <v>42.741999999999997</v>
      </c>
      <c r="J31" s="10" t="s">
        <v>161</v>
      </c>
      <c r="K31" s="10"/>
      <c r="N31" s="14"/>
    </row>
    <row r="32" spans="1:14" x14ac:dyDescent="0.35">
      <c r="A32" s="12" t="s">
        <v>162</v>
      </c>
      <c r="B32" s="6">
        <v>602.96299999999997</v>
      </c>
      <c r="C32" s="6">
        <v>231.90600000000001</v>
      </c>
      <c r="D32" s="17" t="s">
        <v>163</v>
      </c>
      <c r="E32" s="7"/>
      <c r="F32" s="6">
        <v>352.07900000000001</v>
      </c>
      <c r="G32" s="17" t="s">
        <v>164</v>
      </c>
      <c r="H32" s="8">
        <v>4</v>
      </c>
      <c r="I32" s="6">
        <v>18.978000000000002</v>
      </c>
      <c r="J32" s="7" t="s">
        <v>165</v>
      </c>
      <c r="K32" s="7"/>
      <c r="N32" s="14"/>
    </row>
    <row r="33" spans="1:14" x14ac:dyDescent="0.35">
      <c r="A33" s="13" t="s">
        <v>166</v>
      </c>
      <c r="B33" s="9">
        <v>947.15899999999999</v>
      </c>
      <c r="C33" s="9">
        <v>369.995</v>
      </c>
      <c r="D33" s="18" t="s">
        <v>167</v>
      </c>
      <c r="E33" s="10"/>
      <c r="F33" s="9">
        <v>564.81600000000003</v>
      </c>
      <c r="G33" s="18" t="s">
        <v>168</v>
      </c>
      <c r="H33" s="11">
        <v>2</v>
      </c>
      <c r="I33" s="9">
        <v>12.348000000000001</v>
      </c>
      <c r="J33" s="10" t="s">
        <v>169</v>
      </c>
      <c r="K33" s="10"/>
      <c r="N33" s="14"/>
    </row>
    <row r="34" spans="1:14" x14ac:dyDescent="0.35">
      <c r="A34" s="13" t="s">
        <v>114</v>
      </c>
      <c r="B34" s="9">
        <v>318.30399999999997</v>
      </c>
      <c r="C34" s="9">
        <v>136.15299999999999</v>
      </c>
      <c r="D34" s="18" t="s">
        <v>170</v>
      </c>
      <c r="E34" s="10"/>
      <c r="F34" s="9">
        <v>177.666</v>
      </c>
      <c r="G34" s="18" t="s">
        <v>171</v>
      </c>
      <c r="H34" s="10">
        <v>1</v>
      </c>
      <c r="I34" s="9">
        <v>4.4850000000000003</v>
      </c>
      <c r="J34" s="10" t="s">
        <v>172</v>
      </c>
      <c r="K34" s="10"/>
      <c r="N34" s="14"/>
    </row>
    <row r="35" spans="1:14" x14ac:dyDescent="0.35">
      <c r="A35" s="13" t="s">
        <v>118</v>
      </c>
      <c r="B35" s="9">
        <v>316.69</v>
      </c>
      <c r="C35" s="9">
        <v>163.541</v>
      </c>
      <c r="D35" s="18" t="s">
        <v>173</v>
      </c>
      <c r="E35" s="10">
        <v>1</v>
      </c>
      <c r="F35" s="9">
        <v>148.905</v>
      </c>
      <c r="G35" s="18" t="s">
        <v>174</v>
      </c>
      <c r="H35" s="10"/>
      <c r="I35" s="9">
        <v>4.2439999999999998</v>
      </c>
      <c r="J35" s="10" t="s">
        <v>175</v>
      </c>
      <c r="K35" s="10"/>
      <c r="N35" s="14"/>
    </row>
    <row r="36" spans="1:14" x14ac:dyDescent="0.35">
      <c r="A36" s="13" t="s">
        <v>176</v>
      </c>
      <c r="B36" s="9">
        <v>312.16500000000002</v>
      </c>
      <c r="C36" s="9">
        <v>70.301000000000002</v>
      </c>
      <c r="D36" s="18" t="s">
        <v>177</v>
      </c>
      <c r="E36" s="10"/>
      <c r="F36" s="9">
        <v>238.245</v>
      </c>
      <c r="G36" s="18" t="s">
        <v>178</v>
      </c>
      <c r="H36" s="10">
        <v>1</v>
      </c>
      <c r="I36" s="9">
        <v>3.6190000000000002</v>
      </c>
      <c r="J36" s="10" t="s">
        <v>179</v>
      </c>
      <c r="K36" s="10"/>
      <c r="N36" s="14"/>
    </row>
    <row r="37" spans="1:14" x14ac:dyDescent="0.35">
      <c r="A37" s="12" t="s">
        <v>180</v>
      </c>
      <c r="B37" s="6" t="s">
        <v>181</v>
      </c>
      <c r="C37" s="6">
        <v>705.197</v>
      </c>
      <c r="D37" s="17" t="s">
        <v>182</v>
      </c>
      <c r="E37" s="7"/>
      <c r="F37" s="6">
        <v>751.20500000000004</v>
      </c>
      <c r="G37" s="17" t="s">
        <v>183</v>
      </c>
      <c r="H37" s="8">
        <v>6</v>
      </c>
      <c r="I37" s="6">
        <v>28.437999999999999</v>
      </c>
      <c r="J37" s="7" t="s">
        <v>184</v>
      </c>
      <c r="K37" s="7"/>
      <c r="N37" s="14"/>
    </row>
    <row r="38" spans="1:14" x14ac:dyDescent="0.35">
      <c r="A38" s="13" t="s">
        <v>185</v>
      </c>
      <c r="B38" s="9">
        <v>826.18899999999996</v>
      </c>
      <c r="C38" s="9">
        <v>418.488</v>
      </c>
      <c r="D38" s="18" t="s">
        <v>186</v>
      </c>
      <c r="E38" s="11">
        <v>4</v>
      </c>
      <c r="F38" s="9">
        <v>395.52300000000002</v>
      </c>
      <c r="G38" s="18" t="s">
        <v>187</v>
      </c>
      <c r="H38" s="10"/>
      <c r="I38" s="9">
        <v>12.178000000000001</v>
      </c>
      <c r="J38" s="10" t="s">
        <v>188</v>
      </c>
      <c r="K38" s="10"/>
      <c r="N38" s="14"/>
    </row>
    <row r="39" spans="1:14" x14ac:dyDescent="0.35">
      <c r="A39" s="12" t="s">
        <v>189</v>
      </c>
      <c r="B39" s="6" t="s">
        <v>190</v>
      </c>
      <c r="C39" s="6" t="s">
        <v>191</v>
      </c>
      <c r="D39" s="17" t="s">
        <v>192</v>
      </c>
      <c r="E39" s="8">
        <v>14</v>
      </c>
      <c r="F39" s="6" t="s">
        <v>193</v>
      </c>
      <c r="G39" s="17" t="s">
        <v>194</v>
      </c>
      <c r="H39" s="7"/>
      <c r="I39" s="6">
        <v>83.796999999999997</v>
      </c>
      <c r="J39" s="7" t="s">
        <v>142</v>
      </c>
      <c r="K39" s="7"/>
      <c r="N39" s="14"/>
    </row>
    <row r="40" spans="1:14" x14ac:dyDescent="0.35">
      <c r="A40" s="13" t="s">
        <v>195</v>
      </c>
      <c r="B40" s="9">
        <v>923.40300000000002</v>
      </c>
      <c r="C40" s="9">
        <v>478.80200000000002</v>
      </c>
      <c r="D40" s="18" t="s">
        <v>196</v>
      </c>
      <c r="E40" s="11">
        <v>5</v>
      </c>
      <c r="F40" s="9">
        <v>423.39100000000002</v>
      </c>
      <c r="G40" s="18" t="s">
        <v>197</v>
      </c>
      <c r="H40" s="10"/>
      <c r="I40" s="9">
        <v>21.21</v>
      </c>
      <c r="J40" s="10" t="s">
        <v>198</v>
      </c>
      <c r="K40" s="10"/>
      <c r="N40" s="14"/>
    </row>
    <row r="41" spans="1:14" x14ac:dyDescent="0.35">
      <c r="A41" s="12" t="s">
        <v>199</v>
      </c>
      <c r="B41" s="6" t="s">
        <v>200</v>
      </c>
      <c r="C41" s="6" t="s">
        <v>201</v>
      </c>
      <c r="D41" s="17" t="s">
        <v>202</v>
      </c>
      <c r="E41" s="8">
        <v>28</v>
      </c>
      <c r="F41" s="6" t="s">
        <v>203</v>
      </c>
      <c r="G41" s="17" t="s">
        <v>204</v>
      </c>
      <c r="H41" s="7"/>
      <c r="I41" s="6">
        <v>64.400999999999996</v>
      </c>
      <c r="J41" s="7" t="s">
        <v>205</v>
      </c>
      <c r="K41" s="7"/>
      <c r="N41" s="14"/>
    </row>
    <row r="42" spans="1:14" x14ac:dyDescent="0.35">
      <c r="A42" s="13" t="s">
        <v>206</v>
      </c>
      <c r="B42" s="9" t="s">
        <v>207</v>
      </c>
      <c r="C42" s="9" t="s">
        <v>208</v>
      </c>
      <c r="D42" s="18" t="s">
        <v>209</v>
      </c>
      <c r="E42" s="10"/>
      <c r="F42" s="9" t="s">
        <v>210</v>
      </c>
      <c r="G42" s="18" t="s">
        <v>211</v>
      </c>
      <c r="H42" s="11">
        <v>16</v>
      </c>
      <c r="I42" s="9">
        <v>85.343000000000004</v>
      </c>
      <c r="J42" s="10" t="s">
        <v>212</v>
      </c>
      <c r="K42" s="10"/>
      <c r="N42" s="14"/>
    </row>
    <row r="43" spans="1:14" x14ac:dyDescent="0.35">
      <c r="A43" s="12" t="s">
        <v>213</v>
      </c>
      <c r="B43" s="6">
        <v>368.15499999999997</v>
      </c>
      <c r="C43" s="6">
        <v>112.327</v>
      </c>
      <c r="D43" s="17" t="s">
        <v>214</v>
      </c>
      <c r="E43" s="7"/>
      <c r="F43" s="6">
        <v>246.505</v>
      </c>
      <c r="G43" s="17" t="s">
        <v>215</v>
      </c>
      <c r="H43" s="8">
        <v>3</v>
      </c>
      <c r="I43" s="6">
        <v>9.3230000000000004</v>
      </c>
      <c r="J43" s="7" t="s">
        <v>216</v>
      </c>
      <c r="K43" s="7"/>
      <c r="N43" s="14"/>
    </row>
    <row r="44" spans="1:14" x14ac:dyDescent="0.35">
      <c r="A44" s="13" t="s">
        <v>217</v>
      </c>
      <c r="B44" s="9" t="s">
        <v>218</v>
      </c>
      <c r="C44" s="9" t="s">
        <v>219</v>
      </c>
      <c r="D44" s="18" t="s">
        <v>220</v>
      </c>
      <c r="E44" s="10"/>
      <c r="F44" s="9" t="s">
        <v>221</v>
      </c>
      <c r="G44" s="18" t="s">
        <v>222</v>
      </c>
      <c r="H44" s="11">
        <v>17</v>
      </c>
      <c r="I44" s="9">
        <v>53.972999999999999</v>
      </c>
      <c r="J44" s="10" t="s">
        <v>223</v>
      </c>
      <c r="K44" s="10"/>
      <c r="N44" s="14"/>
    </row>
    <row r="45" spans="1:14" x14ac:dyDescent="0.35">
      <c r="A45" s="12" t="s">
        <v>224</v>
      </c>
      <c r="B45" s="6" t="s">
        <v>225</v>
      </c>
      <c r="C45" s="6">
        <v>499.59899999999999</v>
      </c>
      <c r="D45" s="17" t="s">
        <v>226</v>
      </c>
      <c r="E45" s="7"/>
      <c r="F45" s="6" t="s">
        <v>227</v>
      </c>
      <c r="G45" s="17" t="s">
        <v>228</v>
      </c>
      <c r="H45" s="8">
        <v>7</v>
      </c>
      <c r="I45" s="6">
        <v>30.361000000000001</v>
      </c>
      <c r="J45" s="7" t="s">
        <v>229</v>
      </c>
      <c r="K45" s="7"/>
      <c r="N45" s="14"/>
    </row>
    <row r="46" spans="1:14" x14ac:dyDescent="0.35">
      <c r="A46" s="13" t="s">
        <v>230</v>
      </c>
      <c r="B46" s="9" t="s">
        <v>231</v>
      </c>
      <c r="C46" s="9" t="s">
        <v>232</v>
      </c>
      <c r="D46" s="18" t="s">
        <v>233</v>
      </c>
      <c r="E46" s="11">
        <v>8</v>
      </c>
      <c r="F46" s="9">
        <v>919.48</v>
      </c>
      <c r="G46" s="18" t="s">
        <v>234</v>
      </c>
      <c r="H46" s="10"/>
      <c r="I46" s="9">
        <v>84.412999999999997</v>
      </c>
      <c r="J46" s="10" t="s">
        <v>235</v>
      </c>
      <c r="K46" s="10"/>
      <c r="N46" s="14"/>
    </row>
    <row r="47" spans="1:14" x14ac:dyDescent="0.35">
      <c r="A47" s="12" t="s">
        <v>236</v>
      </c>
      <c r="B47" s="6" t="s">
        <v>237</v>
      </c>
      <c r="C47" s="6" t="s">
        <v>238</v>
      </c>
      <c r="D47" s="17" t="s">
        <v>239</v>
      </c>
      <c r="E47" s="7"/>
      <c r="F47" s="6" t="s">
        <v>240</v>
      </c>
      <c r="G47" s="17" t="s">
        <v>241</v>
      </c>
      <c r="H47" s="8">
        <v>19</v>
      </c>
      <c r="I47" s="6">
        <v>67.855999999999995</v>
      </c>
      <c r="J47" s="7" t="s">
        <v>242</v>
      </c>
      <c r="K47" s="7"/>
      <c r="N47" s="14"/>
    </row>
    <row r="48" spans="1:14" x14ac:dyDescent="0.35">
      <c r="A48" s="13" t="s">
        <v>243</v>
      </c>
      <c r="B48" s="9">
        <v>513.38599999999997</v>
      </c>
      <c r="C48" s="9">
        <v>285.15600000000001</v>
      </c>
      <c r="D48" s="18" t="s">
        <v>244</v>
      </c>
      <c r="E48" s="11">
        <v>4</v>
      </c>
      <c r="F48" s="9">
        <v>214.40600000000001</v>
      </c>
      <c r="G48" s="18" t="s">
        <v>245</v>
      </c>
      <c r="H48" s="10"/>
      <c r="I48" s="9">
        <v>13.824</v>
      </c>
      <c r="J48" s="10" t="s">
        <v>246</v>
      </c>
      <c r="K48" s="10"/>
      <c r="N48" s="14"/>
    </row>
    <row r="49" spans="1:14" x14ac:dyDescent="0.35">
      <c r="A49" s="12" t="s">
        <v>247</v>
      </c>
      <c r="B49" s="6" t="s">
        <v>248</v>
      </c>
      <c r="C49" s="6" t="s">
        <v>249</v>
      </c>
      <c r="D49" s="17" t="s">
        <v>250</v>
      </c>
      <c r="E49" s="7"/>
      <c r="F49" s="6" t="s">
        <v>251</v>
      </c>
      <c r="G49" s="17" t="s">
        <v>252</v>
      </c>
      <c r="H49" s="8">
        <v>9</v>
      </c>
      <c r="I49" s="6">
        <v>35.941000000000003</v>
      </c>
      <c r="J49" s="7" t="s">
        <v>172</v>
      </c>
      <c r="K49" s="7"/>
      <c r="N49" s="14"/>
    </row>
    <row r="50" spans="1:14" x14ac:dyDescent="0.35">
      <c r="A50" s="13" t="s">
        <v>253</v>
      </c>
      <c r="B50" s="9">
        <v>428.92200000000003</v>
      </c>
      <c r="C50" s="9">
        <v>146.85900000000001</v>
      </c>
      <c r="D50" s="18" t="s">
        <v>254</v>
      </c>
      <c r="E50" s="10"/>
      <c r="F50" s="9">
        <v>272.08100000000002</v>
      </c>
      <c r="G50" s="18" t="s">
        <v>255</v>
      </c>
      <c r="H50" s="11">
        <v>3</v>
      </c>
      <c r="I50" s="9">
        <v>9.9819999999999993</v>
      </c>
      <c r="J50" s="10" t="s">
        <v>256</v>
      </c>
      <c r="K50" s="10"/>
      <c r="N50" s="14"/>
    </row>
    <row r="51" spans="1:14" x14ac:dyDescent="0.35">
      <c r="A51" s="12" t="s">
        <v>257</v>
      </c>
      <c r="B51" s="6" t="s">
        <v>258</v>
      </c>
      <c r="C51" s="6" t="s">
        <v>259</v>
      </c>
      <c r="D51" s="17" t="s">
        <v>260</v>
      </c>
      <c r="E51" s="7"/>
      <c r="F51" s="6" t="s">
        <v>261</v>
      </c>
      <c r="G51" s="17" t="s">
        <v>262</v>
      </c>
      <c r="H51" s="8">
        <v>11</v>
      </c>
      <c r="I51" s="6">
        <v>40.811999999999998</v>
      </c>
      <c r="J51" s="7" t="s">
        <v>10</v>
      </c>
      <c r="K51" s="7"/>
      <c r="N51" s="14"/>
    </row>
    <row r="52" spans="1:14" x14ac:dyDescent="0.35">
      <c r="A52" s="13" t="s">
        <v>263</v>
      </c>
      <c r="B52" s="9" t="s">
        <v>264</v>
      </c>
      <c r="C52" s="9" t="s">
        <v>265</v>
      </c>
      <c r="D52" s="18" t="s">
        <v>266</v>
      </c>
      <c r="E52" s="10"/>
      <c r="F52" s="9" t="s">
        <v>267</v>
      </c>
      <c r="G52" s="18" t="s">
        <v>268</v>
      </c>
      <c r="H52" s="11">
        <v>40</v>
      </c>
      <c r="I52" s="9">
        <v>159.827</v>
      </c>
      <c r="J52" s="10" t="s">
        <v>269</v>
      </c>
      <c r="K52" s="10"/>
      <c r="N52" s="14"/>
    </row>
    <row r="53" spans="1:14" x14ac:dyDescent="0.35">
      <c r="A53" s="12" t="s">
        <v>270</v>
      </c>
      <c r="B53" s="6" t="s">
        <v>271</v>
      </c>
      <c r="C53" s="6">
        <v>562.56600000000003</v>
      </c>
      <c r="D53" s="17" t="s">
        <v>272</v>
      </c>
      <c r="E53" s="7"/>
      <c r="F53" s="6">
        <v>883.81799999999998</v>
      </c>
      <c r="G53" s="17" t="s">
        <v>273</v>
      </c>
      <c r="H53" s="8">
        <v>6</v>
      </c>
      <c r="I53" s="6">
        <v>42.11</v>
      </c>
      <c r="J53" s="7" t="s">
        <v>274</v>
      </c>
      <c r="K53" s="7"/>
      <c r="N53" s="14"/>
    </row>
    <row r="54" spans="1:14" x14ac:dyDescent="0.35">
      <c r="A54" s="13" t="s">
        <v>275</v>
      </c>
      <c r="B54" s="9">
        <v>369.42200000000003</v>
      </c>
      <c r="C54" s="9">
        <v>235.791</v>
      </c>
      <c r="D54" s="18" t="s">
        <v>276</v>
      </c>
      <c r="E54" s="11">
        <v>3</v>
      </c>
      <c r="F54" s="9">
        <v>119.395</v>
      </c>
      <c r="G54" s="18" t="s">
        <v>277</v>
      </c>
      <c r="H54" s="10"/>
      <c r="I54" s="9">
        <v>14.236000000000001</v>
      </c>
      <c r="J54" s="10" t="s">
        <v>278</v>
      </c>
      <c r="K54" s="10"/>
      <c r="N54" s="14"/>
    </row>
    <row r="55" spans="1:14" x14ac:dyDescent="0.35">
      <c r="A55" s="12" t="s">
        <v>279</v>
      </c>
      <c r="B55" s="6" t="s">
        <v>280</v>
      </c>
      <c r="C55" s="6" t="s">
        <v>281</v>
      </c>
      <c r="D55" s="17" t="s">
        <v>282</v>
      </c>
      <c r="E55" s="8">
        <v>13</v>
      </c>
      <c r="F55" s="6" t="s">
        <v>283</v>
      </c>
      <c r="G55" s="17" t="s">
        <v>284</v>
      </c>
      <c r="H55" s="7"/>
      <c r="I55" s="6">
        <v>95.460999999999999</v>
      </c>
      <c r="J55" s="7" t="s">
        <v>285</v>
      </c>
      <c r="K55" s="7"/>
      <c r="N55" s="14"/>
    </row>
    <row r="56" spans="1:14" x14ac:dyDescent="0.35">
      <c r="A56" s="13" t="s">
        <v>286</v>
      </c>
      <c r="B56" s="9" t="s">
        <v>287</v>
      </c>
      <c r="C56" s="9" t="s">
        <v>288</v>
      </c>
      <c r="D56" s="18" t="s">
        <v>289</v>
      </c>
      <c r="E56" s="11">
        <v>12</v>
      </c>
      <c r="F56" s="9" t="s">
        <v>290</v>
      </c>
      <c r="G56" s="18" t="s">
        <v>291</v>
      </c>
      <c r="H56" s="10"/>
      <c r="I56" s="9">
        <v>147.471</v>
      </c>
      <c r="J56" s="10" t="s">
        <v>235</v>
      </c>
      <c r="K56" s="10"/>
      <c r="N56" s="14"/>
    </row>
    <row r="57" spans="1:14" x14ac:dyDescent="0.35">
      <c r="A57" s="12" t="s">
        <v>292</v>
      </c>
      <c r="B57" s="6">
        <v>762.39</v>
      </c>
      <c r="C57" s="6">
        <v>214.309</v>
      </c>
      <c r="D57" s="17" t="s">
        <v>293</v>
      </c>
      <c r="E57" s="7"/>
      <c r="F57" s="6">
        <v>533.55600000000004</v>
      </c>
      <c r="G57" s="17" t="s">
        <v>294</v>
      </c>
      <c r="H57" s="8">
        <v>4</v>
      </c>
      <c r="I57" s="6">
        <v>14.525</v>
      </c>
      <c r="J57" s="7" t="s">
        <v>295</v>
      </c>
      <c r="K57" s="7"/>
      <c r="N57" s="14"/>
    </row>
    <row r="58" spans="1:14" x14ac:dyDescent="0.35">
      <c r="A58" s="13" t="s">
        <v>296</v>
      </c>
      <c r="B58" s="9" t="s">
        <v>297</v>
      </c>
      <c r="C58" s="9" t="s">
        <v>298</v>
      </c>
      <c r="D58" s="18" t="s">
        <v>299</v>
      </c>
      <c r="E58" s="10"/>
      <c r="F58" s="9" t="s">
        <v>300</v>
      </c>
      <c r="G58" s="18" t="s">
        <v>301</v>
      </c>
      <c r="H58" s="11">
        <v>10</v>
      </c>
      <c r="I58" s="9">
        <v>49.932000000000002</v>
      </c>
      <c r="J58" s="10" t="s">
        <v>302</v>
      </c>
      <c r="K58" s="10"/>
      <c r="N58" s="14"/>
    </row>
    <row r="59" spans="1:14" x14ac:dyDescent="0.35">
      <c r="A59" s="12" t="s">
        <v>303</v>
      </c>
      <c r="B59" s="6">
        <v>269.048</v>
      </c>
      <c r="C59" s="6">
        <v>69.527000000000001</v>
      </c>
      <c r="D59" s="17" t="s">
        <v>304</v>
      </c>
      <c r="E59" s="7"/>
      <c r="F59" s="6">
        <v>192.63300000000001</v>
      </c>
      <c r="G59" s="17" t="s">
        <v>305</v>
      </c>
      <c r="H59" s="8">
        <v>3</v>
      </c>
      <c r="I59" s="6">
        <v>6.8879999999999999</v>
      </c>
      <c r="J59" s="7" t="s">
        <v>306</v>
      </c>
      <c r="K59" s="1"/>
      <c r="N59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2024_election_results</vt:lpstr>
      <vt:lpstr>calculations</vt:lpstr>
      <vt:lpstr>raw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Csehi, Á.B. (Agoston)</dc:creator>
  <cp:lastModifiedBy>Csehi, Á.B. (Agoston)</cp:lastModifiedBy>
  <dcterms:created xsi:type="dcterms:W3CDTF">2025-01-22T10:56:59Z</dcterms:created>
  <dcterms:modified xsi:type="dcterms:W3CDTF">2025-01-22T11:22:48Z</dcterms:modified>
</cp:coreProperties>
</file>