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VI\Documents\Maestria\CLASES\Herramientas de Visualización\visa07act1\Nacidos Vivos\"/>
    </mc:Choice>
  </mc:AlternateContent>
  <bookViews>
    <workbookView xWindow="0" yWindow="0" windowWidth="28800" windowHeight="12435"/>
  </bookViews>
  <sheets>
    <sheet name="nacidos vivos" sheetId="1" r:id="rId1"/>
    <sheet name="lugarNacimiento" sheetId="6" r:id="rId2"/>
    <sheet name="nivel instruccion" sheetId="7" r:id="rId3"/>
    <sheet name="genero" sheetId="2" r:id="rId4"/>
    <sheet name="anio" sheetId="3" r:id="rId5"/>
    <sheet name="edadMadre" sheetId="4" r:id="rId6"/>
    <sheet name="todo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7" l="1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4" i="5"/>
  <c r="P4" i="5"/>
  <c r="P3" i="5" s="1"/>
  <c r="O4" i="5"/>
  <c r="O3" i="5" s="1"/>
  <c r="N4" i="5"/>
  <c r="M4" i="5"/>
  <c r="L4" i="5"/>
  <c r="K4" i="5"/>
  <c r="K3" i="5" s="1"/>
  <c r="J4" i="5"/>
  <c r="I4" i="5"/>
  <c r="H4" i="5"/>
  <c r="G4" i="5"/>
  <c r="G3" i="5" s="1"/>
  <c r="F4" i="5"/>
  <c r="E4" i="5"/>
  <c r="D4" i="5"/>
  <c r="C4" i="5"/>
  <c r="C3" i="5" s="1"/>
  <c r="B4" i="5"/>
  <c r="AC3" i="5"/>
  <c r="AB3" i="5"/>
  <c r="Y3" i="5"/>
  <c r="X3" i="5"/>
  <c r="W3" i="5"/>
  <c r="V3" i="5"/>
  <c r="U3" i="5"/>
  <c r="T3" i="5"/>
  <c r="S3" i="5"/>
  <c r="R3" i="5"/>
  <c r="Q3" i="5"/>
  <c r="N3" i="5"/>
  <c r="M3" i="5"/>
  <c r="L3" i="5"/>
  <c r="J3" i="5"/>
  <c r="I3" i="5"/>
  <c r="H3" i="5"/>
  <c r="F3" i="5"/>
  <c r="E3" i="5"/>
  <c r="D3" i="5"/>
  <c r="B3" i="5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<sst xmlns="http://schemas.openxmlformats.org/spreadsheetml/2006/main" count="130" uniqueCount="59">
  <si>
    <t>Año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</si>
  <si>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</si>
  <si>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</si>
  <si>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</si>
  <si>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</si>
  <si>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</si>
  <si>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</si>
  <si>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</si>
  <si>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</si>
  <si>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</si>
  <si>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</si>
  <si>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</si>
  <si>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Ríos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</si>
  <si>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</si>
  <si>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</si>
  <si>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</si>
  <si>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</si>
  <si>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</si>
  <si>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</si>
  <si>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</si>
  <si>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</si>
  <si>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</si>
  <si>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</si>
  <si>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Tsáchilas</t>
  </si>
  <si>
    <t>Santa Elena</t>
  </si>
  <si>
    <t>Zonas no delimitadas</t>
  </si>
  <si>
    <t>Exterior</t>
  </si>
  <si>
    <t>Sin información</t>
  </si>
  <si>
    <t>Nacidos Vivos</t>
  </si>
  <si>
    <t>Hombres</t>
  </si>
  <si>
    <t>Mujeres</t>
  </si>
  <si>
    <t>2021 (p**)</t>
  </si>
  <si>
    <t>50 y más</t>
  </si>
  <si>
    <t>-</t>
  </si>
  <si>
    <r>
      <t>Región y provincia</t>
    </r>
    <r>
      <rPr>
        <b/>
        <vertAlign val="superscript"/>
        <sz val="9"/>
        <color rgb="FF595959"/>
        <rFont val="Century Gothic"/>
        <family val="2"/>
      </rPr>
      <t>2/</t>
    </r>
  </si>
  <si>
    <t>Hombre</t>
  </si>
  <si>
    <t>Mujer</t>
  </si>
  <si>
    <t>Total Nacional</t>
  </si>
  <si>
    <t>Región sierra</t>
  </si>
  <si>
    <t>Región costa</t>
  </si>
  <si>
    <t>Región amazónica</t>
  </si>
  <si>
    <t>Región insular</t>
  </si>
  <si>
    <t>Establecimientos MSP</t>
  </si>
  <si>
    <t>Establecimientos IESS</t>
  </si>
  <si>
    <t xml:space="preserve">Establecimientos Junta Beneficencia </t>
  </si>
  <si>
    <t>Otros Establecimientos Públicos</t>
  </si>
  <si>
    <t>Establecimientos Privados</t>
  </si>
  <si>
    <t>Casa</t>
  </si>
  <si>
    <t>Otros</t>
  </si>
  <si>
    <t xml:space="preserve">Año </t>
  </si>
  <si>
    <t>Ninguno</t>
  </si>
  <si>
    <t>Centro de alfabetización</t>
  </si>
  <si>
    <t>Primaria</t>
  </si>
  <si>
    <t>Eduacación básica</t>
  </si>
  <si>
    <t>Secundaria</t>
  </si>
  <si>
    <t>Educación media/ Bachillerato</t>
  </si>
  <si>
    <t>Superior no universitario</t>
  </si>
  <si>
    <t>Superior universitario</t>
  </si>
  <si>
    <t>Postgrado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</si>
</sst>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 tint="0.499984740745262"/>
      <name val="Century Gothic"/>
      <family val="2"/>
    </font>
    <font>
      <b/>
      <vertAlign val="superscript"/>
      <sz val="9"/>
      <color rgb="FF595959"/>
      <name val="Century Gothic"/>
      <family val="2"/>
    </font>
    <font>
      <sz val="9"/>
      <color theme="1" tint="0.499984740745262"/>
      <name val="Century Gothic"/>
      <family val="2"/>
    </font>
    <font>
      <b/>
      <sz val="10"/>
      <color theme="2" tint="-0.499984740745262"/>
      <name val="Century Gothic"/>
      <family val="2"/>
    </font>
    <font>
      <b/>
      <sz val="9"/>
      <color rgb="FF80808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DDCAEC"/>
        <bgColor indexed="64"/>
      </patternFill>
    </fill>
  </fills>
  <borders count="8">
    <border>
      <left/>
      <right/>
      <top/>
      <bottom/>
      <diagonal/>
    </border>
    <border>
      <left style="thin">
        <color rgb="FFAFEAFF"/>
      </left>
      <right style="thin">
        <color rgb="FFAFEAFF"/>
      </right>
      <top style="thin">
        <color rgb="FFAFEAFF"/>
      </top>
      <bottom style="thin">
        <color rgb="FFAFEAFF"/>
      </bottom>
      <diagonal/>
    </border>
    <border>
      <left/>
      <right style="thin">
        <color rgb="FFAFEAFF"/>
      </right>
      <top/>
      <bottom/>
      <diagonal/>
    </border>
    <border>
      <left style="thin">
        <color rgb="FFAFEAFF"/>
      </left>
      <right/>
      <top/>
      <bottom style="thin">
        <color rgb="FFAFEAFF"/>
      </bottom>
      <diagonal/>
    </border>
    <border>
      <left/>
      <right style="thin">
        <color rgb="FFAFEAFF"/>
      </right>
      <top/>
      <bottom style="thin">
        <color rgb="FFAFEAFF"/>
      </bottom>
      <diagonal/>
    </border>
    <border>
      <left style="thin">
        <color rgb="FFAFEAFF"/>
      </left>
      <right style="thin">
        <color rgb="FFAFEAFF"/>
      </right>
      <top/>
      <bottom/>
      <diagonal/>
    </border>
    <border>
      <left style="thin">
        <color rgb="FFAFEAFF"/>
      </left>
      <right style="thin">
        <color rgb="FFAFEAFF"/>
      </right>
      <top/>
      <bottom style="thin">
        <color rgb="FFAFEAFF"/>
      </bottom>
      <diagonal/>
    </border>
    <border>
      <left style="thin">
        <color rgb="FFAFEAFF"/>
      </left>
      <right style="thin">
        <color rgb="FFAFEAFF"/>
      </right>
      <top style="thin">
        <color rgb="FFAFEAFF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left"/>
    </xf>
    <xf numFmtId="49" fontId="5" fillId="2" borderId="2" xfId="1" applyNumberFormat="1" applyFont="1" applyFill="1" applyBorder="1" applyAlignment="1">
      <alignment vertical="center" wrapText="1"/>
    </xf>
    <xf numFmtId="164" fontId="4" fillId="0" borderId="1" xfId="0" applyNumberFormat="1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wrapText="1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1" sqref="C1:AC1"/>
    </sheetView>
  </sheetViews>
  <sheetFormatPr baseColWidth="10" defaultRowHeight="15" x14ac:dyDescent="0.25"/>
  <cols>
    <col min="1" max="1" width="9.42578125" bestFit="1" customWidth="1"/>
    <col min="2" max="2" width="8.7109375" bestFit="1" customWidth="1"/>
    <col min="3" max="3" width="7.7109375" bestFit="1" customWidth="1"/>
    <col min="4" max="6" width="6.7109375" bestFit="1" customWidth="1"/>
    <col min="7" max="7" width="8.7109375" bestFit="1" customWidth="1"/>
    <col min="8" max="8" width="11.28515625" bestFit="1" customWidth="1"/>
    <col min="9" max="9" width="7.7109375" bestFit="1" customWidth="1"/>
    <col min="10" max="10" width="10.42578125" bestFit="1" customWidth="1"/>
    <col min="11" max="11" width="7.7109375" bestFit="1" customWidth="1"/>
    <col min="12" max="12" width="9.28515625" bestFit="1" customWidth="1"/>
    <col min="13" max="15" width="7.7109375" bestFit="1" customWidth="1"/>
    <col min="16" max="16" width="15.28515625" bestFit="1" customWidth="1"/>
    <col min="17" max="17" width="6.7109375" bestFit="1" customWidth="1"/>
    <col min="18" max="18" width="7.42578125" bestFit="1" customWidth="1"/>
    <col min="19" max="19" width="9.28515625" bestFit="1" customWidth="1"/>
    <col min="20" max="20" width="10.85546875" bestFit="1" customWidth="1"/>
    <col min="21" max="21" width="16.5703125" bestFit="1" customWidth="1"/>
    <col min="22" max="22" width="10.42578125" bestFit="1" customWidth="1"/>
    <col min="23" max="23" width="10" bestFit="1" customWidth="1"/>
    <col min="24" max="24" width="8.28515625" bestFit="1" customWidth="1"/>
    <col min="25" max="25" width="27.42578125" bestFit="1" customWidth="1"/>
    <col min="26" max="26" width="10.5703125" bestFit="1" customWidth="1"/>
    <col min="27" max="27" width="18.7109375" bestFit="1" customWidth="1"/>
    <col min="28" max="28" width="7.140625" bestFit="1" customWidth="1"/>
    <col min="29" max="29" width="13.7109375" bestFit="1" customWidth="1"/>
  </cols>
  <sheetData>
    <row r="1" spans="1:29" ht="27" x14ac:dyDescent="0.25">
      <c r="A1" s="1" t="s">
        <v>0</v>
      </c>
      <c r="B1" s="2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ht="15.75" x14ac:dyDescent="0.3">
      <c r="A2" s="3">
        <v>1990</v>
      </c>
      <c r="B2" s="4">
        <f>+SUM(C2:AC2)</f>
        <v>310236</v>
      </c>
      <c r="C2" s="5">
        <v>14239</v>
      </c>
      <c r="D2" s="5">
        <v>5514</v>
      </c>
      <c r="E2" s="5">
        <v>5210</v>
      </c>
      <c r="F2" s="5">
        <v>4044</v>
      </c>
      <c r="G2" s="5">
        <v>10376</v>
      </c>
      <c r="H2" s="5">
        <v>12487</v>
      </c>
      <c r="I2" s="5">
        <v>10981</v>
      </c>
      <c r="J2" s="5">
        <v>11573</v>
      </c>
      <c r="K2" s="5">
        <v>58018</v>
      </c>
      <c r="L2" s="5">
        <v>9305</v>
      </c>
      <c r="M2" s="5">
        <v>11809</v>
      </c>
      <c r="N2" s="5">
        <v>14846</v>
      </c>
      <c r="O2" s="5">
        <v>33182</v>
      </c>
      <c r="P2" s="5">
        <v>3020</v>
      </c>
      <c r="Q2" s="5">
        <v>2492</v>
      </c>
      <c r="R2" s="5">
        <v>1379</v>
      </c>
      <c r="S2" s="5">
        <v>40826</v>
      </c>
      <c r="T2" s="5">
        <v>10714</v>
      </c>
      <c r="U2" s="5">
        <v>2305</v>
      </c>
      <c r="V2" s="5">
        <v>188</v>
      </c>
      <c r="W2" s="5">
        <v>2378</v>
      </c>
      <c r="X2" s="5">
        <v>1692</v>
      </c>
      <c r="Y2" s="5">
        <v>6317</v>
      </c>
      <c r="Z2" s="5">
        <v>5826</v>
      </c>
      <c r="AA2" s="5">
        <v>0</v>
      </c>
      <c r="AB2" s="5">
        <v>18</v>
      </c>
      <c r="AC2" s="5">
        <v>31497</v>
      </c>
    </row>
    <row r="3" spans="1:29" ht="15.75" x14ac:dyDescent="0.3">
      <c r="A3" s="3">
        <v>1991</v>
      </c>
      <c r="B3" s="4">
        <f t="shared" ref="B3:B33" si="0">+SUM(C3:AC3)</f>
        <v>312007</v>
      </c>
      <c r="C3" s="5">
        <v>14967</v>
      </c>
      <c r="D3" s="5">
        <v>5396</v>
      </c>
      <c r="E3" s="5">
        <v>5426</v>
      </c>
      <c r="F3" s="5">
        <v>3960</v>
      </c>
      <c r="G3" s="5">
        <v>10753</v>
      </c>
      <c r="H3" s="5">
        <v>12890</v>
      </c>
      <c r="I3" s="5">
        <v>11636</v>
      </c>
      <c r="J3" s="5">
        <v>12344</v>
      </c>
      <c r="K3" s="5">
        <v>60086</v>
      </c>
      <c r="L3" s="5">
        <v>9518</v>
      </c>
      <c r="M3" s="5">
        <v>12235</v>
      </c>
      <c r="N3" s="5">
        <v>15586</v>
      </c>
      <c r="O3" s="5">
        <v>33030</v>
      </c>
      <c r="P3" s="5">
        <v>3226</v>
      </c>
      <c r="Q3" s="5">
        <v>2729</v>
      </c>
      <c r="R3" s="5">
        <v>1425</v>
      </c>
      <c r="S3" s="5">
        <v>42234</v>
      </c>
      <c r="T3" s="5">
        <v>11208</v>
      </c>
      <c r="U3" s="5">
        <v>2353</v>
      </c>
      <c r="V3" s="5">
        <v>211</v>
      </c>
      <c r="W3" s="5">
        <v>2621</v>
      </c>
      <c r="X3" s="5">
        <v>1661</v>
      </c>
      <c r="Y3" s="5">
        <v>6536</v>
      </c>
      <c r="Z3" s="5">
        <v>4957</v>
      </c>
      <c r="AA3" s="5">
        <v>0</v>
      </c>
      <c r="AB3" s="5">
        <v>3</v>
      </c>
      <c r="AC3" s="5">
        <v>25016</v>
      </c>
    </row>
    <row r="4" spans="1:29" ht="15.75" x14ac:dyDescent="0.3">
      <c r="A4" s="3">
        <v>1992</v>
      </c>
      <c r="B4" s="4">
        <f t="shared" si="0"/>
        <v>319046</v>
      </c>
      <c r="C4" s="5">
        <v>14639</v>
      </c>
      <c r="D4" s="5">
        <v>5554</v>
      </c>
      <c r="E4" s="5">
        <v>5416</v>
      </c>
      <c r="F4" s="5">
        <v>3933</v>
      </c>
      <c r="G4" s="5">
        <v>10651</v>
      </c>
      <c r="H4" s="5">
        <v>12700</v>
      </c>
      <c r="I4" s="5">
        <v>11736</v>
      </c>
      <c r="J4" s="5">
        <v>11935</v>
      </c>
      <c r="K4" s="5">
        <v>60193</v>
      </c>
      <c r="L4" s="5">
        <v>9653</v>
      </c>
      <c r="M4" s="5">
        <v>12343</v>
      </c>
      <c r="N4" s="5">
        <v>15232</v>
      </c>
      <c r="O4" s="5">
        <v>32527</v>
      </c>
      <c r="P4" s="5">
        <v>3048</v>
      </c>
      <c r="Q4" s="5">
        <v>2618</v>
      </c>
      <c r="R4" s="5">
        <v>1513</v>
      </c>
      <c r="S4" s="5">
        <v>42335</v>
      </c>
      <c r="T4" s="5">
        <v>11088</v>
      </c>
      <c r="U4" s="5">
        <v>2551</v>
      </c>
      <c r="V4" s="5">
        <v>227</v>
      </c>
      <c r="W4" s="5">
        <v>2629</v>
      </c>
      <c r="X4" s="5">
        <v>1859</v>
      </c>
      <c r="Y4" s="5">
        <v>6292</v>
      </c>
      <c r="Z4" s="5">
        <v>4994</v>
      </c>
      <c r="AA4" s="5">
        <v>0</v>
      </c>
      <c r="AB4" s="5">
        <v>3</v>
      </c>
      <c r="AC4" s="5">
        <v>33377</v>
      </c>
    </row>
    <row r="5" spans="1:29" ht="15.75" x14ac:dyDescent="0.3">
      <c r="A5" s="3">
        <v>1993</v>
      </c>
      <c r="B5" s="4">
        <f t="shared" si="0"/>
        <v>333925</v>
      </c>
      <c r="C5" s="5">
        <v>13377</v>
      </c>
      <c r="D5" s="5">
        <v>5399</v>
      </c>
      <c r="E5" s="5">
        <v>5034</v>
      </c>
      <c r="F5" s="5">
        <v>3859</v>
      </c>
      <c r="G5" s="5">
        <v>10960</v>
      </c>
      <c r="H5" s="5">
        <v>12602</v>
      </c>
      <c r="I5" s="5">
        <v>11653</v>
      </c>
      <c r="J5" s="5">
        <v>11667</v>
      </c>
      <c r="K5" s="5">
        <v>57789</v>
      </c>
      <c r="L5" s="5">
        <v>9466</v>
      </c>
      <c r="M5" s="5">
        <v>11704</v>
      </c>
      <c r="N5" s="5">
        <v>14161</v>
      </c>
      <c r="O5" s="5">
        <v>33012</v>
      </c>
      <c r="P5" s="5">
        <v>2929</v>
      </c>
      <c r="Q5" s="5">
        <v>2489</v>
      </c>
      <c r="R5" s="5">
        <v>1444</v>
      </c>
      <c r="S5" s="5">
        <v>43115</v>
      </c>
      <c r="T5" s="5">
        <v>11320</v>
      </c>
      <c r="U5" s="5">
        <v>2235</v>
      </c>
      <c r="V5" s="5">
        <v>262</v>
      </c>
      <c r="W5" s="5">
        <v>2665</v>
      </c>
      <c r="X5" s="5">
        <v>2062</v>
      </c>
      <c r="Y5" s="5">
        <v>5484</v>
      </c>
      <c r="Z5" s="5">
        <v>5116</v>
      </c>
      <c r="AA5" s="5">
        <v>0</v>
      </c>
      <c r="AB5" s="5">
        <v>0</v>
      </c>
      <c r="AC5" s="5">
        <v>54121</v>
      </c>
    </row>
    <row r="6" spans="1:29" ht="15.75" x14ac:dyDescent="0.3">
      <c r="A6" s="3">
        <v>1994</v>
      </c>
      <c r="B6" s="4">
        <f t="shared" si="0"/>
        <v>318067</v>
      </c>
      <c r="C6" s="5">
        <v>13354</v>
      </c>
      <c r="D6" s="5">
        <v>5317</v>
      </c>
      <c r="E6" s="5">
        <v>5096</v>
      </c>
      <c r="F6" s="5">
        <v>3639</v>
      </c>
      <c r="G6" s="5">
        <v>10608</v>
      </c>
      <c r="H6" s="5">
        <v>12620</v>
      </c>
      <c r="I6" s="5">
        <v>11759</v>
      </c>
      <c r="J6" s="5">
        <v>11732</v>
      </c>
      <c r="K6" s="5">
        <v>56857</v>
      </c>
      <c r="L6" s="5">
        <v>9598</v>
      </c>
      <c r="M6" s="5">
        <v>11814</v>
      </c>
      <c r="N6" s="5">
        <v>14346</v>
      </c>
      <c r="O6" s="5">
        <v>32048</v>
      </c>
      <c r="P6" s="5">
        <v>2914</v>
      </c>
      <c r="Q6" s="5">
        <v>2477</v>
      </c>
      <c r="R6" s="5">
        <v>1550</v>
      </c>
      <c r="S6" s="5">
        <v>42367</v>
      </c>
      <c r="T6" s="5">
        <v>11315</v>
      </c>
      <c r="U6" s="5">
        <v>2396</v>
      </c>
      <c r="V6" s="5">
        <v>280</v>
      </c>
      <c r="W6" s="5">
        <v>2865</v>
      </c>
      <c r="X6" s="5">
        <v>2149</v>
      </c>
      <c r="Y6" s="5">
        <v>5785</v>
      </c>
      <c r="Z6" s="5">
        <v>4935</v>
      </c>
      <c r="AA6" s="5">
        <v>0</v>
      </c>
      <c r="AB6" s="5">
        <v>0</v>
      </c>
      <c r="AC6" s="5">
        <v>40246</v>
      </c>
    </row>
    <row r="7" spans="1:29" ht="15.75" x14ac:dyDescent="0.3">
      <c r="A7" s="3">
        <v>1995</v>
      </c>
      <c r="B7" s="4">
        <f t="shared" si="0"/>
        <v>322863</v>
      </c>
      <c r="C7" s="5">
        <v>13054</v>
      </c>
      <c r="D7" s="5">
        <v>4848</v>
      </c>
      <c r="E7" s="5">
        <v>4516</v>
      </c>
      <c r="F7" s="5">
        <v>3340</v>
      </c>
      <c r="G7" s="5">
        <v>10438</v>
      </c>
      <c r="H7" s="5">
        <v>12258</v>
      </c>
      <c r="I7" s="5">
        <v>11520</v>
      </c>
      <c r="J7" s="5">
        <v>10842</v>
      </c>
      <c r="K7" s="5">
        <v>56499</v>
      </c>
      <c r="L7" s="5">
        <v>9339</v>
      </c>
      <c r="M7" s="5">
        <v>11288</v>
      </c>
      <c r="N7" s="5">
        <v>13744</v>
      </c>
      <c r="O7" s="5">
        <v>31083</v>
      </c>
      <c r="P7" s="5">
        <v>2693</v>
      </c>
      <c r="Q7" s="5">
        <v>2475</v>
      </c>
      <c r="R7" s="5">
        <v>1374</v>
      </c>
      <c r="S7" s="5">
        <v>42873</v>
      </c>
      <c r="T7" s="5">
        <v>10808</v>
      </c>
      <c r="U7" s="5">
        <v>2356</v>
      </c>
      <c r="V7" s="5">
        <v>279</v>
      </c>
      <c r="W7" s="5">
        <v>2793</v>
      </c>
      <c r="X7" s="5">
        <v>2189</v>
      </c>
      <c r="Y7" s="5">
        <v>6117</v>
      </c>
      <c r="Z7" s="5">
        <v>4809</v>
      </c>
      <c r="AA7" s="5">
        <v>0</v>
      </c>
      <c r="AB7" s="5">
        <v>0</v>
      </c>
      <c r="AC7" s="5">
        <v>51328</v>
      </c>
    </row>
    <row r="8" spans="1:29" ht="15.75" x14ac:dyDescent="0.3">
      <c r="A8" s="3">
        <v>1996</v>
      </c>
      <c r="B8" s="4">
        <f t="shared" si="0"/>
        <v>335203</v>
      </c>
      <c r="C8" s="4">
        <v>12263</v>
      </c>
      <c r="D8" s="4">
        <v>4790</v>
      </c>
      <c r="E8" s="4">
        <v>4223</v>
      </c>
      <c r="F8" s="4">
        <v>3172</v>
      </c>
      <c r="G8" s="4">
        <v>10339</v>
      </c>
      <c r="H8" s="4">
        <v>11687</v>
      </c>
      <c r="I8" s="4">
        <v>11573</v>
      </c>
      <c r="J8" s="4">
        <v>10892</v>
      </c>
      <c r="K8" s="4">
        <v>57772</v>
      </c>
      <c r="L8" s="4">
        <v>9280</v>
      </c>
      <c r="M8" s="4">
        <v>10852</v>
      </c>
      <c r="N8" s="4">
        <v>14381</v>
      </c>
      <c r="O8" s="4">
        <v>29981</v>
      </c>
      <c r="P8" s="4">
        <v>2558</v>
      </c>
      <c r="Q8" s="4">
        <v>2492</v>
      </c>
      <c r="R8" s="4">
        <v>1397</v>
      </c>
      <c r="S8" s="4">
        <v>44218</v>
      </c>
      <c r="T8" s="4">
        <v>10658</v>
      </c>
      <c r="U8" s="4">
        <v>2344</v>
      </c>
      <c r="V8" s="4">
        <v>254</v>
      </c>
      <c r="W8" s="4">
        <v>2832</v>
      </c>
      <c r="X8" s="4">
        <v>2155</v>
      </c>
      <c r="Y8" s="4">
        <v>6088</v>
      </c>
      <c r="Z8" s="4">
        <v>5066</v>
      </c>
      <c r="AA8" s="4">
        <v>0</v>
      </c>
      <c r="AB8" s="4">
        <v>2</v>
      </c>
      <c r="AC8" s="4">
        <v>63934</v>
      </c>
    </row>
    <row r="9" spans="1:29" ht="15.75" x14ac:dyDescent="0.3">
      <c r="A9" s="3">
        <v>1997</v>
      </c>
      <c r="B9" s="4">
        <f t="shared" si="0"/>
        <v>326176</v>
      </c>
      <c r="C9" s="4">
        <v>12926</v>
      </c>
      <c r="D9" s="4">
        <v>4884</v>
      </c>
      <c r="E9" s="4">
        <v>4421</v>
      </c>
      <c r="F9" s="4">
        <v>3269</v>
      </c>
      <c r="G9" s="4">
        <v>9987</v>
      </c>
      <c r="H9" s="4">
        <v>11304</v>
      </c>
      <c r="I9" s="4">
        <v>11405</v>
      </c>
      <c r="J9" s="4">
        <v>11140</v>
      </c>
      <c r="K9" s="4">
        <v>57030</v>
      </c>
      <c r="L9" s="4">
        <v>9641</v>
      </c>
      <c r="M9" s="4">
        <v>10849</v>
      </c>
      <c r="N9" s="4">
        <v>14549</v>
      </c>
      <c r="O9" s="4">
        <v>29456</v>
      </c>
      <c r="P9" s="4">
        <v>2732</v>
      </c>
      <c r="Q9" s="4">
        <v>2614</v>
      </c>
      <c r="R9" s="4">
        <v>1550</v>
      </c>
      <c r="S9" s="4">
        <v>44195</v>
      </c>
      <c r="T9" s="4">
        <v>10381</v>
      </c>
      <c r="U9" s="4">
        <v>2519</v>
      </c>
      <c r="V9" s="4">
        <v>288</v>
      </c>
      <c r="W9" s="4">
        <v>3315</v>
      </c>
      <c r="X9" s="4">
        <v>2303</v>
      </c>
      <c r="Y9" s="4">
        <v>6427</v>
      </c>
      <c r="Z9" s="4">
        <v>4818</v>
      </c>
      <c r="AA9" s="4">
        <v>0</v>
      </c>
      <c r="AB9" s="4">
        <v>0</v>
      </c>
      <c r="AC9" s="4">
        <v>54173</v>
      </c>
    </row>
    <row r="10" spans="1:29" ht="15.75" x14ac:dyDescent="0.3">
      <c r="A10" s="3">
        <v>1998</v>
      </c>
      <c r="B10" s="4">
        <f t="shared" si="0"/>
        <v>316784</v>
      </c>
      <c r="C10" s="4">
        <v>13663</v>
      </c>
      <c r="D10" s="4">
        <v>4654</v>
      </c>
      <c r="E10" s="4">
        <v>4509</v>
      </c>
      <c r="F10" s="4">
        <v>3435</v>
      </c>
      <c r="G10" s="4">
        <v>10140</v>
      </c>
      <c r="H10" s="4">
        <v>11747</v>
      </c>
      <c r="I10" s="4">
        <v>11286</v>
      </c>
      <c r="J10" s="4">
        <v>10663</v>
      </c>
      <c r="K10" s="4">
        <v>60025</v>
      </c>
      <c r="L10" s="4">
        <v>9753</v>
      </c>
      <c r="M10" s="4">
        <v>10915</v>
      </c>
      <c r="N10" s="4">
        <v>14063</v>
      </c>
      <c r="O10" s="4">
        <v>27326</v>
      </c>
      <c r="P10" s="4">
        <v>2994</v>
      </c>
      <c r="Q10" s="4">
        <v>2594</v>
      </c>
      <c r="R10" s="4">
        <v>1743</v>
      </c>
      <c r="S10" s="4">
        <v>45654</v>
      </c>
      <c r="T10" s="4">
        <v>10606</v>
      </c>
      <c r="U10" s="4">
        <v>2386</v>
      </c>
      <c r="V10" s="4">
        <v>297</v>
      </c>
      <c r="W10" s="4">
        <v>3315</v>
      </c>
      <c r="X10" s="4">
        <v>2391</v>
      </c>
      <c r="Y10" s="4">
        <v>6972</v>
      </c>
      <c r="Z10" s="4">
        <v>5133</v>
      </c>
      <c r="AA10" s="4">
        <v>1</v>
      </c>
      <c r="AB10" s="4">
        <v>2</v>
      </c>
      <c r="AC10" s="4">
        <v>40517</v>
      </c>
    </row>
    <row r="11" spans="1:29" ht="15.75" x14ac:dyDescent="0.3">
      <c r="A11" s="3">
        <v>1999</v>
      </c>
      <c r="B11" s="4">
        <f t="shared" si="0"/>
        <v>353168</v>
      </c>
      <c r="C11" s="4">
        <v>13318</v>
      </c>
      <c r="D11" s="4">
        <v>4867</v>
      </c>
      <c r="E11" s="4">
        <v>4605</v>
      </c>
      <c r="F11" s="4">
        <v>3262</v>
      </c>
      <c r="G11" s="4">
        <v>10207</v>
      </c>
      <c r="H11" s="4">
        <v>11257</v>
      </c>
      <c r="I11" s="4">
        <v>13276</v>
      </c>
      <c r="J11" s="4">
        <v>12633</v>
      </c>
      <c r="K11" s="4">
        <v>73858</v>
      </c>
      <c r="L11" s="4">
        <v>9724</v>
      </c>
      <c r="M11" s="4">
        <v>11113</v>
      </c>
      <c r="N11" s="4">
        <v>18045</v>
      </c>
      <c r="O11" s="4">
        <v>33398</v>
      </c>
      <c r="P11" s="4">
        <v>2870</v>
      </c>
      <c r="Q11" s="4">
        <v>2661</v>
      </c>
      <c r="R11" s="4">
        <v>1610</v>
      </c>
      <c r="S11" s="4">
        <v>45448</v>
      </c>
      <c r="T11" s="4">
        <v>10612</v>
      </c>
      <c r="U11" s="4">
        <v>2432</v>
      </c>
      <c r="V11" s="4">
        <v>331</v>
      </c>
      <c r="W11" s="4">
        <v>3399</v>
      </c>
      <c r="X11" s="4">
        <v>2561</v>
      </c>
      <c r="Y11" s="4">
        <v>7889</v>
      </c>
      <c r="Z11" s="4">
        <v>6437</v>
      </c>
      <c r="AA11" s="4">
        <v>1</v>
      </c>
      <c r="AB11" s="4">
        <v>0</v>
      </c>
      <c r="AC11" s="4">
        <v>47354</v>
      </c>
    </row>
    <row r="12" spans="1:29" ht="15.75" x14ac:dyDescent="0.3">
      <c r="A12" s="3">
        <v>2000</v>
      </c>
      <c r="B12" s="4">
        <f t="shared" si="0"/>
        <v>356116</v>
      </c>
      <c r="C12" s="4">
        <v>12602</v>
      </c>
      <c r="D12" s="4">
        <v>4809</v>
      </c>
      <c r="E12" s="4">
        <v>4365</v>
      </c>
      <c r="F12" s="4">
        <v>3140</v>
      </c>
      <c r="G12" s="4">
        <v>9723</v>
      </c>
      <c r="H12" s="4">
        <v>11393</v>
      </c>
      <c r="I12" s="4">
        <v>12825</v>
      </c>
      <c r="J12" s="4">
        <v>12190</v>
      </c>
      <c r="K12" s="4">
        <v>69833</v>
      </c>
      <c r="L12" s="4">
        <v>9635</v>
      </c>
      <c r="M12" s="4">
        <v>10793</v>
      </c>
      <c r="N12" s="4">
        <v>17601</v>
      </c>
      <c r="O12" s="4">
        <v>34448</v>
      </c>
      <c r="P12" s="4">
        <v>2366</v>
      </c>
      <c r="Q12" s="4">
        <v>2546</v>
      </c>
      <c r="R12" s="4">
        <v>1553</v>
      </c>
      <c r="S12" s="4">
        <v>44586</v>
      </c>
      <c r="T12" s="4">
        <v>10291</v>
      </c>
      <c r="U12" s="4">
        <v>2176</v>
      </c>
      <c r="V12" s="4">
        <v>424</v>
      </c>
      <c r="W12" s="4">
        <v>3340</v>
      </c>
      <c r="X12" s="4">
        <v>2702</v>
      </c>
      <c r="Y12" s="4">
        <v>7523</v>
      </c>
      <c r="Z12" s="4">
        <v>6173</v>
      </c>
      <c r="AA12" s="4">
        <v>0</v>
      </c>
      <c r="AB12" s="4">
        <v>4</v>
      </c>
      <c r="AC12" s="4">
        <v>59075</v>
      </c>
    </row>
    <row r="13" spans="1:29" ht="15.75" x14ac:dyDescent="0.3">
      <c r="A13" s="3">
        <v>2001</v>
      </c>
      <c r="B13" s="4">
        <f t="shared" si="0"/>
        <v>341770</v>
      </c>
      <c r="C13" s="4">
        <v>12066</v>
      </c>
      <c r="D13" s="4">
        <v>4648</v>
      </c>
      <c r="E13" s="4">
        <v>3921</v>
      </c>
      <c r="F13" s="4">
        <v>3051</v>
      </c>
      <c r="G13" s="4">
        <v>9924</v>
      </c>
      <c r="H13" s="4">
        <v>11130</v>
      </c>
      <c r="I13" s="4">
        <v>11653</v>
      </c>
      <c r="J13" s="4">
        <v>11368</v>
      </c>
      <c r="K13" s="4">
        <v>62769</v>
      </c>
      <c r="L13" s="4">
        <v>9293</v>
      </c>
      <c r="M13" s="4">
        <v>10066</v>
      </c>
      <c r="N13" s="4">
        <v>16065</v>
      </c>
      <c r="O13" s="4">
        <v>32164</v>
      </c>
      <c r="P13" s="4">
        <v>2447</v>
      </c>
      <c r="Q13" s="4">
        <v>2490</v>
      </c>
      <c r="R13" s="4">
        <v>1677</v>
      </c>
      <c r="S13" s="4">
        <v>43242</v>
      </c>
      <c r="T13" s="4">
        <v>10114</v>
      </c>
      <c r="U13" s="4">
        <v>2125</v>
      </c>
      <c r="V13" s="4">
        <v>425</v>
      </c>
      <c r="W13" s="4">
        <v>3208</v>
      </c>
      <c r="X13" s="4">
        <v>2556</v>
      </c>
      <c r="Y13" s="4">
        <v>6768</v>
      </c>
      <c r="Z13" s="4">
        <v>6014</v>
      </c>
      <c r="AA13" s="4">
        <v>0</v>
      </c>
      <c r="AB13" s="4">
        <v>4</v>
      </c>
      <c r="AC13" s="4">
        <v>62582</v>
      </c>
    </row>
    <row r="14" spans="1:29" ht="15.75" x14ac:dyDescent="0.3">
      <c r="A14" s="3">
        <v>2002</v>
      </c>
      <c r="B14" s="4">
        <f t="shared" si="0"/>
        <v>334689</v>
      </c>
      <c r="C14" s="4">
        <v>12425</v>
      </c>
      <c r="D14" s="4">
        <v>4697</v>
      </c>
      <c r="E14" s="4">
        <v>3587</v>
      </c>
      <c r="F14" s="4">
        <v>3094</v>
      </c>
      <c r="G14" s="4">
        <v>9802</v>
      </c>
      <c r="H14" s="4">
        <v>10691</v>
      </c>
      <c r="I14" s="4">
        <v>11560</v>
      </c>
      <c r="J14" s="4">
        <v>10608</v>
      </c>
      <c r="K14" s="4">
        <v>62437</v>
      </c>
      <c r="L14" s="4">
        <v>9087</v>
      </c>
      <c r="M14" s="4">
        <v>9915</v>
      </c>
      <c r="N14" s="4">
        <v>15749</v>
      </c>
      <c r="O14" s="4">
        <v>31198</v>
      </c>
      <c r="P14" s="4">
        <v>2715</v>
      </c>
      <c r="Q14" s="4">
        <v>2593</v>
      </c>
      <c r="R14" s="4">
        <v>1686</v>
      </c>
      <c r="S14" s="4">
        <v>44568</v>
      </c>
      <c r="T14" s="4">
        <v>10025</v>
      </c>
      <c r="U14" s="4">
        <v>2064</v>
      </c>
      <c r="V14" s="4">
        <v>407</v>
      </c>
      <c r="W14" s="4">
        <v>3110</v>
      </c>
      <c r="X14" s="4">
        <v>2490</v>
      </c>
      <c r="Y14" s="4">
        <v>6736</v>
      </c>
      <c r="Z14" s="4">
        <v>5641</v>
      </c>
      <c r="AA14" s="4">
        <v>1</v>
      </c>
      <c r="AB14" s="4">
        <v>1</v>
      </c>
      <c r="AC14" s="4">
        <v>57802</v>
      </c>
    </row>
    <row r="15" spans="1:29" ht="15.75" x14ac:dyDescent="0.3">
      <c r="A15" s="3">
        <v>2003</v>
      </c>
      <c r="B15" s="4">
        <f t="shared" si="0"/>
        <v>322308</v>
      </c>
      <c r="C15" s="4">
        <v>11896</v>
      </c>
      <c r="D15" s="4">
        <v>4488</v>
      </c>
      <c r="E15" s="4">
        <v>3508</v>
      </c>
      <c r="F15" s="4">
        <v>2900</v>
      </c>
      <c r="G15" s="4">
        <v>9643</v>
      </c>
      <c r="H15" s="4">
        <v>10568</v>
      </c>
      <c r="I15" s="4">
        <v>9918</v>
      </c>
      <c r="J15" s="4">
        <v>9910</v>
      </c>
      <c r="K15" s="4">
        <v>59075</v>
      </c>
      <c r="L15" s="4">
        <v>8926</v>
      </c>
      <c r="M15" s="4">
        <v>9261</v>
      </c>
      <c r="N15" s="4">
        <v>15590</v>
      </c>
      <c r="O15" s="4">
        <v>26310</v>
      </c>
      <c r="P15" s="4">
        <v>2773</v>
      </c>
      <c r="Q15" s="4">
        <v>2587</v>
      </c>
      <c r="R15" s="4">
        <v>1697</v>
      </c>
      <c r="S15" s="4">
        <v>44533</v>
      </c>
      <c r="T15" s="4">
        <v>9745</v>
      </c>
      <c r="U15" s="4">
        <v>1965</v>
      </c>
      <c r="V15" s="4">
        <v>412</v>
      </c>
      <c r="W15" s="4">
        <v>2975</v>
      </c>
      <c r="X15" s="4">
        <v>2379</v>
      </c>
      <c r="Y15" s="4">
        <v>6473</v>
      </c>
      <c r="Z15" s="4">
        <v>5196</v>
      </c>
      <c r="AA15" s="4">
        <v>13</v>
      </c>
      <c r="AB15" s="4">
        <v>5</v>
      </c>
      <c r="AC15" s="4">
        <v>59562</v>
      </c>
    </row>
    <row r="16" spans="1:29" ht="15.75" x14ac:dyDescent="0.3">
      <c r="A16" s="3">
        <v>2004</v>
      </c>
      <c r="B16" s="4">
        <f t="shared" si="0"/>
        <v>312331</v>
      </c>
      <c r="C16" s="4">
        <v>11778</v>
      </c>
      <c r="D16" s="4">
        <v>4176</v>
      </c>
      <c r="E16" s="4">
        <v>3445</v>
      </c>
      <c r="F16" s="4">
        <v>2680</v>
      </c>
      <c r="G16" s="4">
        <v>9135</v>
      </c>
      <c r="H16" s="4">
        <v>10115</v>
      </c>
      <c r="I16" s="4">
        <v>9628</v>
      </c>
      <c r="J16" s="4">
        <v>10462</v>
      </c>
      <c r="K16" s="4">
        <v>56451</v>
      </c>
      <c r="L16" s="4">
        <v>8855</v>
      </c>
      <c r="M16" s="4">
        <v>9191</v>
      </c>
      <c r="N16" s="4">
        <v>13745</v>
      </c>
      <c r="O16" s="4">
        <v>25326</v>
      </c>
      <c r="P16" s="4">
        <v>2578</v>
      </c>
      <c r="Q16" s="4">
        <v>2514</v>
      </c>
      <c r="R16" s="4">
        <v>1681</v>
      </c>
      <c r="S16" s="4">
        <v>44774</v>
      </c>
      <c r="T16" s="4">
        <v>9280</v>
      </c>
      <c r="U16" s="4">
        <v>1759</v>
      </c>
      <c r="V16" s="4">
        <v>433</v>
      </c>
      <c r="W16" s="4">
        <v>3029</v>
      </c>
      <c r="X16" s="4">
        <v>2383</v>
      </c>
      <c r="Y16" s="4">
        <v>6273</v>
      </c>
      <c r="Z16" s="4">
        <v>5253</v>
      </c>
      <c r="AA16" s="4">
        <v>36</v>
      </c>
      <c r="AB16" s="4">
        <v>11</v>
      </c>
      <c r="AC16" s="4">
        <v>57340</v>
      </c>
    </row>
    <row r="17" spans="1:29" ht="15.75" x14ac:dyDescent="0.3">
      <c r="A17" s="3">
        <v>2005</v>
      </c>
      <c r="B17" s="4">
        <f t="shared" si="0"/>
        <v>305441</v>
      </c>
      <c r="C17" s="4">
        <v>11119</v>
      </c>
      <c r="D17" s="4">
        <v>3926</v>
      </c>
      <c r="E17" s="4">
        <v>3395</v>
      </c>
      <c r="F17" s="4">
        <v>2570</v>
      </c>
      <c r="G17" s="4">
        <v>8639</v>
      </c>
      <c r="H17" s="4">
        <v>10063</v>
      </c>
      <c r="I17" s="4">
        <v>9809</v>
      </c>
      <c r="J17" s="4">
        <v>9818</v>
      </c>
      <c r="K17" s="4">
        <v>59228</v>
      </c>
      <c r="L17" s="4">
        <v>8908</v>
      </c>
      <c r="M17" s="4">
        <v>8978</v>
      </c>
      <c r="N17" s="4">
        <v>13998</v>
      </c>
      <c r="O17" s="4">
        <v>24731</v>
      </c>
      <c r="P17" s="4">
        <v>2686</v>
      </c>
      <c r="Q17" s="4">
        <v>2646</v>
      </c>
      <c r="R17" s="4">
        <v>1731</v>
      </c>
      <c r="S17" s="4">
        <v>42802</v>
      </c>
      <c r="T17" s="4">
        <v>9112</v>
      </c>
      <c r="U17" s="4">
        <v>1863</v>
      </c>
      <c r="V17" s="4">
        <v>330</v>
      </c>
      <c r="W17" s="4">
        <v>2973</v>
      </c>
      <c r="X17" s="4">
        <v>2614</v>
      </c>
      <c r="Y17" s="4">
        <v>6127</v>
      </c>
      <c r="Z17" s="4">
        <v>5367</v>
      </c>
      <c r="AA17" s="4">
        <v>18</v>
      </c>
      <c r="AB17" s="4">
        <v>13</v>
      </c>
      <c r="AC17" s="4">
        <v>51977</v>
      </c>
    </row>
    <row r="18" spans="1:29" ht="15.75" x14ac:dyDescent="0.3">
      <c r="A18" s="3">
        <v>2006</v>
      </c>
      <c r="B18" s="4">
        <f t="shared" si="0"/>
        <v>322165</v>
      </c>
      <c r="C18" s="4">
        <v>12207</v>
      </c>
      <c r="D18" s="4">
        <v>4035</v>
      </c>
      <c r="E18" s="4">
        <v>3576</v>
      </c>
      <c r="F18" s="4">
        <v>2743</v>
      </c>
      <c r="G18" s="4">
        <v>8879</v>
      </c>
      <c r="H18" s="4">
        <v>10064</v>
      </c>
      <c r="I18" s="4">
        <v>10768</v>
      </c>
      <c r="J18" s="4">
        <v>10975</v>
      </c>
      <c r="K18" s="4">
        <v>67511</v>
      </c>
      <c r="L18" s="4">
        <v>9015</v>
      </c>
      <c r="M18" s="4">
        <v>9309</v>
      </c>
      <c r="N18" s="4">
        <v>16449</v>
      </c>
      <c r="O18" s="4">
        <v>28541</v>
      </c>
      <c r="P18" s="4">
        <v>3263</v>
      </c>
      <c r="Q18" s="4">
        <v>2730</v>
      </c>
      <c r="R18" s="4">
        <v>1856</v>
      </c>
      <c r="S18" s="4">
        <v>46148</v>
      </c>
      <c r="T18" s="4">
        <v>9419</v>
      </c>
      <c r="U18" s="4">
        <v>1975</v>
      </c>
      <c r="V18" s="4">
        <v>390</v>
      </c>
      <c r="W18" s="4">
        <v>3459</v>
      </c>
      <c r="X18" s="4">
        <v>2817</v>
      </c>
      <c r="Y18" s="4">
        <v>6900</v>
      </c>
      <c r="Z18" s="4">
        <v>6338</v>
      </c>
      <c r="AA18" s="4">
        <v>13</v>
      </c>
      <c r="AB18" s="4">
        <v>5</v>
      </c>
      <c r="AC18" s="4">
        <v>42780</v>
      </c>
    </row>
    <row r="19" spans="1:29" ht="15.75" x14ac:dyDescent="0.3">
      <c r="A19" s="3">
        <v>2007</v>
      </c>
      <c r="B19" s="4">
        <f t="shared" si="0"/>
        <v>322675</v>
      </c>
      <c r="C19" s="4">
        <v>13441</v>
      </c>
      <c r="D19" s="4">
        <v>4035</v>
      </c>
      <c r="E19" s="4">
        <v>3762</v>
      </c>
      <c r="F19" s="4">
        <v>2905</v>
      </c>
      <c r="G19" s="4">
        <v>9078</v>
      </c>
      <c r="H19" s="4">
        <v>9901</v>
      </c>
      <c r="I19" s="4">
        <v>11779</v>
      </c>
      <c r="J19" s="4">
        <v>10469</v>
      </c>
      <c r="K19" s="4">
        <v>68614</v>
      </c>
      <c r="L19" s="4">
        <v>9295</v>
      </c>
      <c r="M19" s="4">
        <v>9380</v>
      </c>
      <c r="N19" s="4">
        <v>15373</v>
      </c>
      <c r="O19" s="4">
        <v>28258</v>
      </c>
      <c r="P19" s="4">
        <v>3308</v>
      </c>
      <c r="Q19" s="4">
        <v>2863</v>
      </c>
      <c r="R19" s="4">
        <v>1875</v>
      </c>
      <c r="S19" s="4">
        <v>47502</v>
      </c>
      <c r="T19" s="4">
        <v>9452</v>
      </c>
      <c r="U19" s="4">
        <v>2014</v>
      </c>
      <c r="V19" s="4">
        <v>369</v>
      </c>
      <c r="W19" s="4">
        <v>3778</v>
      </c>
      <c r="X19" s="4">
        <v>3066</v>
      </c>
      <c r="Y19" s="4">
        <v>7847</v>
      </c>
      <c r="Z19" s="4">
        <v>6692</v>
      </c>
      <c r="AA19" s="4">
        <v>20</v>
      </c>
      <c r="AB19" s="4">
        <v>19</v>
      </c>
      <c r="AC19" s="4">
        <v>37580</v>
      </c>
    </row>
    <row r="20" spans="1:29" ht="15.75" x14ac:dyDescent="0.3">
      <c r="A20" s="3">
        <v>2008</v>
      </c>
      <c r="B20" s="4">
        <f t="shared" si="0"/>
        <v>325610</v>
      </c>
      <c r="C20" s="4">
        <v>13667</v>
      </c>
      <c r="D20" s="4">
        <v>3820</v>
      </c>
      <c r="E20" s="4">
        <v>4027</v>
      </c>
      <c r="F20" s="4">
        <v>2818</v>
      </c>
      <c r="G20" s="4">
        <v>8677</v>
      </c>
      <c r="H20" s="4">
        <v>9770</v>
      </c>
      <c r="I20" s="4">
        <v>12313</v>
      </c>
      <c r="J20" s="4">
        <v>10775</v>
      </c>
      <c r="K20" s="4">
        <v>71013</v>
      </c>
      <c r="L20" s="4">
        <v>9246</v>
      </c>
      <c r="M20" s="4">
        <v>9380</v>
      </c>
      <c r="N20" s="4">
        <v>16278</v>
      </c>
      <c r="O20" s="4">
        <v>28311</v>
      </c>
      <c r="P20" s="4">
        <v>3461</v>
      </c>
      <c r="Q20" s="4">
        <v>2875</v>
      </c>
      <c r="R20" s="4">
        <v>1925</v>
      </c>
      <c r="S20" s="4">
        <v>48469</v>
      </c>
      <c r="T20" s="4">
        <v>9319</v>
      </c>
      <c r="U20" s="4">
        <v>2022</v>
      </c>
      <c r="V20" s="4">
        <v>343</v>
      </c>
      <c r="W20" s="4">
        <v>4092</v>
      </c>
      <c r="X20" s="4">
        <v>3541</v>
      </c>
      <c r="Y20" s="4">
        <v>9156</v>
      </c>
      <c r="Z20" s="4">
        <v>7034</v>
      </c>
      <c r="AA20" s="4">
        <v>48</v>
      </c>
      <c r="AB20" s="4">
        <v>55</v>
      </c>
      <c r="AC20" s="4">
        <v>33175</v>
      </c>
    </row>
    <row r="21" spans="1:29" ht="15.75" x14ac:dyDescent="0.3">
      <c r="A21" s="3">
        <v>2009</v>
      </c>
      <c r="B21" s="4">
        <f t="shared" si="0"/>
        <v>333104</v>
      </c>
      <c r="C21" s="4">
        <v>13779</v>
      </c>
      <c r="D21" s="4">
        <v>3737</v>
      </c>
      <c r="E21" s="4">
        <v>4204</v>
      </c>
      <c r="F21" s="4">
        <v>2712</v>
      </c>
      <c r="G21" s="4">
        <v>8693</v>
      </c>
      <c r="H21" s="4">
        <v>9635</v>
      </c>
      <c r="I21" s="4">
        <v>12350</v>
      </c>
      <c r="J21" s="4">
        <v>11189</v>
      </c>
      <c r="K21" s="4">
        <v>73363</v>
      </c>
      <c r="L21" s="4">
        <v>9101</v>
      </c>
      <c r="M21" s="4">
        <v>9281</v>
      </c>
      <c r="N21" s="4">
        <v>17660</v>
      </c>
      <c r="O21" s="4">
        <v>30061</v>
      </c>
      <c r="P21" s="4">
        <v>3968</v>
      </c>
      <c r="Q21" s="4">
        <v>3004</v>
      </c>
      <c r="R21" s="4">
        <v>2155</v>
      </c>
      <c r="S21" s="4">
        <v>48843</v>
      </c>
      <c r="T21" s="4">
        <v>9725</v>
      </c>
      <c r="U21" s="4">
        <v>2020</v>
      </c>
      <c r="V21" s="4">
        <v>405</v>
      </c>
      <c r="W21" s="4">
        <v>4142</v>
      </c>
      <c r="X21" s="4">
        <v>3467</v>
      </c>
      <c r="Y21" s="4">
        <v>9573</v>
      </c>
      <c r="Z21" s="4">
        <v>7541</v>
      </c>
      <c r="AA21" s="4">
        <v>48</v>
      </c>
      <c r="AB21" s="4">
        <v>17</v>
      </c>
      <c r="AC21" s="4">
        <v>32431</v>
      </c>
    </row>
    <row r="22" spans="1:29" ht="15.75" x14ac:dyDescent="0.3">
      <c r="A22" s="3">
        <v>2010</v>
      </c>
      <c r="B22" s="4">
        <f t="shared" si="0"/>
        <v>321329</v>
      </c>
      <c r="C22" s="4">
        <v>14052</v>
      </c>
      <c r="D22" s="4">
        <v>3694</v>
      </c>
      <c r="E22" s="4">
        <v>4211</v>
      </c>
      <c r="F22" s="4">
        <v>2788</v>
      </c>
      <c r="G22" s="4">
        <v>8892</v>
      </c>
      <c r="H22" s="4">
        <v>9345</v>
      </c>
      <c r="I22" s="4">
        <v>11938</v>
      </c>
      <c r="J22" s="4">
        <v>10492</v>
      </c>
      <c r="K22" s="4">
        <v>74502</v>
      </c>
      <c r="L22" s="4">
        <v>9210</v>
      </c>
      <c r="M22" s="4">
        <v>9202</v>
      </c>
      <c r="N22" s="4">
        <v>17067</v>
      </c>
      <c r="O22" s="4">
        <v>27523</v>
      </c>
      <c r="P22" s="4">
        <v>4094</v>
      </c>
      <c r="Q22" s="4">
        <v>2789</v>
      </c>
      <c r="R22" s="4">
        <v>2232</v>
      </c>
      <c r="S22" s="4">
        <v>47558</v>
      </c>
      <c r="T22" s="4">
        <v>9811</v>
      </c>
      <c r="U22" s="4">
        <v>2032</v>
      </c>
      <c r="V22" s="4">
        <v>354</v>
      </c>
      <c r="W22" s="4">
        <v>4030</v>
      </c>
      <c r="X22" s="4">
        <v>3579</v>
      </c>
      <c r="Y22" s="4">
        <v>9700</v>
      </c>
      <c r="Z22" s="4">
        <v>7173</v>
      </c>
      <c r="AA22" s="4">
        <v>10</v>
      </c>
      <c r="AB22" s="4">
        <v>1</v>
      </c>
      <c r="AC22" s="4">
        <v>25050</v>
      </c>
    </row>
    <row r="23" spans="1:29" ht="15.75" x14ac:dyDescent="0.3">
      <c r="A23" s="3">
        <v>2011</v>
      </c>
      <c r="B23" s="4">
        <f t="shared" si="0"/>
        <v>329618</v>
      </c>
      <c r="C23" s="4">
        <v>14564</v>
      </c>
      <c r="D23" s="4">
        <v>3573</v>
      </c>
      <c r="E23" s="4">
        <v>4322</v>
      </c>
      <c r="F23" s="4">
        <v>2756</v>
      </c>
      <c r="G23" s="4">
        <v>8794</v>
      </c>
      <c r="H23" s="4">
        <v>9641</v>
      </c>
      <c r="I23" s="4">
        <v>12753</v>
      </c>
      <c r="J23" s="4">
        <v>11354</v>
      </c>
      <c r="K23" s="4">
        <v>78937</v>
      </c>
      <c r="L23" s="4">
        <v>9294</v>
      </c>
      <c r="M23" s="4">
        <v>9459</v>
      </c>
      <c r="N23" s="4">
        <v>17670</v>
      </c>
      <c r="O23" s="4">
        <v>28148</v>
      </c>
      <c r="P23" s="4">
        <v>4164</v>
      </c>
      <c r="Q23" s="4">
        <v>3129</v>
      </c>
      <c r="R23" s="4">
        <v>2438</v>
      </c>
      <c r="S23" s="4">
        <v>48748</v>
      </c>
      <c r="T23" s="4">
        <v>10076</v>
      </c>
      <c r="U23" s="4">
        <v>2113</v>
      </c>
      <c r="V23" s="4">
        <v>386</v>
      </c>
      <c r="W23" s="4">
        <v>4492</v>
      </c>
      <c r="X23" s="4">
        <v>3820</v>
      </c>
      <c r="Y23" s="4">
        <v>10489</v>
      </c>
      <c r="Z23" s="4">
        <v>7567</v>
      </c>
      <c r="AA23" s="4">
        <v>36</v>
      </c>
      <c r="AB23" s="4">
        <v>0</v>
      </c>
      <c r="AC23" s="4">
        <v>20895</v>
      </c>
    </row>
    <row r="24" spans="1:29" ht="15.75" x14ac:dyDescent="0.3">
      <c r="A24" s="3">
        <v>2012</v>
      </c>
      <c r="B24" s="4">
        <f t="shared" si="0"/>
        <v>320295</v>
      </c>
      <c r="C24" s="4">
        <v>15027</v>
      </c>
      <c r="D24" s="4">
        <v>3441</v>
      </c>
      <c r="E24" s="4">
        <v>4403</v>
      </c>
      <c r="F24" s="4">
        <v>2754</v>
      </c>
      <c r="G24" s="4">
        <v>8614</v>
      </c>
      <c r="H24" s="4">
        <v>9039</v>
      </c>
      <c r="I24" s="4">
        <v>12792</v>
      </c>
      <c r="J24" s="4">
        <v>11409</v>
      </c>
      <c r="K24" s="4">
        <v>77983</v>
      </c>
      <c r="L24" s="4">
        <v>8860</v>
      </c>
      <c r="M24" s="4">
        <v>9276</v>
      </c>
      <c r="N24" s="4">
        <v>17310</v>
      </c>
      <c r="O24" s="4">
        <v>27650</v>
      </c>
      <c r="P24" s="4">
        <v>4771</v>
      </c>
      <c r="Q24" s="4">
        <v>3180</v>
      </c>
      <c r="R24" s="4">
        <v>2634</v>
      </c>
      <c r="S24" s="4">
        <v>50404</v>
      </c>
      <c r="T24" s="4">
        <v>10183</v>
      </c>
      <c r="U24" s="4">
        <v>2144</v>
      </c>
      <c r="V24" s="4">
        <v>406</v>
      </c>
      <c r="W24" s="4">
        <v>4813</v>
      </c>
      <c r="X24" s="4">
        <v>4300</v>
      </c>
      <c r="Y24" s="4">
        <v>10430</v>
      </c>
      <c r="Z24" s="4">
        <v>7361</v>
      </c>
      <c r="AA24" s="4">
        <v>38</v>
      </c>
      <c r="AB24" s="4">
        <v>0</v>
      </c>
      <c r="AC24" s="4">
        <v>11073</v>
      </c>
    </row>
    <row r="25" spans="1:29" ht="15.75" x14ac:dyDescent="0.3">
      <c r="A25" s="3">
        <v>2013</v>
      </c>
      <c r="B25" s="4">
        <f t="shared" si="0"/>
        <v>296534</v>
      </c>
      <c r="C25" s="4">
        <v>14680</v>
      </c>
      <c r="D25" s="4">
        <v>3067</v>
      </c>
      <c r="E25" s="4">
        <v>4191</v>
      </c>
      <c r="F25" s="4">
        <v>2633</v>
      </c>
      <c r="G25" s="4">
        <v>8015</v>
      </c>
      <c r="H25" s="4">
        <v>8636</v>
      </c>
      <c r="I25" s="4">
        <v>12360</v>
      </c>
      <c r="J25" s="4">
        <v>10767</v>
      </c>
      <c r="K25" s="4">
        <v>76893</v>
      </c>
      <c r="L25" s="4">
        <v>8675</v>
      </c>
      <c r="M25" s="4">
        <v>8755</v>
      </c>
      <c r="N25" s="4">
        <v>15786</v>
      </c>
      <c r="O25" s="4">
        <v>24347</v>
      </c>
      <c r="P25" s="4">
        <v>4689</v>
      </c>
      <c r="Q25" s="4">
        <v>3011</v>
      </c>
      <c r="R25" s="4">
        <v>2462</v>
      </c>
      <c r="S25" s="4">
        <v>49517</v>
      </c>
      <c r="T25" s="4">
        <v>9752</v>
      </c>
      <c r="U25" s="4">
        <v>1850</v>
      </c>
      <c r="V25" s="4">
        <v>353</v>
      </c>
      <c r="W25" s="4">
        <v>4784</v>
      </c>
      <c r="X25" s="4">
        <v>4100</v>
      </c>
      <c r="Y25" s="4">
        <v>10510</v>
      </c>
      <c r="Z25" s="4">
        <v>6683</v>
      </c>
      <c r="AA25" s="4">
        <v>18</v>
      </c>
      <c r="AB25" s="4">
        <v>0</v>
      </c>
      <c r="AC25" s="4">
        <v>0</v>
      </c>
    </row>
    <row r="26" spans="1:29" ht="15.75" x14ac:dyDescent="0.3">
      <c r="A26" s="3">
        <v>2014</v>
      </c>
      <c r="B26" s="4">
        <f t="shared" si="0"/>
        <v>292806</v>
      </c>
      <c r="C26" s="4">
        <v>14650</v>
      </c>
      <c r="D26" s="4">
        <v>2922</v>
      </c>
      <c r="E26" s="4">
        <v>4094</v>
      </c>
      <c r="F26" s="4">
        <v>2708</v>
      </c>
      <c r="G26" s="4">
        <v>7647</v>
      </c>
      <c r="H26" s="4">
        <v>8275</v>
      </c>
      <c r="I26" s="4">
        <v>12271</v>
      </c>
      <c r="J26" s="4">
        <v>10639</v>
      </c>
      <c r="K26" s="4">
        <v>77211</v>
      </c>
      <c r="L26" s="4">
        <v>8548</v>
      </c>
      <c r="M26" s="4">
        <v>8587</v>
      </c>
      <c r="N26" s="4">
        <v>15471</v>
      </c>
      <c r="O26" s="4">
        <v>23510</v>
      </c>
      <c r="P26" s="4">
        <v>4460</v>
      </c>
      <c r="Q26" s="4">
        <v>2821</v>
      </c>
      <c r="R26" s="4">
        <v>2464</v>
      </c>
      <c r="S26" s="4">
        <v>48591</v>
      </c>
      <c r="T26" s="4">
        <v>9527</v>
      </c>
      <c r="U26" s="4">
        <v>1773</v>
      </c>
      <c r="V26" s="4">
        <v>285</v>
      </c>
      <c r="W26" s="4">
        <v>4580</v>
      </c>
      <c r="X26" s="4">
        <v>4220</v>
      </c>
      <c r="Y26" s="4">
        <v>11052</v>
      </c>
      <c r="Z26" s="4">
        <v>6478</v>
      </c>
      <c r="AA26" s="4">
        <v>22</v>
      </c>
      <c r="AB26" s="4">
        <v>0</v>
      </c>
      <c r="AC26" s="4">
        <v>0</v>
      </c>
    </row>
    <row r="27" spans="1:29" ht="15.75" x14ac:dyDescent="0.3">
      <c r="A27" s="3">
        <v>2015</v>
      </c>
      <c r="B27" s="4">
        <f t="shared" si="0"/>
        <v>290666</v>
      </c>
      <c r="C27" s="4">
        <v>14712</v>
      </c>
      <c r="D27" s="4">
        <v>2746</v>
      </c>
      <c r="E27" s="4">
        <v>4116</v>
      </c>
      <c r="F27" s="4">
        <v>2631</v>
      </c>
      <c r="G27" s="4">
        <v>7468</v>
      </c>
      <c r="H27" s="4">
        <v>8009</v>
      </c>
      <c r="I27" s="4">
        <v>12523</v>
      </c>
      <c r="J27" s="4">
        <v>10500</v>
      </c>
      <c r="K27" s="4">
        <v>76150</v>
      </c>
      <c r="L27" s="4">
        <v>8388</v>
      </c>
      <c r="M27" s="4">
        <v>8259</v>
      </c>
      <c r="N27" s="4">
        <v>15499</v>
      </c>
      <c r="O27" s="4">
        <v>22651</v>
      </c>
      <c r="P27" s="4">
        <v>4882</v>
      </c>
      <c r="Q27" s="4">
        <v>2758</v>
      </c>
      <c r="R27" s="4">
        <v>2611</v>
      </c>
      <c r="S27" s="4">
        <v>48750</v>
      </c>
      <c r="T27" s="4">
        <v>9497</v>
      </c>
      <c r="U27" s="4">
        <v>1741</v>
      </c>
      <c r="V27" s="4">
        <v>342</v>
      </c>
      <c r="W27" s="4">
        <v>4624</v>
      </c>
      <c r="X27" s="4">
        <v>4262</v>
      </c>
      <c r="Y27" s="4">
        <v>11395</v>
      </c>
      <c r="Z27" s="4">
        <v>6136</v>
      </c>
      <c r="AA27" s="4">
        <v>16</v>
      </c>
      <c r="AB27" s="4">
        <v>0</v>
      </c>
      <c r="AC27" s="4">
        <v>0</v>
      </c>
    </row>
    <row r="28" spans="1:29" ht="15.75" x14ac:dyDescent="0.3">
      <c r="A28" s="3">
        <v>2016</v>
      </c>
      <c r="B28" s="4">
        <f t="shared" si="0"/>
        <v>282019</v>
      </c>
      <c r="C28" s="4">
        <v>13938</v>
      </c>
      <c r="D28" s="4">
        <v>2673</v>
      </c>
      <c r="E28" s="4">
        <v>4277</v>
      </c>
      <c r="F28" s="4">
        <v>2627</v>
      </c>
      <c r="G28" s="4">
        <v>7312</v>
      </c>
      <c r="H28" s="4">
        <v>7877</v>
      </c>
      <c r="I28" s="4">
        <v>12546</v>
      </c>
      <c r="J28" s="4">
        <v>9993</v>
      </c>
      <c r="K28" s="4">
        <v>70813</v>
      </c>
      <c r="L28" s="4">
        <v>8352</v>
      </c>
      <c r="M28" s="4">
        <v>8451</v>
      </c>
      <c r="N28" s="4">
        <v>15950</v>
      </c>
      <c r="O28" s="4">
        <v>22385</v>
      </c>
      <c r="P28" s="4">
        <v>4951</v>
      </c>
      <c r="Q28" s="4">
        <v>2709</v>
      </c>
      <c r="R28" s="4">
        <v>2571</v>
      </c>
      <c r="S28" s="4">
        <v>48311</v>
      </c>
      <c r="T28" s="4">
        <v>9277</v>
      </c>
      <c r="U28" s="4">
        <v>1630</v>
      </c>
      <c r="V28" s="4">
        <v>360</v>
      </c>
      <c r="W28" s="4">
        <v>4305</v>
      </c>
      <c r="X28" s="4">
        <v>3723</v>
      </c>
      <c r="Y28" s="4">
        <v>10856</v>
      </c>
      <c r="Z28" s="4">
        <v>6131</v>
      </c>
      <c r="AA28" s="4">
        <v>1</v>
      </c>
      <c r="AB28" s="4">
        <v>0</v>
      </c>
      <c r="AC28" s="4">
        <v>0</v>
      </c>
    </row>
    <row r="29" spans="1:29" ht="15.75" x14ac:dyDescent="0.3">
      <c r="A29" s="3">
        <v>2017</v>
      </c>
      <c r="B29" s="4">
        <f t="shared" si="0"/>
        <v>292059</v>
      </c>
      <c r="C29" s="4">
        <v>14042</v>
      </c>
      <c r="D29" s="4">
        <v>2760</v>
      </c>
      <c r="E29" s="4">
        <v>4449</v>
      </c>
      <c r="F29" s="4">
        <v>2427</v>
      </c>
      <c r="G29" s="4">
        <v>7225</v>
      </c>
      <c r="H29" s="4">
        <v>7617</v>
      </c>
      <c r="I29" s="4">
        <v>12814</v>
      </c>
      <c r="J29" s="4">
        <v>11635</v>
      </c>
      <c r="K29" s="4">
        <v>75163</v>
      </c>
      <c r="L29" s="4">
        <v>8236</v>
      </c>
      <c r="M29" s="4">
        <v>7904</v>
      </c>
      <c r="N29" s="4">
        <v>17186</v>
      </c>
      <c r="O29" s="4">
        <v>23927</v>
      </c>
      <c r="P29" s="4">
        <v>5175</v>
      </c>
      <c r="Q29" s="4">
        <v>2742</v>
      </c>
      <c r="R29" s="4">
        <v>2608</v>
      </c>
      <c r="S29" s="4">
        <v>47700</v>
      </c>
      <c r="T29" s="4">
        <v>9307</v>
      </c>
      <c r="U29" s="4">
        <v>1821</v>
      </c>
      <c r="V29" s="4">
        <v>351</v>
      </c>
      <c r="W29" s="4">
        <v>4541</v>
      </c>
      <c r="X29" s="4">
        <v>4058</v>
      </c>
      <c r="Y29" s="4">
        <v>11701</v>
      </c>
      <c r="Z29" s="4">
        <v>6670</v>
      </c>
      <c r="AA29" s="4">
        <v>0</v>
      </c>
      <c r="AB29" s="4">
        <v>0</v>
      </c>
      <c r="AC29" s="4">
        <v>0</v>
      </c>
    </row>
    <row r="30" spans="1:29" ht="15.75" x14ac:dyDescent="0.3">
      <c r="A30" s="3">
        <v>2018</v>
      </c>
      <c r="B30" s="4">
        <f t="shared" si="0"/>
        <v>294369</v>
      </c>
      <c r="C30" s="4">
        <v>13480</v>
      </c>
      <c r="D30" s="4">
        <v>2614</v>
      </c>
      <c r="E30" s="4">
        <v>4476</v>
      </c>
      <c r="F30" s="4">
        <v>2482</v>
      </c>
      <c r="G30" s="4">
        <v>7166</v>
      </c>
      <c r="H30" s="4">
        <v>7583</v>
      </c>
      <c r="I30" s="4">
        <v>13417</v>
      </c>
      <c r="J30" s="4">
        <v>12115</v>
      </c>
      <c r="K30" s="4">
        <v>75262</v>
      </c>
      <c r="L30" s="4">
        <v>8134</v>
      </c>
      <c r="M30" s="4">
        <v>8223</v>
      </c>
      <c r="N30" s="4">
        <v>17784</v>
      </c>
      <c r="O30" s="4">
        <v>25613</v>
      </c>
      <c r="P30" s="4">
        <v>4774</v>
      </c>
      <c r="Q30" s="4">
        <v>2673</v>
      </c>
      <c r="R30" s="4">
        <v>2554</v>
      </c>
      <c r="S30" s="4">
        <v>47484</v>
      </c>
      <c r="T30" s="4">
        <v>9192</v>
      </c>
      <c r="U30" s="4">
        <v>1791</v>
      </c>
      <c r="V30" s="4">
        <v>343</v>
      </c>
      <c r="W30" s="4">
        <v>4673</v>
      </c>
      <c r="X30" s="4">
        <v>3677</v>
      </c>
      <c r="Y30" s="4">
        <v>12038</v>
      </c>
      <c r="Z30" s="4">
        <v>6821</v>
      </c>
      <c r="AA30" s="4">
        <v>0</v>
      </c>
      <c r="AB30" s="4">
        <v>0</v>
      </c>
      <c r="AC30" s="4">
        <v>0</v>
      </c>
    </row>
    <row r="31" spans="1:29" ht="15.75" x14ac:dyDescent="0.3">
      <c r="A31" s="3">
        <v>2019</v>
      </c>
      <c r="B31" s="4">
        <f t="shared" si="0"/>
        <v>286684</v>
      </c>
      <c r="C31" s="4">
        <v>12825</v>
      </c>
      <c r="D31" s="4">
        <v>3061</v>
      </c>
      <c r="E31" s="4">
        <v>4653</v>
      </c>
      <c r="F31" s="4">
        <v>2545</v>
      </c>
      <c r="G31" s="4">
        <v>7427</v>
      </c>
      <c r="H31" s="4">
        <v>7435</v>
      </c>
      <c r="I31" s="4">
        <v>12485</v>
      </c>
      <c r="J31" s="4">
        <v>11739</v>
      </c>
      <c r="K31" s="4">
        <v>73540</v>
      </c>
      <c r="L31" s="4">
        <v>7247</v>
      </c>
      <c r="M31" s="4">
        <v>7570</v>
      </c>
      <c r="N31" s="4">
        <v>16708</v>
      </c>
      <c r="O31" s="4">
        <v>27075</v>
      </c>
      <c r="P31" s="4">
        <v>4820</v>
      </c>
      <c r="Q31" s="4">
        <v>2728</v>
      </c>
      <c r="R31" s="4">
        <v>2336</v>
      </c>
      <c r="S31" s="4">
        <v>46131</v>
      </c>
      <c r="T31" s="4">
        <v>8588</v>
      </c>
      <c r="U31" s="4">
        <v>2143</v>
      </c>
      <c r="V31" s="4">
        <v>436</v>
      </c>
      <c r="W31" s="4">
        <v>4252</v>
      </c>
      <c r="X31" s="4">
        <v>3757</v>
      </c>
      <c r="Y31" s="4">
        <v>10008</v>
      </c>
      <c r="Z31" s="4">
        <v>6951</v>
      </c>
      <c r="AA31" s="4">
        <v>0</v>
      </c>
      <c r="AB31" s="4">
        <v>224</v>
      </c>
      <c r="AC31" s="4">
        <v>0</v>
      </c>
    </row>
    <row r="32" spans="1:29" ht="15.75" x14ac:dyDescent="0.3">
      <c r="A32" s="3">
        <v>2020</v>
      </c>
      <c r="B32" s="4">
        <f t="shared" si="0"/>
        <v>266919</v>
      </c>
      <c r="C32" s="4">
        <v>11614</v>
      </c>
      <c r="D32" s="4">
        <v>2893</v>
      </c>
      <c r="E32" s="4">
        <v>4114</v>
      </c>
      <c r="F32" s="4">
        <v>2395</v>
      </c>
      <c r="G32" s="4">
        <v>7321</v>
      </c>
      <c r="H32" s="4">
        <v>7104</v>
      </c>
      <c r="I32" s="4">
        <v>11596</v>
      </c>
      <c r="J32" s="4">
        <v>10833</v>
      </c>
      <c r="K32" s="4">
        <v>69713</v>
      </c>
      <c r="L32" s="4">
        <v>6690</v>
      </c>
      <c r="M32" s="4">
        <v>7175</v>
      </c>
      <c r="N32" s="4">
        <v>16468</v>
      </c>
      <c r="O32" s="4">
        <v>25866</v>
      </c>
      <c r="P32" s="4">
        <v>4051</v>
      </c>
      <c r="Q32" s="4">
        <v>2511</v>
      </c>
      <c r="R32" s="4">
        <v>2026</v>
      </c>
      <c r="S32" s="4">
        <v>40650</v>
      </c>
      <c r="T32" s="4">
        <v>8462</v>
      </c>
      <c r="U32" s="4">
        <v>2037</v>
      </c>
      <c r="V32" s="4">
        <v>407</v>
      </c>
      <c r="W32" s="4">
        <v>3742</v>
      </c>
      <c r="X32" s="4">
        <v>3414</v>
      </c>
      <c r="Y32" s="4">
        <v>9215</v>
      </c>
      <c r="Z32" s="4">
        <v>6622</v>
      </c>
      <c r="AA32" s="4">
        <v>0</v>
      </c>
      <c r="AB32" s="4">
        <v>0</v>
      </c>
      <c r="AC32" s="4">
        <v>0</v>
      </c>
    </row>
    <row r="33" spans="1:29" ht="15.75" x14ac:dyDescent="0.3">
      <c r="A33" s="3">
        <v>2021</v>
      </c>
      <c r="B33" s="4">
        <f t="shared" si="0"/>
        <v>251106</v>
      </c>
      <c r="C33" s="4">
        <v>10081</v>
      </c>
      <c r="D33" s="4">
        <v>2311</v>
      </c>
      <c r="E33" s="4">
        <v>3395</v>
      </c>
      <c r="F33" s="4">
        <v>2027</v>
      </c>
      <c r="G33" s="4">
        <v>6366</v>
      </c>
      <c r="H33" s="4">
        <v>5955</v>
      </c>
      <c r="I33" s="4">
        <v>11774</v>
      </c>
      <c r="J33" s="4">
        <v>10421</v>
      </c>
      <c r="K33" s="4">
        <v>67193</v>
      </c>
      <c r="L33" s="4">
        <v>6293</v>
      </c>
      <c r="M33" s="4">
        <v>6715</v>
      </c>
      <c r="N33" s="4">
        <v>17680</v>
      </c>
      <c r="O33" s="4">
        <v>23750</v>
      </c>
      <c r="P33" s="4">
        <v>3995</v>
      </c>
      <c r="Q33" s="4">
        <v>2687</v>
      </c>
      <c r="R33" s="4">
        <v>2297</v>
      </c>
      <c r="S33" s="4">
        <v>34405</v>
      </c>
      <c r="T33" s="4">
        <v>7337</v>
      </c>
      <c r="U33" s="4">
        <v>1634</v>
      </c>
      <c r="V33" s="4">
        <v>331</v>
      </c>
      <c r="W33" s="4">
        <v>3529</v>
      </c>
      <c r="X33" s="4">
        <v>3450</v>
      </c>
      <c r="Y33" s="4">
        <v>10555</v>
      </c>
      <c r="Z33" s="4">
        <v>6925</v>
      </c>
      <c r="AA33" s="4">
        <v>0</v>
      </c>
      <c r="AB33" s="4">
        <v>0</v>
      </c>
      <c r="AC33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" sqref="A2"/>
    </sheetView>
  </sheetViews>
  <sheetFormatPr baseColWidth="10" defaultRowHeight="15" x14ac:dyDescent="0.25"/>
  <sheetData>
    <row r="1" spans="1:9" ht="54" x14ac:dyDescent="0.25">
      <c r="A1" s="6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27</v>
      </c>
    </row>
    <row r="2" spans="1:9" ht="15.75" x14ac:dyDescent="0.3">
      <c r="A2" s="3">
        <v>1993</v>
      </c>
      <c r="B2" s="5">
        <v>77766</v>
      </c>
      <c r="C2" s="5">
        <v>14068</v>
      </c>
      <c r="D2" s="5">
        <v>0</v>
      </c>
      <c r="E2" s="5">
        <v>27176</v>
      </c>
      <c r="F2" s="5">
        <v>49531</v>
      </c>
      <c r="G2" s="5">
        <v>109609</v>
      </c>
      <c r="H2" s="5">
        <v>1528</v>
      </c>
      <c r="I2" s="5">
        <v>0</v>
      </c>
    </row>
    <row r="3" spans="1:9" ht="15.75" x14ac:dyDescent="0.3">
      <c r="A3" s="3">
        <v>1994</v>
      </c>
      <c r="B3" s="5">
        <v>75990</v>
      </c>
      <c r="C3" s="5">
        <v>14456</v>
      </c>
      <c r="D3" s="5">
        <v>0</v>
      </c>
      <c r="E3" s="5">
        <v>27033</v>
      </c>
      <c r="F3" s="5">
        <v>52811</v>
      </c>
      <c r="G3" s="5">
        <v>106355</v>
      </c>
      <c r="H3" s="5">
        <v>980</v>
      </c>
      <c r="I3" s="5">
        <v>0</v>
      </c>
    </row>
    <row r="4" spans="1:9" ht="15.75" x14ac:dyDescent="0.3">
      <c r="A4" s="3">
        <v>1995</v>
      </c>
      <c r="B4" s="5">
        <v>75969</v>
      </c>
      <c r="C4" s="5">
        <v>13913</v>
      </c>
      <c r="D4" s="5">
        <v>0</v>
      </c>
      <c r="E4" s="5">
        <v>27359</v>
      </c>
      <c r="F4" s="5">
        <v>54944</v>
      </c>
      <c r="G4" s="5">
        <v>98484</v>
      </c>
      <c r="H4" s="5">
        <v>671</v>
      </c>
      <c r="I4" s="5">
        <v>0</v>
      </c>
    </row>
    <row r="5" spans="1:9" ht="15.75" x14ac:dyDescent="0.3">
      <c r="A5" s="3">
        <v>1996</v>
      </c>
      <c r="B5" s="5">
        <v>76312</v>
      </c>
      <c r="C5" s="5">
        <v>14022</v>
      </c>
      <c r="D5" s="5">
        <v>0</v>
      </c>
      <c r="E5" s="5">
        <v>29488</v>
      </c>
      <c r="F5" s="5">
        <v>59418</v>
      </c>
      <c r="G5" s="5">
        <v>90923</v>
      </c>
      <c r="H5" s="5">
        <v>415</v>
      </c>
      <c r="I5" s="5">
        <v>0</v>
      </c>
    </row>
    <row r="6" spans="1:9" ht="15.75" x14ac:dyDescent="0.3">
      <c r="A6" s="3">
        <v>1997</v>
      </c>
      <c r="B6" s="5">
        <v>68026</v>
      </c>
      <c r="C6" s="5">
        <v>12911</v>
      </c>
      <c r="D6" s="5">
        <v>0</v>
      </c>
      <c r="E6" s="5">
        <v>31948</v>
      </c>
      <c r="F6" s="5">
        <v>67294</v>
      </c>
      <c r="G6" s="5">
        <v>91148</v>
      </c>
      <c r="H6" s="5">
        <v>431</v>
      </c>
      <c r="I6" s="5">
        <v>0</v>
      </c>
    </row>
    <row r="7" spans="1:9" ht="15.75" x14ac:dyDescent="0.3">
      <c r="A7" s="3">
        <v>1998</v>
      </c>
      <c r="B7" s="5">
        <v>74964</v>
      </c>
      <c r="C7" s="5">
        <v>12450</v>
      </c>
      <c r="D7" s="5">
        <v>0</v>
      </c>
      <c r="E7" s="5">
        <v>33830</v>
      </c>
      <c r="F7" s="5">
        <v>65090</v>
      </c>
      <c r="G7" s="5">
        <v>89031</v>
      </c>
      <c r="H7" s="5">
        <v>590</v>
      </c>
      <c r="I7" s="5">
        <v>0</v>
      </c>
    </row>
    <row r="8" spans="1:9" ht="15.75" x14ac:dyDescent="0.3">
      <c r="A8" s="3">
        <v>1999</v>
      </c>
      <c r="B8" s="5">
        <v>85706</v>
      </c>
      <c r="C8" s="5">
        <v>11334</v>
      </c>
      <c r="D8" s="5">
        <v>0</v>
      </c>
      <c r="E8" s="5">
        <v>36119</v>
      </c>
      <c r="F8" s="5">
        <v>77327</v>
      </c>
      <c r="G8" s="5">
        <v>94100</v>
      </c>
      <c r="H8" s="5">
        <v>698</v>
      </c>
      <c r="I8" s="5">
        <v>0</v>
      </c>
    </row>
    <row r="9" spans="1:9" ht="15.75" x14ac:dyDescent="0.3">
      <c r="A9" s="3">
        <v>2000</v>
      </c>
      <c r="B9" s="5">
        <v>83650</v>
      </c>
      <c r="C9" s="5">
        <v>8474</v>
      </c>
      <c r="D9" s="5">
        <v>0</v>
      </c>
      <c r="E9" s="5">
        <v>31734</v>
      </c>
      <c r="F9" s="5">
        <v>82929</v>
      </c>
      <c r="G9" s="5">
        <v>88443</v>
      </c>
      <c r="H9" s="5">
        <v>919</v>
      </c>
      <c r="I9" s="5">
        <v>0</v>
      </c>
    </row>
    <row r="10" spans="1:9" ht="15.75" x14ac:dyDescent="0.3">
      <c r="A10" s="3">
        <v>2001</v>
      </c>
      <c r="B10" s="5">
        <v>81440</v>
      </c>
      <c r="C10" s="5">
        <v>7504</v>
      </c>
      <c r="D10" s="5">
        <v>0</v>
      </c>
      <c r="E10" s="5">
        <v>27168</v>
      </c>
      <c r="F10" s="5">
        <v>79541</v>
      </c>
      <c r="G10" s="5">
        <v>81433</v>
      </c>
      <c r="H10" s="5">
        <v>1084</v>
      </c>
      <c r="I10" s="5">
        <v>0</v>
      </c>
    </row>
    <row r="11" spans="1:9" ht="15.75" x14ac:dyDescent="0.3">
      <c r="A11" s="3">
        <v>2002</v>
      </c>
      <c r="B11" s="5">
        <v>90461</v>
      </c>
      <c r="C11" s="5">
        <v>7085</v>
      </c>
      <c r="D11" s="5">
        <v>0</v>
      </c>
      <c r="E11" s="5">
        <v>28235</v>
      </c>
      <c r="F11" s="5">
        <v>74888</v>
      </c>
      <c r="G11" s="5">
        <v>73589</v>
      </c>
      <c r="H11" s="5">
        <v>1042</v>
      </c>
      <c r="I11" s="5">
        <v>0</v>
      </c>
    </row>
    <row r="12" spans="1:9" ht="15.75" x14ac:dyDescent="0.3">
      <c r="A12" s="3">
        <v>2003</v>
      </c>
      <c r="B12" s="5">
        <v>90057</v>
      </c>
      <c r="C12" s="5">
        <v>7385</v>
      </c>
      <c r="D12" s="5">
        <v>0</v>
      </c>
      <c r="E12" s="5">
        <v>27244</v>
      </c>
      <c r="F12" s="5">
        <v>70882</v>
      </c>
      <c r="G12" s="5">
        <v>65016</v>
      </c>
      <c r="H12" s="5">
        <v>1420</v>
      </c>
      <c r="I12" s="5">
        <v>0</v>
      </c>
    </row>
    <row r="13" spans="1:9" ht="15.75" x14ac:dyDescent="0.3">
      <c r="A13" s="3">
        <v>2004</v>
      </c>
      <c r="B13" s="5">
        <v>89571</v>
      </c>
      <c r="C13" s="5">
        <v>7851</v>
      </c>
      <c r="D13" s="5">
        <v>0</v>
      </c>
      <c r="E13" s="5">
        <v>25759</v>
      </c>
      <c r="F13" s="5">
        <v>70187</v>
      </c>
      <c r="G13" s="5">
        <v>59641</v>
      </c>
      <c r="H13" s="5">
        <v>1353</v>
      </c>
      <c r="I13" s="5">
        <v>0</v>
      </c>
    </row>
    <row r="14" spans="1:9" ht="15.75" x14ac:dyDescent="0.3">
      <c r="A14" s="3">
        <v>2005</v>
      </c>
      <c r="B14" s="5">
        <v>90069</v>
      </c>
      <c r="C14" s="5">
        <v>7485</v>
      </c>
      <c r="D14" s="5">
        <v>0</v>
      </c>
      <c r="E14" s="5">
        <v>27542</v>
      </c>
      <c r="F14" s="5">
        <v>71948</v>
      </c>
      <c r="G14" s="5">
        <v>53541</v>
      </c>
      <c r="H14" s="5">
        <v>2140</v>
      </c>
      <c r="I14" s="5">
        <v>0</v>
      </c>
    </row>
    <row r="15" spans="1:9" ht="15.75" x14ac:dyDescent="0.3">
      <c r="A15" s="3">
        <v>2006</v>
      </c>
      <c r="B15" s="5">
        <v>105121</v>
      </c>
      <c r="C15" s="5">
        <v>8416</v>
      </c>
      <c r="D15" s="5">
        <v>0</v>
      </c>
      <c r="E15" s="5">
        <v>27008</v>
      </c>
      <c r="F15" s="5">
        <v>83232</v>
      </c>
      <c r="G15" s="5">
        <v>52983</v>
      </c>
      <c r="H15" s="5">
        <v>1831</v>
      </c>
      <c r="I15" s="5">
        <v>0</v>
      </c>
    </row>
    <row r="16" spans="1:9" ht="15.75" x14ac:dyDescent="0.3">
      <c r="A16" s="3">
        <v>2007</v>
      </c>
      <c r="B16" s="5">
        <v>113703</v>
      </c>
      <c r="C16" s="5">
        <v>9587</v>
      </c>
      <c r="D16" s="5">
        <v>0</v>
      </c>
      <c r="E16" s="5">
        <v>24166</v>
      </c>
      <c r="F16" s="5">
        <v>84657</v>
      </c>
      <c r="G16" s="5">
        <v>50852</v>
      </c>
      <c r="H16" s="5">
        <v>1019</v>
      </c>
      <c r="I16" s="5">
        <v>0</v>
      </c>
    </row>
    <row r="17" spans="1:9" ht="15.75" x14ac:dyDescent="0.3">
      <c r="A17" s="3">
        <v>2008</v>
      </c>
      <c r="B17" s="5">
        <v>115344</v>
      </c>
      <c r="C17" s="5">
        <v>10998</v>
      </c>
      <c r="D17" s="5">
        <v>0</v>
      </c>
      <c r="E17" s="5">
        <v>25571</v>
      </c>
      <c r="F17" s="5">
        <v>90952</v>
      </c>
      <c r="G17" s="5">
        <v>47345</v>
      </c>
      <c r="H17" s="5">
        <v>845</v>
      </c>
      <c r="I17" s="5">
        <v>0</v>
      </c>
    </row>
    <row r="18" spans="1:9" ht="15.75" x14ac:dyDescent="0.3">
      <c r="A18" s="3">
        <v>2009</v>
      </c>
      <c r="B18" s="5">
        <v>122971</v>
      </c>
      <c r="C18" s="5">
        <v>12065</v>
      </c>
      <c r="D18" s="5">
        <v>0</v>
      </c>
      <c r="E18" s="5">
        <v>28318</v>
      </c>
      <c r="F18" s="5">
        <v>90800</v>
      </c>
      <c r="G18" s="5">
        <v>43248</v>
      </c>
      <c r="H18" s="5">
        <v>935</v>
      </c>
      <c r="I18" s="5">
        <v>0</v>
      </c>
    </row>
    <row r="19" spans="1:9" ht="15.75" x14ac:dyDescent="0.3">
      <c r="A19" s="3">
        <v>2010</v>
      </c>
      <c r="B19" s="5">
        <v>123977</v>
      </c>
      <c r="C19" s="5">
        <v>13989</v>
      </c>
      <c r="D19" s="5">
        <v>0</v>
      </c>
      <c r="E19" s="5">
        <v>27303</v>
      </c>
      <c r="F19" s="5">
        <v>89175</v>
      </c>
      <c r="G19" s="5">
        <v>36893</v>
      </c>
      <c r="H19" s="5">
        <v>1038</v>
      </c>
      <c r="I19" s="5">
        <v>0</v>
      </c>
    </row>
    <row r="20" spans="1:9" ht="15.75" x14ac:dyDescent="0.3">
      <c r="A20" s="3">
        <v>2011</v>
      </c>
      <c r="B20" s="5">
        <v>136581</v>
      </c>
      <c r="C20" s="5">
        <v>14832</v>
      </c>
      <c r="D20" s="5">
        <v>3335</v>
      </c>
      <c r="E20" s="5">
        <v>21500</v>
      </c>
      <c r="F20" s="5">
        <v>91373</v>
      </c>
      <c r="G20" s="5">
        <v>32159</v>
      </c>
      <c r="H20" s="5">
        <v>1326</v>
      </c>
      <c r="I20" s="5">
        <v>0</v>
      </c>
    </row>
    <row r="21" spans="1:9" ht="15.75" x14ac:dyDescent="0.3">
      <c r="A21" s="3">
        <v>2012</v>
      </c>
      <c r="B21" s="5">
        <v>137454</v>
      </c>
      <c r="C21" s="5">
        <v>16417</v>
      </c>
      <c r="D21" s="5">
        <v>21723</v>
      </c>
      <c r="E21" s="5">
        <v>10008</v>
      </c>
      <c r="F21" s="5">
        <v>83351</v>
      </c>
      <c r="G21" s="5">
        <v>27168</v>
      </c>
      <c r="H21" s="5">
        <v>1188</v>
      </c>
      <c r="I21" s="5">
        <v>0</v>
      </c>
    </row>
    <row r="22" spans="1:9" ht="15.75" x14ac:dyDescent="0.3">
      <c r="A22" s="3">
        <v>2013</v>
      </c>
      <c r="B22" s="5">
        <v>129305</v>
      </c>
      <c r="C22" s="5">
        <v>17540</v>
      </c>
      <c r="D22" s="5">
        <v>24531</v>
      </c>
      <c r="E22" s="5">
        <v>8262</v>
      </c>
      <c r="F22" s="5">
        <v>76892</v>
      </c>
      <c r="G22" s="5">
        <v>19482</v>
      </c>
      <c r="H22" s="5">
        <v>1608</v>
      </c>
      <c r="I22" s="5">
        <v>0</v>
      </c>
    </row>
    <row r="23" spans="1:9" ht="15.75" x14ac:dyDescent="0.3">
      <c r="A23" s="3">
        <v>2014</v>
      </c>
      <c r="B23" s="5">
        <v>136867</v>
      </c>
      <c r="C23" s="5">
        <v>19152</v>
      </c>
      <c r="D23" s="5">
        <v>25889</v>
      </c>
      <c r="E23" s="5">
        <v>6163</v>
      </c>
      <c r="F23" s="5">
        <v>72800</v>
      </c>
      <c r="G23" s="5">
        <v>15038</v>
      </c>
      <c r="H23" s="5">
        <v>2551</v>
      </c>
      <c r="I23" s="5">
        <v>0</v>
      </c>
    </row>
    <row r="24" spans="1:9" ht="15.75" x14ac:dyDescent="0.3">
      <c r="A24" s="3">
        <v>2015</v>
      </c>
      <c r="B24" s="5">
        <v>150293</v>
      </c>
      <c r="C24" s="5">
        <v>21463</v>
      </c>
      <c r="D24" s="5">
        <v>20710</v>
      </c>
      <c r="E24" s="5">
        <v>6248</v>
      </c>
      <c r="F24" s="5">
        <v>66259</v>
      </c>
      <c r="G24" s="5">
        <v>13618</v>
      </c>
      <c r="H24" s="5">
        <v>4722</v>
      </c>
      <c r="I24" s="5">
        <v>0</v>
      </c>
    </row>
    <row r="25" spans="1:9" ht="15.75" x14ac:dyDescent="0.3">
      <c r="A25" s="3">
        <v>2016</v>
      </c>
      <c r="B25" s="5">
        <v>157593</v>
      </c>
      <c r="C25" s="5">
        <v>24007</v>
      </c>
      <c r="D25" s="5">
        <v>16270</v>
      </c>
      <c r="E25" s="5">
        <v>5792</v>
      </c>
      <c r="F25" s="5">
        <v>56330</v>
      </c>
      <c r="G25" s="5">
        <v>11262</v>
      </c>
      <c r="H25" s="5">
        <v>836</v>
      </c>
      <c r="I25" s="5">
        <v>5393</v>
      </c>
    </row>
    <row r="26" spans="1:9" ht="15.75" x14ac:dyDescent="0.3">
      <c r="A26" s="3">
        <v>2017</v>
      </c>
      <c r="B26" s="5">
        <v>177685</v>
      </c>
      <c r="C26" s="5">
        <v>26855</v>
      </c>
      <c r="D26" s="5">
        <v>11340</v>
      </c>
      <c r="E26" s="5">
        <v>4246</v>
      </c>
      <c r="F26" s="5">
        <v>57590</v>
      </c>
      <c r="G26" s="5">
        <v>11171</v>
      </c>
      <c r="H26" s="5">
        <v>2510</v>
      </c>
      <c r="I26" s="5">
        <v>0</v>
      </c>
    </row>
    <row r="27" spans="1:9" ht="15.75" x14ac:dyDescent="0.3">
      <c r="A27" s="3">
        <v>2018</v>
      </c>
      <c r="B27" s="5">
        <v>181272</v>
      </c>
      <c r="C27" s="5">
        <v>28539</v>
      </c>
      <c r="D27" s="5">
        <v>9707</v>
      </c>
      <c r="E27" s="5">
        <v>3921</v>
      </c>
      <c r="F27" s="5">
        <v>57918</v>
      </c>
      <c r="G27" s="5">
        <v>7202</v>
      </c>
      <c r="H27" s="5">
        <v>365</v>
      </c>
      <c r="I27" s="5">
        <v>5056</v>
      </c>
    </row>
    <row r="28" spans="1:9" ht="15.75" x14ac:dyDescent="0.3">
      <c r="A28" s="3">
        <v>2019</v>
      </c>
      <c r="B28" s="5">
        <v>182143</v>
      </c>
      <c r="C28" s="5">
        <v>27732</v>
      </c>
      <c r="D28" s="5">
        <v>8584</v>
      </c>
      <c r="E28" s="5">
        <v>3302</v>
      </c>
      <c r="F28" s="5">
        <v>55727</v>
      </c>
      <c r="G28" s="5">
        <v>1428</v>
      </c>
      <c r="H28" s="5">
        <v>381</v>
      </c>
      <c r="I28" s="5">
        <v>6916</v>
      </c>
    </row>
    <row r="29" spans="1:9" ht="15.75" x14ac:dyDescent="0.3">
      <c r="A29" s="3">
        <v>2020</v>
      </c>
      <c r="B29" s="5">
        <v>162049</v>
      </c>
      <c r="C29" s="5">
        <v>18379</v>
      </c>
      <c r="D29" s="5">
        <v>5822</v>
      </c>
      <c r="E29" s="5">
        <v>1962</v>
      </c>
      <c r="F29" s="5">
        <v>67603</v>
      </c>
      <c r="G29" s="5">
        <v>2318</v>
      </c>
      <c r="H29" s="5">
        <v>446</v>
      </c>
      <c r="I29" s="5">
        <v>8340</v>
      </c>
    </row>
    <row r="30" spans="1:9" ht="15.75" x14ac:dyDescent="0.3">
      <c r="A30" s="22">
        <v>2021</v>
      </c>
      <c r="B30" s="5">
        <v>155199</v>
      </c>
      <c r="C30" s="5">
        <v>18354</v>
      </c>
      <c r="D30" s="5">
        <v>2560</v>
      </c>
      <c r="E30" s="5">
        <v>1635</v>
      </c>
      <c r="F30" s="5">
        <v>64441</v>
      </c>
      <c r="G30" s="5">
        <v>1624</v>
      </c>
      <c r="H30" s="5">
        <v>404</v>
      </c>
      <c r="I30" s="5">
        <v>6889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34" sqref="A34"/>
    </sheetView>
  </sheetViews>
  <sheetFormatPr baseColWidth="10" defaultRowHeight="15" x14ac:dyDescent="0.25"/>
  <sheetData>
    <row r="1" spans="1:12" ht="40.5" x14ac:dyDescent="0.25">
      <c r="A1" s="23" t="s">
        <v>49</v>
      </c>
      <c r="B1" s="24"/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27</v>
      </c>
    </row>
    <row r="2" spans="1:12" ht="15.75" x14ac:dyDescent="0.3">
      <c r="A2" s="3">
        <v>1990</v>
      </c>
      <c r="B2" s="5">
        <f t="shared" ref="B2:B33" si="0">SUM(C2:L2)</f>
        <v>263629</v>
      </c>
      <c r="C2" s="5">
        <v>1546</v>
      </c>
      <c r="D2" s="5">
        <v>2552</v>
      </c>
      <c r="E2" s="5">
        <v>127114</v>
      </c>
      <c r="F2" s="5">
        <v>0</v>
      </c>
      <c r="G2" s="5">
        <v>69083</v>
      </c>
      <c r="H2" s="5">
        <v>0</v>
      </c>
      <c r="I2" s="5">
        <v>0</v>
      </c>
      <c r="J2" s="5">
        <v>20707</v>
      </c>
      <c r="K2" s="5">
        <v>0</v>
      </c>
      <c r="L2" s="5">
        <v>42627</v>
      </c>
    </row>
    <row r="3" spans="1:12" ht="15.75" x14ac:dyDescent="0.3">
      <c r="A3" s="3">
        <v>1991</v>
      </c>
      <c r="B3" s="5">
        <f t="shared" si="0"/>
        <v>265581</v>
      </c>
      <c r="C3" s="5">
        <v>1244</v>
      </c>
      <c r="D3" s="5">
        <v>2213</v>
      </c>
      <c r="E3" s="5">
        <v>127269</v>
      </c>
      <c r="F3" s="5">
        <v>0</v>
      </c>
      <c r="G3" s="5">
        <v>73305</v>
      </c>
      <c r="H3" s="5">
        <v>0</v>
      </c>
      <c r="I3" s="5">
        <v>0</v>
      </c>
      <c r="J3" s="5">
        <v>20915</v>
      </c>
      <c r="K3" s="5">
        <v>0</v>
      </c>
      <c r="L3" s="5">
        <v>40635</v>
      </c>
    </row>
    <row r="4" spans="1:12" ht="15.75" x14ac:dyDescent="0.3">
      <c r="A4" s="3">
        <v>1992</v>
      </c>
      <c r="B4" s="5">
        <f t="shared" si="0"/>
        <v>269896</v>
      </c>
      <c r="C4" s="5">
        <v>1202</v>
      </c>
      <c r="D4" s="5">
        <v>1989</v>
      </c>
      <c r="E4" s="5">
        <v>127698</v>
      </c>
      <c r="F4" s="5">
        <v>0</v>
      </c>
      <c r="G4" s="5">
        <v>75848</v>
      </c>
      <c r="H4" s="5">
        <v>0</v>
      </c>
      <c r="I4" s="5">
        <v>0</v>
      </c>
      <c r="J4" s="5">
        <v>22326</v>
      </c>
      <c r="K4" s="5">
        <v>0</v>
      </c>
      <c r="L4" s="5">
        <v>40833</v>
      </c>
    </row>
    <row r="5" spans="1:12" ht="15.75" x14ac:dyDescent="0.3">
      <c r="A5" s="3">
        <v>1993</v>
      </c>
      <c r="B5" s="5">
        <f t="shared" si="0"/>
        <v>279678</v>
      </c>
      <c r="C5" s="5">
        <v>1220</v>
      </c>
      <c r="D5" s="5">
        <v>2090</v>
      </c>
      <c r="E5" s="5">
        <v>131263</v>
      </c>
      <c r="F5" s="5">
        <v>0</v>
      </c>
      <c r="G5" s="5">
        <v>80781</v>
      </c>
      <c r="H5" s="5">
        <v>0</v>
      </c>
      <c r="I5" s="5">
        <v>0</v>
      </c>
      <c r="J5" s="5">
        <v>23570</v>
      </c>
      <c r="K5" s="5">
        <v>0</v>
      </c>
      <c r="L5" s="5">
        <v>40754</v>
      </c>
    </row>
    <row r="6" spans="1:12" ht="15.75" x14ac:dyDescent="0.3">
      <c r="A6" s="3">
        <v>1994</v>
      </c>
      <c r="B6" s="5">
        <f t="shared" si="0"/>
        <v>277625</v>
      </c>
      <c r="C6" s="5">
        <v>1391</v>
      </c>
      <c r="D6" s="5">
        <v>2183</v>
      </c>
      <c r="E6" s="5">
        <v>129407</v>
      </c>
      <c r="F6" s="5">
        <v>0</v>
      </c>
      <c r="G6" s="5">
        <v>83165</v>
      </c>
      <c r="H6" s="5">
        <v>0</v>
      </c>
      <c r="I6" s="5">
        <v>0</v>
      </c>
      <c r="J6" s="5">
        <v>23451</v>
      </c>
      <c r="K6" s="5">
        <v>0</v>
      </c>
      <c r="L6" s="5">
        <v>38028</v>
      </c>
    </row>
    <row r="7" spans="1:12" ht="15.75" x14ac:dyDescent="0.3">
      <c r="A7" s="3">
        <v>1995</v>
      </c>
      <c r="B7" s="5">
        <f t="shared" si="0"/>
        <v>271340</v>
      </c>
      <c r="C7" s="5">
        <v>1187</v>
      </c>
      <c r="D7" s="5">
        <v>2284</v>
      </c>
      <c r="E7" s="5">
        <v>121506</v>
      </c>
      <c r="F7" s="5">
        <v>0</v>
      </c>
      <c r="G7" s="5">
        <v>80692</v>
      </c>
      <c r="H7" s="5">
        <v>0</v>
      </c>
      <c r="I7" s="5">
        <v>0</v>
      </c>
      <c r="J7" s="5">
        <v>22790</v>
      </c>
      <c r="K7" s="5">
        <v>0</v>
      </c>
      <c r="L7" s="5">
        <v>42881</v>
      </c>
    </row>
    <row r="8" spans="1:12" ht="15.75" x14ac:dyDescent="0.3">
      <c r="A8" s="3">
        <v>1996</v>
      </c>
      <c r="B8" s="5">
        <f t="shared" si="0"/>
        <v>270578</v>
      </c>
      <c r="C8" s="5">
        <v>1054</v>
      </c>
      <c r="D8" s="5">
        <v>2160</v>
      </c>
      <c r="E8" s="5">
        <v>120684</v>
      </c>
      <c r="F8" s="5">
        <v>0</v>
      </c>
      <c r="G8" s="5">
        <v>85103</v>
      </c>
      <c r="H8" s="5">
        <v>0</v>
      </c>
      <c r="I8" s="5">
        <v>0</v>
      </c>
      <c r="J8" s="5">
        <v>23132</v>
      </c>
      <c r="K8" s="5">
        <v>0</v>
      </c>
      <c r="L8" s="5">
        <v>38445</v>
      </c>
    </row>
    <row r="9" spans="1:12" ht="15.75" x14ac:dyDescent="0.3">
      <c r="A9" s="3">
        <v>1997</v>
      </c>
      <c r="B9" s="5">
        <f t="shared" si="0"/>
        <v>271758</v>
      </c>
      <c r="C9" s="5">
        <v>955</v>
      </c>
      <c r="D9" s="5">
        <v>2224</v>
      </c>
      <c r="E9" s="5">
        <v>121241</v>
      </c>
      <c r="F9" s="5">
        <v>0</v>
      </c>
      <c r="G9" s="5">
        <v>88018</v>
      </c>
      <c r="H9" s="5">
        <v>0</v>
      </c>
      <c r="I9" s="5">
        <v>0</v>
      </c>
      <c r="J9" s="5">
        <v>23768</v>
      </c>
      <c r="K9" s="5">
        <v>0</v>
      </c>
      <c r="L9" s="5">
        <v>35552</v>
      </c>
    </row>
    <row r="10" spans="1:12" ht="15.75" x14ac:dyDescent="0.3">
      <c r="A10" s="3">
        <v>1998</v>
      </c>
      <c r="B10" s="5">
        <f t="shared" si="0"/>
        <v>275955</v>
      </c>
      <c r="C10" s="5">
        <v>1401</v>
      </c>
      <c r="D10" s="5">
        <v>2659</v>
      </c>
      <c r="E10" s="5">
        <v>121874</v>
      </c>
      <c r="F10" s="5">
        <v>0</v>
      </c>
      <c r="G10" s="5">
        <v>90523</v>
      </c>
      <c r="H10" s="5">
        <v>0</v>
      </c>
      <c r="I10" s="5">
        <v>0</v>
      </c>
      <c r="J10" s="5">
        <v>24246</v>
      </c>
      <c r="K10" s="5">
        <v>0</v>
      </c>
      <c r="L10" s="5">
        <v>35252</v>
      </c>
    </row>
    <row r="11" spans="1:12" ht="15.75" x14ac:dyDescent="0.3">
      <c r="A11" s="3">
        <v>1999</v>
      </c>
      <c r="B11" s="5">
        <f t="shared" si="0"/>
        <v>305284</v>
      </c>
      <c r="C11" s="5">
        <v>2146</v>
      </c>
      <c r="D11" s="5">
        <v>2764</v>
      </c>
      <c r="E11" s="5">
        <v>133093</v>
      </c>
      <c r="F11" s="5">
        <v>0</v>
      </c>
      <c r="G11" s="5">
        <v>101666</v>
      </c>
      <c r="H11" s="5">
        <v>0</v>
      </c>
      <c r="I11" s="5">
        <v>0</v>
      </c>
      <c r="J11" s="5">
        <v>25488</v>
      </c>
      <c r="K11" s="5">
        <v>0</v>
      </c>
      <c r="L11" s="5">
        <v>40127</v>
      </c>
    </row>
    <row r="12" spans="1:12" ht="15.75" x14ac:dyDescent="0.3">
      <c r="A12" s="3">
        <v>2000</v>
      </c>
      <c r="B12" s="5">
        <f t="shared" si="0"/>
        <v>296149</v>
      </c>
      <c r="C12" s="5">
        <v>2082</v>
      </c>
      <c r="D12" s="5">
        <v>2475</v>
      </c>
      <c r="E12" s="5">
        <v>124192</v>
      </c>
      <c r="F12" s="5">
        <v>0</v>
      </c>
      <c r="G12" s="5">
        <v>98277</v>
      </c>
      <c r="H12" s="5">
        <v>0</v>
      </c>
      <c r="I12" s="5">
        <v>0</v>
      </c>
      <c r="J12" s="5">
        <v>26774</v>
      </c>
      <c r="K12" s="5">
        <v>0</v>
      </c>
      <c r="L12" s="5">
        <v>42349</v>
      </c>
    </row>
    <row r="13" spans="1:12" ht="15.75" x14ac:dyDescent="0.3">
      <c r="A13" s="3">
        <v>2001</v>
      </c>
      <c r="B13" s="5">
        <f t="shared" si="0"/>
        <v>278170</v>
      </c>
      <c r="C13" s="5">
        <v>1663</v>
      </c>
      <c r="D13" s="5">
        <v>1914</v>
      </c>
      <c r="E13" s="5">
        <v>114377</v>
      </c>
      <c r="F13" s="5">
        <v>0</v>
      </c>
      <c r="G13" s="5">
        <v>93361</v>
      </c>
      <c r="H13" s="5">
        <v>0</v>
      </c>
      <c r="I13" s="5">
        <v>0</v>
      </c>
      <c r="J13" s="5">
        <v>27048</v>
      </c>
      <c r="K13" s="5">
        <v>0</v>
      </c>
      <c r="L13" s="5">
        <v>39807</v>
      </c>
    </row>
    <row r="14" spans="1:12" ht="15.75" x14ac:dyDescent="0.3">
      <c r="A14" s="3">
        <v>2002</v>
      </c>
      <c r="B14" s="5">
        <f t="shared" si="0"/>
        <v>275300</v>
      </c>
      <c r="C14" s="5">
        <v>2413</v>
      </c>
      <c r="D14" s="5">
        <v>1570</v>
      </c>
      <c r="E14" s="5">
        <v>112881</v>
      </c>
      <c r="F14" s="5">
        <v>0</v>
      </c>
      <c r="G14" s="5">
        <v>93742</v>
      </c>
      <c r="H14" s="5">
        <v>0</v>
      </c>
      <c r="I14" s="5">
        <v>0</v>
      </c>
      <c r="J14" s="5">
        <v>28047</v>
      </c>
      <c r="K14" s="5">
        <v>0</v>
      </c>
      <c r="L14" s="5">
        <v>36647</v>
      </c>
    </row>
    <row r="15" spans="1:12" ht="15.75" x14ac:dyDescent="0.3">
      <c r="A15" s="3">
        <v>2003</v>
      </c>
      <c r="B15" s="5">
        <f t="shared" si="0"/>
        <v>262004</v>
      </c>
      <c r="C15" s="5">
        <v>3749</v>
      </c>
      <c r="D15" s="5">
        <v>1717</v>
      </c>
      <c r="E15" s="5">
        <v>111369</v>
      </c>
      <c r="F15" s="5">
        <v>0</v>
      </c>
      <c r="G15" s="5">
        <v>79084</v>
      </c>
      <c r="H15" s="5">
        <v>0</v>
      </c>
      <c r="I15" s="5">
        <v>0</v>
      </c>
      <c r="J15" s="5">
        <v>27544</v>
      </c>
      <c r="K15" s="5">
        <v>0</v>
      </c>
      <c r="L15" s="5">
        <v>38541</v>
      </c>
    </row>
    <row r="16" spans="1:12" ht="15.75" x14ac:dyDescent="0.3">
      <c r="A16" s="3">
        <v>2004</v>
      </c>
      <c r="B16" s="5">
        <f t="shared" si="0"/>
        <v>254362</v>
      </c>
      <c r="C16" s="5">
        <v>1729</v>
      </c>
      <c r="D16" s="5">
        <v>24801</v>
      </c>
      <c r="E16" s="5">
        <v>97682</v>
      </c>
      <c r="F16" s="5">
        <v>0</v>
      </c>
      <c r="G16" s="5">
        <v>54214</v>
      </c>
      <c r="H16" s="5">
        <v>0</v>
      </c>
      <c r="I16" s="5">
        <v>0</v>
      </c>
      <c r="J16" s="5">
        <v>22304</v>
      </c>
      <c r="K16" s="5">
        <v>0</v>
      </c>
      <c r="L16" s="5">
        <v>53632</v>
      </c>
    </row>
    <row r="17" spans="1:12" ht="15.75" x14ac:dyDescent="0.3">
      <c r="A17" s="3">
        <v>2005</v>
      </c>
      <c r="B17" s="5">
        <f t="shared" si="0"/>
        <v>252725</v>
      </c>
      <c r="C17" s="5">
        <v>1852</v>
      </c>
      <c r="D17" s="5">
        <v>80432</v>
      </c>
      <c r="E17" s="5">
        <v>72263</v>
      </c>
      <c r="F17" s="5">
        <v>0</v>
      </c>
      <c r="G17" s="5">
        <v>16928</v>
      </c>
      <c r="H17" s="5">
        <v>0</v>
      </c>
      <c r="I17" s="5">
        <v>0</v>
      </c>
      <c r="J17" s="5">
        <v>4375</v>
      </c>
      <c r="K17" s="5">
        <v>0</v>
      </c>
      <c r="L17" s="5">
        <v>76875</v>
      </c>
    </row>
    <row r="18" spans="1:12" ht="15.75" x14ac:dyDescent="0.3">
      <c r="A18" s="3">
        <v>2006</v>
      </c>
      <c r="B18" s="5">
        <f t="shared" si="0"/>
        <v>278591</v>
      </c>
      <c r="C18" s="5">
        <v>2412</v>
      </c>
      <c r="D18" s="5">
        <v>98440</v>
      </c>
      <c r="E18" s="5">
        <v>78972</v>
      </c>
      <c r="F18" s="5">
        <v>0</v>
      </c>
      <c r="G18" s="5">
        <v>9229</v>
      </c>
      <c r="H18" s="5">
        <v>0</v>
      </c>
      <c r="I18" s="5">
        <v>0</v>
      </c>
      <c r="J18" s="5">
        <v>4719</v>
      </c>
      <c r="K18" s="5">
        <v>0</v>
      </c>
      <c r="L18" s="5">
        <v>84819</v>
      </c>
    </row>
    <row r="19" spans="1:12" ht="15.75" x14ac:dyDescent="0.3">
      <c r="A19" s="3">
        <v>2007</v>
      </c>
      <c r="B19" s="5">
        <f t="shared" si="0"/>
        <v>283984</v>
      </c>
      <c r="C19" s="5">
        <v>3188</v>
      </c>
      <c r="D19" s="5">
        <v>96711</v>
      </c>
      <c r="E19" s="5">
        <v>77728</v>
      </c>
      <c r="F19" s="5">
        <v>0</v>
      </c>
      <c r="G19" s="5">
        <v>12634</v>
      </c>
      <c r="H19" s="5">
        <v>0</v>
      </c>
      <c r="I19" s="5">
        <v>0</v>
      </c>
      <c r="J19" s="5">
        <v>7936</v>
      </c>
      <c r="K19" s="5">
        <v>0</v>
      </c>
      <c r="L19" s="5">
        <v>85787</v>
      </c>
    </row>
    <row r="20" spans="1:12" ht="15.75" x14ac:dyDescent="0.3">
      <c r="A20" s="3">
        <v>2008</v>
      </c>
      <c r="B20" s="5">
        <f t="shared" si="0"/>
        <v>291055</v>
      </c>
      <c r="C20" s="5">
        <v>2734</v>
      </c>
      <c r="D20" s="5">
        <v>86119</v>
      </c>
      <c r="E20" s="5">
        <v>78988</v>
      </c>
      <c r="F20" s="5">
        <v>0</v>
      </c>
      <c r="G20" s="5">
        <v>20414</v>
      </c>
      <c r="H20" s="5">
        <v>0</v>
      </c>
      <c r="I20" s="5">
        <v>0</v>
      </c>
      <c r="J20" s="5">
        <v>17422</v>
      </c>
      <c r="K20" s="5">
        <v>0</v>
      </c>
      <c r="L20" s="5">
        <v>85378</v>
      </c>
    </row>
    <row r="21" spans="1:12" ht="15.75" x14ac:dyDescent="0.3">
      <c r="A21" s="3">
        <v>2009</v>
      </c>
      <c r="B21" s="5">
        <f t="shared" si="0"/>
        <v>298337</v>
      </c>
      <c r="C21" s="5">
        <v>3191</v>
      </c>
      <c r="D21" s="5">
        <v>64026</v>
      </c>
      <c r="E21" s="5">
        <v>94710</v>
      </c>
      <c r="F21" s="5">
        <v>5765</v>
      </c>
      <c r="G21" s="5">
        <v>38803</v>
      </c>
      <c r="H21" s="5">
        <v>4422</v>
      </c>
      <c r="I21" s="5">
        <v>1093</v>
      </c>
      <c r="J21" s="5">
        <v>21473</v>
      </c>
      <c r="K21" s="5">
        <v>91</v>
      </c>
      <c r="L21" s="5">
        <v>64763</v>
      </c>
    </row>
    <row r="22" spans="1:12" ht="15.75" x14ac:dyDescent="0.3">
      <c r="A22" s="3">
        <v>2010</v>
      </c>
      <c r="B22" s="5">
        <f t="shared" si="0"/>
        <v>292375</v>
      </c>
      <c r="C22" s="5">
        <v>5325</v>
      </c>
      <c r="D22" s="5">
        <v>1392</v>
      </c>
      <c r="E22" s="5">
        <v>96115</v>
      </c>
      <c r="F22" s="5">
        <v>10901</v>
      </c>
      <c r="G22" s="5">
        <v>100105</v>
      </c>
      <c r="H22" s="5">
        <v>9521</v>
      </c>
      <c r="I22" s="5">
        <v>4458</v>
      </c>
      <c r="J22" s="5">
        <v>39077</v>
      </c>
      <c r="K22" s="5">
        <v>639</v>
      </c>
      <c r="L22" s="5">
        <v>24842</v>
      </c>
    </row>
    <row r="23" spans="1:12" ht="15.75" x14ac:dyDescent="0.3">
      <c r="A23" s="3">
        <v>2011</v>
      </c>
      <c r="B23" s="5">
        <f t="shared" si="0"/>
        <v>301106</v>
      </c>
      <c r="C23" s="5">
        <v>4899</v>
      </c>
      <c r="D23" s="5">
        <v>1236</v>
      </c>
      <c r="E23" s="5">
        <v>98614</v>
      </c>
      <c r="F23" s="5">
        <v>8247</v>
      </c>
      <c r="G23" s="5">
        <v>112214</v>
      </c>
      <c r="H23" s="5">
        <v>4553</v>
      </c>
      <c r="I23" s="5">
        <v>4881</v>
      </c>
      <c r="J23" s="5">
        <v>42241</v>
      </c>
      <c r="K23" s="5">
        <v>782</v>
      </c>
      <c r="L23" s="5">
        <v>23439</v>
      </c>
    </row>
    <row r="24" spans="1:12" ht="15.75" x14ac:dyDescent="0.3">
      <c r="A24" s="3">
        <v>2012</v>
      </c>
      <c r="B24" s="5">
        <f t="shared" si="0"/>
        <v>297309</v>
      </c>
      <c r="C24" s="5">
        <v>4323</v>
      </c>
      <c r="D24" s="5">
        <v>1194</v>
      </c>
      <c r="E24" s="5">
        <v>92969</v>
      </c>
      <c r="F24" s="5">
        <v>9942</v>
      </c>
      <c r="G24" s="5">
        <v>109488</v>
      </c>
      <c r="H24" s="5">
        <v>4515</v>
      </c>
      <c r="I24" s="5">
        <v>4846</v>
      </c>
      <c r="J24" s="5">
        <v>43856</v>
      </c>
      <c r="K24" s="5">
        <v>948</v>
      </c>
      <c r="L24" s="5">
        <v>25228</v>
      </c>
    </row>
    <row r="25" spans="1:12" ht="15.75" x14ac:dyDescent="0.3">
      <c r="A25" s="3">
        <v>2013</v>
      </c>
      <c r="B25" s="5">
        <f t="shared" si="0"/>
        <v>277620</v>
      </c>
      <c r="C25" s="5">
        <v>2579</v>
      </c>
      <c r="D25" s="5">
        <v>1143</v>
      </c>
      <c r="E25" s="5">
        <v>80641</v>
      </c>
      <c r="F25" s="5">
        <v>13582</v>
      </c>
      <c r="G25" s="5">
        <v>104223</v>
      </c>
      <c r="H25" s="5">
        <v>4638</v>
      </c>
      <c r="I25" s="5">
        <v>6398</v>
      </c>
      <c r="J25" s="5">
        <v>44267</v>
      </c>
      <c r="K25" s="5">
        <v>906</v>
      </c>
      <c r="L25" s="5">
        <v>19243</v>
      </c>
    </row>
    <row r="26" spans="1:12" ht="15.75" x14ac:dyDescent="0.3">
      <c r="A26" s="3">
        <v>2014</v>
      </c>
      <c r="B26" s="5">
        <f t="shared" si="0"/>
        <v>278460</v>
      </c>
      <c r="C26" s="5">
        <v>612</v>
      </c>
      <c r="D26" s="5">
        <v>898</v>
      </c>
      <c r="E26" s="5">
        <v>70842</v>
      </c>
      <c r="F26" s="5">
        <v>20518</v>
      </c>
      <c r="G26" s="5">
        <v>84939</v>
      </c>
      <c r="H26" s="5">
        <v>30504</v>
      </c>
      <c r="I26" s="5">
        <v>4157</v>
      </c>
      <c r="J26" s="5">
        <v>45439</v>
      </c>
      <c r="K26" s="5">
        <v>852</v>
      </c>
      <c r="L26" s="5">
        <v>19699</v>
      </c>
    </row>
    <row r="27" spans="1:12" ht="15.75" x14ac:dyDescent="0.3">
      <c r="A27" s="3">
        <v>2015</v>
      </c>
      <c r="B27" s="5">
        <f t="shared" si="0"/>
        <v>283313</v>
      </c>
      <c r="C27" s="5">
        <v>1617</v>
      </c>
      <c r="D27" s="5">
        <v>908</v>
      </c>
      <c r="E27" s="5">
        <v>60914</v>
      </c>
      <c r="F27" s="5">
        <v>21136</v>
      </c>
      <c r="G27" s="5">
        <v>82117</v>
      </c>
      <c r="H27" s="5">
        <v>47407</v>
      </c>
      <c r="I27" s="5">
        <v>3464</v>
      </c>
      <c r="J27" s="5">
        <v>46708</v>
      </c>
      <c r="K27" s="5">
        <v>782</v>
      </c>
      <c r="L27" s="5">
        <v>18260</v>
      </c>
    </row>
    <row r="28" spans="1:12" ht="15.75" x14ac:dyDescent="0.3">
      <c r="A28" s="3">
        <v>2016</v>
      </c>
      <c r="B28" s="5">
        <f t="shared" si="0"/>
        <v>277483</v>
      </c>
      <c r="C28" s="5">
        <v>7967</v>
      </c>
      <c r="D28" s="5">
        <v>598</v>
      </c>
      <c r="E28" s="5">
        <v>56853</v>
      </c>
      <c r="F28" s="5">
        <v>27525</v>
      </c>
      <c r="G28" s="5">
        <v>96020</v>
      </c>
      <c r="H28" s="5">
        <v>32928</v>
      </c>
      <c r="I28" s="5">
        <v>3688</v>
      </c>
      <c r="J28" s="5">
        <v>47942</v>
      </c>
      <c r="K28" s="5">
        <v>959</v>
      </c>
      <c r="L28" s="5">
        <v>3003</v>
      </c>
    </row>
    <row r="29" spans="1:12" ht="15.75" x14ac:dyDescent="0.3">
      <c r="A29" s="3">
        <v>2017</v>
      </c>
      <c r="B29" s="5">
        <f t="shared" si="0"/>
        <v>291397</v>
      </c>
      <c r="C29" s="5">
        <v>1618</v>
      </c>
      <c r="D29" s="5">
        <v>707</v>
      </c>
      <c r="E29" s="5">
        <v>47838</v>
      </c>
      <c r="F29" s="5">
        <v>44577</v>
      </c>
      <c r="G29" s="5">
        <v>85461</v>
      </c>
      <c r="H29" s="5">
        <v>52282</v>
      </c>
      <c r="I29" s="5">
        <v>7998</v>
      </c>
      <c r="J29" s="5">
        <v>48051</v>
      </c>
      <c r="K29" s="5">
        <v>716</v>
      </c>
      <c r="L29" s="5">
        <v>2149</v>
      </c>
    </row>
    <row r="30" spans="1:12" ht="15.75" x14ac:dyDescent="0.3">
      <c r="A30" s="3">
        <v>2018</v>
      </c>
      <c r="B30" s="5">
        <f t="shared" si="0"/>
        <v>293980</v>
      </c>
      <c r="C30" s="5">
        <v>1888</v>
      </c>
      <c r="D30" s="5">
        <v>358</v>
      </c>
      <c r="E30" s="5">
        <v>3300</v>
      </c>
      <c r="F30" s="5">
        <v>34754</v>
      </c>
      <c r="G30" s="5">
        <v>41377</v>
      </c>
      <c r="H30" s="5">
        <v>145812</v>
      </c>
      <c r="I30" s="5">
        <v>11174</v>
      </c>
      <c r="J30" s="5">
        <v>48930</v>
      </c>
      <c r="K30" s="5">
        <v>654</v>
      </c>
      <c r="L30" s="5">
        <v>5733</v>
      </c>
    </row>
    <row r="31" spans="1:12" ht="15.75" x14ac:dyDescent="0.3">
      <c r="A31" s="3">
        <v>2019</v>
      </c>
      <c r="B31" s="5">
        <f t="shared" si="0"/>
        <v>286213</v>
      </c>
      <c r="C31" s="5">
        <v>8537</v>
      </c>
      <c r="D31" s="5">
        <v>211</v>
      </c>
      <c r="E31" s="5">
        <v>30824</v>
      </c>
      <c r="F31" s="5">
        <v>46028</v>
      </c>
      <c r="G31" s="5">
        <v>69257</v>
      </c>
      <c r="H31" s="5">
        <v>69526</v>
      </c>
      <c r="I31" s="5">
        <v>12516</v>
      </c>
      <c r="J31" s="5">
        <v>48179</v>
      </c>
      <c r="K31" s="5">
        <v>1094</v>
      </c>
      <c r="L31" s="5">
        <v>41</v>
      </c>
    </row>
    <row r="32" spans="1:12" ht="15.75" x14ac:dyDescent="0.3">
      <c r="A32" s="3">
        <v>2020</v>
      </c>
      <c r="B32" s="5">
        <f t="shared" si="0"/>
        <v>266919</v>
      </c>
      <c r="C32" s="5">
        <v>9845</v>
      </c>
      <c r="D32" s="5">
        <v>242</v>
      </c>
      <c r="E32" s="5">
        <v>25460</v>
      </c>
      <c r="F32" s="5">
        <v>132114</v>
      </c>
      <c r="G32" s="5">
        <v>12471</v>
      </c>
      <c r="H32" s="5">
        <v>28144</v>
      </c>
      <c r="I32" s="5">
        <v>13036</v>
      </c>
      <c r="J32" s="5">
        <v>44708</v>
      </c>
      <c r="K32" s="5">
        <v>866</v>
      </c>
      <c r="L32" s="5">
        <v>33</v>
      </c>
    </row>
    <row r="33" spans="1:12" ht="15.75" x14ac:dyDescent="0.3">
      <c r="A33" s="3">
        <v>2021</v>
      </c>
      <c r="B33" s="5">
        <f t="shared" si="0"/>
        <v>251106</v>
      </c>
      <c r="C33" s="5">
        <v>973</v>
      </c>
      <c r="D33" s="5">
        <v>212</v>
      </c>
      <c r="E33" s="5">
        <v>22280</v>
      </c>
      <c r="F33" s="5">
        <v>130666</v>
      </c>
      <c r="G33" s="5">
        <v>11007</v>
      </c>
      <c r="H33" s="5">
        <v>30158</v>
      </c>
      <c r="I33" s="5">
        <v>12581</v>
      </c>
      <c r="J33" s="5">
        <v>40758</v>
      </c>
      <c r="K33" s="5">
        <v>828</v>
      </c>
      <c r="L33" s="5">
        <v>1643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A33"/>
    </sheetView>
  </sheetViews>
  <sheetFormatPr baseColWidth="10" defaultRowHeight="15" x14ac:dyDescent="0.25"/>
  <sheetData>
    <row r="1" spans="1:3" x14ac:dyDescent="0.25">
      <c r="A1" s="8" t="s">
        <v>0</v>
      </c>
      <c r="B1" s="6" t="s">
        <v>29</v>
      </c>
      <c r="C1" s="6" t="s">
        <v>30</v>
      </c>
    </row>
    <row r="2" spans="1:3" ht="15.75" x14ac:dyDescent="0.3">
      <c r="A2" s="5">
        <v>1990</v>
      </c>
      <c r="B2" s="5">
        <v>158492</v>
      </c>
      <c r="C2" s="5">
        <v>151744</v>
      </c>
    </row>
    <row r="3" spans="1:3" ht="15.75" x14ac:dyDescent="0.3">
      <c r="A3" s="5">
        <v>1991</v>
      </c>
      <c r="B3" s="5">
        <v>158900</v>
      </c>
      <c r="C3" s="5">
        <v>153107</v>
      </c>
    </row>
    <row r="4" spans="1:3" ht="15.75" x14ac:dyDescent="0.3">
      <c r="A4" s="5">
        <v>1992</v>
      </c>
      <c r="B4" s="5">
        <v>162110</v>
      </c>
      <c r="C4" s="5">
        <v>156936</v>
      </c>
    </row>
    <row r="5" spans="1:3" ht="15.75" x14ac:dyDescent="0.3">
      <c r="A5" s="5">
        <v>1993</v>
      </c>
      <c r="B5" s="5">
        <v>169959</v>
      </c>
      <c r="C5" s="5">
        <v>163966</v>
      </c>
    </row>
    <row r="6" spans="1:3" ht="15.75" x14ac:dyDescent="0.3">
      <c r="A6" s="5">
        <v>1994</v>
      </c>
      <c r="B6" s="5">
        <v>162221</v>
      </c>
      <c r="C6" s="5">
        <v>155846</v>
      </c>
    </row>
    <row r="7" spans="1:3" ht="15.75" x14ac:dyDescent="0.3">
      <c r="A7" s="5">
        <v>1995</v>
      </c>
      <c r="B7" s="5">
        <v>164109</v>
      </c>
      <c r="C7" s="5">
        <v>158754</v>
      </c>
    </row>
    <row r="8" spans="1:3" ht="15.75" x14ac:dyDescent="0.3">
      <c r="A8" s="5">
        <v>1996</v>
      </c>
      <c r="B8" s="5">
        <v>170985</v>
      </c>
      <c r="C8" s="5">
        <v>164218</v>
      </c>
    </row>
    <row r="9" spans="1:3" ht="15.75" x14ac:dyDescent="0.3">
      <c r="A9" s="5">
        <v>1997</v>
      </c>
      <c r="B9" s="5">
        <v>166145</v>
      </c>
      <c r="C9" s="5">
        <v>160031</v>
      </c>
    </row>
    <row r="10" spans="1:3" ht="15.75" x14ac:dyDescent="0.3">
      <c r="A10" s="5">
        <v>1998</v>
      </c>
      <c r="B10" s="5">
        <v>162186</v>
      </c>
      <c r="C10" s="5">
        <v>154598</v>
      </c>
    </row>
    <row r="11" spans="1:3" ht="15.75" x14ac:dyDescent="0.3">
      <c r="A11" s="5">
        <v>1999</v>
      </c>
      <c r="B11" s="5">
        <v>180505</v>
      </c>
      <c r="C11" s="5">
        <v>172663</v>
      </c>
    </row>
    <row r="12" spans="1:3" ht="15.75" x14ac:dyDescent="0.3">
      <c r="A12" s="5">
        <v>2000</v>
      </c>
      <c r="B12" s="5">
        <v>180209</v>
      </c>
      <c r="C12" s="5">
        <v>175907</v>
      </c>
    </row>
    <row r="13" spans="1:3" ht="15.75" x14ac:dyDescent="0.3">
      <c r="A13" s="5">
        <v>2001</v>
      </c>
      <c r="B13" s="5">
        <v>173648</v>
      </c>
      <c r="C13" s="5">
        <v>168122</v>
      </c>
    </row>
    <row r="14" spans="1:3" ht="15.75" x14ac:dyDescent="0.3">
      <c r="A14" s="5">
        <v>2002</v>
      </c>
      <c r="B14" s="5">
        <v>170350</v>
      </c>
      <c r="C14" s="5">
        <v>164339</v>
      </c>
    </row>
    <row r="15" spans="1:3" ht="15.75" x14ac:dyDescent="0.3">
      <c r="A15" s="5">
        <v>2003</v>
      </c>
      <c r="B15" s="5">
        <v>163933</v>
      </c>
      <c r="C15" s="5">
        <v>158375</v>
      </c>
    </row>
    <row r="16" spans="1:3" ht="15.75" x14ac:dyDescent="0.3">
      <c r="A16" s="5">
        <v>2004</v>
      </c>
      <c r="B16" s="5">
        <v>158494</v>
      </c>
      <c r="C16" s="5">
        <v>153837</v>
      </c>
    </row>
    <row r="17" spans="1:3" ht="15.75" x14ac:dyDescent="0.3">
      <c r="A17" s="5">
        <v>2005</v>
      </c>
      <c r="B17" s="5">
        <v>154387</v>
      </c>
      <c r="C17" s="5">
        <v>151054</v>
      </c>
    </row>
    <row r="18" spans="1:3" ht="15.75" x14ac:dyDescent="0.3">
      <c r="A18" s="5">
        <v>2006</v>
      </c>
      <c r="B18" s="5">
        <v>164840</v>
      </c>
      <c r="C18" s="5">
        <v>157325</v>
      </c>
    </row>
    <row r="19" spans="1:3" ht="15.75" x14ac:dyDescent="0.3">
      <c r="A19" s="5">
        <v>2007</v>
      </c>
      <c r="B19" s="5">
        <v>164964</v>
      </c>
      <c r="C19" s="5">
        <v>157711</v>
      </c>
    </row>
    <row r="20" spans="1:3" ht="15.75" x14ac:dyDescent="0.3">
      <c r="A20" s="5">
        <v>2008</v>
      </c>
      <c r="B20" s="5">
        <v>165404</v>
      </c>
      <c r="C20" s="5">
        <v>160206</v>
      </c>
    </row>
    <row r="21" spans="1:3" ht="15.75" x14ac:dyDescent="0.3">
      <c r="A21" s="5">
        <v>2009</v>
      </c>
      <c r="B21" s="5">
        <v>170448</v>
      </c>
      <c r="C21" s="5">
        <v>162656</v>
      </c>
    </row>
    <row r="22" spans="1:3" ht="15.75" x14ac:dyDescent="0.3">
      <c r="A22" s="5">
        <v>2010</v>
      </c>
      <c r="B22" s="5">
        <v>164313</v>
      </c>
      <c r="C22" s="5">
        <v>157016</v>
      </c>
    </row>
    <row r="23" spans="1:3" ht="15.75" x14ac:dyDescent="0.3">
      <c r="A23" s="5">
        <v>2011</v>
      </c>
      <c r="B23" s="5">
        <v>168013</v>
      </c>
      <c r="C23" s="5">
        <v>161605</v>
      </c>
    </row>
    <row r="24" spans="1:3" ht="15.75" x14ac:dyDescent="0.3">
      <c r="A24" s="5">
        <v>2012</v>
      </c>
      <c r="B24" s="5">
        <v>163893</v>
      </c>
      <c r="C24" s="5">
        <v>156402</v>
      </c>
    </row>
    <row r="25" spans="1:3" ht="15.75" x14ac:dyDescent="0.3">
      <c r="A25" s="5">
        <v>2013</v>
      </c>
      <c r="B25" s="5">
        <v>151182</v>
      </c>
      <c r="C25" s="5">
        <v>145352</v>
      </c>
    </row>
    <row r="26" spans="1:3" ht="15.75" x14ac:dyDescent="0.3">
      <c r="A26" s="5">
        <v>2014</v>
      </c>
      <c r="B26" s="5">
        <v>150435</v>
      </c>
      <c r="C26" s="5">
        <v>142371</v>
      </c>
    </row>
    <row r="27" spans="1:3" ht="15.75" x14ac:dyDescent="0.3">
      <c r="A27" s="5">
        <v>2015</v>
      </c>
      <c r="B27" s="5">
        <v>148476</v>
      </c>
      <c r="C27" s="5">
        <v>142190</v>
      </c>
    </row>
    <row r="28" spans="1:3" ht="15.75" x14ac:dyDescent="0.3">
      <c r="A28" s="5">
        <v>2016</v>
      </c>
      <c r="B28" s="5">
        <v>143717</v>
      </c>
      <c r="C28" s="5">
        <v>138302</v>
      </c>
    </row>
    <row r="29" spans="1:3" ht="15.75" x14ac:dyDescent="0.3">
      <c r="A29" s="5">
        <v>2017</v>
      </c>
      <c r="B29" s="5">
        <v>149815</v>
      </c>
      <c r="C29" s="5">
        <v>142244</v>
      </c>
    </row>
    <row r="30" spans="1:3" ht="15.75" x14ac:dyDescent="0.3">
      <c r="A30" s="5">
        <v>2018</v>
      </c>
      <c r="B30" s="5">
        <v>149833</v>
      </c>
      <c r="C30" s="5">
        <v>144536</v>
      </c>
    </row>
    <row r="31" spans="1:3" ht="15.75" x14ac:dyDescent="0.3">
      <c r="A31" s="5">
        <v>2019</v>
      </c>
      <c r="B31" s="5">
        <v>146405</v>
      </c>
      <c r="C31" s="5">
        <v>140279</v>
      </c>
    </row>
    <row r="32" spans="1:3" ht="15.75" x14ac:dyDescent="0.3">
      <c r="A32" s="5">
        <v>2020</v>
      </c>
      <c r="B32" s="5">
        <v>136671</v>
      </c>
      <c r="C32" s="5">
        <v>130248</v>
      </c>
    </row>
    <row r="33" spans="1:3" ht="15.75" x14ac:dyDescent="0.3">
      <c r="A33" s="7">
        <v>2021</v>
      </c>
      <c r="B33" s="5">
        <v>128148</v>
      </c>
      <c r="C33" s="5">
        <v>122958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sqref="A1:A33"/>
    </sheetView>
  </sheetViews>
  <sheetFormatPr baseColWidth="10" defaultRowHeight="15" x14ac:dyDescent="0.25"/>
  <sheetData>
    <row r="1" spans="1:1" x14ac:dyDescent="0.25">
      <c r="A1" s="8" t="s">
        <v>0</v>
      </c>
    </row>
    <row r="2" spans="1:1" ht="15.75" x14ac:dyDescent="0.3">
      <c r="A2" s="5">
        <v>1990</v>
      </c>
    </row>
    <row r="3" spans="1:1" ht="15.75" x14ac:dyDescent="0.3">
      <c r="A3" s="5">
        <v>1991</v>
      </c>
    </row>
    <row r="4" spans="1:1" ht="15.75" x14ac:dyDescent="0.3">
      <c r="A4" s="5">
        <v>1992</v>
      </c>
    </row>
    <row r="5" spans="1:1" ht="15.75" x14ac:dyDescent="0.3">
      <c r="A5" s="5">
        <v>1993</v>
      </c>
    </row>
    <row r="6" spans="1:1" ht="15.75" x14ac:dyDescent="0.3">
      <c r="A6" s="5">
        <v>1994</v>
      </c>
    </row>
    <row r="7" spans="1:1" ht="15.75" x14ac:dyDescent="0.3">
      <c r="A7" s="5">
        <v>1995</v>
      </c>
    </row>
    <row r="8" spans="1:1" ht="15.75" x14ac:dyDescent="0.3">
      <c r="A8" s="5">
        <v>1996</v>
      </c>
    </row>
    <row r="9" spans="1:1" ht="15.75" x14ac:dyDescent="0.3">
      <c r="A9" s="5">
        <v>1997</v>
      </c>
    </row>
    <row r="10" spans="1:1" ht="15.75" x14ac:dyDescent="0.3">
      <c r="A10" s="5">
        <v>1998</v>
      </c>
    </row>
    <row r="11" spans="1:1" ht="15.75" x14ac:dyDescent="0.3">
      <c r="A11" s="5">
        <v>1999</v>
      </c>
    </row>
    <row r="12" spans="1:1" ht="15.75" x14ac:dyDescent="0.3">
      <c r="A12" s="5">
        <v>2000</v>
      </c>
    </row>
    <row r="13" spans="1:1" ht="15.75" x14ac:dyDescent="0.3">
      <c r="A13" s="5">
        <v>2001</v>
      </c>
    </row>
    <row r="14" spans="1:1" ht="15.75" x14ac:dyDescent="0.3">
      <c r="A14" s="5">
        <v>2002</v>
      </c>
    </row>
    <row r="15" spans="1:1" ht="15.75" x14ac:dyDescent="0.3">
      <c r="A15" s="5">
        <v>2003</v>
      </c>
    </row>
    <row r="16" spans="1:1" ht="15.75" x14ac:dyDescent="0.3">
      <c r="A16" s="5">
        <v>2004</v>
      </c>
    </row>
    <row r="17" spans="1:1" ht="15.75" x14ac:dyDescent="0.3">
      <c r="A17" s="5">
        <v>2005</v>
      </c>
    </row>
    <row r="18" spans="1:1" ht="15.75" x14ac:dyDescent="0.3">
      <c r="A18" s="5">
        <v>2006</v>
      </c>
    </row>
    <row r="19" spans="1:1" ht="15.75" x14ac:dyDescent="0.3">
      <c r="A19" s="5">
        <v>2007</v>
      </c>
    </row>
    <row r="20" spans="1:1" ht="15.75" x14ac:dyDescent="0.3">
      <c r="A20" s="5">
        <v>2008</v>
      </c>
    </row>
    <row r="21" spans="1:1" ht="15.75" x14ac:dyDescent="0.3">
      <c r="A21" s="5">
        <v>2009</v>
      </c>
    </row>
    <row r="22" spans="1:1" ht="15.75" x14ac:dyDescent="0.3">
      <c r="A22" s="5">
        <v>2010</v>
      </c>
    </row>
    <row r="23" spans="1:1" ht="15.75" x14ac:dyDescent="0.3">
      <c r="A23" s="5">
        <v>2011</v>
      </c>
    </row>
    <row r="24" spans="1:1" ht="15.75" x14ac:dyDescent="0.3">
      <c r="A24" s="5">
        <v>2012</v>
      </c>
    </row>
    <row r="25" spans="1:1" ht="15.75" x14ac:dyDescent="0.3">
      <c r="A25" s="5">
        <v>2013</v>
      </c>
    </row>
    <row r="26" spans="1:1" ht="15.75" x14ac:dyDescent="0.3">
      <c r="A26" s="5">
        <v>2014</v>
      </c>
    </row>
    <row r="27" spans="1:1" ht="15.75" x14ac:dyDescent="0.3">
      <c r="A27" s="5">
        <v>2015</v>
      </c>
    </row>
    <row r="28" spans="1:1" ht="15.75" x14ac:dyDescent="0.3">
      <c r="A28" s="5">
        <v>2016</v>
      </c>
    </row>
    <row r="29" spans="1:1" ht="15.75" x14ac:dyDescent="0.3">
      <c r="A29" s="5">
        <v>2017</v>
      </c>
    </row>
    <row r="30" spans="1:1" ht="15.75" x14ac:dyDescent="0.3">
      <c r="A30" s="5">
        <v>2018</v>
      </c>
    </row>
    <row r="31" spans="1:1" ht="15.75" x14ac:dyDescent="0.3">
      <c r="A31" s="5">
        <v>2019</v>
      </c>
    </row>
    <row r="32" spans="1:1" ht="15.75" x14ac:dyDescent="0.3">
      <c r="A32" s="5">
        <v>2020</v>
      </c>
    </row>
    <row r="33" spans="1:1" ht="15.75" x14ac:dyDescent="0.3">
      <c r="A33" s="7">
        <v>2021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workbookViewId="0">
      <selection activeCell="A2" sqref="A2"/>
    </sheetView>
  </sheetViews>
  <sheetFormatPr baseColWidth="10" defaultRowHeight="15" x14ac:dyDescent="0.25"/>
  <sheetData>
    <row r="1" spans="1:43" ht="27" x14ac:dyDescent="0.25">
      <c r="A1" s="1" t="s">
        <v>0</v>
      </c>
      <c r="B1" s="1">
        <v>10</v>
      </c>
      <c r="C1" s="1">
        <v>11</v>
      </c>
      <c r="D1" s="1">
        <v>12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  <c r="R1" s="1">
        <v>26</v>
      </c>
      <c r="S1" s="1">
        <v>27</v>
      </c>
      <c r="T1" s="1">
        <v>28</v>
      </c>
      <c r="U1" s="1">
        <v>29</v>
      </c>
      <c r="V1" s="1">
        <v>30</v>
      </c>
      <c r="W1" s="1">
        <v>31</v>
      </c>
      <c r="X1" s="1">
        <v>32</v>
      </c>
      <c r="Y1" s="1">
        <v>33</v>
      </c>
      <c r="Z1" s="1">
        <v>34</v>
      </c>
      <c r="AA1" s="1">
        <v>35</v>
      </c>
      <c r="AB1" s="1">
        <v>36</v>
      </c>
      <c r="AC1" s="1">
        <v>37</v>
      </c>
      <c r="AD1" s="1">
        <v>38</v>
      </c>
      <c r="AE1" s="1">
        <v>39</v>
      </c>
      <c r="AF1" s="1">
        <v>40</v>
      </c>
      <c r="AG1" s="1">
        <v>41</v>
      </c>
      <c r="AH1" s="1">
        <v>42</v>
      </c>
      <c r="AI1" s="1">
        <v>43</v>
      </c>
      <c r="AJ1" s="1">
        <v>44</v>
      </c>
      <c r="AK1" s="1">
        <v>45</v>
      </c>
      <c r="AL1" s="1">
        <v>46</v>
      </c>
      <c r="AM1" s="1">
        <v>47</v>
      </c>
      <c r="AN1" s="1">
        <v>48</v>
      </c>
      <c r="AO1" s="1">
        <v>49</v>
      </c>
      <c r="AP1" s="1" t="s">
        <v>32</v>
      </c>
      <c r="AQ1" s="2" t="s">
        <v>27</v>
      </c>
    </row>
    <row r="2" spans="1:43" ht="15.75" x14ac:dyDescent="0.3">
      <c r="A2" s="5">
        <v>1990</v>
      </c>
      <c r="B2" s="5">
        <v>0</v>
      </c>
      <c r="C2" s="5">
        <v>0</v>
      </c>
      <c r="D2" s="5">
        <v>0</v>
      </c>
      <c r="E2" s="5">
        <v>0</v>
      </c>
      <c r="F2" s="5">
        <v>634</v>
      </c>
      <c r="G2" s="5">
        <v>1746</v>
      </c>
      <c r="H2" s="5">
        <v>4339</v>
      </c>
      <c r="I2" s="5">
        <v>7871</v>
      </c>
      <c r="J2" s="5">
        <v>11717</v>
      </c>
      <c r="K2" s="5">
        <v>13911</v>
      </c>
      <c r="L2" s="5">
        <v>16841</v>
      </c>
      <c r="M2" s="5">
        <v>14666</v>
      </c>
      <c r="N2" s="5">
        <v>16362</v>
      </c>
      <c r="O2" s="5">
        <v>15892</v>
      </c>
      <c r="P2" s="5">
        <v>15632</v>
      </c>
      <c r="Q2" s="5">
        <v>15021</v>
      </c>
      <c r="R2" s="5">
        <v>13808</v>
      </c>
      <c r="S2" s="5">
        <v>12799</v>
      </c>
      <c r="T2" s="5">
        <v>12576</v>
      </c>
      <c r="U2" s="5">
        <v>10982</v>
      </c>
      <c r="V2" s="5">
        <v>12156</v>
      </c>
      <c r="W2" s="5">
        <v>8118</v>
      </c>
      <c r="X2" s="5">
        <v>8420</v>
      </c>
      <c r="Y2" s="5">
        <v>7096</v>
      </c>
      <c r="Z2" s="5">
        <v>6523</v>
      </c>
      <c r="AA2" s="5">
        <v>6440</v>
      </c>
      <c r="AB2" s="5">
        <v>5425</v>
      </c>
      <c r="AC2" s="5">
        <v>4447</v>
      </c>
      <c r="AD2" s="5">
        <v>4194</v>
      </c>
      <c r="AE2" s="5">
        <v>3432</v>
      </c>
      <c r="AF2" s="5">
        <v>3406</v>
      </c>
      <c r="AG2" s="5">
        <v>1921</v>
      </c>
      <c r="AH2" s="5">
        <v>1833</v>
      </c>
      <c r="AI2" s="5">
        <v>1312</v>
      </c>
      <c r="AJ2" s="5">
        <v>972</v>
      </c>
      <c r="AK2" s="5">
        <v>788</v>
      </c>
      <c r="AL2" s="5">
        <v>416</v>
      </c>
      <c r="AM2" s="5">
        <v>258</v>
      </c>
      <c r="AN2" s="5">
        <v>238</v>
      </c>
      <c r="AO2" s="5">
        <v>195</v>
      </c>
      <c r="AP2" s="4">
        <v>370</v>
      </c>
      <c r="AQ2" s="4">
        <v>872</v>
      </c>
    </row>
    <row r="3" spans="1:43" ht="15.75" x14ac:dyDescent="0.3">
      <c r="A3" s="5">
        <v>1991</v>
      </c>
      <c r="B3" s="5">
        <v>0</v>
      </c>
      <c r="C3" s="5">
        <v>0</v>
      </c>
      <c r="D3" s="5">
        <v>0</v>
      </c>
      <c r="E3" s="5">
        <v>0</v>
      </c>
      <c r="F3" s="5">
        <v>677</v>
      </c>
      <c r="G3" s="5">
        <v>1916</v>
      </c>
      <c r="H3" s="5">
        <v>4661</v>
      </c>
      <c r="I3" s="5">
        <v>8076</v>
      </c>
      <c r="J3" s="5">
        <v>11887</v>
      </c>
      <c r="K3" s="5">
        <v>13455</v>
      </c>
      <c r="L3" s="5">
        <v>17433</v>
      </c>
      <c r="M3" s="5">
        <v>15896</v>
      </c>
      <c r="N3" s="5">
        <v>16192</v>
      </c>
      <c r="O3" s="5">
        <v>16392</v>
      </c>
      <c r="P3" s="5">
        <v>15059</v>
      </c>
      <c r="Q3" s="5">
        <v>14818</v>
      </c>
      <c r="R3" s="5">
        <v>14158</v>
      </c>
      <c r="S3" s="5">
        <v>13014</v>
      </c>
      <c r="T3" s="5">
        <v>12510</v>
      </c>
      <c r="U3" s="5">
        <v>10491</v>
      </c>
      <c r="V3" s="5">
        <v>12168</v>
      </c>
      <c r="W3" s="5">
        <v>8947</v>
      </c>
      <c r="X3" s="5">
        <v>8521</v>
      </c>
      <c r="Y3" s="5">
        <v>7019</v>
      </c>
      <c r="Z3" s="5">
        <v>6338</v>
      </c>
      <c r="AA3" s="5">
        <v>6083</v>
      </c>
      <c r="AB3" s="5">
        <v>5592</v>
      </c>
      <c r="AC3" s="5">
        <v>4418</v>
      </c>
      <c r="AD3" s="5">
        <v>4148</v>
      </c>
      <c r="AE3" s="5">
        <v>3203</v>
      </c>
      <c r="AF3" s="5">
        <v>3259</v>
      </c>
      <c r="AG3" s="5">
        <v>2081</v>
      </c>
      <c r="AH3" s="5">
        <v>1843</v>
      </c>
      <c r="AI3" s="5">
        <v>1243</v>
      </c>
      <c r="AJ3" s="5">
        <v>825</v>
      </c>
      <c r="AK3" s="5">
        <v>679</v>
      </c>
      <c r="AL3" s="5">
        <v>385</v>
      </c>
      <c r="AM3" s="5">
        <v>215</v>
      </c>
      <c r="AN3" s="5">
        <v>171</v>
      </c>
      <c r="AO3" s="5">
        <v>152</v>
      </c>
      <c r="AP3" s="4">
        <v>320</v>
      </c>
      <c r="AQ3" s="4">
        <v>1336</v>
      </c>
    </row>
    <row r="4" spans="1:43" ht="15.75" x14ac:dyDescent="0.3">
      <c r="A4" s="5">
        <v>1992</v>
      </c>
      <c r="B4" s="5">
        <v>0</v>
      </c>
      <c r="C4" s="5">
        <v>0</v>
      </c>
      <c r="D4" s="5">
        <v>0</v>
      </c>
      <c r="E4" s="5">
        <v>0</v>
      </c>
      <c r="F4" s="5">
        <v>741</v>
      </c>
      <c r="G4" s="5">
        <v>2090</v>
      </c>
      <c r="H4" s="5">
        <v>4844</v>
      </c>
      <c r="I4" s="5">
        <v>8742</v>
      </c>
      <c r="J4" s="5">
        <v>12385</v>
      </c>
      <c r="K4" s="5">
        <v>13930</v>
      </c>
      <c r="L4" s="5">
        <v>16920</v>
      </c>
      <c r="M4" s="5">
        <v>16425</v>
      </c>
      <c r="N4" s="5">
        <v>17763</v>
      </c>
      <c r="O4" s="5">
        <v>16190</v>
      </c>
      <c r="P4" s="5">
        <v>15251</v>
      </c>
      <c r="Q4" s="5">
        <v>14664</v>
      </c>
      <c r="R4" s="5">
        <v>13781</v>
      </c>
      <c r="S4" s="5">
        <v>13258</v>
      </c>
      <c r="T4" s="5">
        <v>12630</v>
      </c>
      <c r="U4" s="5">
        <v>10975</v>
      </c>
      <c r="V4" s="5">
        <v>11279</v>
      </c>
      <c r="W4" s="5">
        <v>8447</v>
      </c>
      <c r="X4" s="5">
        <v>9812</v>
      </c>
      <c r="Y4" s="5">
        <v>7186</v>
      </c>
      <c r="Z4" s="5">
        <v>6284</v>
      </c>
      <c r="AA4" s="5">
        <v>5967</v>
      </c>
      <c r="AB4" s="5">
        <v>5288</v>
      </c>
      <c r="AC4" s="5">
        <v>4598</v>
      </c>
      <c r="AD4" s="5">
        <v>4278</v>
      </c>
      <c r="AE4" s="5">
        <v>3288</v>
      </c>
      <c r="AF4" s="5">
        <v>2947</v>
      </c>
      <c r="AG4" s="5">
        <v>2064</v>
      </c>
      <c r="AH4" s="5">
        <v>2100</v>
      </c>
      <c r="AI4" s="5">
        <v>1223</v>
      </c>
      <c r="AJ4" s="5">
        <v>857</v>
      </c>
      <c r="AK4" s="5">
        <v>637</v>
      </c>
      <c r="AL4" s="5">
        <v>353</v>
      </c>
      <c r="AM4" s="5">
        <v>204</v>
      </c>
      <c r="AN4" s="5">
        <v>182</v>
      </c>
      <c r="AO4" s="5">
        <v>119</v>
      </c>
      <c r="AP4" s="4">
        <v>307</v>
      </c>
      <c r="AQ4" s="4">
        <v>1887</v>
      </c>
    </row>
    <row r="5" spans="1:43" ht="15.75" x14ac:dyDescent="0.3">
      <c r="A5" s="5">
        <v>1993</v>
      </c>
      <c r="B5" s="5">
        <v>0</v>
      </c>
      <c r="C5" s="5">
        <v>0</v>
      </c>
      <c r="D5" s="5">
        <v>0</v>
      </c>
      <c r="E5" s="5">
        <v>0</v>
      </c>
      <c r="F5" s="5">
        <v>792</v>
      </c>
      <c r="G5" s="5">
        <v>2312</v>
      </c>
      <c r="H5" s="5">
        <v>5198</v>
      </c>
      <c r="I5" s="5">
        <v>9142</v>
      </c>
      <c r="J5" s="5">
        <v>12709</v>
      </c>
      <c r="K5" s="5">
        <v>14752</v>
      </c>
      <c r="L5" s="5">
        <v>17498</v>
      </c>
      <c r="M5" s="5">
        <v>15944</v>
      </c>
      <c r="N5" s="5">
        <v>17935</v>
      </c>
      <c r="O5" s="5">
        <v>18190</v>
      </c>
      <c r="P5" s="5">
        <v>15676</v>
      </c>
      <c r="Q5" s="5">
        <v>15203</v>
      </c>
      <c r="R5" s="5">
        <v>13701</v>
      </c>
      <c r="S5" s="5">
        <v>13798</v>
      </c>
      <c r="T5" s="5">
        <v>13357</v>
      </c>
      <c r="U5" s="5">
        <v>11437</v>
      </c>
      <c r="V5" s="5">
        <v>12367</v>
      </c>
      <c r="W5" s="5">
        <v>8422</v>
      </c>
      <c r="X5" s="5">
        <v>9490</v>
      </c>
      <c r="Y5" s="5">
        <v>8376</v>
      </c>
      <c r="Z5" s="5">
        <v>6744</v>
      </c>
      <c r="AA5" s="5">
        <v>6078</v>
      </c>
      <c r="AB5" s="5">
        <v>5429</v>
      </c>
      <c r="AC5" s="5">
        <v>4601</v>
      </c>
      <c r="AD5" s="5">
        <v>4434</v>
      </c>
      <c r="AE5" s="5">
        <v>3527</v>
      </c>
      <c r="AF5" s="5">
        <v>3025</v>
      </c>
      <c r="AG5" s="5">
        <v>1847</v>
      </c>
      <c r="AH5" s="5">
        <v>1997</v>
      </c>
      <c r="AI5" s="5">
        <v>1423</v>
      </c>
      <c r="AJ5" s="5">
        <v>824</v>
      </c>
      <c r="AK5" s="5">
        <v>654</v>
      </c>
      <c r="AL5" s="5">
        <v>340</v>
      </c>
      <c r="AM5" s="5">
        <v>194</v>
      </c>
      <c r="AN5" s="5">
        <v>181</v>
      </c>
      <c r="AO5" s="5">
        <v>106</v>
      </c>
      <c r="AP5" s="4">
        <v>307</v>
      </c>
      <c r="AQ5" s="4">
        <v>1668</v>
      </c>
    </row>
    <row r="6" spans="1:43" ht="15.75" x14ac:dyDescent="0.3">
      <c r="A6" s="5">
        <v>1994</v>
      </c>
      <c r="B6" s="5">
        <v>0</v>
      </c>
      <c r="C6" s="5">
        <v>0</v>
      </c>
      <c r="D6" s="5">
        <v>0</v>
      </c>
      <c r="E6" s="5">
        <v>0</v>
      </c>
      <c r="F6" s="5">
        <v>945</v>
      </c>
      <c r="G6" s="5">
        <v>2419</v>
      </c>
      <c r="H6" s="5">
        <v>5502</v>
      </c>
      <c r="I6" s="5">
        <v>9389</v>
      </c>
      <c r="J6" s="5">
        <v>13073</v>
      </c>
      <c r="K6" s="5">
        <v>14601</v>
      </c>
      <c r="L6" s="5">
        <v>17872</v>
      </c>
      <c r="M6" s="5">
        <v>15855</v>
      </c>
      <c r="N6" s="5">
        <v>17212</v>
      </c>
      <c r="O6" s="5">
        <v>17602</v>
      </c>
      <c r="P6" s="5">
        <v>16855</v>
      </c>
      <c r="Q6" s="5">
        <v>14436</v>
      </c>
      <c r="R6" s="5">
        <v>13708</v>
      </c>
      <c r="S6" s="5">
        <v>12774</v>
      </c>
      <c r="T6" s="5">
        <v>13058</v>
      </c>
      <c r="U6" s="5">
        <v>11396</v>
      </c>
      <c r="V6" s="5">
        <v>12032</v>
      </c>
      <c r="W6" s="5">
        <v>8448</v>
      </c>
      <c r="X6" s="5">
        <v>9129</v>
      </c>
      <c r="Y6" s="5">
        <v>7792</v>
      </c>
      <c r="Z6" s="5">
        <v>7499</v>
      </c>
      <c r="AA6" s="5">
        <v>5901</v>
      </c>
      <c r="AB6" s="5">
        <v>5266</v>
      </c>
      <c r="AC6" s="5">
        <v>4457</v>
      </c>
      <c r="AD6" s="5">
        <v>4275</v>
      </c>
      <c r="AE6" s="5">
        <v>3495</v>
      </c>
      <c r="AF6" s="5">
        <v>3109</v>
      </c>
      <c r="AG6" s="5">
        <v>1902</v>
      </c>
      <c r="AH6" s="5">
        <v>1652</v>
      </c>
      <c r="AI6" s="5">
        <v>1286</v>
      </c>
      <c r="AJ6" s="5">
        <v>921</v>
      </c>
      <c r="AK6" s="5">
        <v>573</v>
      </c>
      <c r="AL6" s="5">
        <v>319</v>
      </c>
      <c r="AM6" s="5">
        <v>196</v>
      </c>
      <c r="AN6" s="5">
        <v>155</v>
      </c>
      <c r="AO6" s="5">
        <v>134</v>
      </c>
      <c r="AP6" s="4">
        <v>290</v>
      </c>
      <c r="AQ6" s="4">
        <v>2097</v>
      </c>
    </row>
    <row r="7" spans="1:43" ht="15.75" x14ac:dyDescent="0.3">
      <c r="A7" s="5">
        <v>1995</v>
      </c>
      <c r="B7" s="5">
        <v>0</v>
      </c>
      <c r="C7" s="5">
        <v>0</v>
      </c>
      <c r="D7" s="5">
        <v>0</v>
      </c>
      <c r="E7" s="5">
        <v>1</v>
      </c>
      <c r="F7" s="5">
        <v>886</v>
      </c>
      <c r="G7" s="5">
        <v>2617</v>
      </c>
      <c r="H7" s="5">
        <v>5479</v>
      </c>
      <c r="I7" s="5">
        <v>9450</v>
      </c>
      <c r="J7" s="5">
        <v>13076</v>
      </c>
      <c r="K7" s="5">
        <v>14874</v>
      </c>
      <c r="L7" s="5">
        <v>17093</v>
      </c>
      <c r="M7" s="5">
        <v>15622</v>
      </c>
      <c r="N7" s="5">
        <v>16868</v>
      </c>
      <c r="O7" s="5">
        <v>16399</v>
      </c>
      <c r="P7" s="5">
        <v>15582</v>
      </c>
      <c r="Q7" s="5">
        <v>15288</v>
      </c>
      <c r="R7" s="5">
        <v>13153</v>
      </c>
      <c r="S7" s="5">
        <v>12266</v>
      </c>
      <c r="T7" s="5">
        <v>12507</v>
      </c>
      <c r="U7" s="5">
        <v>11010</v>
      </c>
      <c r="V7" s="5">
        <v>11762</v>
      </c>
      <c r="W7" s="5">
        <v>8166</v>
      </c>
      <c r="X7" s="5">
        <v>8900</v>
      </c>
      <c r="Y7" s="5">
        <v>7221</v>
      </c>
      <c r="Z7" s="5">
        <v>6678</v>
      </c>
      <c r="AA7" s="5">
        <v>6468</v>
      </c>
      <c r="AB7" s="5">
        <v>4898</v>
      </c>
      <c r="AC7" s="5">
        <v>4239</v>
      </c>
      <c r="AD7" s="5">
        <v>4177</v>
      </c>
      <c r="AE7" s="5">
        <v>3218</v>
      </c>
      <c r="AF7" s="5">
        <v>3052</v>
      </c>
      <c r="AG7" s="5">
        <v>1801</v>
      </c>
      <c r="AH7" s="5">
        <v>1742</v>
      </c>
      <c r="AI7" s="5">
        <v>1145</v>
      </c>
      <c r="AJ7" s="5">
        <v>823</v>
      </c>
      <c r="AK7" s="5">
        <v>688</v>
      </c>
      <c r="AL7" s="5">
        <v>317</v>
      </c>
      <c r="AM7" s="5">
        <v>172</v>
      </c>
      <c r="AN7" s="5">
        <v>151</v>
      </c>
      <c r="AO7" s="5">
        <v>120</v>
      </c>
      <c r="AP7" s="4">
        <v>210</v>
      </c>
      <c r="AQ7" s="4">
        <v>3221</v>
      </c>
    </row>
    <row r="8" spans="1:43" ht="15.75" x14ac:dyDescent="0.3">
      <c r="A8" s="5">
        <v>1996</v>
      </c>
      <c r="B8" s="5">
        <v>0</v>
      </c>
      <c r="C8" s="5">
        <v>0</v>
      </c>
      <c r="D8" s="5">
        <v>0</v>
      </c>
      <c r="E8" s="5">
        <v>0</v>
      </c>
      <c r="F8" s="5">
        <v>911</v>
      </c>
      <c r="G8" s="5">
        <v>2551</v>
      </c>
      <c r="H8" s="5">
        <v>5873</v>
      </c>
      <c r="I8" s="5">
        <v>9464</v>
      </c>
      <c r="J8" s="5">
        <v>13350</v>
      </c>
      <c r="K8" s="5">
        <v>15145</v>
      </c>
      <c r="L8" s="5">
        <v>17374</v>
      </c>
      <c r="M8" s="5">
        <v>15204</v>
      </c>
      <c r="N8" s="5">
        <v>16500</v>
      </c>
      <c r="O8" s="5">
        <v>16225</v>
      </c>
      <c r="P8" s="5">
        <v>15302</v>
      </c>
      <c r="Q8" s="5">
        <v>14793</v>
      </c>
      <c r="R8" s="5">
        <v>14088</v>
      </c>
      <c r="S8" s="5">
        <v>11909</v>
      </c>
      <c r="T8" s="5">
        <v>12242</v>
      </c>
      <c r="U8" s="5">
        <v>10826</v>
      </c>
      <c r="V8" s="5">
        <v>11564</v>
      </c>
      <c r="W8" s="5">
        <v>8303</v>
      </c>
      <c r="X8" s="5">
        <v>8748</v>
      </c>
      <c r="Y8" s="5">
        <v>7591</v>
      </c>
      <c r="Z8" s="5">
        <v>6539</v>
      </c>
      <c r="AA8" s="5">
        <v>6106</v>
      </c>
      <c r="AB8" s="5">
        <v>5616</v>
      </c>
      <c r="AC8" s="5">
        <v>4191</v>
      </c>
      <c r="AD8" s="5">
        <v>3921</v>
      </c>
      <c r="AE8" s="5">
        <v>3108</v>
      </c>
      <c r="AF8" s="5">
        <v>2898</v>
      </c>
      <c r="AG8" s="5">
        <v>1861</v>
      </c>
      <c r="AH8" s="5">
        <v>1683</v>
      </c>
      <c r="AI8" s="5">
        <v>1232</v>
      </c>
      <c r="AJ8" s="5">
        <v>792</v>
      </c>
      <c r="AK8" s="5">
        <v>561</v>
      </c>
      <c r="AL8" s="5">
        <v>360</v>
      </c>
      <c r="AM8" s="5">
        <v>188</v>
      </c>
      <c r="AN8" s="5">
        <v>152</v>
      </c>
      <c r="AO8" s="5">
        <v>138</v>
      </c>
      <c r="AP8" s="4">
        <v>201</v>
      </c>
      <c r="AQ8" s="4">
        <v>3068</v>
      </c>
    </row>
    <row r="9" spans="1:43" ht="15.75" x14ac:dyDescent="0.3">
      <c r="A9" s="5">
        <v>1997</v>
      </c>
      <c r="B9" s="5">
        <v>0</v>
      </c>
      <c r="C9" s="5">
        <v>0</v>
      </c>
      <c r="D9" s="5">
        <v>0</v>
      </c>
      <c r="E9" s="5">
        <v>0</v>
      </c>
      <c r="F9" s="5">
        <v>794</v>
      </c>
      <c r="G9" s="5">
        <v>2267</v>
      </c>
      <c r="H9" s="5">
        <v>5377</v>
      </c>
      <c r="I9" s="5">
        <v>9761</v>
      </c>
      <c r="J9" s="5">
        <v>13518</v>
      </c>
      <c r="K9" s="5">
        <v>15416</v>
      </c>
      <c r="L9" s="5">
        <v>17813</v>
      </c>
      <c r="M9" s="5">
        <v>15763</v>
      </c>
      <c r="N9" s="5">
        <v>16412</v>
      </c>
      <c r="O9" s="5">
        <v>16395</v>
      </c>
      <c r="P9" s="5">
        <v>15037</v>
      </c>
      <c r="Q9" s="5">
        <v>14458</v>
      </c>
      <c r="R9" s="5">
        <v>13650</v>
      </c>
      <c r="S9" s="5">
        <v>13455</v>
      </c>
      <c r="T9" s="5">
        <v>11948</v>
      </c>
      <c r="U9" s="5">
        <v>10726</v>
      </c>
      <c r="V9" s="5">
        <v>11188</v>
      </c>
      <c r="W9" s="5">
        <v>8508</v>
      </c>
      <c r="X9" s="5">
        <v>8919</v>
      </c>
      <c r="Y9" s="5">
        <v>7599</v>
      </c>
      <c r="Z9" s="5">
        <v>6870</v>
      </c>
      <c r="AA9" s="5">
        <v>5877</v>
      </c>
      <c r="AB9" s="5">
        <v>5481</v>
      </c>
      <c r="AC9" s="5">
        <v>4918</v>
      </c>
      <c r="AD9" s="5">
        <v>4142</v>
      </c>
      <c r="AE9" s="5">
        <v>3250</v>
      </c>
      <c r="AF9" s="5">
        <v>3000</v>
      </c>
      <c r="AG9" s="5">
        <v>1815</v>
      </c>
      <c r="AH9" s="5">
        <v>1709</v>
      </c>
      <c r="AI9" s="5">
        <v>1227</v>
      </c>
      <c r="AJ9" s="5">
        <v>781</v>
      </c>
      <c r="AK9" s="5">
        <v>583</v>
      </c>
      <c r="AL9" s="5">
        <v>309</v>
      </c>
      <c r="AM9" s="5">
        <v>225</v>
      </c>
      <c r="AN9" s="5">
        <v>151</v>
      </c>
      <c r="AO9" s="5">
        <v>106</v>
      </c>
      <c r="AP9" s="4">
        <v>157</v>
      </c>
      <c r="AQ9" s="4">
        <v>2153</v>
      </c>
    </row>
    <row r="10" spans="1:43" ht="15.75" x14ac:dyDescent="0.3">
      <c r="A10" s="5">
        <v>1998</v>
      </c>
      <c r="B10" s="5">
        <v>0</v>
      </c>
      <c r="C10" s="5">
        <v>0</v>
      </c>
      <c r="D10" s="5">
        <v>3</v>
      </c>
      <c r="E10" s="5">
        <v>14</v>
      </c>
      <c r="F10" s="5">
        <v>929</v>
      </c>
      <c r="G10" s="5">
        <v>2669</v>
      </c>
      <c r="H10" s="5">
        <v>5827</v>
      </c>
      <c r="I10" s="5">
        <v>10421</v>
      </c>
      <c r="J10" s="5">
        <v>14808</v>
      </c>
      <c r="K10" s="5">
        <v>15764</v>
      </c>
      <c r="L10" s="5">
        <v>18658</v>
      </c>
      <c r="M10" s="5">
        <v>16373</v>
      </c>
      <c r="N10" s="5">
        <v>17006</v>
      </c>
      <c r="O10" s="5">
        <v>16149</v>
      </c>
      <c r="P10" s="5">
        <v>15345</v>
      </c>
      <c r="Q10" s="5">
        <v>14277</v>
      </c>
      <c r="R10" s="5">
        <v>13350</v>
      </c>
      <c r="S10" s="5">
        <v>12926</v>
      </c>
      <c r="T10" s="5">
        <v>13043</v>
      </c>
      <c r="U10" s="5">
        <v>10456</v>
      </c>
      <c r="V10" s="5">
        <v>11181</v>
      </c>
      <c r="W10" s="5">
        <v>7966</v>
      </c>
      <c r="X10" s="5">
        <v>8751</v>
      </c>
      <c r="Y10" s="5">
        <v>7574</v>
      </c>
      <c r="Z10" s="5">
        <v>6664</v>
      </c>
      <c r="AA10" s="5">
        <v>6082</v>
      </c>
      <c r="AB10" s="5">
        <v>5095</v>
      </c>
      <c r="AC10" s="5">
        <v>4648</v>
      </c>
      <c r="AD10" s="5">
        <v>4542</v>
      </c>
      <c r="AE10" s="5">
        <v>3035</v>
      </c>
      <c r="AF10" s="5">
        <v>2829</v>
      </c>
      <c r="AG10" s="5">
        <v>1692</v>
      </c>
      <c r="AH10" s="5">
        <v>1600</v>
      </c>
      <c r="AI10" s="5">
        <v>1069</v>
      </c>
      <c r="AJ10" s="5">
        <v>751</v>
      </c>
      <c r="AK10" s="5">
        <v>526</v>
      </c>
      <c r="AL10" s="5">
        <v>282</v>
      </c>
      <c r="AM10" s="5">
        <v>184</v>
      </c>
      <c r="AN10" s="5">
        <v>157</v>
      </c>
      <c r="AO10" s="5">
        <v>128</v>
      </c>
      <c r="AP10" s="4">
        <v>167</v>
      </c>
      <c r="AQ10" s="4">
        <v>3014</v>
      </c>
    </row>
    <row r="11" spans="1:43" ht="15.75" x14ac:dyDescent="0.3">
      <c r="A11" s="5">
        <v>1999</v>
      </c>
      <c r="B11" s="5">
        <v>0</v>
      </c>
      <c r="C11" s="5">
        <v>0</v>
      </c>
      <c r="D11" s="5">
        <v>10</v>
      </c>
      <c r="E11" s="5">
        <v>63</v>
      </c>
      <c r="F11" s="5">
        <v>721</v>
      </c>
      <c r="G11" s="5">
        <v>3267</v>
      </c>
      <c r="H11" s="5">
        <v>6538</v>
      </c>
      <c r="I11" s="5">
        <v>11193</v>
      </c>
      <c r="J11" s="5">
        <v>15645</v>
      </c>
      <c r="K11" s="5">
        <v>17907</v>
      </c>
      <c r="L11" s="5">
        <v>20442</v>
      </c>
      <c r="M11" s="5">
        <v>18008</v>
      </c>
      <c r="N11" s="5">
        <v>18726</v>
      </c>
      <c r="O11" s="5">
        <v>17784</v>
      </c>
      <c r="P11" s="5">
        <v>16636</v>
      </c>
      <c r="Q11" s="5">
        <v>15977</v>
      </c>
      <c r="R11" s="5">
        <v>14298</v>
      </c>
      <c r="S11" s="5">
        <v>13601</v>
      </c>
      <c r="T11" s="5">
        <v>14137</v>
      </c>
      <c r="U11" s="5">
        <v>12475</v>
      </c>
      <c r="V11" s="5">
        <v>12289</v>
      </c>
      <c r="W11" s="5">
        <v>8931</v>
      </c>
      <c r="X11" s="5">
        <v>9281</v>
      </c>
      <c r="Y11" s="5">
        <v>8437</v>
      </c>
      <c r="Z11" s="5">
        <v>7445</v>
      </c>
      <c r="AA11" s="5">
        <v>6657</v>
      </c>
      <c r="AB11" s="5">
        <v>5828</v>
      </c>
      <c r="AC11" s="5">
        <v>4692</v>
      </c>
      <c r="AD11" s="5">
        <v>4670</v>
      </c>
      <c r="AE11" s="5">
        <v>3878</v>
      </c>
      <c r="AF11" s="5">
        <v>3094</v>
      </c>
      <c r="AG11" s="5">
        <v>1904</v>
      </c>
      <c r="AH11" s="5">
        <v>1777</v>
      </c>
      <c r="AI11" s="5">
        <v>1208</v>
      </c>
      <c r="AJ11" s="5">
        <v>843</v>
      </c>
      <c r="AK11" s="5">
        <v>590</v>
      </c>
      <c r="AL11" s="5">
        <v>315</v>
      </c>
      <c r="AM11" s="5">
        <v>193</v>
      </c>
      <c r="AN11" s="5">
        <v>162</v>
      </c>
      <c r="AO11" s="5">
        <v>228</v>
      </c>
      <c r="AP11" s="4">
        <v>54</v>
      </c>
      <c r="AQ11" s="4">
        <v>5380</v>
      </c>
    </row>
    <row r="12" spans="1:43" ht="15.75" x14ac:dyDescent="0.3">
      <c r="A12" s="5">
        <v>2000</v>
      </c>
      <c r="B12" s="5">
        <v>0</v>
      </c>
      <c r="C12" s="5">
        <v>0</v>
      </c>
      <c r="D12" s="5">
        <v>25</v>
      </c>
      <c r="E12" s="5">
        <v>85</v>
      </c>
      <c r="F12" s="5">
        <v>1002</v>
      </c>
      <c r="G12" s="5">
        <v>2866</v>
      </c>
      <c r="H12" s="5">
        <v>6103</v>
      </c>
      <c r="I12" s="5">
        <v>10486</v>
      </c>
      <c r="J12" s="5">
        <v>14909</v>
      </c>
      <c r="K12" s="5">
        <v>16738</v>
      </c>
      <c r="L12" s="5">
        <v>20064</v>
      </c>
      <c r="M12" s="5">
        <v>17308</v>
      </c>
      <c r="N12" s="5">
        <v>18163</v>
      </c>
      <c r="O12" s="5">
        <v>17116</v>
      </c>
      <c r="P12" s="5">
        <v>15923</v>
      </c>
      <c r="Q12" s="5">
        <v>15062</v>
      </c>
      <c r="R12" s="5">
        <v>14110</v>
      </c>
      <c r="S12" s="5">
        <v>13066</v>
      </c>
      <c r="T12" s="5">
        <v>13037</v>
      </c>
      <c r="U12" s="5">
        <v>11904</v>
      </c>
      <c r="V12" s="5">
        <v>12307</v>
      </c>
      <c r="W12" s="5">
        <v>8545</v>
      </c>
      <c r="X12" s="5">
        <v>9113</v>
      </c>
      <c r="Y12" s="5">
        <v>7738</v>
      </c>
      <c r="Z12" s="5">
        <v>6861</v>
      </c>
      <c r="AA12" s="5">
        <v>6549</v>
      </c>
      <c r="AB12" s="5">
        <v>5694</v>
      </c>
      <c r="AC12" s="5">
        <v>4735</v>
      </c>
      <c r="AD12" s="5">
        <v>4360</v>
      </c>
      <c r="AE12" s="5">
        <v>3594</v>
      </c>
      <c r="AF12" s="5">
        <v>3142</v>
      </c>
      <c r="AG12" s="5">
        <v>1726</v>
      </c>
      <c r="AH12" s="5">
        <v>1592</v>
      </c>
      <c r="AI12" s="5">
        <v>1169</v>
      </c>
      <c r="AJ12" s="5">
        <v>715</v>
      </c>
      <c r="AK12" s="5">
        <v>587</v>
      </c>
      <c r="AL12" s="5">
        <v>327</v>
      </c>
      <c r="AM12" s="5">
        <v>195</v>
      </c>
      <c r="AN12" s="5">
        <v>147</v>
      </c>
      <c r="AO12" s="5">
        <v>250</v>
      </c>
      <c r="AP12" s="9" t="s">
        <v>33</v>
      </c>
      <c r="AQ12" s="4">
        <v>8836</v>
      </c>
    </row>
    <row r="13" spans="1:43" ht="15.75" x14ac:dyDescent="0.3">
      <c r="A13" s="5">
        <v>2001</v>
      </c>
      <c r="B13" s="5">
        <v>0</v>
      </c>
      <c r="C13" s="5">
        <v>0</v>
      </c>
      <c r="D13" s="5">
        <v>27</v>
      </c>
      <c r="E13" s="5">
        <v>150</v>
      </c>
      <c r="F13" s="5">
        <v>817</v>
      </c>
      <c r="G13" s="5">
        <v>2742</v>
      </c>
      <c r="H13" s="5">
        <v>6174</v>
      </c>
      <c r="I13" s="5">
        <v>9788</v>
      </c>
      <c r="J13" s="5">
        <v>13733</v>
      </c>
      <c r="K13" s="5">
        <v>15610</v>
      </c>
      <c r="L13" s="5">
        <v>18365</v>
      </c>
      <c r="M13" s="5">
        <v>17472</v>
      </c>
      <c r="N13" s="5">
        <v>17172</v>
      </c>
      <c r="O13" s="5">
        <v>16508</v>
      </c>
      <c r="P13" s="5">
        <v>14898</v>
      </c>
      <c r="Q13" s="5">
        <v>14072</v>
      </c>
      <c r="R13" s="5">
        <v>13251</v>
      </c>
      <c r="S13" s="5">
        <v>12217</v>
      </c>
      <c r="T13" s="5">
        <v>12101</v>
      </c>
      <c r="U13" s="5">
        <v>10495</v>
      </c>
      <c r="V13" s="5">
        <v>11388</v>
      </c>
      <c r="W13" s="5">
        <v>8870</v>
      </c>
      <c r="X13" s="5">
        <v>8431</v>
      </c>
      <c r="Y13" s="5">
        <v>7329</v>
      </c>
      <c r="Z13" s="5">
        <v>6461</v>
      </c>
      <c r="AA13" s="5">
        <v>5996</v>
      </c>
      <c r="AB13" s="5">
        <v>5450</v>
      </c>
      <c r="AC13" s="5">
        <v>4440</v>
      </c>
      <c r="AD13" s="5">
        <v>4228</v>
      </c>
      <c r="AE13" s="5">
        <v>3123</v>
      </c>
      <c r="AF13" s="5">
        <v>2946</v>
      </c>
      <c r="AG13" s="5">
        <v>1921</v>
      </c>
      <c r="AH13" s="5">
        <v>1600</v>
      </c>
      <c r="AI13" s="5">
        <v>1028</v>
      </c>
      <c r="AJ13" s="5">
        <v>670</v>
      </c>
      <c r="AK13" s="5">
        <v>522</v>
      </c>
      <c r="AL13" s="5">
        <v>302</v>
      </c>
      <c r="AM13" s="5">
        <v>148</v>
      </c>
      <c r="AN13" s="5">
        <v>115</v>
      </c>
      <c r="AO13" s="5">
        <v>187</v>
      </c>
      <c r="AP13" s="9" t="s">
        <v>33</v>
      </c>
      <c r="AQ13" s="4">
        <v>7423</v>
      </c>
    </row>
    <row r="14" spans="1:43" ht="15.75" x14ac:dyDescent="0.3">
      <c r="A14" s="5">
        <v>2002</v>
      </c>
      <c r="B14" s="5">
        <v>0</v>
      </c>
      <c r="C14" s="5">
        <v>0</v>
      </c>
      <c r="D14" s="5">
        <v>26</v>
      </c>
      <c r="E14" s="5">
        <v>165</v>
      </c>
      <c r="F14" s="5">
        <v>949</v>
      </c>
      <c r="G14" s="5">
        <v>2872</v>
      </c>
      <c r="H14" s="5">
        <v>6276</v>
      </c>
      <c r="I14" s="5">
        <v>10529</v>
      </c>
      <c r="J14" s="5">
        <v>13673</v>
      </c>
      <c r="K14" s="5">
        <v>15674</v>
      </c>
      <c r="L14" s="5">
        <v>18102</v>
      </c>
      <c r="M14" s="5">
        <v>17076</v>
      </c>
      <c r="N14" s="5">
        <v>17705</v>
      </c>
      <c r="O14" s="5">
        <v>16398</v>
      </c>
      <c r="P14" s="5">
        <v>15010</v>
      </c>
      <c r="Q14" s="5">
        <v>13809</v>
      </c>
      <c r="R14" s="5">
        <v>12770</v>
      </c>
      <c r="S14" s="5">
        <v>12283</v>
      </c>
      <c r="T14" s="5">
        <v>11911</v>
      </c>
      <c r="U14" s="5">
        <v>10251</v>
      </c>
      <c r="V14" s="5">
        <v>10435</v>
      </c>
      <c r="W14" s="5">
        <v>8239</v>
      </c>
      <c r="X14" s="5">
        <v>8989</v>
      </c>
      <c r="Y14" s="5">
        <v>6982</v>
      </c>
      <c r="Z14" s="5">
        <v>6270</v>
      </c>
      <c r="AA14" s="5">
        <v>5707</v>
      </c>
      <c r="AB14" s="5">
        <v>5187</v>
      </c>
      <c r="AC14" s="5">
        <v>4523</v>
      </c>
      <c r="AD14" s="5">
        <v>4113</v>
      </c>
      <c r="AE14" s="5">
        <v>3182</v>
      </c>
      <c r="AF14" s="5">
        <v>2788</v>
      </c>
      <c r="AG14" s="5">
        <v>1858</v>
      </c>
      <c r="AH14" s="5">
        <v>1750</v>
      </c>
      <c r="AI14" s="5">
        <v>969</v>
      </c>
      <c r="AJ14" s="5">
        <v>601</v>
      </c>
      <c r="AK14" s="5">
        <v>459</v>
      </c>
      <c r="AL14" s="5">
        <v>237</v>
      </c>
      <c r="AM14" s="5">
        <v>163</v>
      </c>
      <c r="AN14" s="5">
        <v>125</v>
      </c>
      <c r="AO14" s="5">
        <v>238</v>
      </c>
      <c r="AP14" s="9" t="s">
        <v>33</v>
      </c>
      <c r="AQ14" s="4">
        <v>7006</v>
      </c>
    </row>
    <row r="15" spans="1:43" ht="15.75" x14ac:dyDescent="0.3">
      <c r="A15" s="5">
        <v>2003</v>
      </c>
      <c r="B15" s="5">
        <v>0</v>
      </c>
      <c r="C15" s="5">
        <v>0</v>
      </c>
      <c r="D15" s="5">
        <v>45</v>
      </c>
      <c r="E15" s="5">
        <v>159</v>
      </c>
      <c r="F15" s="5">
        <v>925</v>
      </c>
      <c r="G15" s="5">
        <v>2818</v>
      </c>
      <c r="H15" s="5">
        <v>5976</v>
      </c>
      <c r="I15" s="5">
        <v>10269</v>
      </c>
      <c r="J15" s="5">
        <v>13838</v>
      </c>
      <c r="K15" s="5">
        <v>14727</v>
      </c>
      <c r="L15" s="5">
        <v>16571</v>
      </c>
      <c r="M15" s="5">
        <v>15996</v>
      </c>
      <c r="N15" s="5">
        <v>16544</v>
      </c>
      <c r="O15" s="5">
        <v>16283</v>
      </c>
      <c r="P15" s="5">
        <v>14115</v>
      </c>
      <c r="Q15" s="5">
        <v>13422</v>
      </c>
      <c r="R15" s="5">
        <v>12018</v>
      </c>
      <c r="S15" s="5">
        <v>11419</v>
      </c>
      <c r="T15" s="5">
        <v>10967</v>
      </c>
      <c r="U15" s="5">
        <v>9603</v>
      </c>
      <c r="V15" s="5">
        <v>9878</v>
      </c>
      <c r="W15" s="5">
        <v>7372</v>
      </c>
      <c r="X15" s="5">
        <v>8252</v>
      </c>
      <c r="Y15" s="5">
        <v>7304</v>
      </c>
      <c r="Z15" s="5">
        <v>5789</v>
      </c>
      <c r="AA15" s="5">
        <v>5297</v>
      </c>
      <c r="AB15" s="5">
        <v>4754</v>
      </c>
      <c r="AC15" s="5">
        <v>4327</v>
      </c>
      <c r="AD15" s="5">
        <v>3983</v>
      </c>
      <c r="AE15" s="5">
        <v>3060</v>
      </c>
      <c r="AF15" s="5">
        <v>2666</v>
      </c>
      <c r="AG15" s="5">
        <v>1616</v>
      </c>
      <c r="AH15" s="5">
        <v>1511</v>
      </c>
      <c r="AI15" s="5">
        <v>1123</v>
      </c>
      <c r="AJ15" s="5">
        <v>586</v>
      </c>
      <c r="AK15" s="5">
        <v>432</v>
      </c>
      <c r="AL15" s="5">
        <v>253</v>
      </c>
      <c r="AM15" s="5">
        <v>161</v>
      </c>
      <c r="AN15" s="5">
        <v>133</v>
      </c>
      <c r="AO15" s="5">
        <v>214</v>
      </c>
      <c r="AP15" s="9" t="s">
        <v>33</v>
      </c>
      <c r="AQ15" s="4">
        <v>7598</v>
      </c>
    </row>
    <row r="16" spans="1:43" ht="15.75" x14ac:dyDescent="0.3">
      <c r="A16" s="5">
        <v>2004</v>
      </c>
      <c r="B16" s="5">
        <v>0</v>
      </c>
      <c r="C16" s="5">
        <v>0</v>
      </c>
      <c r="D16" s="5">
        <v>49</v>
      </c>
      <c r="E16" s="5">
        <v>157</v>
      </c>
      <c r="F16" s="5">
        <v>908</v>
      </c>
      <c r="G16" s="5">
        <v>2718</v>
      </c>
      <c r="H16" s="5">
        <v>5828</v>
      </c>
      <c r="I16" s="5">
        <v>9825</v>
      </c>
      <c r="J16" s="5">
        <v>13055</v>
      </c>
      <c r="K16" s="5">
        <v>14874</v>
      </c>
      <c r="L16" s="5">
        <v>15855</v>
      </c>
      <c r="M16" s="5">
        <v>14827</v>
      </c>
      <c r="N16" s="5">
        <v>15394</v>
      </c>
      <c r="O16" s="5">
        <v>15531</v>
      </c>
      <c r="P16" s="5">
        <v>15075</v>
      </c>
      <c r="Q16" s="5">
        <v>12798</v>
      </c>
      <c r="R16" s="5">
        <v>11944</v>
      </c>
      <c r="S16" s="5">
        <v>11229</v>
      </c>
      <c r="T16" s="5">
        <v>10714</v>
      </c>
      <c r="U16" s="5">
        <v>9505</v>
      </c>
      <c r="V16" s="5">
        <v>9641</v>
      </c>
      <c r="W16" s="5">
        <v>7171</v>
      </c>
      <c r="X16" s="5">
        <v>7428</v>
      </c>
      <c r="Y16" s="5">
        <v>6755</v>
      </c>
      <c r="Z16" s="5">
        <v>6075</v>
      </c>
      <c r="AA16" s="5">
        <v>5029</v>
      </c>
      <c r="AB16" s="5">
        <v>4520</v>
      </c>
      <c r="AC16" s="5">
        <v>3935</v>
      </c>
      <c r="AD16" s="5">
        <v>3687</v>
      </c>
      <c r="AE16" s="5">
        <v>3067</v>
      </c>
      <c r="AF16" s="5">
        <v>2725</v>
      </c>
      <c r="AG16" s="5">
        <v>1551</v>
      </c>
      <c r="AH16" s="5">
        <v>1415</v>
      </c>
      <c r="AI16" s="5">
        <v>986</v>
      </c>
      <c r="AJ16" s="5">
        <v>732</v>
      </c>
      <c r="AK16" s="5">
        <v>420</v>
      </c>
      <c r="AL16" s="5">
        <v>245</v>
      </c>
      <c r="AM16" s="5">
        <v>146</v>
      </c>
      <c r="AN16" s="5">
        <v>100</v>
      </c>
      <c r="AO16" s="5">
        <v>145</v>
      </c>
      <c r="AP16" s="9" t="s">
        <v>33</v>
      </c>
      <c r="AQ16" s="4">
        <v>8303</v>
      </c>
    </row>
    <row r="17" spans="1:43" ht="15.75" x14ac:dyDescent="0.3">
      <c r="A17" s="5">
        <v>2005</v>
      </c>
      <c r="B17" s="5">
        <v>0</v>
      </c>
      <c r="C17" s="5">
        <v>0</v>
      </c>
      <c r="D17" s="5">
        <v>44</v>
      </c>
      <c r="E17" s="5">
        <v>166</v>
      </c>
      <c r="F17" s="5">
        <v>833</v>
      </c>
      <c r="G17" s="5">
        <v>2758</v>
      </c>
      <c r="H17" s="5">
        <v>5775</v>
      </c>
      <c r="I17" s="5">
        <v>10000</v>
      </c>
      <c r="J17" s="5">
        <v>13166</v>
      </c>
      <c r="K17" s="5">
        <v>14691</v>
      </c>
      <c r="L17" s="5">
        <v>16665</v>
      </c>
      <c r="M17" s="5">
        <v>14532</v>
      </c>
      <c r="N17" s="5">
        <v>14781</v>
      </c>
      <c r="O17" s="5">
        <v>14854</v>
      </c>
      <c r="P17" s="5">
        <v>14470</v>
      </c>
      <c r="Q17" s="5">
        <v>13812</v>
      </c>
      <c r="R17" s="5">
        <v>12004</v>
      </c>
      <c r="S17" s="5">
        <v>11351</v>
      </c>
      <c r="T17" s="5">
        <v>10952</v>
      </c>
      <c r="U17" s="5">
        <v>9589</v>
      </c>
      <c r="V17" s="5">
        <v>9521</v>
      </c>
      <c r="W17" s="5">
        <v>7215</v>
      </c>
      <c r="X17" s="5">
        <v>7316</v>
      </c>
      <c r="Y17" s="5">
        <v>6565</v>
      </c>
      <c r="Z17" s="5">
        <v>5974</v>
      </c>
      <c r="AA17" s="5">
        <v>5537</v>
      </c>
      <c r="AB17" s="5">
        <v>4491</v>
      </c>
      <c r="AC17" s="5">
        <v>3878</v>
      </c>
      <c r="AD17" s="5">
        <v>3626</v>
      </c>
      <c r="AE17" s="5">
        <v>3019</v>
      </c>
      <c r="AF17" s="5">
        <v>2495</v>
      </c>
      <c r="AG17" s="5">
        <v>1559</v>
      </c>
      <c r="AH17" s="5">
        <v>1430</v>
      </c>
      <c r="AI17" s="5">
        <v>951</v>
      </c>
      <c r="AJ17" s="5">
        <v>651</v>
      </c>
      <c r="AK17" s="5">
        <v>494</v>
      </c>
      <c r="AL17" s="5">
        <v>224</v>
      </c>
      <c r="AM17" s="5">
        <v>135</v>
      </c>
      <c r="AN17" s="5">
        <v>112</v>
      </c>
      <c r="AO17" s="5">
        <v>188</v>
      </c>
      <c r="AP17" s="9" t="s">
        <v>33</v>
      </c>
      <c r="AQ17" s="4">
        <v>6901</v>
      </c>
    </row>
    <row r="18" spans="1:43" ht="15.75" x14ac:dyDescent="0.3">
      <c r="A18" s="5">
        <v>2006</v>
      </c>
      <c r="B18" s="5">
        <v>0</v>
      </c>
      <c r="C18" s="5">
        <v>0</v>
      </c>
      <c r="D18" s="5">
        <v>87</v>
      </c>
      <c r="E18" s="5">
        <v>215</v>
      </c>
      <c r="F18" s="5">
        <v>1054</v>
      </c>
      <c r="G18" s="5">
        <v>3233</v>
      </c>
      <c r="H18" s="5">
        <v>6772</v>
      </c>
      <c r="I18" s="5">
        <v>11087</v>
      </c>
      <c r="J18" s="5">
        <v>14620</v>
      </c>
      <c r="K18" s="5">
        <v>16122</v>
      </c>
      <c r="L18" s="5">
        <v>17976</v>
      </c>
      <c r="M18" s="5">
        <v>16966</v>
      </c>
      <c r="N18" s="5">
        <v>16159</v>
      </c>
      <c r="O18" s="5">
        <v>16460</v>
      </c>
      <c r="P18" s="5">
        <v>15401</v>
      </c>
      <c r="Q18" s="5">
        <v>14561</v>
      </c>
      <c r="R18" s="5">
        <v>14326</v>
      </c>
      <c r="S18" s="5">
        <v>12439</v>
      </c>
      <c r="T18" s="5">
        <v>11948</v>
      </c>
      <c r="U18" s="5">
        <v>10804</v>
      </c>
      <c r="V18" s="5">
        <v>10754</v>
      </c>
      <c r="W18" s="5">
        <v>7994</v>
      </c>
      <c r="X18" s="5">
        <v>8215</v>
      </c>
      <c r="Y18" s="5">
        <v>7180</v>
      </c>
      <c r="Z18" s="5">
        <v>6197</v>
      </c>
      <c r="AA18" s="5">
        <v>5795</v>
      </c>
      <c r="AB18" s="5">
        <v>5261</v>
      </c>
      <c r="AC18" s="5">
        <v>4098</v>
      </c>
      <c r="AD18" s="5">
        <v>3825</v>
      </c>
      <c r="AE18" s="5">
        <v>3028</v>
      </c>
      <c r="AF18" s="5">
        <v>2593</v>
      </c>
      <c r="AG18" s="5">
        <v>1593</v>
      </c>
      <c r="AH18" s="5">
        <v>1473</v>
      </c>
      <c r="AI18" s="5">
        <v>965</v>
      </c>
      <c r="AJ18" s="5">
        <v>571</v>
      </c>
      <c r="AK18" s="5">
        <v>473</v>
      </c>
      <c r="AL18" s="5">
        <v>292</v>
      </c>
      <c r="AM18" s="5">
        <v>141</v>
      </c>
      <c r="AN18" s="5">
        <v>103</v>
      </c>
      <c r="AO18" s="5">
        <v>223</v>
      </c>
      <c r="AP18" s="9" t="s">
        <v>33</v>
      </c>
      <c r="AQ18" s="4">
        <v>7587</v>
      </c>
    </row>
    <row r="19" spans="1:43" ht="15.75" x14ac:dyDescent="0.3">
      <c r="A19" s="5">
        <v>2007</v>
      </c>
      <c r="B19" s="5">
        <v>0</v>
      </c>
      <c r="C19" s="5">
        <v>7</v>
      </c>
      <c r="D19" s="5">
        <v>76</v>
      </c>
      <c r="E19" s="5">
        <v>285</v>
      </c>
      <c r="F19" s="5">
        <v>1202</v>
      </c>
      <c r="G19" s="5">
        <v>3598</v>
      </c>
      <c r="H19" s="5">
        <v>7325</v>
      </c>
      <c r="I19" s="5">
        <v>11898</v>
      </c>
      <c r="J19" s="5">
        <v>14922</v>
      </c>
      <c r="K19" s="5">
        <v>16910</v>
      </c>
      <c r="L19" s="5">
        <v>18419</v>
      </c>
      <c r="M19" s="5">
        <v>16750</v>
      </c>
      <c r="N19" s="5">
        <v>17456</v>
      </c>
      <c r="O19" s="5">
        <v>15969</v>
      </c>
      <c r="P19" s="5">
        <v>15553</v>
      </c>
      <c r="Q19" s="5">
        <v>14359</v>
      </c>
      <c r="R19" s="5">
        <v>14043</v>
      </c>
      <c r="S19" s="5">
        <v>13396</v>
      </c>
      <c r="T19" s="5">
        <v>12394</v>
      </c>
      <c r="U19" s="5">
        <v>10913</v>
      </c>
      <c r="V19" s="5">
        <v>10892</v>
      </c>
      <c r="W19" s="5">
        <v>8097</v>
      </c>
      <c r="X19" s="5">
        <v>8277</v>
      </c>
      <c r="Y19" s="5">
        <v>7078</v>
      </c>
      <c r="Z19" s="5">
        <v>6248</v>
      </c>
      <c r="AA19" s="5">
        <v>5628</v>
      </c>
      <c r="AB19" s="5">
        <v>5166</v>
      </c>
      <c r="AC19" s="5">
        <v>4495</v>
      </c>
      <c r="AD19" s="5">
        <v>3672</v>
      </c>
      <c r="AE19" s="5">
        <v>3163</v>
      </c>
      <c r="AF19" s="5">
        <v>2580</v>
      </c>
      <c r="AG19" s="5">
        <v>1637</v>
      </c>
      <c r="AH19" s="5">
        <v>1460</v>
      </c>
      <c r="AI19" s="5">
        <v>931</v>
      </c>
      <c r="AJ19" s="5">
        <v>575</v>
      </c>
      <c r="AK19" s="5">
        <v>389</v>
      </c>
      <c r="AL19" s="5">
        <v>219</v>
      </c>
      <c r="AM19" s="5">
        <v>143</v>
      </c>
      <c r="AN19" s="5">
        <v>111</v>
      </c>
      <c r="AO19" s="5">
        <v>225</v>
      </c>
      <c r="AP19" s="9" t="s">
        <v>33</v>
      </c>
      <c r="AQ19" s="4">
        <v>7523</v>
      </c>
    </row>
    <row r="20" spans="1:43" ht="15.75" x14ac:dyDescent="0.3">
      <c r="A20" s="5">
        <v>2008</v>
      </c>
      <c r="B20" s="5">
        <v>0</v>
      </c>
      <c r="C20" s="5">
        <v>12</v>
      </c>
      <c r="D20" s="5">
        <v>57</v>
      </c>
      <c r="E20" s="5">
        <v>294</v>
      </c>
      <c r="F20" s="5">
        <v>1396</v>
      </c>
      <c r="G20" s="5">
        <v>4207</v>
      </c>
      <c r="H20" s="5">
        <v>7961</v>
      </c>
      <c r="I20" s="5">
        <v>12531</v>
      </c>
      <c r="J20" s="5">
        <v>15536</v>
      </c>
      <c r="K20" s="5">
        <v>17181</v>
      </c>
      <c r="L20" s="5">
        <v>18696</v>
      </c>
      <c r="M20" s="5">
        <v>16897</v>
      </c>
      <c r="N20" s="5">
        <v>17367</v>
      </c>
      <c r="O20" s="5">
        <v>16966</v>
      </c>
      <c r="P20" s="5">
        <v>15344</v>
      </c>
      <c r="Q20" s="5">
        <v>14505</v>
      </c>
      <c r="R20" s="5">
        <v>13427</v>
      </c>
      <c r="S20" s="5">
        <v>13235</v>
      </c>
      <c r="T20" s="5">
        <v>13512</v>
      </c>
      <c r="U20" s="5">
        <v>11478</v>
      </c>
      <c r="V20" s="5">
        <v>11226</v>
      </c>
      <c r="W20" s="5">
        <v>8626</v>
      </c>
      <c r="X20" s="5">
        <v>8674</v>
      </c>
      <c r="Y20" s="5">
        <v>7506</v>
      </c>
      <c r="Z20" s="5">
        <v>6559</v>
      </c>
      <c r="AA20" s="5">
        <v>5792</v>
      </c>
      <c r="AB20" s="5">
        <v>4985</v>
      </c>
      <c r="AC20" s="5">
        <v>4423</v>
      </c>
      <c r="AD20" s="5">
        <v>4134</v>
      </c>
      <c r="AE20" s="5">
        <v>2953</v>
      </c>
      <c r="AF20" s="5">
        <v>2622</v>
      </c>
      <c r="AG20" s="5">
        <v>1602</v>
      </c>
      <c r="AH20" s="5">
        <v>1422</v>
      </c>
      <c r="AI20" s="5">
        <v>946</v>
      </c>
      <c r="AJ20" s="5">
        <v>614</v>
      </c>
      <c r="AK20" s="5">
        <v>399</v>
      </c>
      <c r="AL20" s="5">
        <v>190</v>
      </c>
      <c r="AM20" s="5">
        <v>138</v>
      </c>
      <c r="AN20" s="5">
        <v>128</v>
      </c>
      <c r="AO20" s="5">
        <v>154</v>
      </c>
      <c r="AP20" s="9" t="s">
        <v>33</v>
      </c>
      <c r="AQ20" s="4">
        <v>7360</v>
      </c>
    </row>
    <row r="21" spans="1:43" ht="15.75" x14ac:dyDescent="0.3">
      <c r="A21" s="5">
        <v>2009</v>
      </c>
      <c r="B21" s="5">
        <v>0</v>
      </c>
      <c r="C21" s="5">
        <v>8</v>
      </c>
      <c r="D21" s="5">
        <v>72</v>
      </c>
      <c r="E21" s="5">
        <v>348</v>
      </c>
      <c r="F21" s="5">
        <v>1655</v>
      </c>
      <c r="G21" s="5">
        <v>4526</v>
      </c>
      <c r="H21" s="5">
        <v>8994</v>
      </c>
      <c r="I21" s="5">
        <v>13077</v>
      </c>
      <c r="J21" s="5">
        <v>16494</v>
      </c>
      <c r="K21" s="5">
        <v>17532</v>
      </c>
      <c r="L21" s="5">
        <v>18448</v>
      </c>
      <c r="M21" s="5">
        <v>17221</v>
      </c>
      <c r="N21" s="5">
        <v>17624</v>
      </c>
      <c r="O21" s="5">
        <v>16991</v>
      </c>
      <c r="P21" s="5">
        <v>16569</v>
      </c>
      <c r="Q21" s="5">
        <v>14414</v>
      </c>
      <c r="R21" s="5">
        <v>13703</v>
      </c>
      <c r="S21" s="5">
        <v>13325</v>
      </c>
      <c r="T21" s="5">
        <v>13461</v>
      </c>
      <c r="U21" s="5">
        <v>12662</v>
      </c>
      <c r="V21" s="5">
        <v>11864</v>
      </c>
      <c r="W21" s="5">
        <v>9132</v>
      </c>
      <c r="X21" s="5">
        <v>9136</v>
      </c>
      <c r="Y21" s="5">
        <v>7541</v>
      </c>
      <c r="Z21" s="5">
        <v>6678</v>
      </c>
      <c r="AA21" s="5">
        <v>6137</v>
      </c>
      <c r="AB21" s="5">
        <v>5017</v>
      </c>
      <c r="AC21" s="5">
        <v>4387</v>
      </c>
      <c r="AD21" s="5">
        <v>4198</v>
      </c>
      <c r="AE21" s="5">
        <v>3395</v>
      </c>
      <c r="AF21" s="5">
        <v>2635</v>
      </c>
      <c r="AG21" s="5">
        <v>1578</v>
      </c>
      <c r="AH21" s="5">
        <v>1399</v>
      </c>
      <c r="AI21" s="5">
        <v>901</v>
      </c>
      <c r="AJ21" s="5">
        <v>599</v>
      </c>
      <c r="AK21" s="5">
        <v>366</v>
      </c>
      <c r="AL21" s="5">
        <v>196</v>
      </c>
      <c r="AM21" s="5">
        <v>116</v>
      </c>
      <c r="AN21" s="5">
        <v>82</v>
      </c>
      <c r="AO21" s="5">
        <v>141</v>
      </c>
      <c r="AP21" s="9" t="s">
        <v>33</v>
      </c>
      <c r="AQ21" s="4">
        <v>5715</v>
      </c>
    </row>
    <row r="22" spans="1:43" ht="15.75" x14ac:dyDescent="0.3">
      <c r="A22" s="5">
        <v>2010</v>
      </c>
      <c r="B22" s="5">
        <v>0</v>
      </c>
      <c r="C22" s="5">
        <v>7</v>
      </c>
      <c r="D22" s="5">
        <v>59</v>
      </c>
      <c r="E22" s="5">
        <v>375</v>
      </c>
      <c r="F22" s="5">
        <v>1682</v>
      </c>
      <c r="G22" s="5">
        <v>4743</v>
      </c>
      <c r="H22" s="5">
        <v>8944</v>
      </c>
      <c r="I22" s="5">
        <v>13032</v>
      </c>
      <c r="J22" s="5">
        <v>15548</v>
      </c>
      <c r="K22" s="5">
        <v>17015</v>
      </c>
      <c r="L22" s="5">
        <v>17934</v>
      </c>
      <c r="M22" s="5">
        <v>16666</v>
      </c>
      <c r="N22" s="5">
        <v>17139</v>
      </c>
      <c r="O22" s="5">
        <v>16244</v>
      </c>
      <c r="P22" s="5">
        <v>15669</v>
      </c>
      <c r="Q22" s="5">
        <v>14797</v>
      </c>
      <c r="R22" s="5">
        <v>13378</v>
      </c>
      <c r="S22" s="5">
        <v>13215</v>
      </c>
      <c r="T22" s="5">
        <v>13212</v>
      </c>
      <c r="U22" s="5">
        <v>12421</v>
      </c>
      <c r="V22" s="5">
        <v>12229</v>
      </c>
      <c r="W22" s="5">
        <v>9398</v>
      </c>
      <c r="X22" s="5">
        <v>9067</v>
      </c>
      <c r="Y22" s="5">
        <v>8086</v>
      </c>
      <c r="Z22" s="5">
        <v>6757</v>
      </c>
      <c r="AA22" s="5">
        <v>6181</v>
      </c>
      <c r="AB22" s="5">
        <v>5116</v>
      </c>
      <c r="AC22" s="5">
        <v>4357</v>
      </c>
      <c r="AD22" s="5">
        <v>3953</v>
      </c>
      <c r="AE22" s="5">
        <v>3355</v>
      </c>
      <c r="AF22" s="5">
        <v>2605</v>
      </c>
      <c r="AG22" s="5">
        <v>1567</v>
      </c>
      <c r="AH22" s="5">
        <v>1381</v>
      </c>
      <c r="AI22" s="5">
        <v>790</v>
      </c>
      <c r="AJ22" s="5">
        <v>514</v>
      </c>
      <c r="AK22" s="5">
        <v>349</v>
      </c>
      <c r="AL22" s="5">
        <v>185</v>
      </c>
      <c r="AM22" s="5">
        <v>95</v>
      </c>
      <c r="AN22" s="5">
        <v>94</v>
      </c>
      <c r="AO22" s="5">
        <v>111</v>
      </c>
      <c r="AP22" s="9" t="s">
        <v>33</v>
      </c>
      <c r="AQ22" s="4">
        <v>4105</v>
      </c>
    </row>
    <row r="23" spans="1:43" ht="15.75" x14ac:dyDescent="0.3">
      <c r="A23" s="5">
        <v>2011</v>
      </c>
      <c r="B23" s="5">
        <v>0</v>
      </c>
      <c r="C23" s="5">
        <v>13</v>
      </c>
      <c r="D23" s="5">
        <v>40</v>
      </c>
      <c r="E23" s="5">
        <v>374</v>
      </c>
      <c r="F23" s="5">
        <v>1744</v>
      </c>
      <c r="G23" s="5">
        <v>4790</v>
      </c>
      <c r="H23" s="5">
        <v>9087</v>
      </c>
      <c r="I23" s="5">
        <v>13229</v>
      </c>
      <c r="J23" s="5">
        <v>16212</v>
      </c>
      <c r="K23" s="5">
        <v>17013</v>
      </c>
      <c r="L23" s="5">
        <v>18279</v>
      </c>
      <c r="M23" s="5">
        <v>17282</v>
      </c>
      <c r="N23" s="5">
        <v>17046</v>
      </c>
      <c r="O23" s="5">
        <v>16771</v>
      </c>
      <c r="P23" s="5">
        <v>16059</v>
      </c>
      <c r="Q23" s="5">
        <v>15148</v>
      </c>
      <c r="R23" s="5">
        <v>14795</v>
      </c>
      <c r="S23" s="5">
        <v>13230</v>
      </c>
      <c r="T23" s="5">
        <v>13340</v>
      </c>
      <c r="U23" s="5">
        <v>12600</v>
      </c>
      <c r="V23" s="5">
        <v>12373</v>
      </c>
      <c r="W23" s="5">
        <v>10357</v>
      </c>
      <c r="X23" s="5">
        <v>9622</v>
      </c>
      <c r="Y23" s="5">
        <v>8420</v>
      </c>
      <c r="Z23" s="5">
        <v>7069</v>
      </c>
      <c r="AA23" s="5">
        <v>6353</v>
      </c>
      <c r="AB23" s="5">
        <v>5449</v>
      </c>
      <c r="AC23" s="5">
        <v>4698</v>
      </c>
      <c r="AD23" s="5">
        <v>4176</v>
      </c>
      <c r="AE23" s="5">
        <v>3279</v>
      </c>
      <c r="AF23" s="5">
        <v>2592</v>
      </c>
      <c r="AG23" s="5">
        <v>1711</v>
      </c>
      <c r="AH23" s="5">
        <v>1346</v>
      </c>
      <c r="AI23" s="5">
        <v>895</v>
      </c>
      <c r="AJ23" s="5">
        <v>555</v>
      </c>
      <c r="AK23" s="5">
        <v>336</v>
      </c>
      <c r="AL23" s="5">
        <v>178</v>
      </c>
      <c r="AM23" s="5">
        <v>89</v>
      </c>
      <c r="AN23" s="5">
        <v>56</v>
      </c>
      <c r="AO23" s="5">
        <v>90</v>
      </c>
      <c r="AP23" s="9" t="s">
        <v>33</v>
      </c>
      <c r="AQ23" s="4">
        <v>4410</v>
      </c>
    </row>
    <row r="24" spans="1:43" ht="15.75" x14ac:dyDescent="0.3">
      <c r="A24" s="5">
        <v>2012</v>
      </c>
      <c r="B24" s="5">
        <v>0</v>
      </c>
      <c r="C24" s="5">
        <v>11</v>
      </c>
      <c r="D24" s="5">
        <v>95</v>
      </c>
      <c r="E24" s="5">
        <v>416</v>
      </c>
      <c r="F24" s="5">
        <v>1872</v>
      </c>
      <c r="G24" s="5">
        <v>5030</v>
      </c>
      <c r="H24" s="5">
        <v>9244</v>
      </c>
      <c r="I24" s="5">
        <v>13446</v>
      </c>
      <c r="J24" s="5">
        <v>15739</v>
      </c>
      <c r="K24" s="5">
        <v>17646</v>
      </c>
      <c r="L24" s="5">
        <v>17382</v>
      </c>
      <c r="M24" s="5">
        <v>16916</v>
      </c>
      <c r="N24" s="5">
        <v>16665</v>
      </c>
      <c r="O24" s="5">
        <v>16175</v>
      </c>
      <c r="P24" s="5">
        <v>15360</v>
      </c>
      <c r="Q24" s="5">
        <v>14467</v>
      </c>
      <c r="R24" s="5">
        <v>14152</v>
      </c>
      <c r="S24" s="5">
        <v>13720</v>
      </c>
      <c r="T24" s="5">
        <v>12736</v>
      </c>
      <c r="U24" s="5">
        <v>12222</v>
      </c>
      <c r="V24" s="5">
        <v>11934</v>
      </c>
      <c r="W24" s="5">
        <v>10548</v>
      </c>
      <c r="X24" s="5">
        <v>9806</v>
      </c>
      <c r="Y24" s="5">
        <v>8558</v>
      </c>
      <c r="Z24" s="5">
        <v>7345</v>
      </c>
      <c r="AA24" s="5">
        <v>6363</v>
      </c>
      <c r="AB24" s="5">
        <v>5521</v>
      </c>
      <c r="AC24" s="5">
        <v>4808</v>
      </c>
      <c r="AD24" s="5">
        <v>4103</v>
      </c>
      <c r="AE24" s="5">
        <v>3307</v>
      </c>
      <c r="AF24" s="5">
        <v>2621</v>
      </c>
      <c r="AG24" s="5">
        <v>1731</v>
      </c>
      <c r="AH24" s="5">
        <v>1303</v>
      </c>
      <c r="AI24" s="5">
        <v>839</v>
      </c>
      <c r="AJ24" s="5">
        <v>494</v>
      </c>
      <c r="AK24" s="5">
        <v>285</v>
      </c>
      <c r="AL24" s="5">
        <v>164</v>
      </c>
      <c r="AM24" s="5">
        <v>89</v>
      </c>
      <c r="AN24" s="5">
        <v>68</v>
      </c>
      <c r="AO24" s="5">
        <v>92</v>
      </c>
      <c r="AP24" s="9" t="s">
        <v>33</v>
      </c>
      <c r="AQ24" s="4">
        <v>4036</v>
      </c>
    </row>
    <row r="25" spans="1:43" ht="15.75" x14ac:dyDescent="0.3">
      <c r="A25" s="5">
        <v>2013</v>
      </c>
      <c r="B25" s="5">
        <v>0</v>
      </c>
      <c r="C25" s="5">
        <v>6</v>
      </c>
      <c r="D25" s="5">
        <v>60</v>
      </c>
      <c r="E25" s="5">
        <v>376</v>
      </c>
      <c r="F25" s="5">
        <v>1525</v>
      </c>
      <c r="G25" s="5">
        <v>4265</v>
      </c>
      <c r="H25" s="5">
        <v>8006</v>
      </c>
      <c r="I25" s="5">
        <v>11597</v>
      </c>
      <c r="J25" s="5">
        <v>13772</v>
      </c>
      <c r="K25" s="5">
        <v>16114</v>
      </c>
      <c r="L25" s="5">
        <v>16826</v>
      </c>
      <c r="M25" s="5">
        <v>16001</v>
      </c>
      <c r="N25" s="5">
        <v>15187</v>
      </c>
      <c r="O25" s="5">
        <v>14403</v>
      </c>
      <c r="P25" s="5">
        <v>13990</v>
      </c>
      <c r="Q25" s="5">
        <v>13661</v>
      </c>
      <c r="R25" s="5">
        <v>13201</v>
      </c>
      <c r="S25" s="5">
        <v>12910</v>
      </c>
      <c r="T25" s="5">
        <v>12549</v>
      </c>
      <c r="U25" s="5">
        <v>11357</v>
      </c>
      <c r="V25" s="5">
        <v>11111</v>
      </c>
      <c r="W25" s="5">
        <v>10198</v>
      </c>
      <c r="X25" s="5">
        <v>9568</v>
      </c>
      <c r="Y25" s="5">
        <v>8582</v>
      </c>
      <c r="Z25" s="5">
        <v>7321</v>
      </c>
      <c r="AA25" s="5">
        <v>6595</v>
      </c>
      <c r="AB25" s="5">
        <v>5584</v>
      </c>
      <c r="AC25" s="5">
        <v>4610</v>
      </c>
      <c r="AD25" s="5">
        <v>3985</v>
      </c>
      <c r="AE25" s="5">
        <v>3174</v>
      </c>
      <c r="AF25" s="5">
        <v>2603</v>
      </c>
      <c r="AG25" s="5">
        <v>1923</v>
      </c>
      <c r="AH25" s="5">
        <v>1410</v>
      </c>
      <c r="AI25" s="5">
        <v>950</v>
      </c>
      <c r="AJ25" s="5">
        <v>563</v>
      </c>
      <c r="AK25" s="5">
        <v>303</v>
      </c>
      <c r="AL25" s="5">
        <v>178</v>
      </c>
      <c r="AM25" s="5">
        <v>106</v>
      </c>
      <c r="AN25" s="5">
        <v>82</v>
      </c>
      <c r="AO25" s="5">
        <v>80</v>
      </c>
      <c r="AP25" s="4">
        <v>0</v>
      </c>
      <c r="AQ25" s="4">
        <v>2888</v>
      </c>
    </row>
    <row r="26" spans="1:43" ht="15.75" x14ac:dyDescent="0.3">
      <c r="A26" s="5">
        <v>2014</v>
      </c>
      <c r="B26" s="5">
        <v>0</v>
      </c>
      <c r="C26" s="5">
        <v>13</v>
      </c>
      <c r="D26" s="5">
        <v>58</v>
      </c>
      <c r="E26" s="5">
        <v>383</v>
      </c>
      <c r="F26" s="5">
        <v>1705</v>
      </c>
      <c r="G26" s="5">
        <v>4324</v>
      </c>
      <c r="H26" s="5">
        <v>7765</v>
      </c>
      <c r="I26" s="5">
        <v>11712</v>
      </c>
      <c r="J26" s="5">
        <v>14287</v>
      </c>
      <c r="K26" s="5">
        <v>15881</v>
      </c>
      <c r="L26" s="5">
        <v>16210</v>
      </c>
      <c r="M26" s="5">
        <v>16130</v>
      </c>
      <c r="N26" s="5">
        <v>14983</v>
      </c>
      <c r="O26" s="5">
        <v>14253</v>
      </c>
      <c r="P26" s="5">
        <v>13864</v>
      </c>
      <c r="Q26" s="5">
        <v>13664</v>
      </c>
      <c r="R26" s="5">
        <v>13527</v>
      </c>
      <c r="S26" s="5">
        <v>12757</v>
      </c>
      <c r="T26" s="5">
        <v>12228</v>
      </c>
      <c r="U26" s="5">
        <v>12068</v>
      </c>
      <c r="V26" s="5">
        <v>11066</v>
      </c>
      <c r="W26" s="5">
        <v>10296</v>
      </c>
      <c r="X26" s="5">
        <v>9769</v>
      </c>
      <c r="Y26" s="5">
        <v>8776</v>
      </c>
      <c r="Z26" s="5">
        <v>7934</v>
      </c>
      <c r="AA26" s="5">
        <v>7231</v>
      </c>
      <c r="AB26" s="5">
        <v>6234</v>
      </c>
      <c r="AC26" s="5">
        <v>4993</v>
      </c>
      <c r="AD26" s="5">
        <v>4277</v>
      </c>
      <c r="AE26" s="5">
        <v>3408</v>
      </c>
      <c r="AF26" s="5">
        <v>2679</v>
      </c>
      <c r="AG26" s="5">
        <v>2030</v>
      </c>
      <c r="AH26" s="5">
        <v>1435</v>
      </c>
      <c r="AI26" s="5">
        <v>940</v>
      </c>
      <c r="AJ26" s="5">
        <v>618</v>
      </c>
      <c r="AK26" s="5">
        <v>335</v>
      </c>
      <c r="AL26" s="5">
        <v>176</v>
      </c>
      <c r="AM26" s="5">
        <v>85</v>
      </c>
      <c r="AN26" s="5">
        <v>70</v>
      </c>
      <c r="AO26" s="5">
        <v>48</v>
      </c>
      <c r="AP26" s="4">
        <v>0</v>
      </c>
      <c r="AQ26" s="4">
        <v>248</v>
      </c>
    </row>
    <row r="27" spans="1:43" ht="15.75" x14ac:dyDescent="0.3">
      <c r="A27" s="5">
        <v>2015</v>
      </c>
      <c r="B27" s="5">
        <v>1</v>
      </c>
      <c r="C27" s="5">
        <v>12</v>
      </c>
      <c r="D27" s="5">
        <v>79</v>
      </c>
      <c r="E27" s="5">
        <v>443</v>
      </c>
      <c r="F27" s="5">
        <v>1901</v>
      </c>
      <c r="G27" s="5">
        <v>5215</v>
      </c>
      <c r="H27" s="5">
        <v>9199</v>
      </c>
      <c r="I27" s="5">
        <v>12077</v>
      </c>
      <c r="J27" s="5">
        <v>14907</v>
      </c>
      <c r="K27" s="5">
        <v>16351</v>
      </c>
      <c r="L27" s="5">
        <v>16129</v>
      </c>
      <c r="M27" s="5">
        <v>15545</v>
      </c>
      <c r="N27" s="5">
        <v>15280</v>
      </c>
      <c r="O27" s="5">
        <v>14295</v>
      </c>
      <c r="P27" s="5">
        <v>13858</v>
      </c>
      <c r="Q27" s="5">
        <v>13575</v>
      </c>
      <c r="R27" s="5">
        <v>13400</v>
      </c>
      <c r="S27" s="5">
        <v>12876</v>
      </c>
      <c r="T27" s="5">
        <v>12697</v>
      </c>
      <c r="U27" s="5">
        <v>11972</v>
      </c>
      <c r="V27" s="5">
        <v>11408</v>
      </c>
      <c r="W27" s="5">
        <v>10133</v>
      </c>
      <c r="X27" s="5">
        <v>9522</v>
      </c>
      <c r="Y27" s="5">
        <v>8655</v>
      </c>
      <c r="Z27" s="5">
        <v>7813</v>
      </c>
      <c r="AA27" s="5">
        <v>7048</v>
      </c>
      <c r="AB27" s="5">
        <v>6068</v>
      </c>
      <c r="AC27" s="5">
        <v>4969</v>
      </c>
      <c r="AD27" s="5">
        <v>4102</v>
      </c>
      <c r="AE27" s="5">
        <v>3124</v>
      </c>
      <c r="AF27" s="5">
        <v>2530</v>
      </c>
      <c r="AG27" s="5">
        <v>1875</v>
      </c>
      <c r="AH27" s="5">
        <v>1277</v>
      </c>
      <c r="AI27" s="5">
        <v>771</v>
      </c>
      <c r="AJ27" s="5">
        <v>493</v>
      </c>
      <c r="AK27" s="5">
        <v>247</v>
      </c>
      <c r="AL27" s="5">
        <v>140</v>
      </c>
      <c r="AM27" s="5">
        <v>65</v>
      </c>
      <c r="AN27" s="5">
        <v>58</v>
      </c>
      <c r="AO27" s="5">
        <v>37</v>
      </c>
      <c r="AP27" s="4">
        <v>0</v>
      </c>
      <c r="AQ27" s="4">
        <v>3166</v>
      </c>
    </row>
    <row r="28" spans="1:43" ht="15.75" x14ac:dyDescent="0.3">
      <c r="A28" s="5">
        <v>2016</v>
      </c>
      <c r="B28" s="5">
        <v>0</v>
      </c>
      <c r="C28" s="5">
        <v>24</v>
      </c>
      <c r="D28" s="5">
        <v>72</v>
      </c>
      <c r="E28" s="5">
        <v>456</v>
      </c>
      <c r="F28" s="5">
        <v>1639</v>
      </c>
      <c r="G28" s="5">
        <v>4620</v>
      </c>
      <c r="H28" s="5">
        <v>8772</v>
      </c>
      <c r="I28" s="5">
        <v>11137</v>
      </c>
      <c r="J28" s="5">
        <v>13290</v>
      </c>
      <c r="K28" s="5">
        <v>15351</v>
      </c>
      <c r="L28" s="5">
        <v>15280</v>
      </c>
      <c r="M28" s="5">
        <v>14936</v>
      </c>
      <c r="N28" s="5">
        <v>14738</v>
      </c>
      <c r="O28" s="5">
        <v>14287</v>
      </c>
      <c r="P28" s="5">
        <v>13700</v>
      </c>
      <c r="Q28" s="5">
        <v>13239</v>
      </c>
      <c r="R28" s="5">
        <v>12895</v>
      </c>
      <c r="S28" s="5">
        <v>12736</v>
      </c>
      <c r="T28" s="5">
        <v>12378</v>
      </c>
      <c r="U28" s="5">
        <v>11925</v>
      </c>
      <c r="V28" s="5">
        <v>11250</v>
      </c>
      <c r="W28" s="5">
        <v>10587</v>
      </c>
      <c r="X28" s="5">
        <v>9268</v>
      </c>
      <c r="Y28" s="5">
        <v>8730</v>
      </c>
      <c r="Z28" s="5">
        <v>7707</v>
      </c>
      <c r="AA28" s="5">
        <v>7049</v>
      </c>
      <c r="AB28" s="5">
        <v>6168</v>
      </c>
      <c r="AC28" s="5">
        <v>5027</v>
      </c>
      <c r="AD28" s="5">
        <v>4060</v>
      </c>
      <c r="AE28" s="5">
        <v>3280</v>
      </c>
      <c r="AF28" s="5">
        <v>2571</v>
      </c>
      <c r="AG28" s="5">
        <v>1831</v>
      </c>
      <c r="AH28" s="5">
        <v>1279</v>
      </c>
      <c r="AI28" s="5">
        <v>772</v>
      </c>
      <c r="AJ28" s="5">
        <v>466</v>
      </c>
      <c r="AK28" s="5">
        <v>241</v>
      </c>
      <c r="AL28" s="5">
        <v>138</v>
      </c>
      <c r="AM28" s="5">
        <v>48</v>
      </c>
      <c r="AN28" s="5">
        <v>52</v>
      </c>
      <c r="AO28" s="5">
        <v>33</v>
      </c>
      <c r="AP28" s="4">
        <v>0</v>
      </c>
      <c r="AQ28" s="4">
        <v>5451</v>
      </c>
    </row>
    <row r="29" spans="1:43" ht="15.75" x14ac:dyDescent="0.3">
      <c r="A29" s="5">
        <v>2017</v>
      </c>
      <c r="B29" s="5">
        <v>2</v>
      </c>
      <c r="C29" s="5">
        <v>9</v>
      </c>
      <c r="D29" s="5">
        <v>91</v>
      </c>
      <c r="E29" s="5">
        <v>415</v>
      </c>
      <c r="F29" s="5">
        <v>1781</v>
      </c>
      <c r="G29" s="5">
        <v>4623</v>
      </c>
      <c r="H29" s="5">
        <v>8710</v>
      </c>
      <c r="I29" s="5">
        <v>12164</v>
      </c>
      <c r="J29" s="5">
        <v>13949</v>
      </c>
      <c r="K29" s="5">
        <v>15269</v>
      </c>
      <c r="L29" s="5">
        <v>16430</v>
      </c>
      <c r="M29" s="5">
        <v>15938</v>
      </c>
      <c r="N29" s="5">
        <v>15894</v>
      </c>
      <c r="O29" s="5">
        <v>15356</v>
      </c>
      <c r="P29" s="5">
        <v>14998</v>
      </c>
      <c r="Q29" s="5">
        <v>14635</v>
      </c>
      <c r="R29" s="5">
        <v>14123</v>
      </c>
      <c r="S29" s="5">
        <v>13613</v>
      </c>
      <c r="T29" s="5">
        <v>13290</v>
      </c>
      <c r="U29" s="5">
        <v>12813</v>
      </c>
      <c r="V29" s="5">
        <v>12116</v>
      </c>
      <c r="W29" s="5">
        <v>11100</v>
      </c>
      <c r="X29" s="5">
        <v>10275</v>
      </c>
      <c r="Y29" s="5">
        <v>9031</v>
      </c>
      <c r="Z29" s="5">
        <v>8120</v>
      </c>
      <c r="AA29" s="5">
        <v>7371</v>
      </c>
      <c r="AB29" s="5">
        <v>6360</v>
      </c>
      <c r="AC29" s="5">
        <v>5376</v>
      </c>
      <c r="AD29" s="5">
        <v>4464</v>
      </c>
      <c r="AE29" s="5">
        <v>3615</v>
      </c>
      <c r="AF29" s="5">
        <v>2684</v>
      </c>
      <c r="AG29" s="5">
        <v>1882</v>
      </c>
      <c r="AH29" s="5">
        <v>1274</v>
      </c>
      <c r="AI29" s="5">
        <v>809</v>
      </c>
      <c r="AJ29" s="5">
        <v>428</v>
      </c>
      <c r="AK29" s="5">
        <v>253</v>
      </c>
      <c r="AL29" s="5">
        <v>145</v>
      </c>
      <c r="AM29" s="5">
        <v>53</v>
      </c>
      <c r="AN29" s="5">
        <v>33</v>
      </c>
      <c r="AO29" s="5">
        <v>29</v>
      </c>
      <c r="AP29" s="4">
        <v>15</v>
      </c>
      <c r="AQ29" s="4">
        <v>1861</v>
      </c>
    </row>
    <row r="30" spans="1:43" ht="15.75" x14ac:dyDescent="0.3">
      <c r="A30" s="5">
        <v>2018</v>
      </c>
      <c r="B30" s="5">
        <v>6</v>
      </c>
      <c r="C30" s="5">
        <v>11</v>
      </c>
      <c r="D30" s="5">
        <v>61</v>
      </c>
      <c r="E30" s="5">
        <v>421</v>
      </c>
      <c r="F30" s="5">
        <v>1600</v>
      </c>
      <c r="G30" s="5">
        <v>4462</v>
      </c>
      <c r="H30" s="5">
        <v>8148</v>
      </c>
      <c r="I30" s="5">
        <v>11604</v>
      </c>
      <c r="J30" s="5">
        <v>14660</v>
      </c>
      <c r="K30" s="5">
        <v>15294</v>
      </c>
      <c r="L30" s="5">
        <v>15392</v>
      </c>
      <c r="M30" s="5">
        <v>15989</v>
      </c>
      <c r="N30" s="5">
        <v>15551</v>
      </c>
      <c r="O30" s="5">
        <v>15493</v>
      </c>
      <c r="P30" s="5">
        <v>15241</v>
      </c>
      <c r="Q30" s="5">
        <v>15020</v>
      </c>
      <c r="R30" s="5">
        <v>14380</v>
      </c>
      <c r="S30" s="5">
        <v>13885</v>
      </c>
      <c r="T30" s="5">
        <v>13197</v>
      </c>
      <c r="U30" s="5">
        <v>12857</v>
      </c>
      <c r="V30" s="5">
        <v>12126</v>
      </c>
      <c r="W30" s="5">
        <v>10981</v>
      </c>
      <c r="X30" s="5">
        <v>10184</v>
      </c>
      <c r="Y30" s="5">
        <v>9228</v>
      </c>
      <c r="Z30" s="5">
        <v>7921</v>
      </c>
      <c r="AA30" s="5">
        <v>7331</v>
      </c>
      <c r="AB30" s="5">
        <v>6444</v>
      </c>
      <c r="AC30" s="5">
        <v>5534</v>
      </c>
      <c r="AD30" s="5">
        <v>4514</v>
      </c>
      <c r="AE30" s="5">
        <v>3688</v>
      </c>
      <c r="AF30" s="5">
        <v>2778</v>
      </c>
      <c r="AG30" s="5">
        <v>1894</v>
      </c>
      <c r="AH30" s="5">
        <v>1293</v>
      </c>
      <c r="AI30" s="5">
        <v>759</v>
      </c>
      <c r="AJ30" s="5">
        <v>456</v>
      </c>
      <c r="AK30" s="5">
        <v>251</v>
      </c>
      <c r="AL30" s="5">
        <v>115</v>
      </c>
      <c r="AM30" s="5">
        <v>65</v>
      </c>
      <c r="AN30" s="5">
        <v>24</v>
      </c>
      <c r="AO30" s="5">
        <v>22</v>
      </c>
      <c r="AP30" s="4">
        <v>35</v>
      </c>
      <c r="AQ30" s="4">
        <v>5065</v>
      </c>
    </row>
    <row r="31" spans="1:43" ht="15.75" x14ac:dyDescent="0.3">
      <c r="A31" s="5">
        <v>2019</v>
      </c>
      <c r="B31" s="5">
        <v>1</v>
      </c>
      <c r="C31" s="5">
        <v>6</v>
      </c>
      <c r="D31" s="5">
        <v>59</v>
      </c>
      <c r="E31" s="5">
        <v>362</v>
      </c>
      <c r="F31" s="5">
        <v>1391</v>
      </c>
      <c r="G31" s="5">
        <v>3813</v>
      </c>
      <c r="H31" s="5">
        <v>7466</v>
      </c>
      <c r="I31" s="5">
        <v>10493</v>
      </c>
      <c r="J31" s="5">
        <v>13009</v>
      </c>
      <c r="K31" s="5">
        <v>15211</v>
      </c>
      <c r="L31" s="5">
        <v>14738</v>
      </c>
      <c r="M31" s="5">
        <v>14556</v>
      </c>
      <c r="N31" s="5">
        <v>15112</v>
      </c>
      <c r="O31" s="5">
        <v>14796</v>
      </c>
      <c r="P31" s="5">
        <v>14862</v>
      </c>
      <c r="Q31" s="5">
        <v>14736</v>
      </c>
      <c r="R31" s="5">
        <v>14260</v>
      </c>
      <c r="S31" s="5">
        <v>13680</v>
      </c>
      <c r="T31" s="5">
        <v>13078</v>
      </c>
      <c r="U31" s="5">
        <v>12260</v>
      </c>
      <c r="V31" s="5">
        <v>11886</v>
      </c>
      <c r="W31" s="5">
        <v>10968</v>
      </c>
      <c r="X31" s="5">
        <v>10011</v>
      </c>
      <c r="Y31" s="5">
        <v>8998</v>
      </c>
      <c r="Z31" s="5">
        <v>8298</v>
      </c>
      <c r="AA31" s="5">
        <v>7107</v>
      </c>
      <c r="AB31" s="5">
        <v>6407</v>
      </c>
      <c r="AC31" s="5">
        <v>5438</v>
      </c>
      <c r="AD31" s="5">
        <v>4615</v>
      </c>
      <c r="AE31" s="5">
        <v>3929</v>
      </c>
      <c r="AF31" s="5">
        <v>2808</v>
      </c>
      <c r="AG31" s="5">
        <v>1937</v>
      </c>
      <c r="AH31" s="5">
        <v>1320</v>
      </c>
      <c r="AI31" s="5">
        <v>775</v>
      </c>
      <c r="AJ31" s="5">
        <v>444</v>
      </c>
      <c r="AK31" s="5">
        <v>242</v>
      </c>
      <c r="AL31" s="5">
        <v>114</v>
      </c>
      <c r="AM31" s="5">
        <v>51</v>
      </c>
      <c r="AN31" s="5">
        <v>19</v>
      </c>
      <c r="AO31" s="5">
        <v>15</v>
      </c>
      <c r="AP31" s="4">
        <v>18</v>
      </c>
      <c r="AQ31" s="4">
        <v>6924</v>
      </c>
    </row>
    <row r="32" spans="1:43" ht="15.75" x14ac:dyDescent="0.3">
      <c r="A32" s="5">
        <v>2020</v>
      </c>
      <c r="B32" s="5">
        <v>4</v>
      </c>
      <c r="C32" s="5">
        <v>10</v>
      </c>
      <c r="D32" s="5">
        <v>43</v>
      </c>
      <c r="E32" s="5">
        <v>342</v>
      </c>
      <c r="F32" s="5">
        <v>1254</v>
      </c>
      <c r="G32" s="5">
        <v>3302</v>
      </c>
      <c r="H32" s="5">
        <v>6348</v>
      </c>
      <c r="I32" s="5">
        <v>8876</v>
      </c>
      <c r="J32" s="5">
        <v>11452</v>
      </c>
      <c r="K32" s="5">
        <v>13641</v>
      </c>
      <c r="L32" s="5">
        <v>14608</v>
      </c>
      <c r="M32" s="5">
        <v>13822</v>
      </c>
      <c r="N32" s="5">
        <v>13341</v>
      </c>
      <c r="O32" s="5">
        <v>13753</v>
      </c>
      <c r="P32" s="5">
        <v>13213</v>
      </c>
      <c r="Q32" s="5">
        <v>13420</v>
      </c>
      <c r="R32" s="5">
        <v>13330</v>
      </c>
      <c r="S32" s="5">
        <v>13258</v>
      </c>
      <c r="T32" s="5">
        <v>12174</v>
      </c>
      <c r="U32" s="5">
        <v>11725</v>
      </c>
      <c r="V32" s="5">
        <v>11025</v>
      </c>
      <c r="W32" s="5">
        <v>10665</v>
      </c>
      <c r="X32" s="5">
        <v>9465</v>
      </c>
      <c r="Y32" s="5">
        <v>8646</v>
      </c>
      <c r="Z32" s="5">
        <v>7681</v>
      </c>
      <c r="AA32" s="5">
        <v>7011</v>
      </c>
      <c r="AB32" s="5">
        <v>5759</v>
      </c>
      <c r="AC32" s="5">
        <v>5095</v>
      </c>
      <c r="AD32" s="5">
        <v>4304</v>
      </c>
      <c r="AE32" s="5">
        <v>3459</v>
      </c>
      <c r="AF32" s="5">
        <v>2718</v>
      </c>
      <c r="AG32" s="5">
        <v>1888</v>
      </c>
      <c r="AH32" s="5">
        <v>1257</v>
      </c>
      <c r="AI32" s="5">
        <v>759</v>
      </c>
      <c r="AJ32" s="5">
        <v>401</v>
      </c>
      <c r="AK32" s="5">
        <v>215</v>
      </c>
      <c r="AL32" s="5">
        <v>112</v>
      </c>
      <c r="AM32" s="5">
        <v>46</v>
      </c>
      <c r="AN32" s="5">
        <v>23</v>
      </c>
      <c r="AO32" s="5">
        <v>21</v>
      </c>
      <c r="AP32" s="4">
        <v>18</v>
      </c>
      <c r="AQ32" s="4">
        <v>8435</v>
      </c>
    </row>
    <row r="33" spans="1:43" ht="15.75" x14ac:dyDescent="0.3">
      <c r="A33" s="5">
        <v>2021</v>
      </c>
      <c r="B33" s="5">
        <v>1</v>
      </c>
      <c r="C33" s="5">
        <v>9</v>
      </c>
      <c r="D33" s="5">
        <v>68</v>
      </c>
      <c r="E33" s="5">
        <v>379</v>
      </c>
      <c r="F33" s="5">
        <v>1386</v>
      </c>
      <c r="G33" s="5">
        <v>3384</v>
      </c>
      <c r="H33" s="5">
        <v>5881</v>
      </c>
      <c r="I33" s="5">
        <v>7990</v>
      </c>
      <c r="J33" s="5">
        <v>10054</v>
      </c>
      <c r="K33" s="5">
        <v>12177</v>
      </c>
      <c r="L33" s="5">
        <v>13213</v>
      </c>
      <c r="M33" s="5">
        <v>13700</v>
      </c>
      <c r="N33" s="5">
        <v>12834</v>
      </c>
      <c r="O33" s="5">
        <v>12424</v>
      </c>
      <c r="P33" s="5">
        <v>13092</v>
      </c>
      <c r="Q33" s="5">
        <v>12822</v>
      </c>
      <c r="R33" s="5">
        <v>13074</v>
      </c>
      <c r="S33" s="5">
        <v>13038</v>
      </c>
      <c r="T33" s="5">
        <v>12307</v>
      </c>
      <c r="U33" s="5">
        <v>11622</v>
      </c>
      <c r="V33" s="5">
        <v>11035</v>
      </c>
      <c r="W33" s="5">
        <v>10153</v>
      </c>
      <c r="X33" s="5">
        <v>9455</v>
      </c>
      <c r="Y33" s="5">
        <v>8694</v>
      </c>
      <c r="Z33" s="5">
        <v>7591</v>
      </c>
      <c r="AA33" s="5">
        <v>6787</v>
      </c>
      <c r="AB33" s="5">
        <v>6204</v>
      </c>
      <c r="AC33" s="5">
        <v>4952</v>
      </c>
      <c r="AD33" s="5">
        <v>4373</v>
      </c>
      <c r="AE33" s="5">
        <v>3475</v>
      </c>
      <c r="AF33" s="5">
        <v>2715</v>
      </c>
      <c r="AG33" s="5">
        <v>2025</v>
      </c>
      <c r="AH33" s="5">
        <v>1308</v>
      </c>
      <c r="AI33" s="5">
        <v>815</v>
      </c>
      <c r="AJ33" s="5">
        <v>491</v>
      </c>
      <c r="AK33" s="5">
        <v>248</v>
      </c>
      <c r="AL33" s="5">
        <v>100</v>
      </c>
      <c r="AM33" s="5">
        <v>43</v>
      </c>
      <c r="AN33" s="5">
        <v>18</v>
      </c>
      <c r="AO33" s="5">
        <v>18</v>
      </c>
      <c r="AP33" s="4">
        <v>18</v>
      </c>
      <c r="AQ33" s="4">
        <v>1133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zoomScaleNormal="100" workbookViewId="0">
      <selection activeCell="A3" sqref="A3:XFD3"/>
    </sheetView>
  </sheetViews>
  <sheetFormatPr baseColWidth="10" defaultRowHeight="15" x14ac:dyDescent="0.25"/>
  <sheetData>
    <row r="1" spans="1:29" x14ac:dyDescent="0.25">
      <c r="A1" s="10" t="s">
        <v>34</v>
      </c>
      <c r="B1" s="11">
        <v>2008</v>
      </c>
      <c r="C1" s="12"/>
      <c r="D1" s="11">
        <v>2009</v>
      </c>
      <c r="E1" s="12"/>
      <c r="F1" s="11">
        <v>2010</v>
      </c>
      <c r="G1" s="12"/>
      <c r="H1" s="11">
        <v>2011</v>
      </c>
      <c r="I1" s="12"/>
      <c r="J1" s="11">
        <v>2012</v>
      </c>
      <c r="K1" s="12"/>
      <c r="L1" s="11">
        <v>2013</v>
      </c>
      <c r="M1" s="12"/>
      <c r="N1" s="11">
        <v>2014</v>
      </c>
      <c r="O1" s="12"/>
      <c r="P1" s="11">
        <v>2015</v>
      </c>
      <c r="Q1" s="12"/>
      <c r="R1" s="11">
        <v>2016</v>
      </c>
      <c r="S1" s="12"/>
      <c r="T1" s="11">
        <v>2017</v>
      </c>
      <c r="U1" s="12"/>
      <c r="V1" s="11">
        <v>2018</v>
      </c>
      <c r="W1" s="12"/>
      <c r="X1" s="11">
        <v>2019</v>
      </c>
      <c r="Y1" s="12"/>
      <c r="Z1" s="11">
        <v>2020</v>
      </c>
      <c r="AA1" s="12"/>
      <c r="AB1" s="11" t="s">
        <v>31</v>
      </c>
      <c r="AC1" s="12"/>
    </row>
    <row r="2" spans="1:29" x14ac:dyDescent="0.25">
      <c r="A2" s="13"/>
      <c r="B2" s="14" t="s">
        <v>35</v>
      </c>
      <c r="C2" s="14" t="s">
        <v>36</v>
      </c>
      <c r="D2" s="14" t="s">
        <v>35</v>
      </c>
      <c r="E2" s="14" t="s">
        <v>36</v>
      </c>
      <c r="F2" s="14" t="s">
        <v>35</v>
      </c>
      <c r="G2" s="14" t="s">
        <v>36</v>
      </c>
      <c r="H2" s="14" t="s">
        <v>35</v>
      </c>
      <c r="I2" s="14" t="s">
        <v>36</v>
      </c>
      <c r="J2" s="14" t="s">
        <v>35</v>
      </c>
      <c r="K2" s="14" t="s">
        <v>36</v>
      </c>
      <c r="L2" s="14" t="s">
        <v>35</v>
      </c>
      <c r="M2" s="14" t="s">
        <v>36</v>
      </c>
      <c r="N2" s="14" t="s">
        <v>35</v>
      </c>
      <c r="O2" s="14" t="s">
        <v>36</v>
      </c>
      <c r="P2" s="14" t="s">
        <v>35</v>
      </c>
      <c r="Q2" s="14" t="s">
        <v>36</v>
      </c>
      <c r="R2" s="14" t="s">
        <v>35</v>
      </c>
      <c r="S2" s="14" t="s">
        <v>36</v>
      </c>
      <c r="T2" s="14" t="s">
        <v>35</v>
      </c>
      <c r="U2" s="14" t="s">
        <v>36</v>
      </c>
      <c r="V2" s="14" t="s">
        <v>35</v>
      </c>
      <c r="W2" s="14" t="s">
        <v>36</v>
      </c>
      <c r="X2" s="14" t="s">
        <v>35</v>
      </c>
      <c r="Y2" s="14" t="s">
        <v>36</v>
      </c>
      <c r="Z2" s="14" t="s">
        <v>35</v>
      </c>
      <c r="AA2" s="14" t="s">
        <v>36</v>
      </c>
      <c r="AB2" s="14" t="s">
        <v>35</v>
      </c>
      <c r="AC2" s="14" t="s">
        <v>36</v>
      </c>
    </row>
    <row r="3" spans="1:29" x14ac:dyDescent="0.25">
      <c r="A3" s="15" t="s">
        <v>37</v>
      </c>
      <c r="B3" s="16">
        <f t="shared" ref="B3:Y3" si="0">+B4+B16+B23+B30+B32+B33</f>
        <v>147753</v>
      </c>
      <c r="C3" s="16">
        <f t="shared" si="0"/>
        <v>143302</v>
      </c>
      <c r="D3" s="16">
        <f t="shared" si="0"/>
        <v>152598</v>
      </c>
      <c r="E3" s="16">
        <f t="shared" si="0"/>
        <v>145739</v>
      </c>
      <c r="F3" s="16">
        <f t="shared" si="0"/>
        <v>149246</v>
      </c>
      <c r="G3" s="16">
        <f t="shared" si="0"/>
        <v>143130</v>
      </c>
      <c r="H3" s="16">
        <f t="shared" si="0"/>
        <v>153599</v>
      </c>
      <c r="I3" s="16">
        <f t="shared" si="0"/>
        <v>147507</v>
      </c>
      <c r="J3" s="16">
        <f t="shared" si="0"/>
        <v>152166</v>
      </c>
      <c r="K3" s="16">
        <f t="shared" si="0"/>
        <v>145143</v>
      </c>
      <c r="L3" s="16">
        <f t="shared" si="0"/>
        <v>141699</v>
      </c>
      <c r="M3" s="16">
        <f t="shared" si="0"/>
        <v>135921</v>
      </c>
      <c r="N3" s="16">
        <f t="shared" si="0"/>
        <v>143303</v>
      </c>
      <c r="O3" s="16">
        <f t="shared" si="0"/>
        <v>135157</v>
      </c>
      <c r="P3" s="16">
        <f t="shared" si="0"/>
        <v>144720</v>
      </c>
      <c r="Q3" s="16">
        <f t="shared" si="0"/>
        <v>138593</v>
      </c>
      <c r="R3" s="16">
        <f t="shared" si="0"/>
        <v>141429</v>
      </c>
      <c r="S3" s="16">
        <f t="shared" si="0"/>
        <v>136054</v>
      </c>
      <c r="T3" s="16">
        <f t="shared" si="0"/>
        <v>149473</v>
      </c>
      <c r="U3" s="16">
        <f t="shared" si="0"/>
        <v>141924</v>
      </c>
      <c r="V3" s="16">
        <f t="shared" si="0"/>
        <v>149620</v>
      </c>
      <c r="W3" s="16">
        <f t="shared" si="0"/>
        <v>144360</v>
      </c>
      <c r="X3" s="16">
        <f t="shared" si="0"/>
        <v>146155</v>
      </c>
      <c r="Y3" s="16">
        <f t="shared" si="0"/>
        <v>140058</v>
      </c>
      <c r="Z3" s="16">
        <v>136671</v>
      </c>
      <c r="AA3" s="16">
        <v>130248</v>
      </c>
      <c r="AB3" s="16">
        <f>+AB4+AB16+AB23+AB30+AB32+AB33</f>
        <v>128148</v>
      </c>
      <c r="AC3" s="16">
        <f t="shared" ref="AC3" si="1">+AC4+AC16+AC23+AC30+AC32+AC33</f>
        <v>122958</v>
      </c>
    </row>
    <row r="4" spans="1:29" x14ac:dyDescent="0.25">
      <c r="A4" s="15" t="s">
        <v>38</v>
      </c>
      <c r="B4" s="16">
        <f t="shared" ref="B4:I4" si="2">+SUM(B5:B15)</f>
        <v>64864</v>
      </c>
      <c r="C4" s="17">
        <f t="shared" si="2"/>
        <v>63492</v>
      </c>
      <c r="D4" s="16">
        <f t="shared" si="2"/>
        <v>65822</v>
      </c>
      <c r="E4" s="17">
        <f t="shared" si="2"/>
        <v>63373</v>
      </c>
      <c r="F4" s="16">
        <f t="shared" si="2"/>
        <v>65075</v>
      </c>
      <c r="G4" s="17">
        <f t="shared" si="2"/>
        <v>62896</v>
      </c>
      <c r="H4" s="16">
        <f t="shared" si="2"/>
        <v>66627</v>
      </c>
      <c r="I4" s="17">
        <f t="shared" si="2"/>
        <v>63819</v>
      </c>
      <c r="J4" s="16">
        <f>+SUM(J5:J15)</f>
        <v>66639</v>
      </c>
      <c r="K4" s="17">
        <f>+SUM(K5:K15)</f>
        <v>63653</v>
      </c>
      <c r="L4" s="16">
        <f t="shared" ref="L4:Q4" si="3">+SUM(L5:L15)</f>
        <v>63109</v>
      </c>
      <c r="M4" s="17">
        <f t="shared" si="3"/>
        <v>60751</v>
      </c>
      <c r="N4" s="16">
        <f t="shared" si="3"/>
        <v>62919</v>
      </c>
      <c r="O4" s="17">
        <f t="shared" si="3"/>
        <v>59704</v>
      </c>
      <c r="P4" s="16">
        <f t="shared" si="3"/>
        <v>63169</v>
      </c>
      <c r="Q4" s="17">
        <f t="shared" si="3"/>
        <v>60324</v>
      </c>
      <c r="R4" s="16">
        <v>62125</v>
      </c>
      <c r="S4" s="17">
        <v>59964</v>
      </c>
      <c r="T4" s="16">
        <v>62532</v>
      </c>
      <c r="U4" s="17">
        <v>59739</v>
      </c>
      <c r="V4" s="16">
        <v>61614</v>
      </c>
      <c r="W4" s="17">
        <v>59942</v>
      </c>
      <c r="X4" s="16">
        <v>59849</v>
      </c>
      <c r="Y4" s="17">
        <v>57555</v>
      </c>
      <c r="Z4" s="16">
        <v>54969</v>
      </c>
      <c r="AA4" s="17">
        <v>52632</v>
      </c>
      <c r="AB4" s="16">
        <v>48141</v>
      </c>
      <c r="AC4" s="17">
        <v>46438</v>
      </c>
    </row>
    <row r="5" spans="1:29" ht="15.75" x14ac:dyDescent="0.3">
      <c r="A5" s="18" t="s">
        <v>1</v>
      </c>
      <c r="B5" s="5">
        <v>6873</v>
      </c>
      <c r="C5" s="7">
        <v>6715</v>
      </c>
      <c r="D5" s="5">
        <v>7070</v>
      </c>
      <c r="E5" s="7">
        <v>6556</v>
      </c>
      <c r="F5" s="5">
        <v>7183</v>
      </c>
      <c r="G5" s="7">
        <v>6705</v>
      </c>
      <c r="H5" s="5">
        <v>7281</v>
      </c>
      <c r="I5" s="7">
        <v>7040</v>
      </c>
      <c r="J5" s="5">
        <v>7448</v>
      </c>
      <c r="K5" s="7">
        <v>7179</v>
      </c>
      <c r="L5" s="5">
        <v>7163</v>
      </c>
      <c r="M5" s="7">
        <v>6946</v>
      </c>
      <c r="N5" s="5">
        <v>7286</v>
      </c>
      <c r="O5" s="7">
        <v>6821</v>
      </c>
      <c r="P5" s="5">
        <v>7218</v>
      </c>
      <c r="Q5" s="7">
        <v>7014</v>
      </c>
      <c r="R5" s="5">
        <v>6974</v>
      </c>
      <c r="S5" s="7">
        <v>6723</v>
      </c>
      <c r="T5" s="5">
        <v>7130</v>
      </c>
      <c r="U5" s="7">
        <v>6795</v>
      </c>
      <c r="V5" s="5">
        <v>6791</v>
      </c>
      <c r="W5" s="7">
        <v>6636</v>
      </c>
      <c r="X5" s="5">
        <v>6486</v>
      </c>
      <c r="Y5" s="7">
        <v>6325</v>
      </c>
      <c r="Z5" s="5">
        <v>5931</v>
      </c>
      <c r="AA5" s="7">
        <v>5682</v>
      </c>
      <c r="AB5" s="5">
        <v>5166</v>
      </c>
      <c r="AC5" s="7">
        <v>4907</v>
      </c>
    </row>
    <row r="6" spans="1:29" ht="15.75" x14ac:dyDescent="0.3">
      <c r="A6" s="18" t="s">
        <v>2</v>
      </c>
      <c r="B6" s="5">
        <v>2117</v>
      </c>
      <c r="C6" s="7">
        <v>2059</v>
      </c>
      <c r="D6" s="5">
        <v>2111</v>
      </c>
      <c r="E6" s="7">
        <v>1954</v>
      </c>
      <c r="F6" s="5">
        <v>2073</v>
      </c>
      <c r="G6" s="7">
        <v>1957</v>
      </c>
      <c r="H6" s="5">
        <v>2026</v>
      </c>
      <c r="I6" s="7">
        <v>1953</v>
      </c>
      <c r="J6" s="5">
        <v>1963</v>
      </c>
      <c r="K6" s="7">
        <v>1869</v>
      </c>
      <c r="L6" s="5">
        <v>1673</v>
      </c>
      <c r="M6" s="7">
        <v>1623</v>
      </c>
      <c r="N6" s="5">
        <v>1612</v>
      </c>
      <c r="O6" s="7">
        <v>1499</v>
      </c>
      <c r="P6" s="5">
        <v>1549</v>
      </c>
      <c r="Q6" s="7">
        <v>1473</v>
      </c>
      <c r="R6" s="5">
        <v>1516</v>
      </c>
      <c r="S6" s="7">
        <v>1472</v>
      </c>
      <c r="T6" s="5">
        <v>1640</v>
      </c>
      <c r="U6" s="7">
        <v>1554</v>
      </c>
      <c r="V6" s="5">
        <v>1543</v>
      </c>
      <c r="W6" s="7">
        <v>1468</v>
      </c>
      <c r="X6" s="5">
        <v>1524</v>
      </c>
      <c r="Y6" s="7">
        <v>1534</v>
      </c>
      <c r="Z6" s="5">
        <v>1491</v>
      </c>
      <c r="AA6" s="7">
        <v>1400</v>
      </c>
      <c r="AB6" s="5">
        <v>1396</v>
      </c>
      <c r="AC6" s="7">
        <v>1368</v>
      </c>
    </row>
    <row r="7" spans="1:29" ht="15.75" x14ac:dyDescent="0.3">
      <c r="A7" s="18" t="s">
        <v>3</v>
      </c>
      <c r="B7" s="5">
        <v>2117</v>
      </c>
      <c r="C7" s="7">
        <v>2006</v>
      </c>
      <c r="D7" s="5">
        <v>2217</v>
      </c>
      <c r="E7" s="7">
        <v>2054</v>
      </c>
      <c r="F7" s="5">
        <v>2184</v>
      </c>
      <c r="G7" s="7">
        <v>2165</v>
      </c>
      <c r="H7" s="5">
        <v>2267</v>
      </c>
      <c r="I7" s="7">
        <v>2195</v>
      </c>
      <c r="J7" s="5">
        <v>2358</v>
      </c>
      <c r="K7" s="7">
        <v>2238</v>
      </c>
      <c r="L7" s="5">
        <v>2218</v>
      </c>
      <c r="M7" s="7">
        <v>2128</v>
      </c>
      <c r="N7" s="5">
        <v>2279</v>
      </c>
      <c r="O7" s="7">
        <v>2057</v>
      </c>
      <c r="P7" s="5">
        <v>2217</v>
      </c>
      <c r="Q7" s="7">
        <v>2215</v>
      </c>
      <c r="R7" s="5">
        <v>2419</v>
      </c>
      <c r="S7" s="7">
        <v>2177</v>
      </c>
      <c r="T7" s="5">
        <v>2528</v>
      </c>
      <c r="U7" s="7">
        <v>2345</v>
      </c>
      <c r="V7" s="5">
        <v>2413</v>
      </c>
      <c r="W7" s="7">
        <v>2306</v>
      </c>
      <c r="X7" s="5">
        <v>2425</v>
      </c>
      <c r="Y7" s="7">
        <v>2224</v>
      </c>
      <c r="Z7" s="5">
        <v>2057</v>
      </c>
      <c r="AA7" s="7">
        <v>2056</v>
      </c>
      <c r="AB7" s="5">
        <v>1876</v>
      </c>
      <c r="AC7" s="7">
        <v>1804</v>
      </c>
    </row>
    <row r="8" spans="1:29" ht="15.75" x14ac:dyDescent="0.3">
      <c r="A8" s="18" t="s">
        <v>4</v>
      </c>
      <c r="B8" s="5">
        <v>1476</v>
      </c>
      <c r="C8" s="7">
        <v>1510</v>
      </c>
      <c r="D8" s="5">
        <v>1471</v>
      </c>
      <c r="E8" s="7">
        <v>1423</v>
      </c>
      <c r="F8" s="5">
        <v>1518</v>
      </c>
      <c r="G8" s="7">
        <v>1364</v>
      </c>
      <c r="H8" s="5">
        <v>1446</v>
      </c>
      <c r="I8" s="7">
        <v>1446</v>
      </c>
      <c r="J8" s="5">
        <v>1482</v>
      </c>
      <c r="K8" s="7">
        <v>1313</v>
      </c>
      <c r="L8" s="5">
        <v>1352</v>
      </c>
      <c r="M8" s="7">
        <v>1298</v>
      </c>
      <c r="N8" s="5">
        <v>1399</v>
      </c>
      <c r="O8" s="7">
        <v>1324</v>
      </c>
      <c r="P8" s="5">
        <v>1449</v>
      </c>
      <c r="Q8" s="7">
        <v>1267</v>
      </c>
      <c r="R8" s="5">
        <v>1360</v>
      </c>
      <c r="S8" s="7">
        <v>1323</v>
      </c>
      <c r="T8" s="5">
        <v>1336</v>
      </c>
      <c r="U8" s="7">
        <v>1219</v>
      </c>
      <c r="V8" s="5">
        <v>1359</v>
      </c>
      <c r="W8" s="7">
        <v>1292</v>
      </c>
      <c r="X8" s="5">
        <v>1291</v>
      </c>
      <c r="Y8" s="7">
        <v>1249</v>
      </c>
      <c r="Z8" s="5">
        <v>1233</v>
      </c>
      <c r="AA8" s="7">
        <v>1162</v>
      </c>
      <c r="AB8" s="5">
        <v>1151</v>
      </c>
      <c r="AC8" s="7">
        <v>989</v>
      </c>
    </row>
    <row r="9" spans="1:29" ht="15.75" x14ac:dyDescent="0.3">
      <c r="A9" s="18" t="s">
        <v>5</v>
      </c>
      <c r="B9" s="5">
        <v>4569</v>
      </c>
      <c r="C9" s="7">
        <v>4203</v>
      </c>
      <c r="D9" s="5">
        <v>4464</v>
      </c>
      <c r="E9" s="7">
        <v>4364</v>
      </c>
      <c r="F9" s="5">
        <v>4588</v>
      </c>
      <c r="G9" s="7">
        <v>4401</v>
      </c>
      <c r="H9" s="5">
        <v>4612</v>
      </c>
      <c r="I9" s="7">
        <v>4325</v>
      </c>
      <c r="J9" s="5">
        <v>4436</v>
      </c>
      <c r="K9" s="7">
        <v>4392</v>
      </c>
      <c r="L9" s="5">
        <v>4130</v>
      </c>
      <c r="M9" s="7">
        <v>3955</v>
      </c>
      <c r="N9" s="5">
        <v>4172</v>
      </c>
      <c r="O9" s="7">
        <v>3854</v>
      </c>
      <c r="P9" s="5">
        <v>4125</v>
      </c>
      <c r="Q9" s="7">
        <v>3865</v>
      </c>
      <c r="R9" s="5">
        <v>3996</v>
      </c>
      <c r="S9" s="7">
        <v>3889</v>
      </c>
      <c r="T9" s="5">
        <v>3959</v>
      </c>
      <c r="U9" s="7">
        <v>3817</v>
      </c>
      <c r="V9" s="5">
        <v>3875</v>
      </c>
      <c r="W9" s="7">
        <v>3807</v>
      </c>
      <c r="X9" s="5">
        <v>3809</v>
      </c>
      <c r="Y9" s="7">
        <v>3615</v>
      </c>
      <c r="Z9" s="5">
        <v>3816</v>
      </c>
      <c r="AA9" s="7">
        <v>3499</v>
      </c>
      <c r="AB9" s="5">
        <v>3438</v>
      </c>
      <c r="AC9" s="7">
        <v>3324</v>
      </c>
    </row>
    <row r="10" spans="1:29" ht="15.75" x14ac:dyDescent="0.3">
      <c r="A10" s="18" t="s">
        <v>6</v>
      </c>
      <c r="B10" s="5">
        <v>5075</v>
      </c>
      <c r="C10" s="7">
        <v>4908</v>
      </c>
      <c r="D10" s="5">
        <v>4975</v>
      </c>
      <c r="E10" s="7">
        <v>4855</v>
      </c>
      <c r="F10" s="5">
        <v>4771</v>
      </c>
      <c r="G10" s="7">
        <v>4803</v>
      </c>
      <c r="H10" s="5">
        <v>4986</v>
      </c>
      <c r="I10" s="7">
        <v>4819</v>
      </c>
      <c r="J10" s="5">
        <v>4689</v>
      </c>
      <c r="K10" s="7">
        <v>4480</v>
      </c>
      <c r="L10" s="5">
        <v>4426</v>
      </c>
      <c r="M10" s="7">
        <v>4276</v>
      </c>
      <c r="N10" s="5">
        <v>4206</v>
      </c>
      <c r="O10" s="7">
        <v>4067</v>
      </c>
      <c r="P10" s="5">
        <v>4105</v>
      </c>
      <c r="Q10" s="7">
        <v>3966</v>
      </c>
      <c r="R10" s="5">
        <v>4066</v>
      </c>
      <c r="S10" s="7">
        <v>3935</v>
      </c>
      <c r="T10" s="5">
        <v>3967</v>
      </c>
      <c r="U10" s="7">
        <v>3847</v>
      </c>
      <c r="V10" s="5">
        <v>3903</v>
      </c>
      <c r="W10" s="7">
        <v>3862</v>
      </c>
      <c r="X10" s="5">
        <v>3813</v>
      </c>
      <c r="Y10" s="7">
        <v>3618</v>
      </c>
      <c r="Z10" s="5">
        <v>3654</v>
      </c>
      <c r="AA10" s="7">
        <v>3454</v>
      </c>
      <c r="AB10" s="5">
        <v>3134</v>
      </c>
      <c r="AC10" s="7">
        <v>3051</v>
      </c>
    </row>
    <row r="11" spans="1:29" ht="15.75" x14ac:dyDescent="0.3">
      <c r="A11" s="18" t="s">
        <v>10</v>
      </c>
      <c r="B11" s="5">
        <v>4393</v>
      </c>
      <c r="C11" s="7">
        <v>4271</v>
      </c>
      <c r="D11" s="5">
        <v>4247</v>
      </c>
      <c r="E11" s="7">
        <v>4151</v>
      </c>
      <c r="F11" s="5">
        <v>4340</v>
      </c>
      <c r="G11" s="7">
        <v>4127</v>
      </c>
      <c r="H11" s="5">
        <v>4269</v>
      </c>
      <c r="I11" s="7">
        <v>4060</v>
      </c>
      <c r="J11" s="5">
        <v>4056</v>
      </c>
      <c r="K11" s="7">
        <v>4000</v>
      </c>
      <c r="L11" s="5">
        <v>3902</v>
      </c>
      <c r="M11" s="7">
        <v>3814</v>
      </c>
      <c r="N11" s="5">
        <v>3921</v>
      </c>
      <c r="O11" s="7">
        <v>3708</v>
      </c>
      <c r="P11" s="5">
        <v>3873</v>
      </c>
      <c r="Q11" s="7">
        <v>3731</v>
      </c>
      <c r="R11" s="5">
        <v>3938</v>
      </c>
      <c r="S11" s="7">
        <v>3808</v>
      </c>
      <c r="T11" s="5">
        <v>4041</v>
      </c>
      <c r="U11" s="7">
        <v>3759</v>
      </c>
      <c r="V11" s="5">
        <v>3765</v>
      </c>
      <c r="W11" s="7">
        <v>3788</v>
      </c>
      <c r="X11" s="5">
        <v>3682</v>
      </c>
      <c r="Y11" s="7">
        <v>3558</v>
      </c>
      <c r="Z11" s="5">
        <v>3418</v>
      </c>
      <c r="AA11" s="7">
        <v>3271</v>
      </c>
      <c r="AB11" s="5">
        <v>3028</v>
      </c>
      <c r="AC11" s="7">
        <v>2890</v>
      </c>
    </row>
    <row r="12" spans="1:29" ht="15.75" x14ac:dyDescent="0.3">
      <c r="A12" s="18" t="s">
        <v>11</v>
      </c>
      <c r="B12" s="5">
        <v>4747</v>
      </c>
      <c r="C12" s="7">
        <v>4554</v>
      </c>
      <c r="D12" s="5">
        <v>4788</v>
      </c>
      <c r="E12" s="7">
        <v>4469</v>
      </c>
      <c r="F12" s="5">
        <v>4596</v>
      </c>
      <c r="G12" s="7">
        <v>4511</v>
      </c>
      <c r="H12" s="5">
        <v>4774</v>
      </c>
      <c r="I12" s="7">
        <v>4572</v>
      </c>
      <c r="J12" s="5">
        <v>4696</v>
      </c>
      <c r="K12" s="7">
        <v>4463</v>
      </c>
      <c r="L12" s="5">
        <v>4256</v>
      </c>
      <c r="M12" s="7">
        <v>4056</v>
      </c>
      <c r="N12" s="5">
        <v>4190</v>
      </c>
      <c r="O12" s="7">
        <v>4044</v>
      </c>
      <c r="P12" s="5">
        <v>4159</v>
      </c>
      <c r="Q12" s="7">
        <v>3929</v>
      </c>
      <c r="R12" s="5">
        <v>4104</v>
      </c>
      <c r="S12" s="7">
        <v>4121</v>
      </c>
      <c r="T12" s="5">
        <v>3980</v>
      </c>
      <c r="U12" s="7">
        <v>3760</v>
      </c>
      <c r="V12" s="5">
        <v>4186</v>
      </c>
      <c r="W12" s="7">
        <v>3934</v>
      </c>
      <c r="X12" s="5">
        <v>3888</v>
      </c>
      <c r="Y12" s="7">
        <v>3676</v>
      </c>
      <c r="Z12" s="5">
        <v>3664</v>
      </c>
      <c r="AA12" s="7">
        <v>3512</v>
      </c>
      <c r="AB12" s="5">
        <v>3363</v>
      </c>
      <c r="AC12" s="7">
        <v>3229</v>
      </c>
    </row>
    <row r="13" spans="1:29" ht="15.75" x14ac:dyDescent="0.3">
      <c r="A13" s="18" t="s">
        <v>17</v>
      </c>
      <c r="B13" s="5">
        <v>24546</v>
      </c>
      <c r="C13" s="7">
        <v>24433</v>
      </c>
      <c r="D13" s="5">
        <v>25000</v>
      </c>
      <c r="E13" s="7">
        <v>24334</v>
      </c>
      <c r="F13" s="5">
        <v>24355</v>
      </c>
      <c r="G13" s="7">
        <v>23605</v>
      </c>
      <c r="H13" s="5">
        <v>25086</v>
      </c>
      <c r="I13" s="7">
        <v>23890</v>
      </c>
      <c r="J13" s="5">
        <v>25599</v>
      </c>
      <c r="K13" s="7">
        <v>24269</v>
      </c>
      <c r="L13" s="5">
        <v>24617</v>
      </c>
      <c r="M13" s="7">
        <v>23679</v>
      </c>
      <c r="N13" s="5">
        <v>24597</v>
      </c>
      <c r="O13" s="7">
        <v>23442</v>
      </c>
      <c r="P13" s="5">
        <v>24848</v>
      </c>
      <c r="Q13" s="7">
        <v>23846</v>
      </c>
      <c r="R13" s="5">
        <v>24482</v>
      </c>
      <c r="S13" s="7">
        <v>23676</v>
      </c>
      <c r="T13" s="5">
        <v>24206</v>
      </c>
      <c r="U13" s="7">
        <v>23308</v>
      </c>
      <c r="V13" s="5">
        <v>24209</v>
      </c>
      <c r="W13" s="7">
        <v>23506</v>
      </c>
      <c r="X13" s="5">
        <v>23416</v>
      </c>
      <c r="Y13" s="7">
        <v>22705</v>
      </c>
      <c r="Z13" s="5">
        <v>20655</v>
      </c>
      <c r="AA13" s="7">
        <v>20006</v>
      </c>
      <c r="AB13" s="5">
        <v>17446</v>
      </c>
      <c r="AC13" s="7">
        <v>17131</v>
      </c>
    </row>
    <row r="14" spans="1:29" ht="15.75" x14ac:dyDescent="0.3">
      <c r="A14" s="18" t="s">
        <v>18</v>
      </c>
      <c r="B14" s="5">
        <v>4708</v>
      </c>
      <c r="C14" s="7">
        <v>4550</v>
      </c>
      <c r="D14" s="5">
        <v>4947</v>
      </c>
      <c r="E14" s="7">
        <v>4700</v>
      </c>
      <c r="F14" s="5">
        <v>4881</v>
      </c>
      <c r="G14" s="7">
        <v>4859</v>
      </c>
      <c r="H14" s="5">
        <v>4981</v>
      </c>
      <c r="I14" s="7">
        <v>4899</v>
      </c>
      <c r="J14" s="5">
        <v>5077</v>
      </c>
      <c r="K14" s="7">
        <v>4839</v>
      </c>
      <c r="L14" s="5">
        <v>4814</v>
      </c>
      <c r="M14" s="7">
        <v>4584</v>
      </c>
      <c r="N14" s="5">
        <v>4717</v>
      </c>
      <c r="O14" s="7">
        <v>4580</v>
      </c>
      <c r="P14" s="5">
        <v>4743</v>
      </c>
      <c r="Q14" s="7">
        <v>4584</v>
      </c>
      <c r="R14" s="5">
        <v>4706</v>
      </c>
      <c r="S14" s="7">
        <v>4428</v>
      </c>
      <c r="T14" s="5">
        <v>4691</v>
      </c>
      <c r="U14" s="7">
        <v>4605</v>
      </c>
      <c r="V14" s="5">
        <v>4593</v>
      </c>
      <c r="W14" s="7">
        <v>4547</v>
      </c>
      <c r="X14" s="5">
        <v>4316</v>
      </c>
      <c r="Y14" s="7">
        <v>4268</v>
      </c>
      <c r="Z14" s="5">
        <v>4286</v>
      </c>
      <c r="AA14" s="7">
        <v>4175</v>
      </c>
      <c r="AB14" s="5">
        <v>3707</v>
      </c>
      <c r="AC14" s="7">
        <v>3540</v>
      </c>
    </row>
    <row r="15" spans="1:29" ht="15.75" x14ac:dyDescent="0.3">
      <c r="A15" s="18" t="s">
        <v>23</v>
      </c>
      <c r="B15" s="5">
        <v>4243</v>
      </c>
      <c r="C15" s="7">
        <v>4283</v>
      </c>
      <c r="D15" s="5">
        <v>4532</v>
      </c>
      <c r="E15" s="7">
        <v>4513</v>
      </c>
      <c r="F15" s="5">
        <v>4586</v>
      </c>
      <c r="G15" s="7">
        <v>4399</v>
      </c>
      <c r="H15" s="5">
        <v>4899</v>
      </c>
      <c r="I15" s="7">
        <v>4620</v>
      </c>
      <c r="J15" s="5">
        <v>4835</v>
      </c>
      <c r="K15" s="7">
        <v>4611</v>
      </c>
      <c r="L15" s="5">
        <v>4558</v>
      </c>
      <c r="M15" s="7">
        <v>4392</v>
      </c>
      <c r="N15" s="5">
        <v>4540</v>
      </c>
      <c r="O15" s="7">
        <v>4308</v>
      </c>
      <c r="P15" s="5">
        <v>4883</v>
      </c>
      <c r="Q15" s="7">
        <v>4434</v>
      </c>
      <c r="R15" s="5">
        <v>4564</v>
      </c>
      <c r="S15" s="7">
        <v>4412</v>
      </c>
      <c r="T15" s="5">
        <v>5054</v>
      </c>
      <c r="U15" s="7">
        <v>4730</v>
      </c>
      <c r="V15" s="5">
        <v>4977</v>
      </c>
      <c r="W15" s="7">
        <v>4796</v>
      </c>
      <c r="X15" s="5">
        <v>5199</v>
      </c>
      <c r="Y15" s="7">
        <v>4783</v>
      </c>
      <c r="Z15" s="5">
        <v>4764</v>
      </c>
      <c r="AA15" s="7">
        <v>4415</v>
      </c>
      <c r="AB15" s="5">
        <v>4436</v>
      </c>
      <c r="AC15" s="7">
        <v>4205</v>
      </c>
    </row>
    <row r="16" spans="1:29" x14ac:dyDescent="0.25">
      <c r="A16" s="15" t="s">
        <v>39</v>
      </c>
      <c r="B16" s="16">
        <f t="shared" ref="B16:Q16" si="4">+SUM(B17:B22)</f>
        <v>73541</v>
      </c>
      <c r="C16" s="17">
        <f t="shared" si="4"/>
        <v>70611</v>
      </c>
      <c r="D16" s="16">
        <f t="shared" si="4"/>
        <v>76844</v>
      </c>
      <c r="E16" s="17">
        <f t="shared" si="4"/>
        <v>73006</v>
      </c>
      <c r="F16" s="16">
        <f t="shared" si="4"/>
        <v>74558</v>
      </c>
      <c r="G16" s="17">
        <f t="shared" si="4"/>
        <v>70897</v>
      </c>
      <c r="H16" s="16">
        <f t="shared" si="4"/>
        <v>76952</v>
      </c>
      <c r="I16" s="17">
        <f t="shared" si="4"/>
        <v>73705</v>
      </c>
      <c r="J16" s="16">
        <f t="shared" si="4"/>
        <v>74817</v>
      </c>
      <c r="K16" s="17">
        <f t="shared" si="4"/>
        <v>71059</v>
      </c>
      <c r="L16" s="16">
        <f t="shared" si="4"/>
        <v>68889</v>
      </c>
      <c r="M16" s="17">
        <f t="shared" si="4"/>
        <v>65835</v>
      </c>
      <c r="N16" s="16">
        <f t="shared" si="4"/>
        <v>70714</v>
      </c>
      <c r="O16" s="17">
        <f t="shared" si="4"/>
        <v>66097</v>
      </c>
      <c r="P16" s="16">
        <f t="shared" si="4"/>
        <v>71160</v>
      </c>
      <c r="Q16" s="17">
        <f t="shared" si="4"/>
        <v>68334</v>
      </c>
      <c r="R16" s="16">
        <v>69291</v>
      </c>
      <c r="S16" s="17">
        <v>66562</v>
      </c>
      <c r="T16" s="16">
        <v>75660</v>
      </c>
      <c r="U16" s="17">
        <v>71471</v>
      </c>
      <c r="V16" s="16">
        <v>77211</v>
      </c>
      <c r="W16" s="17">
        <v>74048</v>
      </c>
      <c r="X16" s="16">
        <v>75793</v>
      </c>
      <c r="Y16" s="17">
        <v>72499</v>
      </c>
      <c r="Z16" s="16">
        <v>72368</v>
      </c>
      <c r="AA16" s="17">
        <v>68763</v>
      </c>
      <c r="AB16" s="16">
        <v>70621</v>
      </c>
      <c r="AC16" s="16">
        <v>67441</v>
      </c>
    </row>
    <row r="17" spans="1:29" ht="15.75" x14ac:dyDescent="0.3">
      <c r="A17" s="18" t="s">
        <v>7</v>
      </c>
      <c r="B17" s="5">
        <v>6060</v>
      </c>
      <c r="C17" s="7">
        <v>5757</v>
      </c>
      <c r="D17" s="5">
        <v>6020</v>
      </c>
      <c r="E17" s="7">
        <v>5753</v>
      </c>
      <c r="F17" s="5">
        <v>5847</v>
      </c>
      <c r="G17" s="7">
        <v>5491</v>
      </c>
      <c r="H17" s="5">
        <v>6129</v>
      </c>
      <c r="I17" s="7">
        <v>5857</v>
      </c>
      <c r="J17" s="5">
        <v>6122</v>
      </c>
      <c r="K17" s="7">
        <v>5716</v>
      </c>
      <c r="L17" s="5">
        <v>5745</v>
      </c>
      <c r="M17" s="7">
        <v>5543</v>
      </c>
      <c r="N17" s="5">
        <v>5807</v>
      </c>
      <c r="O17" s="7">
        <v>5489</v>
      </c>
      <c r="P17" s="5">
        <v>5960</v>
      </c>
      <c r="Q17" s="7">
        <v>5653</v>
      </c>
      <c r="R17" s="5">
        <v>6005</v>
      </c>
      <c r="S17" s="7">
        <v>5792</v>
      </c>
      <c r="T17" s="5">
        <v>6173</v>
      </c>
      <c r="U17" s="7">
        <v>5762</v>
      </c>
      <c r="V17" s="5">
        <v>6341</v>
      </c>
      <c r="W17" s="7">
        <v>5906</v>
      </c>
      <c r="X17" s="5">
        <v>6466</v>
      </c>
      <c r="Y17" s="7">
        <v>6014</v>
      </c>
      <c r="Z17" s="5">
        <v>5881</v>
      </c>
      <c r="AA17" s="7">
        <v>5714</v>
      </c>
      <c r="AB17" s="5">
        <v>5544</v>
      </c>
      <c r="AC17" s="7">
        <v>5283</v>
      </c>
    </row>
    <row r="18" spans="1:29" ht="15.75" x14ac:dyDescent="0.3">
      <c r="A18" s="18" t="s">
        <v>8</v>
      </c>
      <c r="B18" s="5">
        <v>5324</v>
      </c>
      <c r="C18" s="7">
        <v>5387</v>
      </c>
      <c r="D18" s="5">
        <v>5571</v>
      </c>
      <c r="E18" s="7">
        <v>5339</v>
      </c>
      <c r="F18" s="5">
        <v>5157</v>
      </c>
      <c r="G18" s="7">
        <v>4918</v>
      </c>
      <c r="H18" s="5">
        <v>5275</v>
      </c>
      <c r="I18" s="7">
        <v>5056</v>
      </c>
      <c r="J18" s="5">
        <v>4966</v>
      </c>
      <c r="K18" s="7">
        <v>4690</v>
      </c>
      <c r="L18" s="5">
        <v>4375</v>
      </c>
      <c r="M18" s="7">
        <v>4064</v>
      </c>
      <c r="N18" s="5">
        <v>4774</v>
      </c>
      <c r="O18" s="7">
        <v>4539</v>
      </c>
      <c r="P18" s="5">
        <v>5208</v>
      </c>
      <c r="Q18" s="7">
        <v>5010</v>
      </c>
      <c r="R18" s="5">
        <v>4998</v>
      </c>
      <c r="S18" s="7">
        <v>4853</v>
      </c>
      <c r="T18" s="5">
        <v>6222</v>
      </c>
      <c r="U18" s="7">
        <v>5953</v>
      </c>
      <c r="V18" s="5">
        <v>6379</v>
      </c>
      <c r="W18" s="7">
        <v>6159</v>
      </c>
      <c r="X18" s="5">
        <v>5882</v>
      </c>
      <c r="Y18" s="7">
        <v>5814</v>
      </c>
      <c r="Z18" s="5">
        <v>5520</v>
      </c>
      <c r="AA18" s="7">
        <v>5315</v>
      </c>
      <c r="AB18" s="5">
        <v>5587</v>
      </c>
      <c r="AC18" s="7">
        <v>5378</v>
      </c>
    </row>
    <row r="19" spans="1:29" ht="15.75" x14ac:dyDescent="0.3">
      <c r="A19" s="18" t="s">
        <v>9</v>
      </c>
      <c r="B19" s="5">
        <v>36079</v>
      </c>
      <c r="C19" s="7">
        <v>34523</v>
      </c>
      <c r="D19" s="5">
        <v>37032</v>
      </c>
      <c r="E19" s="7">
        <v>35622</v>
      </c>
      <c r="F19" s="5">
        <v>37410</v>
      </c>
      <c r="G19" s="7">
        <v>35800</v>
      </c>
      <c r="H19" s="5">
        <v>38818</v>
      </c>
      <c r="I19" s="7">
        <v>37369</v>
      </c>
      <c r="J19" s="5">
        <v>37847</v>
      </c>
      <c r="K19" s="7">
        <v>35833</v>
      </c>
      <c r="L19" s="5">
        <v>35891</v>
      </c>
      <c r="M19" s="7">
        <v>34299</v>
      </c>
      <c r="N19" s="5">
        <v>37376</v>
      </c>
      <c r="O19" s="7">
        <v>34413</v>
      </c>
      <c r="P19" s="5">
        <v>37424</v>
      </c>
      <c r="Q19" s="7">
        <v>35801</v>
      </c>
      <c r="R19" s="5">
        <v>35230</v>
      </c>
      <c r="S19" s="7">
        <v>33555</v>
      </c>
      <c r="T19" s="5">
        <v>37746</v>
      </c>
      <c r="U19" s="7">
        <v>35702</v>
      </c>
      <c r="V19" s="5">
        <v>37898</v>
      </c>
      <c r="W19" s="7">
        <v>36448</v>
      </c>
      <c r="X19" s="5">
        <v>37506</v>
      </c>
      <c r="Y19" s="7">
        <v>35950</v>
      </c>
      <c r="Z19" s="5">
        <v>35930</v>
      </c>
      <c r="AA19" s="7">
        <v>33792</v>
      </c>
      <c r="AB19" s="5">
        <v>34340</v>
      </c>
      <c r="AC19" s="7">
        <v>32817</v>
      </c>
    </row>
    <row r="20" spans="1:29" ht="15.75" x14ac:dyDescent="0.3">
      <c r="A20" s="18" t="s">
        <v>12</v>
      </c>
      <c r="B20" s="5">
        <v>7796</v>
      </c>
      <c r="C20" s="7">
        <v>7449</v>
      </c>
      <c r="D20" s="5">
        <v>8593</v>
      </c>
      <c r="E20" s="7">
        <v>7908</v>
      </c>
      <c r="F20" s="5">
        <v>8170</v>
      </c>
      <c r="G20" s="7">
        <v>7757</v>
      </c>
      <c r="H20" s="5">
        <v>8242</v>
      </c>
      <c r="I20" s="7">
        <v>8083</v>
      </c>
      <c r="J20" s="5">
        <v>8113</v>
      </c>
      <c r="K20" s="7">
        <v>7586</v>
      </c>
      <c r="L20" s="5">
        <v>7075</v>
      </c>
      <c r="M20" s="7">
        <v>6883</v>
      </c>
      <c r="N20" s="5">
        <v>7147</v>
      </c>
      <c r="O20" s="7">
        <v>6921</v>
      </c>
      <c r="P20" s="5">
        <v>7380</v>
      </c>
      <c r="Q20" s="7">
        <v>7291</v>
      </c>
      <c r="R20" s="5">
        <v>7776</v>
      </c>
      <c r="S20" s="7">
        <v>7501</v>
      </c>
      <c r="T20" s="5">
        <v>8551</v>
      </c>
      <c r="U20" s="7">
        <v>8083</v>
      </c>
      <c r="V20" s="5">
        <v>8697</v>
      </c>
      <c r="W20" s="7">
        <v>8293</v>
      </c>
      <c r="X20" s="5">
        <v>8561</v>
      </c>
      <c r="Y20" s="7">
        <v>8118</v>
      </c>
      <c r="Z20" s="5">
        <v>8440</v>
      </c>
      <c r="AA20" s="7">
        <v>8018</v>
      </c>
      <c r="AB20" s="5">
        <v>8533</v>
      </c>
      <c r="AC20" s="7">
        <v>8143</v>
      </c>
    </row>
    <row r="21" spans="1:29" ht="15.75" x14ac:dyDescent="0.3">
      <c r="A21" s="18" t="s">
        <v>13</v>
      </c>
      <c r="B21" s="5">
        <v>14623</v>
      </c>
      <c r="C21" s="7">
        <v>14002</v>
      </c>
      <c r="D21" s="5">
        <v>15698</v>
      </c>
      <c r="E21" s="7">
        <v>14698</v>
      </c>
      <c r="F21" s="5">
        <v>14242</v>
      </c>
      <c r="G21" s="7">
        <v>13444</v>
      </c>
      <c r="H21" s="5">
        <v>14549</v>
      </c>
      <c r="I21" s="7">
        <v>13657</v>
      </c>
      <c r="J21" s="5">
        <v>14044</v>
      </c>
      <c r="K21" s="7">
        <v>13597</v>
      </c>
      <c r="L21" s="5">
        <v>12464</v>
      </c>
      <c r="M21" s="7">
        <v>11848</v>
      </c>
      <c r="N21" s="5">
        <v>12323</v>
      </c>
      <c r="O21" s="7">
        <v>11589</v>
      </c>
      <c r="P21" s="5">
        <v>12063</v>
      </c>
      <c r="Q21" s="7">
        <v>11568</v>
      </c>
      <c r="R21" s="5">
        <v>12176</v>
      </c>
      <c r="S21" s="7">
        <v>11780</v>
      </c>
      <c r="T21" s="5">
        <v>13434</v>
      </c>
      <c r="U21" s="7">
        <v>12603</v>
      </c>
      <c r="V21" s="5">
        <v>14336</v>
      </c>
      <c r="W21" s="7">
        <v>13761</v>
      </c>
      <c r="X21" s="5">
        <v>13736</v>
      </c>
      <c r="Y21" s="7">
        <v>13296</v>
      </c>
      <c r="Z21" s="5">
        <v>13218</v>
      </c>
      <c r="AA21" s="7">
        <v>12682</v>
      </c>
      <c r="AB21" s="5">
        <v>12983</v>
      </c>
      <c r="AC21" s="7">
        <v>12414</v>
      </c>
    </row>
    <row r="22" spans="1:29" ht="15.75" x14ac:dyDescent="0.3">
      <c r="A22" s="18" t="s">
        <v>24</v>
      </c>
      <c r="B22" s="5">
        <v>3659</v>
      </c>
      <c r="C22" s="7">
        <v>3493</v>
      </c>
      <c r="D22" s="5">
        <v>3930</v>
      </c>
      <c r="E22" s="7">
        <v>3686</v>
      </c>
      <c r="F22" s="5">
        <v>3732</v>
      </c>
      <c r="G22" s="7">
        <v>3487</v>
      </c>
      <c r="H22" s="5">
        <v>3939</v>
      </c>
      <c r="I22" s="7">
        <v>3683</v>
      </c>
      <c r="J22" s="5">
        <v>3725</v>
      </c>
      <c r="K22" s="7">
        <v>3637</v>
      </c>
      <c r="L22" s="5">
        <v>3339</v>
      </c>
      <c r="M22" s="7">
        <v>3198</v>
      </c>
      <c r="N22" s="5">
        <v>3287</v>
      </c>
      <c r="O22" s="7">
        <v>3146</v>
      </c>
      <c r="P22" s="5">
        <v>3125</v>
      </c>
      <c r="Q22" s="7">
        <v>3011</v>
      </c>
      <c r="R22" s="5">
        <v>3106</v>
      </c>
      <c r="S22" s="7">
        <v>3081</v>
      </c>
      <c r="T22" s="5">
        <v>3534</v>
      </c>
      <c r="U22" s="7">
        <v>3368</v>
      </c>
      <c r="V22" s="5">
        <v>3560</v>
      </c>
      <c r="W22" s="7">
        <v>3481</v>
      </c>
      <c r="X22" s="5">
        <v>3642</v>
      </c>
      <c r="Y22" s="7">
        <v>3307</v>
      </c>
      <c r="Z22" s="5">
        <v>3379</v>
      </c>
      <c r="AA22" s="7">
        <v>3242</v>
      </c>
      <c r="AB22" s="5">
        <v>3634</v>
      </c>
      <c r="AC22" s="7">
        <v>3406</v>
      </c>
    </row>
    <row r="23" spans="1:29" x14ac:dyDescent="0.25">
      <c r="A23" s="15" t="s">
        <v>40</v>
      </c>
      <c r="B23" s="16">
        <f t="shared" ref="B23:Q23" si="5">+SUM(B24:B29)</f>
        <v>9092</v>
      </c>
      <c r="C23" s="17">
        <f t="shared" si="5"/>
        <v>8963</v>
      </c>
      <c r="D23" s="16">
        <f t="shared" si="5"/>
        <v>9664</v>
      </c>
      <c r="E23" s="17">
        <f t="shared" si="5"/>
        <v>9078</v>
      </c>
      <c r="F23" s="16">
        <f t="shared" si="5"/>
        <v>9397</v>
      </c>
      <c r="G23" s="17">
        <f t="shared" si="5"/>
        <v>9103</v>
      </c>
      <c r="H23" s="16">
        <f t="shared" si="5"/>
        <v>9761</v>
      </c>
      <c r="I23" s="17">
        <f t="shared" si="5"/>
        <v>9725</v>
      </c>
      <c r="J23" s="16">
        <f t="shared" si="5"/>
        <v>10437</v>
      </c>
      <c r="K23" s="17">
        <f t="shared" si="5"/>
        <v>10158</v>
      </c>
      <c r="L23" s="16">
        <f t="shared" si="5"/>
        <v>9459</v>
      </c>
      <c r="M23" s="17">
        <f t="shared" si="5"/>
        <v>9114</v>
      </c>
      <c r="N23" s="16">
        <f t="shared" si="5"/>
        <v>9440</v>
      </c>
      <c r="O23" s="17">
        <f t="shared" si="5"/>
        <v>9123</v>
      </c>
      <c r="P23" s="16">
        <f t="shared" si="5"/>
        <v>10151</v>
      </c>
      <c r="Q23" s="17">
        <f t="shared" si="5"/>
        <v>9694</v>
      </c>
      <c r="R23" s="16">
        <v>9750</v>
      </c>
      <c r="S23" s="17">
        <v>9261</v>
      </c>
      <c r="T23" s="16">
        <v>10964</v>
      </c>
      <c r="U23" s="17">
        <v>10445</v>
      </c>
      <c r="V23" s="16">
        <v>10598</v>
      </c>
      <c r="W23" s="17">
        <v>10155</v>
      </c>
      <c r="X23" s="16">
        <v>10177</v>
      </c>
      <c r="Y23" s="17">
        <v>9680</v>
      </c>
      <c r="Z23" s="16">
        <v>9116</v>
      </c>
      <c r="AA23" s="17">
        <v>8664</v>
      </c>
      <c r="AB23" s="16">
        <v>9203</v>
      </c>
      <c r="AC23" s="17">
        <v>8899</v>
      </c>
    </row>
    <row r="24" spans="1:29" ht="15.75" x14ac:dyDescent="0.3">
      <c r="A24" s="18" t="s">
        <v>14</v>
      </c>
      <c r="B24" s="5">
        <v>1694</v>
      </c>
      <c r="C24" s="7">
        <v>1699</v>
      </c>
      <c r="D24" s="5">
        <v>2024</v>
      </c>
      <c r="E24" s="7">
        <v>1808</v>
      </c>
      <c r="F24" s="5">
        <v>1949</v>
      </c>
      <c r="G24" s="7">
        <v>1844</v>
      </c>
      <c r="H24" s="5">
        <v>1894</v>
      </c>
      <c r="I24" s="7">
        <v>1833</v>
      </c>
      <c r="J24" s="5">
        <v>2110</v>
      </c>
      <c r="K24" s="7">
        <v>1943</v>
      </c>
      <c r="L24" s="5">
        <v>1952</v>
      </c>
      <c r="M24" s="7">
        <v>1821</v>
      </c>
      <c r="N24" s="5">
        <v>1993</v>
      </c>
      <c r="O24" s="7">
        <v>1842</v>
      </c>
      <c r="P24" s="5">
        <v>2275</v>
      </c>
      <c r="Q24" s="7">
        <v>2141</v>
      </c>
      <c r="R24" s="5">
        <v>2241</v>
      </c>
      <c r="S24" s="7">
        <v>2057</v>
      </c>
      <c r="T24" s="5">
        <v>2570</v>
      </c>
      <c r="U24" s="7">
        <v>2568</v>
      </c>
      <c r="V24" s="5">
        <v>2488</v>
      </c>
      <c r="W24" s="7">
        <v>2353</v>
      </c>
      <c r="X24" s="5">
        <v>2432</v>
      </c>
      <c r="Y24" s="7">
        <v>2297</v>
      </c>
      <c r="Z24" s="5">
        <v>2068</v>
      </c>
      <c r="AA24" s="7">
        <v>1983</v>
      </c>
      <c r="AB24" s="5">
        <v>2112</v>
      </c>
      <c r="AC24" s="7">
        <v>1985</v>
      </c>
    </row>
    <row r="25" spans="1:29" ht="15.75" x14ac:dyDescent="0.3">
      <c r="A25" s="18" t="s">
        <v>15</v>
      </c>
      <c r="B25" s="5">
        <v>1384</v>
      </c>
      <c r="C25" s="7">
        <v>1468</v>
      </c>
      <c r="D25" s="5">
        <v>1542</v>
      </c>
      <c r="E25" s="7">
        <v>1434</v>
      </c>
      <c r="F25" s="5">
        <v>1394</v>
      </c>
      <c r="G25" s="7">
        <v>1376</v>
      </c>
      <c r="H25" s="5">
        <v>1514</v>
      </c>
      <c r="I25" s="7">
        <v>1573</v>
      </c>
      <c r="J25" s="5">
        <v>1563</v>
      </c>
      <c r="K25" s="7">
        <v>1567</v>
      </c>
      <c r="L25" s="5">
        <v>1364</v>
      </c>
      <c r="M25" s="7">
        <v>1453</v>
      </c>
      <c r="N25" s="5">
        <v>1357</v>
      </c>
      <c r="O25" s="7">
        <v>1325</v>
      </c>
      <c r="P25" s="5">
        <v>1404</v>
      </c>
      <c r="Q25" s="7">
        <v>1356</v>
      </c>
      <c r="R25" s="5">
        <v>1386</v>
      </c>
      <c r="S25" s="7">
        <v>1348</v>
      </c>
      <c r="T25" s="5">
        <v>1508</v>
      </c>
      <c r="U25" s="7">
        <v>1407</v>
      </c>
      <c r="V25" s="5">
        <v>1378</v>
      </c>
      <c r="W25" s="7">
        <v>1399</v>
      </c>
      <c r="X25" s="5">
        <v>1377</v>
      </c>
      <c r="Y25" s="7">
        <v>1325</v>
      </c>
      <c r="Z25" s="5">
        <v>1285</v>
      </c>
      <c r="AA25" s="7">
        <v>1226</v>
      </c>
      <c r="AB25" s="5">
        <v>1405</v>
      </c>
      <c r="AC25" s="7">
        <v>1371</v>
      </c>
    </row>
    <row r="26" spans="1:29" ht="15.75" x14ac:dyDescent="0.3">
      <c r="A26" s="18" t="s">
        <v>16</v>
      </c>
      <c r="B26" s="5">
        <v>963</v>
      </c>
      <c r="C26" s="7">
        <v>940</v>
      </c>
      <c r="D26" s="5">
        <v>1099</v>
      </c>
      <c r="E26" s="7">
        <v>1015</v>
      </c>
      <c r="F26" s="5">
        <v>1086</v>
      </c>
      <c r="G26" s="7">
        <v>1066</v>
      </c>
      <c r="H26" s="5">
        <v>1140</v>
      </c>
      <c r="I26" s="7">
        <v>1163</v>
      </c>
      <c r="J26" s="5">
        <v>1198</v>
      </c>
      <c r="K26" s="7">
        <v>1235</v>
      </c>
      <c r="L26" s="5">
        <v>1074</v>
      </c>
      <c r="M26" s="7">
        <v>1010</v>
      </c>
      <c r="N26" s="5">
        <v>1057</v>
      </c>
      <c r="O26" s="7">
        <v>1090</v>
      </c>
      <c r="P26" s="5">
        <v>1180</v>
      </c>
      <c r="Q26" s="7">
        <v>1154</v>
      </c>
      <c r="R26" s="5">
        <v>1230</v>
      </c>
      <c r="S26" s="7">
        <v>1100</v>
      </c>
      <c r="T26" s="5">
        <v>1308</v>
      </c>
      <c r="U26" s="7">
        <v>1229</v>
      </c>
      <c r="V26" s="5">
        <v>1252</v>
      </c>
      <c r="W26" s="7">
        <v>1253</v>
      </c>
      <c r="X26" s="5">
        <v>1186</v>
      </c>
      <c r="Y26" s="7">
        <v>1140</v>
      </c>
      <c r="Z26" s="5">
        <v>1049</v>
      </c>
      <c r="AA26" s="7">
        <v>977</v>
      </c>
      <c r="AB26" s="5">
        <v>1095</v>
      </c>
      <c r="AC26" s="7">
        <v>1099</v>
      </c>
    </row>
    <row r="27" spans="1:29" ht="15.75" x14ac:dyDescent="0.3">
      <c r="A27" s="18" t="s">
        <v>19</v>
      </c>
      <c r="B27" s="5">
        <v>1138</v>
      </c>
      <c r="C27" s="7">
        <v>1022</v>
      </c>
      <c r="D27" s="5">
        <v>1104</v>
      </c>
      <c r="E27" s="7">
        <v>1046</v>
      </c>
      <c r="F27" s="5">
        <v>1104</v>
      </c>
      <c r="G27" s="7">
        <v>1096</v>
      </c>
      <c r="H27" s="5">
        <v>1139</v>
      </c>
      <c r="I27" s="7">
        <v>1142</v>
      </c>
      <c r="J27" s="5">
        <v>1127</v>
      </c>
      <c r="K27" s="7">
        <v>1147</v>
      </c>
      <c r="L27" s="5">
        <v>958</v>
      </c>
      <c r="M27" s="7">
        <v>937</v>
      </c>
      <c r="N27" s="5">
        <v>993</v>
      </c>
      <c r="O27" s="7">
        <v>910</v>
      </c>
      <c r="P27" s="5">
        <v>1004</v>
      </c>
      <c r="Q27" s="7">
        <v>923</v>
      </c>
      <c r="R27" s="5">
        <v>959</v>
      </c>
      <c r="S27" s="7">
        <v>952</v>
      </c>
      <c r="T27" s="5">
        <v>1089</v>
      </c>
      <c r="U27" s="7">
        <v>1060</v>
      </c>
      <c r="V27" s="5">
        <v>1113</v>
      </c>
      <c r="W27" s="7">
        <v>1029</v>
      </c>
      <c r="X27" s="5">
        <v>1086</v>
      </c>
      <c r="Y27" s="7">
        <v>1051</v>
      </c>
      <c r="Z27" s="5">
        <v>1064</v>
      </c>
      <c r="AA27" s="7">
        <v>973</v>
      </c>
      <c r="AB27" s="5">
        <v>1009</v>
      </c>
      <c r="AC27" s="7">
        <v>971</v>
      </c>
    </row>
    <row r="28" spans="1:29" ht="15.75" x14ac:dyDescent="0.3">
      <c r="A28" s="18" t="s">
        <v>21</v>
      </c>
      <c r="B28" s="5">
        <v>2004</v>
      </c>
      <c r="C28" s="7">
        <v>2062</v>
      </c>
      <c r="D28" s="5">
        <v>2069</v>
      </c>
      <c r="E28" s="7">
        <v>1993</v>
      </c>
      <c r="F28" s="5">
        <v>2016</v>
      </c>
      <c r="G28" s="7">
        <v>1912</v>
      </c>
      <c r="H28" s="5">
        <v>2148</v>
      </c>
      <c r="I28" s="7">
        <v>2133</v>
      </c>
      <c r="J28" s="5">
        <v>2353</v>
      </c>
      <c r="K28" s="7">
        <v>2181</v>
      </c>
      <c r="L28" s="5">
        <v>2309</v>
      </c>
      <c r="M28" s="7">
        <v>2116</v>
      </c>
      <c r="N28" s="5">
        <v>2150</v>
      </c>
      <c r="O28" s="7">
        <v>2115</v>
      </c>
      <c r="P28" s="5">
        <v>2249</v>
      </c>
      <c r="Q28" s="7">
        <v>2168</v>
      </c>
      <c r="R28" s="5">
        <v>2098</v>
      </c>
      <c r="S28" s="7">
        <v>2007</v>
      </c>
      <c r="T28" s="5">
        <v>2340</v>
      </c>
      <c r="U28" s="7">
        <v>2172</v>
      </c>
      <c r="V28" s="5">
        <v>2384</v>
      </c>
      <c r="W28" s="7">
        <v>2257</v>
      </c>
      <c r="X28" s="5">
        <v>2219</v>
      </c>
      <c r="Y28" s="7">
        <v>2011</v>
      </c>
      <c r="Z28" s="5">
        <v>1926</v>
      </c>
      <c r="AA28" s="7">
        <v>1816</v>
      </c>
      <c r="AB28" s="5">
        <v>1786</v>
      </c>
      <c r="AC28" s="7">
        <v>1740</v>
      </c>
    </row>
    <row r="29" spans="1:29" ht="15.75" x14ac:dyDescent="0.3">
      <c r="A29" s="18" t="s">
        <v>22</v>
      </c>
      <c r="B29" s="5">
        <v>1909</v>
      </c>
      <c r="C29" s="7">
        <v>1772</v>
      </c>
      <c r="D29" s="5">
        <v>1826</v>
      </c>
      <c r="E29" s="7">
        <v>1782</v>
      </c>
      <c r="F29" s="5">
        <v>1848</v>
      </c>
      <c r="G29" s="7">
        <v>1809</v>
      </c>
      <c r="H29" s="5">
        <v>1926</v>
      </c>
      <c r="I29" s="7">
        <v>1881</v>
      </c>
      <c r="J29" s="5">
        <v>2086</v>
      </c>
      <c r="K29" s="7">
        <v>2085</v>
      </c>
      <c r="L29" s="5">
        <v>1802</v>
      </c>
      <c r="M29" s="7">
        <v>1777</v>
      </c>
      <c r="N29" s="5">
        <v>1890</v>
      </c>
      <c r="O29" s="7">
        <v>1841</v>
      </c>
      <c r="P29" s="5">
        <v>2039</v>
      </c>
      <c r="Q29" s="7">
        <v>1952</v>
      </c>
      <c r="R29" s="5">
        <v>1836</v>
      </c>
      <c r="S29" s="7">
        <v>1797</v>
      </c>
      <c r="T29" s="5">
        <v>2149</v>
      </c>
      <c r="U29" s="7">
        <v>2009</v>
      </c>
      <c r="V29" s="5">
        <v>1983</v>
      </c>
      <c r="W29" s="7">
        <v>1864</v>
      </c>
      <c r="X29" s="5">
        <v>1877</v>
      </c>
      <c r="Y29" s="7">
        <v>1856</v>
      </c>
      <c r="Z29" s="5">
        <v>1724</v>
      </c>
      <c r="AA29" s="7">
        <v>1689</v>
      </c>
      <c r="AB29" s="5">
        <v>1796</v>
      </c>
      <c r="AC29" s="7">
        <v>1733</v>
      </c>
    </row>
    <row r="30" spans="1:29" x14ac:dyDescent="0.25">
      <c r="A30" s="15" t="s">
        <v>41</v>
      </c>
      <c r="B30" s="16">
        <f t="shared" ref="B30:Q30" si="6">+SUM(B31)</f>
        <v>215</v>
      </c>
      <c r="C30" s="17">
        <f t="shared" si="6"/>
        <v>193</v>
      </c>
      <c r="D30" s="16">
        <f t="shared" si="6"/>
        <v>223</v>
      </c>
      <c r="E30" s="17">
        <f t="shared" si="6"/>
        <v>228</v>
      </c>
      <c r="F30" s="16">
        <f t="shared" si="6"/>
        <v>194</v>
      </c>
      <c r="G30" s="17">
        <f t="shared" si="6"/>
        <v>210</v>
      </c>
      <c r="H30" s="16">
        <f t="shared" si="6"/>
        <v>212</v>
      </c>
      <c r="I30" s="17">
        <f t="shared" si="6"/>
        <v>222</v>
      </c>
      <c r="J30" s="16">
        <f t="shared" si="6"/>
        <v>228</v>
      </c>
      <c r="K30" s="17">
        <f t="shared" si="6"/>
        <v>235</v>
      </c>
      <c r="L30" s="16">
        <f t="shared" si="6"/>
        <v>210</v>
      </c>
      <c r="M30" s="17">
        <f t="shared" si="6"/>
        <v>185</v>
      </c>
      <c r="N30" s="16">
        <f t="shared" si="6"/>
        <v>171</v>
      </c>
      <c r="O30" s="17">
        <f t="shared" si="6"/>
        <v>161</v>
      </c>
      <c r="P30" s="16">
        <f t="shared" si="6"/>
        <v>179</v>
      </c>
      <c r="Q30" s="17">
        <f t="shared" si="6"/>
        <v>198</v>
      </c>
      <c r="R30" s="16">
        <v>202</v>
      </c>
      <c r="S30" s="17">
        <v>194</v>
      </c>
      <c r="T30" s="16">
        <v>213</v>
      </c>
      <c r="U30" s="17">
        <v>175</v>
      </c>
      <c r="V30" s="16">
        <v>182</v>
      </c>
      <c r="W30" s="17">
        <v>198</v>
      </c>
      <c r="X30" s="16">
        <v>229</v>
      </c>
      <c r="Y30" s="17">
        <v>207</v>
      </c>
      <c r="Z30" s="16">
        <v>218</v>
      </c>
      <c r="AA30" s="17">
        <v>189</v>
      </c>
      <c r="AB30" s="16">
        <v>183</v>
      </c>
      <c r="AC30" s="17">
        <v>177</v>
      </c>
    </row>
    <row r="31" spans="1:29" ht="15.75" x14ac:dyDescent="0.3">
      <c r="A31" s="18" t="s">
        <v>20</v>
      </c>
      <c r="B31" s="5">
        <v>215</v>
      </c>
      <c r="C31" s="7">
        <v>193</v>
      </c>
      <c r="D31" s="5">
        <v>223</v>
      </c>
      <c r="E31" s="7">
        <v>228</v>
      </c>
      <c r="F31" s="5">
        <v>194</v>
      </c>
      <c r="G31" s="7">
        <v>210</v>
      </c>
      <c r="H31" s="5">
        <v>212</v>
      </c>
      <c r="I31" s="7">
        <v>222</v>
      </c>
      <c r="J31" s="5">
        <v>228</v>
      </c>
      <c r="K31" s="7">
        <v>235</v>
      </c>
      <c r="L31" s="5">
        <v>210</v>
      </c>
      <c r="M31" s="7">
        <v>185</v>
      </c>
      <c r="N31" s="5">
        <v>171</v>
      </c>
      <c r="O31" s="7">
        <v>161</v>
      </c>
      <c r="P31" s="5">
        <v>179</v>
      </c>
      <c r="Q31" s="7">
        <v>198</v>
      </c>
      <c r="R31" s="5">
        <v>202</v>
      </c>
      <c r="S31" s="7">
        <v>194</v>
      </c>
      <c r="T31" s="5">
        <v>213</v>
      </c>
      <c r="U31" s="7">
        <v>175</v>
      </c>
      <c r="V31" s="5">
        <v>182</v>
      </c>
      <c r="W31" s="7">
        <v>198</v>
      </c>
      <c r="X31" s="5">
        <v>229</v>
      </c>
      <c r="Y31" s="7">
        <v>207</v>
      </c>
      <c r="Z31" s="5">
        <v>218</v>
      </c>
      <c r="AA31" s="7">
        <v>189</v>
      </c>
      <c r="AB31" s="5">
        <v>183</v>
      </c>
      <c r="AC31" s="7">
        <v>177</v>
      </c>
    </row>
    <row r="32" spans="1:29" x14ac:dyDescent="0.25">
      <c r="A32" s="19" t="s">
        <v>25</v>
      </c>
      <c r="B32" s="20">
        <v>36</v>
      </c>
      <c r="C32" s="21">
        <v>37</v>
      </c>
      <c r="D32" s="20">
        <v>35</v>
      </c>
      <c r="E32" s="17">
        <v>49</v>
      </c>
      <c r="F32" s="20">
        <v>16</v>
      </c>
      <c r="G32" s="21">
        <v>19</v>
      </c>
      <c r="H32" s="20">
        <v>36</v>
      </c>
      <c r="I32" s="21">
        <v>30</v>
      </c>
      <c r="J32" s="20">
        <v>32</v>
      </c>
      <c r="K32" s="21">
        <v>26</v>
      </c>
      <c r="L32" s="20">
        <v>11</v>
      </c>
      <c r="M32" s="21">
        <v>14</v>
      </c>
      <c r="N32" s="20">
        <v>33</v>
      </c>
      <c r="O32" s="21">
        <v>43</v>
      </c>
      <c r="P32" s="20">
        <v>26</v>
      </c>
      <c r="Q32" s="21">
        <v>21</v>
      </c>
      <c r="R32" s="20">
        <v>0</v>
      </c>
      <c r="S32" s="21">
        <v>2</v>
      </c>
      <c r="T32" s="20">
        <v>0</v>
      </c>
      <c r="U32" s="21">
        <v>0</v>
      </c>
      <c r="V32" s="20">
        <v>0</v>
      </c>
      <c r="W32" s="21">
        <v>0</v>
      </c>
      <c r="X32" s="20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</row>
    <row r="33" spans="1:29" x14ac:dyDescent="0.25">
      <c r="A33" s="19" t="s">
        <v>26</v>
      </c>
      <c r="B33" s="20">
        <v>5</v>
      </c>
      <c r="C33" s="21">
        <v>6</v>
      </c>
      <c r="D33" s="20">
        <v>10</v>
      </c>
      <c r="E33" s="21">
        <v>5</v>
      </c>
      <c r="F33" s="20">
        <v>6</v>
      </c>
      <c r="G33" s="21">
        <v>5</v>
      </c>
      <c r="H33" s="20">
        <v>11</v>
      </c>
      <c r="I33" s="21">
        <v>6</v>
      </c>
      <c r="J33" s="20">
        <v>13</v>
      </c>
      <c r="K33" s="21">
        <v>12</v>
      </c>
      <c r="L33" s="20">
        <v>21</v>
      </c>
      <c r="M33" s="21">
        <v>22</v>
      </c>
      <c r="N33" s="20">
        <v>26</v>
      </c>
      <c r="O33" s="21">
        <v>29</v>
      </c>
      <c r="P33" s="20">
        <v>35</v>
      </c>
      <c r="Q33" s="21">
        <v>22</v>
      </c>
      <c r="R33" s="20">
        <v>61</v>
      </c>
      <c r="S33" s="21">
        <v>71</v>
      </c>
      <c r="T33" s="20">
        <v>104</v>
      </c>
      <c r="U33" s="21">
        <v>94</v>
      </c>
      <c r="V33" s="20">
        <v>15</v>
      </c>
      <c r="W33" s="21">
        <v>17</v>
      </c>
      <c r="X33" s="20">
        <v>107</v>
      </c>
      <c r="Y33" s="21">
        <v>117</v>
      </c>
      <c r="Z33" s="21">
        <v>0</v>
      </c>
      <c r="AA33" s="21">
        <v>0</v>
      </c>
      <c r="AB33" s="21">
        <v>0</v>
      </c>
      <c r="AC33" s="21">
        <v>3</v>
      </c>
    </row>
  </sheetData>
  <mergeCells count="15">
    <mergeCell ref="X1:Y1"/>
    <mergeCell ref="Z1:AA1"/>
    <mergeCell ref="AB1:AC1"/>
    <mergeCell ref="L1:M1"/>
    <mergeCell ref="N1:O1"/>
    <mergeCell ref="P1:Q1"/>
    <mergeCell ref="R1:S1"/>
    <mergeCell ref="T1:U1"/>
    <mergeCell ref="V1:W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nacidos vivos</vt:lpstr>
      <vt:lpstr>lugarNacimiento</vt:lpstr>
      <vt:lpstr>nivel instruccion</vt:lpstr>
      <vt:lpstr>genero</vt:lpstr>
      <vt:lpstr>anio</vt:lpstr>
      <vt:lpstr>edadMadre</vt:lpstr>
      <vt:lpstr>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Marriott Saá</dc:creator>
  <cp:lastModifiedBy>Iván Marriott Saá</cp:lastModifiedBy>
  <dcterms:created xsi:type="dcterms:W3CDTF">2022-11-12T23:51:53Z</dcterms:created>
  <dcterms:modified xsi:type="dcterms:W3CDTF">2022-11-13T07:04:45Z</dcterms:modified>
</cp:coreProperties>
</file>