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nacho\Documents\Master en metodos computacionales\TFM\"/>
    </mc:Choice>
  </mc:AlternateContent>
  <xr:revisionPtr revIDLastSave="0" documentId="13_ncr:1_{06E97C1F-96F9-4950-B3E3-1FD026E529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</calcChain>
</file>

<file path=xl/sharedStrings.xml><?xml version="1.0" encoding="utf-8"?>
<sst xmlns="http://schemas.openxmlformats.org/spreadsheetml/2006/main" count="4643" uniqueCount="1394">
  <si>
    <t>Nombre_Comun</t>
  </si>
  <si>
    <t>Nombre_Cientifico</t>
  </si>
  <si>
    <t>Coordinador</t>
  </si>
  <si>
    <t>Asociacion_Programa</t>
  </si>
  <si>
    <t>SPP</t>
  </si>
  <si>
    <t>IUCN</t>
  </si>
  <si>
    <t>Nombres_no_encontrados</t>
  </si>
  <si>
    <t>Estado_Conservacion</t>
  </si>
  <si>
    <t>Clase</t>
  </si>
  <si>
    <t>1.1</t>
  </si>
  <si>
    <t>1.2</t>
  </si>
  <si>
    <t>2.1</t>
  </si>
  <si>
    <t>2.2</t>
  </si>
  <si>
    <t>2.3</t>
  </si>
  <si>
    <t>3.1</t>
  </si>
  <si>
    <t>3.2</t>
  </si>
  <si>
    <t>3.3</t>
  </si>
  <si>
    <t>3.4</t>
  </si>
  <si>
    <t>4.1</t>
  </si>
  <si>
    <t>4.2</t>
  </si>
  <si>
    <t>4.3</t>
  </si>
  <si>
    <t>5.1</t>
  </si>
  <si>
    <t>5.2</t>
  </si>
  <si>
    <t>5.3</t>
  </si>
  <si>
    <t>5.4</t>
  </si>
  <si>
    <t>6.1</t>
  </si>
  <si>
    <t>6.2</t>
  </si>
  <si>
    <t>6.3</t>
  </si>
  <si>
    <t>6.4</t>
  </si>
  <si>
    <t>6.5</t>
  </si>
  <si>
    <t>Taxa_agrupado</t>
  </si>
  <si>
    <t>Reintroduccion_pais</t>
  </si>
  <si>
    <t>estado_antiguo</t>
  </si>
  <si>
    <t>estado_nuevo</t>
  </si>
  <si>
    <t>Mejora</t>
  </si>
  <si>
    <t>Addax</t>
  </si>
  <si>
    <t>Addax nasomaculatus</t>
  </si>
  <si>
    <t>Taronga Western Plains Zoo</t>
  </si>
  <si>
    <t>CR</t>
  </si>
  <si>
    <t>MAMMALIA</t>
  </si>
  <si>
    <t>African Lion</t>
  </si>
  <si>
    <t>Panthera leo</t>
  </si>
  <si>
    <t>Taronga Zoo</t>
  </si>
  <si>
    <t>VU</t>
  </si>
  <si>
    <t>African Wild Dog</t>
  </si>
  <si>
    <t>Lycaon pictus</t>
  </si>
  <si>
    <t>Perth Zoo</t>
  </si>
  <si>
    <t>EN</t>
  </si>
  <si>
    <t>Aldabra Giant Tortoise</t>
  </si>
  <si>
    <t>Geochelone gigantea</t>
  </si>
  <si>
    <t>REPTILIA</t>
  </si>
  <si>
    <t>NZ Frogs</t>
  </si>
  <si>
    <t>Leiopelma archeyi</t>
  </si>
  <si>
    <t>Auckland Zoo</t>
  </si>
  <si>
    <t>AMPHIBIA</t>
  </si>
  <si>
    <t>Asian Elephant</t>
  </si>
  <si>
    <t>Elephas maximus</t>
  </si>
  <si>
    <t>Zoos Victoria</t>
  </si>
  <si>
    <t>Australian Little Penguin</t>
  </si>
  <si>
    <t>Eudyptula minor</t>
  </si>
  <si>
    <t>Eudyptula minor novaehollandiae</t>
  </si>
  <si>
    <t>LC</t>
  </si>
  <si>
    <t>AVES</t>
  </si>
  <si>
    <t>Australian Sea-lion</t>
  </si>
  <si>
    <t>Neophoca cinerea</t>
  </si>
  <si>
    <t>Black and White Ruffed Lemur</t>
  </si>
  <si>
    <t>Varecia variegata</t>
  </si>
  <si>
    <t>Sydney Zoo</t>
  </si>
  <si>
    <t>Varecia variegata variegata</t>
  </si>
  <si>
    <t>Blackbuck</t>
  </si>
  <si>
    <t>Antilope cervicapra</t>
  </si>
  <si>
    <t>Werribee Open Range Zoo</t>
  </si>
  <si>
    <t>Black-handed Spider Monkey</t>
  </si>
  <si>
    <t>Ateles geoffroyi</t>
  </si>
  <si>
    <t>Black-winged Stilt</t>
  </si>
  <si>
    <t>Himantopus himantopus</t>
  </si>
  <si>
    <t>Monarto Safari Park</t>
  </si>
  <si>
    <t>Bolivian Squirrel Monkey</t>
  </si>
  <si>
    <t>Saimiri boliviensis</t>
  </si>
  <si>
    <t>Bongo</t>
  </si>
  <si>
    <t>Tragelaphus oryx</t>
  </si>
  <si>
    <t>Tragelaphus eurycerus</t>
  </si>
  <si>
    <t>Broad-headed Snake</t>
  </si>
  <si>
    <t>Hoplocephalus bungaroides</t>
  </si>
  <si>
    <t>Melbourne Zoo</t>
  </si>
  <si>
    <t>Brolga</t>
  </si>
  <si>
    <t>Grus rubicunda</t>
  </si>
  <si>
    <t>Healesville Sanctuary</t>
  </si>
  <si>
    <t>Brown Kiwi</t>
  </si>
  <si>
    <t>Apteryx mantelli</t>
  </si>
  <si>
    <t>Zoo and Aquarium Association (ZAA)</t>
  </si>
  <si>
    <t>Brush-tailed Rock Wallaby</t>
  </si>
  <si>
    <t>Petrogale penicillata</t>
  </si>
  <si>
    <t>Bush Stone-curlew</t>
  </si>
  <si>
    <t>Burhinus grallarius</t>
  </si>
  <si>
    <t>California Sea-lion</t>
  </si>
  <si>
    <t>Zalophus californianus</t>
  </si>
  <si>
    <t>Cape Porcupine</t>
  </si>
  <si>
    <t>Hystrix cristata</t>
  </si>
  <si>
    <t>Cheetah</t>
  </si>
  <si>
    <t>Acinonyx jubatus</t>
  </si>
  <si>
    <t>Chimpanzee</t>
  </si>
  <si>
    <t>Pan troglodytes</t>
  </si>
  <si>
    <t>Takapourewa Tuatara</t>
  </si>
  <si>
    <t>Sphenodon punctatus</t>
  </si>
  <si>
    <t>Wellington Zoo Trust</t>
  </si>
  <si>
    <t>Cotton-top Tamarin</t>
  </si>
  <si>
    <t>Saguinus oedipus</t>
  </si>
  <si>
    <t>Dibbler</t>
  </si>
  <si>
    <t>Parantechinus apicalis</t>
  </si>
  <si>
    <t>Duvaucel's Gecko</t>
  </si>
  <si>
    <t>Hoplodactylus duvaucelii</t>
  </si>
  <si>
    <t>NT</t>
  </si>
  <si>
    <t>Eastern Whipbird</t>
  </si>
  <si>
    <t>Psophodes olivaceus</t>
  </si>
  <si>
    <t>Eland</t>
  </si>
  <si>
    <t>Taurotragus oryx</t>
  </si>
  <si>
    <t>Emperor Tamarin</t>
  </si>
  <si>
    <t>Saguinus imperator</t>
  </si>
  <si>
    <t>Fijian Crested Iguana</t>
  </si>
  <si>
    <t>Brachylophus vitiensis</t>
  </si>
  <si>
    <t>Galapagos Tortoise</t>
  </si>
  <si>
    <t>Chelonoidis hoodensis</t>
  </si>
  <si>
    <t>Chelonoidis nigra</t>
  </si>
  <si>
    <t>Ghost Bat</t>
  </si>
  <si>
    <t>Macroderma gigas</t>
  </si>
  <si>
    <t>Giraffe</t>
  </si>
  <si>
    <t>Giraffa camelopardalis</t>
  </si>
  <si>
    <t>Golden Lion-tamarin</t>
  </si>
  <si>
    <t>Leontopithecus rosalia</t>
  </si>
  <si>
    <t>Goodfellow’s Tree-kangaroo</t>
  </si>
  <si>
    <t>Dendrolagus goodfellowi</t>
  </si>
  <si>
    <t>Grand skink (Eastern)</t>
  </si>
  <si>
    <t>Oligosoma grande</t>
  </si>
  <si>
    <t>Greater Bilby</t>
  </si>
  <si>
    <t>Macrotis lagotis</t>
  </si>
  <si>
    <t>Grey Nurse Shark</t>
  </si>
  <si>
    <t>Carcharias taurus</t>
  </si>
  <si>
    <t>SEA LIFE Sunshine Coast</t>
  </si>
  <si>
    <t>CHONDRICHTHYES</t>
  </si>
  <si>
    <t>Hamadryas Baboon</t>
  </si>
  <si>
    <t>Papio hamadryas</t>
  </si>
  <si>
    <t>Helmeted Honeyeater</t>
  </si>
  <si>
    <t>Lichenostomus melanops</t>
  </si>
  <si>
    <t>Lichenostomus melanops cassidix</t>
  </si>
  <si>
    <t>Common Hippopotamus</t>
  </si>
  <si>
    <t>Hippopotamus amphibius</t>
  </si>
  <si>
    <t>Pygmy Hippopotamus</t>
  </si>
  <si>
    <t>Choeropsis liberiensis</t>
  </si>
  <si>
    <t>Hexaprotodon liberiensis</t>
  </si>
  <si>
    <t>Kea</t>
  </si>
  <si>
    <t>Nestor notabilis</t>
  </si>
  <si>
    <t>Koala (Northern)</t>
  </si>
  <si>
    <t>Phascolarctos cinereus</t>
  </si>
  <si>
    <t>Dreamworld/Taronga Zoo</t>
  </si>
  <si>
    <t>Koala (Southern)</t>
  </si>
  <si>
    <t>Phascolarctos cinereus victor</t>
  </si>
  <si>
    <t>Komodo Dragon</t>
  </si>
  <si>
    <t>Varanus komodoensis</t>
  </si>
  <si>
    <t>Lord Howe Island Stick Insect</t>
  </si>
  <si>
    <t>Dryococelus australis</t>
  </si>
  <si>
    <t>INSECTA</t>
  </si>
  <si>
    <t>Lowland Nyala</t>
  </si>
  <si>
    <t>Tragelaphus angasii</t>
  </si>
  <si>
    <t>Lumholtz's Tree-kangaroo</t>
  </si>
  <si>
    <t>Dendrolagus lumholtzi</t>
  </si>
  <si>
    <t>Dreamworld</t>
  </si>
  <si>
    <t>Mahogany Glider</t>
  </si>
  <si>
    <t>Petaurus gracilis</t>
  </si>
  <si>
    <t>Maned Wolf</t>
  </si>
  <si>
    <t>Chrysocyon brachyurus</t>
  </si>
  <si>
    <t>Altina Wildlife Park</t>
  </si>
  <si>
    <t>Meerkat</t>
  </si>
  <si>
    <t>Suricata suricatta</t>
  </si>
  <si>
    <t>Korimako / New Zealand Bellbird</t>
  </si>
  <si>
    <t>Anthornis melanura</t>
  </si>
  <si>
    <t>New Zealand Fur Seal</t>
  </si>
  <si>
    <t>Arctocephalus forsteri</t>
  </si>
  <si>
    <t>New Zealand Little Penguin</t>
  </si>
  <si>
    <t>Eudyptula minor minor</t>
  </si>
  <si>
    <t>Noisy Pitta</t>
  </si>
  <si>
    <t>Pitta versicolor</t>
  </si>
  <si>
    <t>North Island Kaka</t>
  </si>
  <si>
    <t>Nestor meridionalis</t>
  </si>
  <si>
    <t>Nestor meridionalis septentrionalis</t>
  </si>
  <si>
    <t>North Island Saddleback</t>
  </si>
  <si>
    <t>Philesturnus rufusater</t>
  </si>
  <si>
    <t>Numbat</t>
  </si>
  <si>
    <t>Myrmecobius fasciatus</t>
  </si>
  <si>
    <t>Orange-bellied Parrot</t>
  </si>
  <si>
    <t>Neophema chrysogaster</t>
  </si>
  <si>
    <t>Moonlit Sanctuary Wildlife Conservation Park</t>
  </si>
  <si>
    <t>Otago Skink (Western)</t>
  </si>
  <si>
    <t>Oligosoma otagense</t>
  </si>
  <si>
    <t>Plains-wanderer</t>
  </si>
  <si>
    <t>Pedionomus torquatus</t>
  </si>
  <si>
    <t>Plains Zebra</t>
  </si>
  <si>
    <t>Equus quagga</t>
  </si>
  <si>
    <t>National Zoo and Aquarium</t>
  </si>
  <si>
    <t>Equus burchellii</t>
  </si>
  <si>
    <t>Platypus</t>
  </si>
  <si>
    <t>Ornithorhynchus anatinus</t>
  </si>
  <si>
    <t>Pookila/New Holland Mouse</t>
  </si>
  <si>
    <t>Pseudomys novaehollandiae</t>
  </si>
  <si>
    <t>Przewalski’s Horse</t>
  </si>
  <si>
    <t>Equus ferus</t>
  </si>
  <si>
    <t>Equus ferus przewalskii</t>
  </si>
  <si>
    <t>Pygmy Marmoset</t>
  </si>
  <si>
    <t>Cebuella niveiventris</t>
  </si>
  <si>
    <t>Callithrix pygmaea</t>
  </si>
  <si>
    <t>Quokka</t>
  </si>
  <si>
    <t>Setonix brachyurus</t>
  </si>
  <si>
    <t>Radiated Tortoise</t>
  </si>
  <si>
    <t>Astrochelys radiata</t>
  </si>
  <si>
    <t>Red Panda</t>
  </si>
  <si>
    <t>Ailurus fulgens</t>
  </si>
  <si>
    <t>Regent Bowerbird</t>
  </si>
  <si>
    <t>Sericulus chrysocephalus</t>
  </si>
  <si>
    <t>Regent Honeyeater</t>
  </si>
  <si>
    <t>Anthochaera phrygia</t>
  </si>
  <si>
    <t>Ring-tailed Lemur</t>
  </si>
  <si>
    <t>Lemur catta</t>
  </si>
  <si>
    <t>Rose-crowned Fruit-dove</t>
  </si>
  <si>
    <t>Ptilinopus regina</t>
  </si>
  <si>
    <t>ZooDoo Zoo</t>
  </si>
  <si>
    <t>Sacred Kingfisher</t>
  </si>
  <si>
    <t>Todiramphus sanctus</t>
  </si>
  <si>
    <t>Todiramphus sanctus sanctus</t>
  </si>
  <si>
    <t>Scimitar-horned Oryx</t>
  </si>
  <si>
    <t>Oryx dammah</t>
  </si>
  <si>
    <t>EW</t>
  </si>
  <si>
    <t>Serval</t>
  </si>
  <si>
    <t>Leptailurus serval</t>
  </si>
  <si>
    <t>Short-beaked Echidna</t>
  </si>
  <si>
    <t>Tachyglossus aculeatus</t>
  </si>
  <si>
    <t>Tachyglossus aculeatus acanthion</t>
  </si>
  <si>
    <t>Siamang</t>
  </si>
  <si>
    <t>Symphalangus syndactylus</t>
  </si>
  <si>
    <t>Silvery (Javan) Gibbon</t>
  </si>
  <si>
    <t>Hylobates moloch</t>
  </si>
  <si>
    <t>Small-clawed Otter</t>
  </si>
  <si>
    <t>Aonyx cinereus</t>
  </si>
  <si>
    <t>Aonyx cinerea</t>
  </si>
  <si>
    <t>Southern Cassowary</t>
  </si>
  <si>
    <t>Casuarius casuarius</t>
  </si>
  <si>
    <t>Currumbin Wildlife Sanctuary</t>
  </si>
  <si>
    <t>Casuarius casuarius johnsonii</t>
  </si>
  <si>
    <t>Southern Hairy-nosed Wombat</t>
  </si>
  <si>
    <t>Lasiorhinus latifrons</t>
  </si>
  <si>
    <t>Zoos South Australia</t>
  </si>
  <si>
    <t>Spotted Hyena</t>
  </si>
  <si>
    <t>Crocuta crocuta</t>
  </si>
  <si>
    <t>Spotted-tailed Quoll</t>
  </si>
  <si>
    <t>Dasyurus maculatus</t>
  </si>
  <si>
    <t>Sumatran Orangutan</t>
  </si>
  <si>
    <t>Pongo abelii</t>
  </si>
  <si>
    <t>Sumatran Tiger</t>
  </si>
  <si>
    <t>Panthera tigris</t>
  </si>
  <si>
    <t>Panthera tigris sumatrae</t>
  </si>
  <si>
    <t>Sun Bear</t>
  </si>
  <si>
    <t>Helarctos malayanus</t>
  </si>
  <si>
    <t>Tasmanian Devil</t>
  </si>
  <si>
    <t>Sarcophilus harrisii</t>
  </si>
  <si>
    <t>Tufted Capuchin</t>
  </si>
  <si>
    <t>Sapajus apella</t>
  </si>
  <si>
    <t>Waterbuck</t>
  </si>
  <si>
    <t>Kobus ellipsiprymnus</t>
  </si>
  <si>
    <t>Western Lowland Gorilla</t>
  </si>
  <si>
    <t>Gorilla beringei ssp. graueri</t>
  </si>
  <si>
    <t>Gorilla gorilla gorilla</t>
  </si>
  <si>
    <t>Western Swamp Tortoise</t>
  </si>
  <si>
    <t>Pseudemydura umbrina</t>
  </si>
  <si>
    <t>Southern White Rhinoceros</t>
  </si>
  <si>
    <t>Ceratotherium simum</t>
  </si>
  <si>
    <t>White-browed Woodswallow</t>
  </si>
  <si>
    <t>Artamus superciliosus</t>
  </si>
  <si>
    <t>White-cheeked Gibbon</t>
  </si>
  <si>
    <t>Nomascus leucogenys</t>
  </si>
  <si>
    <t>Yellow-bellied Glider</t>
  </si>
  <si>
    <t>Petaurus australis</t>
  </si>
  <si>
    <t>Desertas wolf spider</t>
  </si>
  <si>
    <t>Hogna ingens</t>
  </si>
  <si>
    <t>Bristol Zoo Gardens</t>
  </si>
  <si>
    <t>ARACHNIDA</t>
  </si>
  <si>
    <t>Gooty sapphire ornamental spider</t>
  </si>
  <si>
    <t>Poecilotheria metallica</t>
  </si>
  <si>
    <t>Poeciliids</t>
  </si>
  <si>
    <t>Poeciliidae</t>
  </si>
  <si>
    <t>Ostrava Zoo</t>
  </si>
  <si>
    <t>Pupfishes</t>
  </si>
  <si>
    <t>Cyprinodontidae inc. Aphaniidae</t>
  </si>
  <si>
    <t>ZSL Whipsnade Zoo</t>
  </si>
  <si>
    <t>Seychelles giant millipede</t>
  </si>
  <si>
    <t>Sechelleptus seychellarum</t>
  </si>
  <si>
    <t>Shaldon Wildlife Trust</t>
  </si>
  <si>
    <t>DIPLOPODA</t>
  </si>
  <si>
    <t>Montseny brook newt</t>
  </si>
  <si>
    <t>Calotriton arnoldi</t>
  </si>
  <si>
    <t>Parc Zoològic de Barcelona</t>
  </si>
  <si>
    <t>Mountain chicken frog</t>
  </si>
  <si>
    <t>Leptodactylus fallax</t>
  </si>
  <si>
    <t>Chester Zoo</t>
  </si>
  <si>
    <t>Egyptian tortoise</t>
  </si>
  <si>
    <t>Testudo kleinmanni</t>
  </si>
  <si>
    <t>Diergaarde Blijdorp</t>
  </si>
  <si>
    <t>European pond turtle</t>
  </si>
  <si>
    <t>Emys orbicularis</t>
  </si>
  <si>
    <t>Parc Animalier de Sainte-Croix</t>
  </si>
  <si>
    <t>Galapagos giant tortoise</t>
  </si>
  <si>
    <t>Zoo Zurich</t>
  </si>
  <si>
    <t>Chelonoidis nigra species complex</t>
  </si>
  <si>
    <t>Henkel’s leaf-tailed gecko</t>
  </si>
  <si>
    <t>Uroplatus henkeli</t>
  </si>
  <si>
    <t>Mauremys sps</t>
  </si>
  <si>
    <t>Mauremys sinensis</t>
  </si>
  <si>
    <t>Mauremys annamensis, M. mutica, M. nigricans &amp; M. sinensis</t>
  </si>
  <si>
    <t>Mauremys mutica</t>
  </si>
  <si>
    <t>Mauremys nigricans</t>
  </si>
  <si>
    <t>Mauremys annamensis</t>
  </si>
  <si>
    <t>Ploughshare tortoise</t>
  </si>
  <si>
    <t>Astrochelys yniphora</t>
  </si>
  <si>
    <t>Jersey Zoo</t>
  </si>
  <si>
    <t>Astrochleys yniphora</t>
  </si>
  <si>
    <t>Roti Island snake-necked turtle</t>
  </si>
  <si>
    <t>Chelodina mccordi</t>
  </si>
  <si>
    <t>Nordens Ark</t>
  </si>
  <si>
    <t>African penguin</t>
  </si>
  <si>
    <t>Spheniscus demersus</t>
  </si>
  <si>
    <t>Artis Zoo</t>
  </si>
  <si>
    <t>Black hornbill</t>
  </si>
  <si>
    <t>Anthracoceros malayanus</t>
  </si>
  <si>
    <t>Singapore Zoo</t>
  </si>
  <si>
    <t>Dalmatian pelican</t>
  </si>
  <si>
    <t>Pelecanus crispus</t>
  </si>
  <si>
    <t>Emei Shan liocichla</t>
  </si>
  <si>
    <t>Liocichla omeiensis</t>
  </si>
  <si>
    <t>Cotswold Wildlife Park</t>
  </si>
  <si>
    <t>Great hornbill</t>
  </si>
  <si>
    <t>Buceros bicornis</t>
  </si>
  <si>
    <t>Vogelpark Avifauna</t>
  </si>
  <si>
    <t>Hill mynas complex</t>
  </si>
  <si>
    <t>Gracula religiosa</t>
  </si>
  <si>
    <t>Vogelpark Marlow</t>
  </si>
  <si>
    <t>Gracula spp</t>
  </si>
  <si>
    <t>Gracula indica</t>
  </si>
  <si>
    <t>Gracula venerata</t>
  </si>
  <si>
    <t>Gracula robusta</t>
  </si>
  <si>
    <t>Gracula ptilogenys</t>
  </si>
  <si>
    <t>Javan green magpie</t>
  </si>
  <si>
    <t>Cissa thalassina</t>
  </si>
  <si>
    <t>Gentoo penguin</t>
  </si>
  <si>
    <t>Pygoscelis papua</t>
  </si>
  <si>
    <t>Edinburgh Zoo</t>
  </si>
  <si>
    <t>Grebe</t>
  </si>
  <si>
    <t>Podicipedidae spp</t>
  </si>
  <si>
    <t>ZSL London Zoo</t>
  </si>
  <si>
    <t>King penguin</t>
  </si>
  <si>
    <t>Aptenodytes patagonicus</t>
  </si>
  <si>
    <t>Lesser white-fronted goose</t>
  </si>
  <si>
    <t>Anser erythropus</t>
  </si>
  <si>
    <t>Magellanic penguin</t>
  </si>
  <si>
    <t>Spheniscus magellanicus</t>
  </si>
  <si>
    <t>Zoologischer Garten Augsburg </t>
  </si>
  <si>
    <t>Meller’s duck</t>
  </si>
  <si>
    <t>Anas melleri</t>
  </si>
  <si>
    <t>Red-billed chough</t>
  </si>
  <si>
    <t>Pyrrhocorax pyrrhocorax</t>
  </si>
  <si>
    <t>Paradise Park</t>
  </si>
  <si>
    <t>Pyrrhocorax pyrrhocoraxi</t>
  </si>
  <si>
    <t>Rockhopper</t>
  </si>
  <si>
    <t>Eudyptes chrysocome</t>
  </si>
  <si>
    <t>Tiergarten Schönbrunn</t>
  </si>
  <si>
    <t>Eudyptes moseleyi and Eudyptes chrysocome</t>
  </si>
  <si>
    <t>Eudyptes moseleyi</t>
  </si>
  <si>
    <t>Scaly-sided merganser</t>
  </si>
  <si>
    <t>Mergus squamatus</t>
  </si>
  <si>
    <t>Réserve Zoologique de Calviac</t>
  </si>
  <si>
    <t>Santa Cruz ground dove</t>
  </si>
  <si>
    <t>Pampusana sanctaecrucis</t>
  </si>
  <si>
    <t>Mandai Wildlife Reserve</t>
  </si>
  <si>
    <t>Alopecoenas sanctaecrucis</t>
  </si>
  <si>
    <t>Scops owls</t>
  </si>
  <si>
    <t>Otus spp</t>
  </si>
  <si>
    <t>Monde Sauvage Safari</t>
  </si>
  <si>
    <t>Snowy owl</t>
  </si>
  <si>
    <t>Bubo scandiacus</t>
  </si>
  <si>
    <t>Helsinki Zoo</t>
  </si>
  <si>
    <t>Ural owl</t>
  </si>
  <si>
    <t>Strix uralensis</t>
  </si>
  <si>
    <t>White-winged duck</t>
  </si>
  <si>
    <t>Asarcornis scutulata</t>
  </si>
  <si>
    <t>EAZA Executive Office</t>
  </si>
  <si>
    <t>Aye aye</t>
  </si>
  <si>
    <t>Daubentonia madagascariensis</t>
  </si>
  <si>
    <t>Black-crested mangabey</t>
  </si>
  <si>
    <t>Lophocebus aterrimus</t>
  </si>
  <si>
    <t>Blue-eyed black lemur</t>
  </si>
  <si>
    <t>Eulemur flavifrons</t>
  </si>
  <si>
    <t>Mulhouse Zoo</t>
  </si>
  <si>
    <t>Buffy headed marmoset</t>
  </si>
  <si>
    <t>Callithrix flaviceps</t>
  </si>
  <si>
    <t>Vacant</t>
  </si>
  <si>
    <t>Buffy tufted ear marmoset</t>
  </si>
  <si>
    <t>Callithrix aurita</t>
  </si>
  <si>
    <t>Coquerel's sifaka</t>
  </si>
  <si>
    <t>Propithecus coquereli</t>
  </si>
  <si>
    <t>Tierpark Berlin-Friedrichsfelde</t>
  </si>
  <si>
    <t>Cotton-top tamarin</t>
  </si>
  <si>
    <t>Saguinus oedipus oedipus</t>
  </si>
  <si>
    <t>Emperor tamarin</t>
  </si>
  <si>
    <t>Zooparc de Beauval</t>
  </si>
  <si>
    <t>Goeldi's monkey</t>
  </si>
  <si>
    <t>Callimico goeldii</t>
  </si>
  <si>
    <t>Dublin Zoo</t>
  </si>
  <si>
    <t>Guinea baboon</t>
  </si>
  <si>
    <t>Papio cynocephalus</t>
  </si>
  <si>
    <t>Parc Zoologique de Paris</t>
  </si>
  <si>
    <t>Papio papio, P. anubis, P. cynocephalus</t>
  </si>
  <si>
    <t>Papio anubis</t>
  </si>
  <si>
    <t>Papio papio</t>
  </si>
  <si>
    <t>Hamadryas baboon</t>
  </si>
  <si>
    <t>Flamingo Land ResortVice Coordinator: Victoria StretchInstitution:   Flamingo Land Resort</t>
  </si>
  <si>
    <t>Invasive marmoset</t>
  </si>
  <si>
    <t>Callithrix penicillata</t>
  </si>
  <si>
    <t>Paradise Wildlife Park</t>
  </si>
  <si>
    <t>Callithrix jacchus and Callithrix penicillata</t>
  </si>
  <si>
    <t>Callithrix jacchus</t>
  </si>
  <si>
    <t>Lar gibbon</t>
  </si>
  <si>
    <t>Hylobates lar</t>
  </si>
  <si>
    <t>WILDLANDS Adventure Zoo Emmen</t>
  </si>
  <si>
    <t>Lion-tailed macaque</t>
  </si>
  <si>
    <t>Macaca silenus</t>
  </si>
  <si>
    <t>Zoologischer Garten Köln</t>
  </si>
  <si>
    <t>Northern galago</t>
  </si>
  <si>
    <t>Galago senegalensis</t>
  </si>
  <si>
    <t>Prague Zoo</t>
  </si>
  <si>
    <t>Pileated gibbon</t>
  </si>
  <si>
    <t>Hylobates pileatus</t>
  </si>
  <si>
    <t>Pygmy marmoset</t>
  </si>
  <si>
    <t>Cebuella pygmaea</t>
  </si>
  <si>
    <t>City of Belfast Zoo</t>
  </si>
  <si>
    <t>Red-bellied lemur</t>
  </si>
  <si>
    <t>Eulemur rubriventer</t>
  </si>
  <si>
    <t>Zoo de Mulhouse</t>
  </si>
  <si>
    <t>Roloway monkey</t>
  </si>
  <si>
    <t>Cercopithecus roloway</t>
  </si>
  <si>
    <t>Parc zoologique et botanique de Mulhouse</t>
  </si>
  <si>
    <t>Twycross Zoo</t>
  </si>
  <si>
    <t>Silvery marmoset</t>
  </si>
  <si>
    <t>Mico argentatus</t>
  </si>
  <si>
    <t>White-fronted marmoset</t>
  </si>
  <si>
    <t>Callithrix geoffroyi</t>
  </si>
  <si>
    <t>Faunia</t>
  </si>
  <si>
    <t>Maned wolf</t>
  </si>
  <si>
    <t>Zoo Leipzig</t>
  </si>
  <si>
    <t>Spotted hyena</t>
  </si>
  <si>
    <t>DierenPark Amersfoort</t>
  </si>
  <si>
    <t>Striped hyena</t>
  </si>
  <si>
    <t>Hyaena hyaena</t>
  </si>
  <si>
    <t>Centre d'Etudes et de Recherche Zoologiques Augeron - CERZA</t>
  </si>
  <si>
    <t>Anoa</t>
  </si>
  <si>
    <t>Bubalus depressicornis</t>
  </si>
  <si>
    <t>Allwetterzoo Münster</t>
  </si>
  <si>
    <t>Aoudad</t>
  </si>
  <si>
    <t>Ammotragus lervia</t>
  </si>
  <si>
    <t>Zoologischer Garten HalleVice</t>
  </si>
  <si>
    <t>Bactrian wapiti</t>
  </si>
  <si>
    <t>Cervus hanglu</t>
  </si>
  <si>
    <t>Zoopark Chomutov</t>
  </si>
  <si>
    <t>Cervus hanglu bactrianus</t>
  </si>
  <si>
    <t>Blesbok</t>
  </si>
  <si>
    <t>Damaliscus pygargus</t>
  </si>
  <si>
    <t>Chessington World of Adventures</t>
  </si>
  <si>
    <t>Damaliscus pygargus phillipsi</t>
  </si>
  <si>
    <t>Chinese goral</t>
  </si>
  <si>
    <t>Naemorhedus baileyi</t>
  </si>
  <si>
    <t>Parc Animalier d'Auvergne</t>
  </si>
  <si>
    <t>Naemorhedus griseus</t>
  </si>
  <si>
    <t>Cuvier's gazelle</t>
  </si>
  <si>
    <t>Gazella cuvieri</t>
  </si>
  <si>
    <t>Estación Experimental de Zonas Áridas (EEZA) - CSIC</t>
  </si>
  <si>
    <t>Eastern black rhino</t>
  </si>
  <si>
    <t>Diceros bicornis</t>
  </si>
  <si>
    <t>Diceros bicornis michaeli</t>
  </si>
  <si>
    <t>Eld’s deer</t>
  </si>
  <si>
    <t>Rucervus eldii</t>
  </si>
  <si>
    <t>European bison</t>
  </si>
  <si>
    <t>Bison bonasus</t>
  </si>
  <si>
    <t>Forest reindeer</t>
  </si>
  <si>
    <t>Rangifer tarandus</t>
  </si>
  <si>
    <t>Rangifer tarandus fennicus</t>
  </si>
  <si>
    <t>Gaur</t>
  </si>
  <si>
    <t>Bos gaurus</t>
  </si>
  <si>
    <t>Ménagerie du Jardin des Plantes</t>
  </si>
  <si>
    <t>Open - Zoo</t>
  </si>
  <si>
    <t>Grevy's zebra</t>
  </si>
  <si>
    <t>Equus grevyi</t>
  </si>
  <si>
    <t>Marwell Wildlife</t>
  </si>
  <si>
    <t>Hartmann's mountain zebra</t>
  </si>
  <si>
    <t>Equus zebra</t>
  </si>
  <si>
    <t>Réserve Africaine de Sigean</t>
  </si>
  <si>
    <t>Equus zebra hartmannae</t>
  </si>
  <si>
    <t>Lesser chevrotain</t>
  </si>
  <si>
    <t>Tragulus kanchil</t>
  </si>
  <si>
    <t>Tragulus javanicus and Tragulus kanchil</t>
  </si>
  <si>
    <t>Tragulus javanicus</t>
  </si>
  <si>
    <t>DD</t>
  </si>
  <si>
    <t>Michie's tufted deer</t>
  </si>
  <si>
    <t>Elaphodus cephalophus</t>
  </si>
  <si>
    <t>Elaphodus cephalophus michianus</t>
  </si>
  <si>
    <t>Mhorr gazelle</t>
  </si>
  <si>
    <t>Nanger dama</t>
  </si>
  <si>
    <t>Nanger dama mhorr</t>
  </si>
  <si>
    <t>Musk ox</t>
  </si>
  <si>
    <t>Ovibos moschatus</t>
  </si>
  <si>
    <t>Copenhagen Zoo</t>
  </si>
  <si>
    <t>Okapi</t>
  </si>
  <si>
    <t>Okapia johnstoni</t>
  </si>
  <si>
    <t>Zoo Antwerpen</t>
  </si>
  <si>
    <t>Przewalski's horse</t>
  </si>
  <si>
    <t>Equus przewalskii</t>
  </si>
  <si>
    <t>Somali wild ass</t>
  </si>
  <si>
    <t>Equus africanus</t>
  </si>
  <si>
    <t>Zoologischer Garten Basel</t>
  </si>
  <si>
    <t>Equus africanus somalicus</t>
  </si>
  <si>
    <t>Southern pudu</t>
  </si>
  <si>
    <t>Pudu puda</t>
  </si>
  <si>
    <t>Zoo Wuppertal</t>
  </si>
  <si>
    <t>Takin</t>
  </si>
  <si>
    <t>Budorcas taxicolor</t>
  </si>
  <si>
    <t>Budorcas taxicolor bedfordi, B. t. taxicolor, B. t. tibetana</t>
  </si>
  <si>
    <t>Turkmenian kulan</t>
  </si>
  <si>
    <t>Equus hemionus</t>
  </si>
  <si>
    <t>Zoo Wrocław</t>
  </si>
  <si>
    <t>Equus hemionus kulan</t>
  </si>
  <si>
    <t>Turkmenian markhor</t>
  </si>
  <si>
    <t>Capra falconeri</t>
  </si>
  <si>
    <t>Capra falconeri heptneri</t>
  </si>
  <si>
    <t>Urial</t>
  </si>
  <si>
    <t>Ovis vignei</t>
  </si>
  <si>
    <t>Parco Faunistico La Torbiera</t>
  </si>
  <si>
    <t>Ovis orientalis arkal and bochariensis</t>
  </si>
  <si>
    <t>Aardvark SSP</t>
  </si>
  <si>
    <t>Orycteropus afer</t>
  </si>
  <si>
    <t>Omaha's Henry Doorly Zoo &amp; Aquarium </t>
  </si>
  <si>
    <t>Orycteropus afer </t>
  </si>
  <si>
    <t>Addax SSP</t>
  </si>
  <si>
    <t>Fossil Rim Wildlife Center </t>
  </si>
  <si>
    <t>Addax nasomaculatus </t>
  </si>
  <si>
    <t>Agouti, Brazilian SSP</t>
  </si>
  <si>
    <t>Dasyprocta leporina</t>
  </si>
  <si>
    <t>Smithsonian's National Zoo and Conservation Biology Institute </t>
  </si>
  <si>
    <t>Dasyprocta leporina </t>
  </si>
  <si>
    <t>Alligator, Chinese SSP</t>
  </si>
  <si>
    <t>Alligator sinensis</t>
  </si>
  <si>
    <t>Bronx Zoo </t>
  </si>
  <si>
    <t>Alligator sinensis </t>
  </si>
  <si>
    <t>Anteater, Giant SSP</t>
  </si>
  <si>
    <t>Myrmecophaga tridactyla</t>
  </si>
  <si>
    <t>Fresno Chaffee Zoo </t>
  </si>
  <si>
    <t>Myrmecophaga tridactyla </t>
  </si>
  <si>
    <t>Aracari, Curl-Crested SSP</t>
  </si>
  <si>
    <t>Pteroglossus beauharnaisii</t>
  </si>
  <si>
    <t>Charles Paddock Zoo </t>
  </si>
  <si>
    <t>Pteroglossus beauharnaesii </t>
  </si>
  <si>
    <t>Aracari, Green SSP</t>
  </si>
  <si>
    <t>Pteroglossus viridis</t>
  </si>
  <si>
    <t>Cleveland Metroparks Zoo </t>
  </si>
  <si>
    <t>Pteroglossus viridis </t>
  </si>
  <si>
    <t>Argus, Great SSP</t>
  </si>
  <si>
    <t>Argusianus argus</t>
  </si>
  <si>
    <t>Woodland Park Zoo </t>
  </si>
  <si>
    <t>Argusianus argus </t>
  </si>
  <si>
    <t>Armadillo, Screaming SSP</t>
  </si>
  <si>
    <t>Chaetophractus vellerosus</t>
  </si>
  <si>
    <t>Virginia Zoological Park </t>
  </si>
  <si>
    <t>Chaetophractus vellerosus </t>
  </si>
  <si>
    <t>Armadillo, Six Banded SSP</t>
  </si>
  <si>
    <t>Euphractus sexcinctus</t>
  </si>
  <si>
    <t>Memphis Zoo </t>
  </si>
  <si>
    <t>Euphractus sexcinctus </t>
  </si>
  <si>
    <t>Armadillo, Southern Three-Banded SSP</t>
  </si>
  <si>
    <t>Tolypeutes matacus</t>
  </si>
  <si>
    <t>Lincoln Park Zoo </t>
  </si>
  <si>
    <t>Tolypeutes matacus </t>
  </si>
  <si>
    <t>Baboon, Hamadryas SSP</t>
  </si>
  <si>
    <t>North Carolina Zoo</t>
  </si>
  <si>
    <t>Papio hamadryas </t>
  </si>
  <si>
    <t>Barbet, Red and Yellow SSP</t>
  </si>
  <si>
    <t>Trachyphonus erythrocephalus</t>
  </si>
  <si>
    <t>Trachyphonus erythrocephalus </t>
  </si>
  <si>
    <t>Bat, Egyptian Fruit SSP</t>
  </si>
  <si>
    <t>Rousettus aegyptiacus</t>
  </si>
  <si>
    <t>Brevard Zoo </t>
  </si>
  <si>
    <t>Rousettus aegyptiacus </t>
  </si>
  <si>
    <t>Bat, Rodrigues Fruit SSP</t>
  </si>
  <si>
    <t>Pteropus rodricensis</t>
  </si>
  <si>
    <t>San Diego Zoo Safari Park </t>
  </si>
  <si>
    <t>Pteropus rodricensis </t>
  </si>
  <si>
    <t>Cat, Pallas SSP</t>
  </si>
  <si>
    <t>Otocolobus manul</t>
  </si>
  <si>
    <t>Birmingham Zoo </t>
  </si>
  <si>
    <t>Otocolobus manul </t>
  </si>
  <si>
    <t>Cat, Sand SSP</t>
  </si>
  <si>
    <t>Felis margarita</t>
  </si>
  <si>
    <t>The Living Desert Zoo and Gardens </t>
  </si>
  <si>
    <t>Felis margarita </t>
  </si>
  <si>
    <t>Cheetah SSP</t>
  </si>
  <si>
    <t>Smithsonian's National Zoo and Conservation Biology Institute</t>
  </si>
  <si>
    <t>Acinonyx jubatus </t>
  </si>
  <si>
    <t>Chicken, Attwater's Prairie</t>
  </si>
  <si>
    <t>Tympanuchus cupido attwateri</t>
  </si>
  <si>
    <t>Tympanuchus cupido attwateri </t>
  </si>
  <si>
    <t>Chimpanzee SSP</t>
  </si>
  <si>
    <t>Dallas Zoo</t>
  </si>
  <si>
    <t>Pan troglodytes </t>
  </si>
  <si>
    <t>Chuckwalla, San Esteban SSP</t>
  </si>
  <si>
    <t>Sauromalus varius</t>
  </si>
  <si>
    <t>Zoo Atlanta </t>
  </si>
  <si>
    <t>Sauromalus varius </t>
  </si>
  <si>
    <t>Cobra, King SSP</t>
  </si>
  <si>
    <t>Ophiophagus hannah</t>
  </si>
  <si>
    <t>Riverbanks Zoo &amp; Garden </t>
  </si>
  <si>
    <t>Ophiophagus hannah </t>
  </si>
  <si>
    <t>Colobus, Angolan SSP</t>
  </si>
  <si>
    <t>Colobus angolensis</t>
  </si>
  <si>
    <t>San Diego Zoo</t>
  </si>
  <si>
    <t>Colobus angolensis </t>
  </si>
  <si>
    <t>Colobus, Guereza SSP</t>
  </si>
  <si>
    <t>Colobus guereza kikuyuensis</t>
  </si>
  <si>
    <t>Columbus Zoo and Aquarium</t>
  </si>
  <si>
    <t>Colobus guereza kikuyuensis </t>
  </si>
  <si>
    <t>Condor, Andean SSP</t>
  </si>
  <si>
    <t>Vultur gryphus</t>
  </si>
  <si>
    <t>Denver Zoo </t>
  </si>
  <si>
    <t>Vultur gryphus </t>
  </si>
  <si>
    <t>Coua, Crested SSP</t>
  </si>
  <si>
    <t>Coua cristata</t>
  </si>
  <si>
    <t>Sedgwick County Zoo </t>
  </si>
  <si>
    <t>Coua cristata </t>
  </si>
  <si>
    <t>Crane, Black Crowned SSP</t>
  </si>
  <si>
    <t>Balearica pavonina</t>
  </si>
  <si>
    <t>Dallas Zoo </t>
  </si>
  <si>
    <t>Balearica pavonina </t>
  </si>
  <si>
    <t>Crane, Demoiselle SSP</t>
  </si>
  <si>
    <t>Anthropoides virgo</t>
  </si>
  <si>
    <t>International Crane Foundation </t>
  </si>
  <si>
    <t>Anthropoides virgo </t>
  </si>
  <si>
    <t>Crane, Grey-Crowned SSP</t>
  </si>
  <si>
    <t>Balearica regulorum</t>
  </si>
  <si>
    <t>Toledo Zoo &amp; Aquarium </t>
  </si>
  <si>
    <t>Balearica regulorum </t>
  </si>
  <si>
    <t>Crane, Red-Crowned SSP</t>
  </si>
  <si>
    <t>Grus japonensis</t>
  </si>
  <si>
    <t>Fort Wayne Children's Zoo</t>
  </si>
  <si>
    <t>Grus japonensis </t>
  </si>
  <si>
    <t>Duiker, Yellow-Backed SSP</t>
  </si>
  <si>
    <t>Cephalophus silvicultor</t>
  </si>
  <si>
    <t>Cephalophus silvicultor </t>
  </si>
  <si>
    <t>Elephant, African SSP</t>
  </si>
  <si>
    <t>Loxodonta africana</t>
  </si>
  <si>
    <t>Jacksonville Zoo and Gardens</t>
  </si>
  <si>
    <t>Loxodonta africana </t>
  </si>
  <si>
    <t>Elephant, Asian SSP</t>
  </si>
  <si>
    <t>Elephas maximus </t>
  </si>
  <si>
    <t>Flamingo, Caribbean SSP</t>
  </si>
  <si>
    <t>Phoenicopterus ruber</t>
  </si>
  <si>
    <t>Tracy Aviary</t>
  </si>
  <si>
    <t>Phoenicopterus ruber ruber </t>
  </si>
  <si>
    <t>Flamingo, Chilean SSP</t>
  </si>
  <si>
    <t>Phoenicopterus chilensis</t>
  </si>
  <si>
    <t>Oklahoma City Zoo and Botanical Garden </t>
  </si>
  <si>
    <t>Phoenicopterus chilensis </t>
  </si>
  <si>
    <t>Flamingo, Greater SSP</t>
  </si>
  <si>
    <t>Phoenicopterus ruber roseus </t>
  </si>
  <si>
    <t>Flamingo, Lesser SSP</t>
  </si>
  <si>
    <t>Phoeniconaias minor</t>
  </si>
  <si>
    <t>Fort Worth Zoo</t>
  </si>
  <si>
    <t>Phoeniconaias minor </t>
  </si>
  <si>
    <t>Fossa SSP</t>
  </si>
  <si>
    <t>Cryptoprocta ferox</t>
  </si>
  <si>
    <t>Blank Park Zoo</t>
  </si>
  <si>
    <t>Cryptoprocta ferox </t>
  </si>
  <si>
    <t>Fox, Bat-Eared SSP</t>
  </si>
  <si>
    <t>Otocyon megalotis</t>
  </si>
  <si>
    <t>Lincoln Park Zoo</t>
  </si>
  <si>
    <t>Otocyon megalotis </t>
  </si>
  <si>
    <t>Fox, Fennec SSP</t>
  </si>
  <si>
    <t>Vulpes zerda</t>
  </si>
  <si>
    <t>Wildlife Conservation Society </t>
  </si>
  <si>
    <t>Vulpes zerda </t>
  </si>
  <si>
    <t>Fox, Swift SSP</t>
  </si>
  <si>
    <t>Vulpes velox</t>
  </si>
  <si>
    <t>Endangered Wolf Center </t>
  </si>
  <si>
    <t>Vulpes velox </t>
  </si>
  <si>
    <t>Frog, Panamanian Golden (Ahogado) SSP</t>
  </si>
  <si>
    <t>Atelopus zeteki</t>
  </si>
  <si>
    <t>Atelopus zeteki </t>
  </si>
  <si>
    <t>Frog, Panamanian Golden (Sora) SSP</t>
  </si>
  <si>
    <t>Atelopus zeteki  </t>
  </si>
  <si>
    <t>Frogmouth, Tawny SSP</t>
  </si>
  <si>
    <t>Podargus strigoides</t>
  </si>
  <si>
    <t>Saint Louis Zoo</t>
  </si>
  <si>
    <t>Podargus strigoides </t>
  </si>
  <si>
    <t>Gazelle, Addra SSP</t>
  </si>
  <si>
    <t>White Oak Conservation Center </t>
  </si>
  <si>
    <t>Gazella dama ruficollis </t>
  </si>
  <si>
    <t>Hippopotamus, River SSP</t>
  </si>
  <si>
    <t>Disney's Animal Kingdom </t>
  </si>
  <si>
    <t>Hippopotamus amphibius amphibius </t>
  </si>
  <si>
    <t>Hog, Red River SSP</t>
  </si>
  <si>
    <t>Potamochoerus porcus</t>
  </si>
  <si>
    <t>Disney's Animal Kingdom</t>
  </si>
  <si>
    <t>Potamochoerus porcus </t>
  </si>
  <si>
    <t>Honeyeater, Blue-Faced SSP</t>
  </si>
  <si>
    <t>Entomyzon cyanotis</t>
  </si>
  <si>
    <t>Audubon Aquarium of the Americas </t>
  </si>
  <si>
    <t>Entomyzon cyanotis </t>
  </si>
  <si>
    <t>Hornbill, Abyssinian Ground SSP</t>
  </si>
  <si>
    <t>Bucorvus abyssinicus</t>
  </si>
  <si>
    <t>Albuquerque Biological Park</t>
  </si>
  <si>
    <t>Bucorvus abyssinicus </t>
  </si>
  <si>
    <t>Hornbill, Red-Billed SSP</t>
  </si>
  <si>
    <t>Tockus erythrorhynchus</t>
  </si>
  <si>
    <t>Brookfield Zoo Chicago</t>
  </si>
  <si>
    <t>Tockus erythrorynchus </t>
  </si>
  <si>
    <t>Hornbill, Rhinoceros SSP</t>
  </si>
  <si>
    <t>Buceros rhinoceros</t>
  </si>
  <si>
    <t>Santa Barbara Zoo </t>
  </si>
  <si>
    <t>Buceros rhinoceros </t>
  </si>
  <si>
    <t>Hornbill, Southern Ground SSP</t>
  </si>
  <si>
    <t>Bucorvus leadbeateri</t>
  </si>
  <si>
    <t>Bucorvus leadbeateri </t>
  </si>
  <si>
    <t>Hornbill, Trumpeter SSP</t>
  </si>
  <si>
    <t>Bycanistes bucinator</t>
  </si>
  <si>
    <t>Caldwell Zoo </t>
  </si>
  <si>
    <t>Bycanistes bucinator </t>
  </si>
  <si>
    <t>Hornbill, Wrinkled SSP</t>
  </si>
  <si>
    <t>Rhabdotorrhinus corrugatus</t>
  </si>
  <si>
    <t>Rhabdotorrhinus corrugatus </t>
  </si>
  <si>
    <t>Horse, Asian Wild SSP</t>
  </si>
  <si>
    <t>The Living Desert Zoo and Gardens</t>
  </si>
  <si>
    <t>Equus ferus przewalskii </t>
  </si>
  <si>
    <t>Hwamei, Chinese SSP</t>
  </si>
  <si>
    <t>Garrulax canorus</t>
  </si>
  <si>
    <t>Philadelphia Zoo </t>
  </si>
  <si>
    <t>Garrulax canorus </t>
  </si>
  <si>
    <t>Hyena, Spotted SSP</t>
  </si>
  <si>
    <t>Denver Zoo</t>
  </si>
  <si>
    <t>Crocuta crocuta </t>
  </si>
  <si>
    <t>Hyrax, Rock SSP</t>
  </si>
  <si>
    <t>Procavia capensis</t>
  </si>
  <si>
    <t>Peoria Zoo</t>
  </si>
  <si>
    <t>Procavia capensis </t>
  </si>
  <si>
    <t>Ibis, African Sacred SSP</t>
  </si>
  <si>
    <t>Threskiornis aethiopicus</t>
  </si>
  <si>
    <t>Los Angeles Zoo and Botanical Gardens </t>
  </si>
  <si>
    <t>Threskiornis aethiopicus </t>
  </si>
  <si>
    <t>Ibis, Hadada SSP</t>
  </si>
  <si>
    <t>Bostrychia hagedash</t>
  </si>
  <si>
    <t>Bostrychia hagedash </t>
  </si>
  <si>
    <t>Leiothrix, Red-Billed SSP</t>
  </si>
  <si>
    <t>Leiothrix lutea</t>
  </si>
  <si>
    <t>Leiothrix lutea </t>
  </si>
  <si>
    <t>Lemur, Black and White Ruffed SSP</t>
  </si>
  <si>
    <t>Omaha's Henry Doorly Zoo &amp; Aquarium</t>
  </si>
  <si>
    <t>Varecia variegata </t>
  </si>
  <si>
    <t>Lemur, Collared SSP</t>
  </si>
  <si>
    <t>Eulemur collaris</t>
  </si>
  <si>
    <t>Eulemur collaris </t>
  </si>
  <si>
    <t>Lemur, Gray Mouse</t>
  </si>
  <si>
    <t>Microcebus murinus</t>
  </si>
  <si>
    <t>Microcebus murinus </t>
  </si>
  <si>
    <t>Lemur, Mongoose SSP</t>
  </si>
  <si>
    <t>Eulemur mongoz</t>
  </si>
  <si>
    <t>Eulemur mongoz </t>
  </si>
  <si>
    <t>Lemur, Red Ruffed SSP</t>
  </si>
  <si>
    <t>Varecia rubra</t>
  </si>
  <si>
    <t>Varecia rubra </t>
  </si>
  <si>
    <t>Lemur, Ring-Tailed SSP</t>
  </si>
  <si>
    <t>Lemur catta </t>
  </si>
  <si>
    <t>Leopard, Clouded SSP</t>
  </si>
  <si>
    <t>Neofelis nebulosa</t>
  </si>
  <si>
    <t>Turtle Back Zoo </t>
  </si>
  <si>
    <t>Neofelis nebulosa </t>
  </si>
  <si>
    <t>Leopard, Snow SSP</t>
  </si>
  <si>
    <t>Panthera uncia</t>
  </si>
  <si>
    <t>Panthera uncia </t>
  </si>
  <si>
    <t>Liocichla, Scarlet-faced SSP</t>
  </si>
  <si>
    <t>Liocichla ripponi</t>
  </si>
  <si>
    <t>Liocichla ripponi </t>
  </si>
  <si>
    <t>Lion SSP</t>
  </si>
  <si>
    <t>Audubon Zoo </t>
  </si>
  <si>
    <t>Panthera leo </t>
  </si>
  <si>
    <t>Lizard, Beaded SSP</t>
  </si>
  <si>
    <t>Heloderma exasperatum</t>
  </si>
  <si>
    <t>Heloderma horridum exasperatum </t>
  </si>
  <si>
    <t>Lizard, Caiman SSP</t>
  </si>
  <si>
    <t>Dracaena guianensis</t>
  </si>
  <si>
    <t>Nashville Zoo, Inc. </t>
  </si>
  <si>
    <t>Dracaena guianensis </t>
  </si>
  <si>
    <t>Lizard, Chinese Crocodile SSP</t>
  </si>
  <si>
    <t>Shinisaurus crocodilurus</t>
  </si>
  <si>
    <t>Saint Louis Zoo </t>
  </si>
  <si>
    <t>Shinisaurus crocodilurus </t>
  </si>
  <si>
    <t>Loris, Pygmy Slow SSP</t>
  </si>
  <si>
    <t>Nycticebus pygmaeus</t>
  </si>
  <si>
    <t>Cleveland Metroparks Zoo</t>
  </si>
  <si>
    <t>Nycticebus pygmaeus </t>
  </si>
  <si>
    <t>Monkey, DeBrazza's SSP</t>
  </si>
  <si>
    <t>Cercopithecus neglectus</t>
  </si>
  <si>
    <t>Cercopithecus neglectus </t>
  </si>
  <si>
    <t>Monkey, Mexican Spider SSP</t>
  </si>
  <si>
    <t>Ateles geoffroyi ssp. vellerosus</t>
  </si>
  <si>
    <t>Bronx Zoo</t>
  </si>
  <si>
    <t>Ateles geoffroyi vellerosus </t>
  </si>
  <si>
    <t>Monkey, Robust Black Spider SSP</t>
  </si>
  <si>
    <t>Ateles fusciceps</t>
  </si>
  <si>
    <t>Ateles fusciceps rufiventris </t>
  </si>
  <si>
    <t>Monkey, Southern Black Howler SSP</t>
  </si>
  <si>
    <t>Alouatta caraya</t>
  </si>
  <si>
    <t>Alouatta caraya </t>
  </si>
  <si>
    <t>Motmot, Blue-Crowned SSP</t>
  </si>
  <si>
    <t>Momotus momota</t>
  </si>
  <si>
    <t>Momotus momota </t>
  </si>
  <si>
    <t>Muntjac, Reeves' SSP</t>
  </si>
  <si>
    <t>Muntiacus reevesi</t>
  </si>
  <si>
    <t>Prospect Park Zoo </t>
  </si>
  <si>
    <t>Muntiacus reevesi </t>
  </si>
  <si>
    <t>Myna, Bali SSP</t>
  </si>
  <si>
    <t>Leucopsar rothschildi</t>
  </si>
  <si>
    <t>Leucopsar rothschildi </t>
  </si>
  <si>
    <t>Ocelot SSP</t>
  </si>
  <si>
    <t>Leopardus pardalis</t>
  </si>
  <si>
    <t>Cincinnati Zoo &amp; Botanical Garden </t>
  </si>
  <si>
    <t>Leopardus pardalis </t>
  </si>
  <si>
    <t>Okapi SSP</t>
  </si>
  <si>
    <t>Sacramento Zoo </t>
  </si>
  <si>
    <t>Okapia johnstoni </t>
  </si>
  <si>
    <t>Orangutan, Bornean SSP</t>
  </si>
  <si>
    <t>Pongo pygmaeus</t>
  </si>
  <si>
    <t>Los Angeles Zoo and Botanical Gardens</t>
  </si>
  <si>
    <t>Pongo pygmaeus </t>
  </si>
  <si>
    <t>Orangutan, Sumatran SSP</t>
  </si>
  <si>
    <t>Pongo abelii </t>
  </si>
  <si>
    <t>Oropendola, Crested SSP</t>
  </si>
  <si>
    <t>Psarocolius decumanus</t>
  </si>
  <si>
    <t>Psarocolius decumanus </t>
  </si>
  <si>
    <t>Oryx, Scimitar-Horned SSP</t>
  </si>
  <si>
    <t>Oryx dammah </t>
  </si>
  <si>
    <t>Otter, Asian Small-Clawed SSP</t>
  </si>
  <si>
    <t>Tulsa Zoo</t>
  </si>
  <si>
    <t>Aonyx cinereus </t>
  </si>
  <si>
    <t>Otter, North American River SSP</t>
  </si>
  <si>
    <t>Lontra canadensis</t>
  </si>
  <si>
    <t>Seneca Park Zoo</t>
  </si>
  <si>
    <t>Lontra canadensis </t>
  </si>
  <si>
    <t>Pheasant, Palawan Peacock SSP</t>
  </si>
  <si>
    <t>Polyplectron napoleonis</t>
  </si>
  <si>
    <t>Polyplectron napoleonis </t>
  </si>
  <si>
    <t>Pheasant, Vietnam SSP</t>
  </si>
  <si>
    <t>Lophura edwardsi</t>
  </si>
  <si>
    <t>Zoo Knoxville </t>
  </si>
  <si>
    <t>Lophura edwardsi </t>
  </si>
  <si>
    <t>Pigeon, Green-Naped Pheasant SSP</t>
  </si>
  <si>
    <t>Otidiphaps nobilis</t>
  </si>
  <si>
    <t>Tulsa Zoo </t>
  </si>
  <si>
    <t>Otidiphaps nobilis </t>
  </si>
  <si>
    <t>Pigeon, Nicobar SSP</t>
  </si>
  <si>
    <t>Caloenas nicobarica</t>
  </si>
  <si>
    <t>Minnesota Zoological Garden </t>
  </si>
  <si>
    <t>Caloenas nicobarica </t>
  </si>
  <si>
    <t>Pigeon, Victoria Crowned SSP</t>
  </si>
  <si>
    <t>Goura victoria</t>
  </si>
  <si>
    <t>North Carolina Zoo </t>
  </si>
  <si>
    <t>Goura victoria </t>
  </si>
  <si>
    <t>Pigeon, Western (Blue) Crowned</t>
  </si>
  <si>
    <t>Goura cristata</t>
  </si>
  <si>
    <t>Goura cristata </t>
  </si>
  <si>
    <t>Pochard, Baer's SSP</t>
  </si>
  <si>
    <t>Aythya baeri</t>
  </si>
  <si>
    <t>Aythya baeri </t>
  </si>
  <si>
    <t>Porcupine, Cape SSP</t>
  </si>
  <si>
    <t>Hystrix africaeaustralis</t>
  </si>
  <si>
    <t>Henry Vilas Zoo </t>
  </si>
  <si>
    <t>Hystrix africaeaustralis </t>
  </si>
  <si>
    <t>Porcupine, North American SSP</t>
  </si>
  <si>
    <t>Erethizon dorsatum</t>
  </si>
  <si>
    <t>Erethizon dorsatum </t>
  </si>
  <si>
    <t>Porcupine, Prehensile-Tailed SSP</t>
  </si>
  <si>
    <t>Coendou prehensilis</t>
  </si>
  <si>
    <t>Coendou prehensilis </t>
  </si>
  <si>
    <t>Pudu, Chilean (Southern) SSP</t>
  </si>
  <si>
    <t>Queens Zoo </t>
  </si>
  <si>
    <t>Pudu puda </t>
  </si>
  <si>
    <t>Puffin, Tufted SSP</t>
  </si>
  <si>
    <t>Fratercula cirrhata</t>
  </si>
  <si>
    <t>Seattle Aquarium </t>
  </si>
  <si>
    <t>Fratercula cirrhata </t>
  </si>
  <si>
    <t>Rail, Guam</t>
  </si>
  <si>
    <t>Hypotaenidia owstoni</t>
  </si>
  <si>
    <t>Hypotaenidia owstoni </t>
  </si>
  <si>
    <t>Rattlesnake, Aruba Island SSP</t>
  </si>
  <si>
    <t>Crotalus durissus</t>
  </si>
  <si>
    <t>Crotalus durissus unicolor </t>
  </si>
  <si>
    <t>Rattlesnake, Eastern Massasauga SSP</t>
  </si>
  <si>
    <t>Sistrurus catenatus</t>
  </si>
  <si>
    <t>Detroit Zoo</t>
  </si>
  <si>
    <t>Sistrurus catenatus </t>
  </si>
  <si>
    <t>Seriema, Red-Legged SSP</t>
  </si>
  <si>
    <t>Cariama cristata</t>
  </si>
  <si>
    <t>Cariama cristata </t>
  </si>
  <si>
    <t>Serval SSP</t>
  </si>
  <si>
    <t>Memphis Zoo</t>
  </si>
  <si>
    <t>Leptailurus serval </t>
  </si>
  <si>
    <t>Shama, White-rumped SSP</t>
  </si>
  <si>
    <t>Copsychus malabaricus</t>
  </si>
  <si>
    <t>Tracy Aviary </t>
  </si>
  <si>
    <t>Kittacincla malabarica </t>
  </si>
  <si>
    <t>Shark, Blacktip Reef</t>
  </si>
  <si>
    <t>Carcharhinus melanopterus</t>
  </si>
  <si>
    <t>Carcharhinus melanopterus </t>
  </si>
  <si>
    <t>Shark, Sand Tiger SSP</t>
  </si>
  <si>
    <t>The Florida Aquarium </t>
  </si>
  <si>
    <t>Carcharias taurus  </t>
  </si>
  <si>
    <t>Shark, Zebra SSP</t>
  </si>
  <si>
    <t>Stegostoma tigrinum</t>
  </si>
  <si>
    <t>John G. Shedd Aquarium</t>
  </si>
  <si>
    <t>Stegostoma tigrinum </t>
  </si>
  <si>
    <t>Siamang SSP</t>
  </si>
  <si>
    <t>Symphalangus syndactylus </t>
  </si>
  <si>
    <t>Skink, Prehensile-Tailed SSP</t>
  </si>
  <si>
    <t>Corucia zebrata</t>
  </si>
  <si>
    <t>Corucia zebrata </t>
  </si>
  <si>
    <t>Sloth, Hoffman's Two-Toed SSP</t>
  </si>
  <si>
    <t>Choloepus hoffmanni</t>
  </si>
  <si>
    <t>Zoo Atlanta</t>
  </si>
  <si>
    <t>Choloepus hoffmanni </t>
  </si>
  <si>
    <t>Sloth, Linne's Two-Toed SSP</t>
  </si>
  <si>
    <t>Choloepus didactylus</t>
  </si>
  <si>
    <t>Choleopus didactylus </t>
  </si>
  <si>
    <t>Spoonbill, African SSP</t>
  </si>
  <si>
    <t>Platalea alba</t>
  </si>
  <si>
    <t>Detroit Zoo </t>
  </si>
  <si>
    <t>Platalea alba </t>
  </si>
  <si>
    <t>Spoonbill, Roseate SSP</t>
  </si>
  <si>
    <t>Platalea ajaja</t>
  </si>
  <si>
    <t>Mesker Park Zoo &amp; Botanic Garden</t>
  </si>
  <si>
    <t>Platalea ajaja </t>
  </si>
  <si>
    <t>Squirrel, Prevost's SSP</t>
  </si>
  <si>
    <t>Callosciurus prevostii</t>
  </si>
  <si>
    <t>Callosciurus prevostii </t>
  </si>
  <si>
    <t>Starling, Emerald SSP</t>
  </si>
  <si>
    <t>Lamprotornis iris</t>
  </si>
  <si>
    <t>Lamprotornis iris </t>
  </si>
  <si>
    <t>Starling, Golden-Breasted SSP</t>
  </si>
  <si>
    <t>Lamprotornis regius</t>
  </si>
  <si>
    <t>Lamprotornis regius </t>
  </si>
  <si>
    <t>Tanager, Blue-Grey SSP</t>
  </si>
  <si>
    <t>Tangara episcopus</t>
  </si>
  <si>
    <t>Chicago Zoological Society - Brookfield Zoo </t>
  </si>
  <si>
    <t>Thraupis episcopus </t>
  </si>
  <si>
    <t>Tanager, Silver-Beaked SSP</t>
  </si>
  <si>
    <t>Ramphocelus carbo</t>
  </si>
  <si>
    <t>Ramphocelus carbo </t>
  </si>
  <si>
    <t>Tanager, Turquoise SSP</t>
  </si>
  <si>
    <t>Tangara mexicana</t>
  </si>
  <si>
    <t>Tangara mexicana </t>
  </si>
  <si>
    <t>Tapir, Malayan (Asian) SSP</t>
  </si>
  <si>
    <t>Tapirus indicus</t>
  </si>
  <si>
    <t>Zoo Miami </t>
  </si>
  <si>
    <t>Tapirus indicus </t>
  </si>
  <si>
    <t>Teal, Marbled SSP</t>
  </si>
  <si>
    <t>Marmaronetta angustirostris</t>
  </si>
  <si>
    <t>Mamaronetta angustirostris </t>
  </si>
  <si>
    <t>Tenrec, Lesser Madagascar Hedgehog SSP</t>
  </si>
  <si>
    <t>Echinops telfairi</t>
  </si>
  <si>
    <t>Echinops telfairi </t>
  </si>
  <si>
    <t>Tern, Inca SSP</t>
  </si>
  <si>
    <t>Larosterna inca</t>
  </si>
  <si>
    <t>Larosterna inca </t>
  </si>
  <si>
    <t>Tiger, Amur SSP</t>
  </si>
  <si>
    <t>Panthera tigris altaica </t>
  </si>
  <si>
    <t>Tiger, Malayan SSP</t>
  </si>
  <si>
    <t>Minnesota Zoological Garden</t>
  </si>
  <si>
    <t>Panthera tigris jacksoni </t>
  </si>
  <si>
    <t>Tiger, Sumatran SSP</t>
  </si>
  <si>
    <t>Panthera tigris sumatrae </t>
  </si>
  <si>
    <t>Toad, Wyoming</t>
  </si>
  <si>
    <t>Anaxyrus baxteri</t>
  </si>
  <si>
    <t>Anaxyrus baxteri </t>
  </si>
  <si>
    <t>Tortoise, African Pancake SSP</t>
  </si>
  <si>
    <t>Malacochersus tornieri</t>
  </si>
  <si>
    <t>Malacochersus tornieri </t>
  </si>
  <si>
    <t>Tortoise, Burmese Black SSP</t>
  </si>
  <si>
    <t>Manouria emys</t>
  </si>
  <si>
    <t>Manouria emys phayrei </t>
  </si>
  <si>
    <t>Tortoise, Burmese Brown Mountain SSP</t>
  </si>
  <si>
    <t>Manouria emys emys</t>
  </si>
  <si>
    <t>Manouria emys emys </t>
  </si>
  <si>
    <t>Tortoise, Burmese Star SSP</t>
  </si>
  <si>
    <t>Geochelone platynota</t>
  </si>
  <si>
    <t>Geochelone platynota </t>
  </si>
  <si>
    <t>Turaco, Lady Ross' SSP</t>
  </si>
  <si>
    <t>Musophaga rossae</t>
  </si>
  <si>
    <t>Scovill Zoo </t>
  </si>
  <si>
    <t>Musophaga rossae </t>
  </si>
  <si>
    <t>Turaco, Red-Crested SSP</t>
  </si>
  <si>
    <t>Tauraco erythrolophus</t>
  </si>
  <si>
    <t>Tauraco erythrolophus </t>
  </si>
  <si>
    <t>Turaco, Violaceous SSP</t>
  </si>
  <si>
    <t>Musophaga violacea</t>
  </si>
  <si>
    <t>Adventure Aquarium </t>
  </si>
  <si>
    <t>Musophaga violacea </t>
  </si>
  <si>
    <t>Turaco, White-Cheeked SSP</t>
  </si>
  <si>
    <t>Tauraco leucotis</t>
  </si>
  <si>
    <t>Freeport-McMoRan Audubon Species Survival Center  </t>
  </si>
  <si>
    <t>Tauraco leucotis </t>
  </si>
  <si>
    <t>Turtle, Black-Breasted Leaf SSP</t>
  </si>
  <si>
    <t>Geoemyda spengleri</t>
  </si>
  <si>
    <t>Geoemyda spengleri </t>
  </si>
  <si>
    <t>Turtle, Blanding's SSP</t>
  </si>
  <si>
    <t>Emydoidea blandingii</t>
  </si>
  <si>
    <t>Potter Park Zoological Gardens </t>
  </si>
  <si>
    <t>Emydoidea blandingii </t>
  </si>
  <si>
    <t>Turtle, Coahuilan Box SSP</t>
  </si>
  <si>
    <t>Terrapene coahuila</t>
  </si>
  <si>
    <t>Terrapene coahuila </t>
  </si>
  <si>
    <t>Turtle, Indochinese Box SSP</t>
  </si>
  <si>
    <t>Cuora galbinifrons</t>
  </si>
  <si>
    <t>Cuora galbinifrons </t>
  </si>
  <si>
    <t>Turtle, Malaysian Giant SSP</t>
  </si>
  <si>
    <t>Orlitia borneensis</t>
  </si>
  <si>
    <t>St. Augustine Alligator Farm </t>
  </si>
  <si>
    <t>Orlitia borneensis </t>
  </si>
  <si>
    <t>Turtle, McCord's Box SSP</t>
  </si>
  <si>
    <t>Cuora mccordi</t>
  </si>
  <si>
    <t>Cuora mccordi </t>
  </si>
  <si>
    <t>Turtle, Pan's Box SSP</t>
  </si>
  <si>
    <t>Cuora pani</t>
  </si>
  <si>
    <t>Turtle Survival Center </t>
  </si>
  <si>
    <t>Cuora pani </t>
  </si>
  <si>
    <t>Turtle, Rote Island Snake-Necked SSP</t>
  </si>
  <si>
    <t>Chelodina mccordi </t>
  </si>
  <si>
    <t>Turtle, Spiny SSP</t>
  </si>
  <si>
    <t>Heosemys spinosa</t>
  </si>
  <si>
    <t>Tennessee Aquarium </t>
  </si>
  <si>
    <t>Heosemys spinosa </t>
  </si>
  <si>
    <t>Turtle, Spotted SSP</t>
  </si>
  <si>
    <t>Clemmys guttata</t>
  </si>
  <si>
    <t>Turtle Survival Alliance </t>
  </si>
  <si>
    <t>Clemmys guttata </t>
  </si>
  <si>
    <t>Vulture, Cinereous SSP</t>
  </si>
  <si>
    <t>Aegypius monachus</t>
  </si>
  <si>
    <t>Aegypius monachus </t>
  </si>
  <si>
    <t>Bat, Straw-Colored Fruit SSP</t>
  </si>
  <si>
    <t>Eidolon helvum</t>
  </si>
  <si>
    <t>Eidolon helvum </t>
  </si>
  <si>
    <t>Bear, Andean Spectacled SSP</t>
  </si>
  <si>
    <t>Tremarctos ornatus</t>
  </si>
  <si>
    <t>Tremarctos ornatus </t>
  </si>
  <si>
    <t>Bear, Sloth SSP</t>
  </si>
  <si>
    <t>Melursus ursinus</t>
  </si>
  <si>
    <t>Little Rock Zoo </t>
  </si>
  <si>
    <t>Melursus ursinus </t>
  </si>
  <si>
    <t>Beaver, American SSP</t>
  </si>
  <si>
    <t>Castor canadensis</t>
  </si>
  <si>
    <t>Castor canadensis </t>
  </si>
  <si>
    <t>Binturong SSP</t>
  </si>
  <si>
    <t>Arctictis binturong</t>
  </si>
  <si>
    <t>Potter Park Zoological Gardens</t>
  </si>
  <si>
    <t>Arctictis binturong </t>
  </si>
  <si>
    <t>Bird-of-Paradise, Raggiana SSP</t>
  </si>
  <si>
    <t>Paradisaea raggiana</t>
  </si>
  <si>
    <t>Boa, Jamaican SSP</t>
  </si>
  <si>
    <t>Chilabothrus subflavus</t>
  </si>
  <si>
    <t>Bongo, Eastern SSP</t>
  </si>
  <si>
    <t>Tragelaphus eurycerus isaaci</t>
  </si>
  <si>
    <t>Bontebok</t>
  </si>
  <si>
    <t>Damaliscus pygargus pygargus</t>
  </si>
  <si>
    <t>Bushbaby, Moholi SSP</t>
  </si>
  <si>
    <t>Galago moholi</t>
  </si>
  <si>
    <t>Cacique, Yellow-Rumped SSP</t>
  </si>
  <si>
    <t>Cacicus cela</t>
  </si>
  <si>
    <t>Woodland Park Zoo</t>
  </si>
  <si>
    <t>Capybara SSP</t>
  </si>
  <si>
    <t>Hydrochoerus hydrochaeris</t>
  </si>
  <si>
    <t>Akron Zoological Park</t>
  </si>
  <si>
    <t>Cardinal, Red-Capped SSP</t>
  </si>
  <si>
    <t>Paroaria gularis</t>
  </si>
  <si>
    <t>Chicago Zoological Society - Brookfield Zoo</t>
  </si>
  <si>
    <t>Cassowary, Southern (Double-wattled) SSP</t>
  </si>
  <si>
    <t>Cat, Fishing</t>
  </si>
  <si>
    <t>Prionailurus viverrinus</t>
  </si>
  <si>
    <t>Crane, Wattled SSP</t>
  </si>
  <si>
    <t>Bugeranus carunculatus</t>
  </si>
  <si>
    <t>Franklin Park Zoo</t>
  </si>
  <si>
    <t>Crane, White-Naped SSP</t>
  </si>
  <si>
    <t>Grus vipio</t>
  </si>
  <si>
    <t>Curassow, Blue-Billed SSP</t>
  </si>
  <si>
    <t>Crax alberti</t>
  </si>
  <si>
    <t>Curassow, Helmeted SSP</t>
  </si>
  <si>
    <t>Pauxi pauxi</t>
  </si>
  <si>
    <t>Houston Zoo, Inc.</t>
  </si>
  <si>
    <t>Deer, Western Tufted SSP</t>
  </si>
  <si>
    <t>Naples Zoo</t>
  </si>
  <si>
    <t>Dikkop, Spotted SSP</t>
  </si>
  <si>
    <t>Burhinus capensis</t>
  </si>
  <si>
    <t>Dog, African Painted SSP</t>
  </si>
  <si>
    <t>Cincinnati Zoo &amp; Botanical Garden</t>
  </si>
  <si>
    <t>Dove, Beautiful Fruit SSP</t>
  </si>
  <si>
    <t>Ptilinopus pulchellus</t>
  </si>
  <si>
    <t>Dove, Black-Naped Fruit SSP</t>
  </si>
  <si>
    <t>Ptilinopus melanospilus</t>
  </si>
  <si>
    <t>Toledo Zoo &amp; Aquarium</t>
  </si>
  <si>
    <t>Ptilinopus melanospila</t>
  </si>
  <si>
    <t>Dove, Luzon Bleeding Heart SSP</t>
  </si>
  <si>
    <t>Gallicolumba luzonica</t>
  </si>
  <si>
    <t>Dove, Mindanao Bleeding Heart SSP</t>
  </si>
  <si>
    <t>Gallicolumba crinigera</t>
  </si>
  <si>
    <t>Dragon, Komodo SSP</t>
  </si>
  <si>
    <t>Duck, Spotted Whistling SSP</t>
  </si>
  <si>
    <t>Dendrocygna guttata</t>
  </si>
  <si>
    <t>Maryland Zoo in Baltimore</t>
  </si>
  <si>
    <t>Duck, West Indian Whistling SSP</t>
  </si>
  <si>
    <t>Dendrocygna arborea</t>
  </si>
  <si>
    <t>Duiker, Blue SSP</t>
  </si>
  <si>
    <t>Philantomba monticola</t>
  </si>
  <si>
    <t>Gecko, Giant Leaf-Tailed SSP</t>
  </si>
  <si>
    <t>Uroplatus fimbriatus</t>
  </si>
  <si>
    <t>Riverbanks Zoo &amp; Garden</t>
  </si>
  <si>
    <t>Gecko, Henkel's Leaf-Tailed SSP</t>
  </si>
  <si>
    <t>Gharial, Sunda SSP</t>
  </si>
  <si>
    <t>Tomistoma schlegelii</t>
  </si>
  <si>
    <t>Gibbon, Lar (White-Handed) SSP</t>
  </si>
  <si>
    <t>Gibbon, White-Cheeked SSP</t>
  </si>
  <si>
    <t>Giraffe, Generic SSP</t>
  </si>
  <si>
    <t>Cheyenne Mountain Zoo</t>
  </si>
  <si>
    <t>Giraffe, Masai SSP</t>
  </si>
  <si>
    <t>Giraffa camelopardalis tippelskirchi</t>
  </si>
  <si>
    <t>Goose, African Pygmy SSP</t>
  </si>
  <si>
    <t>Nettapus auritus</t>
  </si>
  <si>
    <t>National Aquarium</t>
  </si>
  <si>
    <t>Goose, Red-Breasted SSP</t>
  </si>
  <si>
    <t>Branta ruficollis</t>
  </si>
  <si>
    <t>Goose, Swan SSP</t>
  </si>
  <si>
    <t>Anser cygnoid</t>
  </si>
  <si>
    <t>Gorilla, Western Lowland SSP</t>
  </si>
  <si>
    <t>Gorilla gorilla</t>
  </si>
  <si>
    <t>Guineafowl, Crested SSP</t>
  </si>
  <si>
    <t>Guttera pucherani</t>
  </si>
  <si>
    <t>Hamerkop SSP</t>
  </si>
  <si>
    <t>Scopus umbretta</t>
  </si>
  <si>
    <t>Heron, Boat-Billed SSP</t>
  </si>
  <si>
    <t>Cochlearius cochlearius</t>
  </si>
  <si>
    <t>Hippopotamus, Pygmy SSP</t>
  </si>
  <si>
    <t>Ibis, Scarlet SSP</t>
  </si>
  <si>
    <t>Eudocimus ruber</t>
  </si>
  <si>
    <t>Ibis, Waldrapp SSP</t>
  </si>
  <si>
    <t>Geronticus eremita</t>
  </si>
  <si>
    <t>Iguana, Fiji Banded SSP</t>
  </si>
  <si>
    <t>Brachylophus bulabula</t>
  </si>
  <si>
    <t>Iguana, Grand Cayman Blue SSP</t>
  </si>
  <si>
    <t>Cyclura lewisi</t>
  </si>
  <si>
    <t>Iguana, Jamaican SSP</t>
  </si>
  <si>
    <t>Cyclura collei</t>
  </si>
  <si>
    <t>Jaguar SSP</t>
  </si>
  <si>
    <t>Panthera onca</t>
  </si>
  <si>
    <t>Roger Williams Park Zoo</t>
  </si>
  <si>
    <t>Jay, Plush Crested SSP</t>
  </si>
  <si>
    <t>Cyanocorax chrysops</t>
  </si>
  <si>
    <t>Kangaroo, Red SSP</t>
  </si>
  <si>
    <t>Osphranter rufus</t>
  </si>
  <si>
    <t>Busch Gardens Tampa Bay</t>
  </si>
  <si>
    <t>Kangaroo, Western Gray SSP</t>
  </si>
  <si>
    <t>Macropus fuliginosus</t>
  </si>
  <si>
    <t>Zoo Miami</t>
  </si>
  <si>
    <t>Macropus fuliginosus melanops</t>
  </si>
  <si>
    <t>Kookaburra, Laughing SSP</t>
  </si>
  <si>
    <t>Dacelo novaeguineae</t>
  </si>
  <si>
    <t>Santa Barbara Zoo</t>
  </si>
  <si>
    <t>Kudu, Lesser SSP</t>
  </si>
  <si>
    <t>Tragelaphus imberbis</t>
  </si>
  <si>
    <t>Langur, Francois' SSP</t>
  </si>
  <si>
    <t>Trachypithecus francoisi</t>
  </si>
  <si>
    <t>Kansas City Zoo &amp; Aquarium</t>
  </si>
  <si>
    <t>Lapwing, Masked SSP</t>
  </si>
  <si>
    <t>Vanellus miles</t>
  </si>
  <si>
    <t>Lapwing, Spur-Winged SSP</t>
  </si>
  <si>
    <t>Vanellus spinosus</t>
  </si>
  <si>
    <t>Laughingthrush, White-Crested SSP</t>
  </si>
  <si>
    <t>Garrulax leucolophus</t>
  </si>
  <si>
    <t>National Aviary</t>
  </si>
  <si>
    <t>Lynx, Canada SSP</t>
  </si>
  <si>
    <t>Lynx canadensis</t>
  </si>
  <si>
    <t>John Ball Zoo</t>
  </si>
  <si>
    <t>Macaque, Japanese SSP</t>
  </si>
  <si>
    <t>Macaca fuscata</t>
  </si>
  <si>
    <t>Macaw, Blue-Throated SSP</t>
  </si>
  <si>
    <t>Ara glaucogularis</t>
  </si>
  <si>
    <t>St. Augustine Alligator Farm</t>
  </si>
  <si>
    <t>Macaw, Hyacinth SSP</t>
  </si>
  <si>
    <t>Anodorhynchus hyacinthinus</t>
  </si>
  <si>
    <t>Macaw, Red-Fronted SSP</t>
  </si>
  <si>
    <t>Ara rubrogenys</t>
  </si>
  <si>
    <t>Oklahoma City Zoo and Botanical Garden</t>
  </si>
  <si>
    <t>Magpie, Azure-Winged SSP</t>
  </si>
  <si>
    <t>Cyanopica cyanus</t>
  </si>
  <si>
    <t>Mandrill SSP</t>
  </si>
  <si>
    <t>Mandrillus sphinx</t>
  </si>
  <si>
    <t>Mandrillus sphynx</t>
  </si>
  <si>
    <t>Mara, Patagonian SSP</t>
  </si>
  <si>
    <t>Dolichotis patagonum</t>
  </si>
  <si>
    <t>Marmoset, Geoffroy's SSP</t>
  </si>
  <si>
    <t>Meerkat SSP</t>
  </si>
  <si>
    <t>Sedgwick County Zoo</t>
  </si>
  <si>
    <t>Merganser, Scaly-Sided SSP</t>
  </si>
  <si>
    <t>Mongoose, Banded</t>
  </si>
  <si>
    <t>Mungos mungo</t>
  </si>
  <si>
    <t>Monitor, Black Tree SSP</t>
  </si>
  <si>
    <t>Varanus beccarii</t>
  </si>
  <si>
    <t>Chattanooga Zoo at Warner Park</t>
  </si>
  <si>
    <t>Monkey, Bolivian Gray Titi SSP</t>
  </si>
  <si>
    <t>Plecturocebus donacophilus</t>
  </si>
  <si>
    <t>Monkey, Common Squirrel SSP</t>
  </si>
  <si>
    <t>Saimiri sciureus</t>
  </si>
  <si>
    <t>Central Florida Zoo &amp; Botanical Gardens</t>
  </si>
  <si>
    <t>Owl, Burrowing SSP</t>
  </si>
  <si>
    <t>Athene cunicularia</t>
  </si>
  <si>
    <t>Owl, Eurasian Eagle</t>
  </si>
  <si>
    <t>Bubo bubo</t>
  </si>
  <si>
    <t>Owl, Snowy SSP</t>
  </si>
  <si>
    <t>Owl, Spectacled SSP</t>
  </si>
  <si>
    <t>Pulsatrix perspicillata</t>
  </si>
  <si>
    <t>Panda, Red (fulgens) SSP</t>
  </si>
  <si>
    <t>Zoo Knoxville</t>
  </si>
  <si>
    <t>Ailurus fulgens fulgens</t>
  </si>
  <si>
    <t>Panda, Red (refulgens) SSP</t>
  </si>
  <si>
    <t>Ailurus fulgens refulgens (styani)</t>
  </si>
  <si>
    <t>Partridge, Crested Wood SSP</t>
  </si>
  <si>
    <t>Rollulus rouloul</t>
  </si>
  <si>
    <t>Wildlife Safari</t>
  </si>
  <si>
    <t>Peccary, Chacoan SSP</t>
  </si>
  <si>
    <t>Catagonus wagneri</t>
  </si>
  <si>
    <t>San Diego Zoo Safari Park</t>
  </si>
  <si>
    <t>Pelican, Pink-Backed SSP</t>
  </si>
  <si>
    <t>Pelecanus rufescens</t>
  </si>
  <si>
    <t>Penguin, African SSP</t>
  </si>
  <si>
    <t>Penguin, Gentoo (ellsworthi) SSP</t>
  </si>
  <si>
    <t>Newport Aquarium</t>
  </si>
  <si>
    <t>Pygoscelis papua ellsworthi</t>
  </si>
  <si>
    <t>Penguin, Humboldt SSP</t>
  </si>
  <si>
    <t>Spheniscus humboldti</t>
  </si>
  <si>
    <t>Milwaukee County Zoological Gardens</t>
  </si>
  <si>
    <t>Penguin, King SSP</t>
  </si>
  <si>
    <t>SeaWorld San Diego</t>
  </si>
  <si>
    <t>Penguin, Magellanic SSP</t>
  </si>
  <si>
    <t>Penguin, Southern Rockhopper SSP</t>
  </si>
  <si>
    <t>Rattlesnake, Santa Catalina Island SSP</t>
  </si>
  <si>
    <t>Crotalus catalinensis</t>
  </si>
  <si>
    <t>Ray, Spotted Eagle SSP</t>
  </si>
  <si>
    <t>Aetobatus narinari</t>
  </si>
  <si>
    <t>Discovery Cove</t>
  </si>
  <si>
    <t>Rhinoceros, Eastern Black SSP</t>
  </si>
  <si>
    <t>Buffalo Zoo</t>
  </si>
  <si>
    <t>Rhinoceros, Greater One-Horned SSP</t>
  </si>
  <si>
    <t>Rhinoceros unicornis</t>
  </si>
  <si>
    <t>White Oak Conservation Center</t>
  </si>
  <si>
    <t>Rhinoceros, Southern White SSP</t>
  </si>
  <si>
    <t>Fossil Rim Wildlife Center</t>
  </si>
  <si>
    <t>Ringtail SSP</t>
  </si>
  <si>
    <t>Bassariscus astutus</t>
  </si>
  <si>
    <t>Little Rock Zoo</t>
  </si>
  <si>
    <t>Roadrunner, Greater SSP</t>
  </si>
  <si>
    <t>Geococcyx californianus</t>
  </si>
  <si>
    <t>Roller, Blue-Bellied SSP</t>
  </si>
  <si>
    <t>Coracias cyanogaster</t>
  </si>
  <si>
    <t>Saki, White-Faced SSP</t>
  </si>
  <si>
    <t>Pithecia pithecia</t>
  </si>
  <si>
    <t>Como Park Zoo and Conservatory</t>
  </si>
  <si>
    <t>Screamer, Southern SSP</t>
  </si>
  <si>
    <t>Chauna torquata</t>
  </si>
  <si>
    <t>Sea Lion, California SSP</t>
  </si>
  <si>
    <t>Mystic Aquarium</t>
  </si>
  <si>
    <t>Seahorse, Big Bellied SSP</t>
  </si>
  <si>
    <t>Hippocampus abdominalis</t>
  </si>
  <si>
    <t>ACTINOPTERYGII</t>
  </si>
  <si>
    <t>Seahorse, Lined SSP</t>
  </si>
  <si>
    <t>Hippocampus erectus</t>
  </si>
  <si>
    <t>Steinhart Aquarium</t>
  </si>
  <si>
    <t>Seal, Grey</t>
  </si>
  <si>
    <t>Halichoerus grypus</t>
  </si>
  <si>
    <t>Seal, Harbor SSP</t>
  </si>
  <si>
    <t>Phoca vitulina</t>
  </si>
  <si>
    <t>Philadelphia Zoo</t>
  </si>
  <si>
    <t>Starling, Violet-Backed (Amethyst) SSP</t>
  </si>
  <si>
    <t>Cinnyricinclus leucogaster</t>
  </si>
  <si>
    <t>Stilt, Black-Necked SSP</t>
  </si>
  <si>
    <t>Northeastern Wisconsin (NEW) Zoo &amp; Adventure Park</t>
  </si>
  <si>
    <t>Stingray, White-Blotched River SSP</t>
  </si>
  <si>
    <t>Potamotrygon leopoldi</t>
  </si>
  <si>
    <t>Rainforest &amp; Aquarium at Moody Gardens, Inc.</t>
  </si>
  <si>
    <t>Stork, Abdim's (White-Bellied) SSP</t>
  </si>
  <si>
    <t>Ciconia abdimii</t>
  </si>
  <si>
    <t>Stork, Marabou SSP</t>
  </si>
  <si>
    <t>Leptoptilos crumenifer</t>
  </si>
  <si>
    <t>Stork, Saddle-Billed SSP</t>
  </si>
  <si>
    <t>Ephippiorhynchus senegalensis</t>
  </si>
  <si>
    <t>Stork, White SSP</t>
  </si>
  <si>
    <t>Ciconia ciconia</t>
  </si>
  <si>
    <t>Sunbittern SSP</t>
  </si>
  <si>
    <t>Eurypyga helias</t>
  </si>
  <si>
    <t>Swan, Coscoroba SSP</t>
  </si>
  <si>
    <t>Coscoroba coscoroba</t>
  </si>
  <si>
    <t>Swan, Trumpeter SSP</t>
  </si>
  <si>
    <t>Cygnus buccinator</t>
  </si>
  <si>
    <t>Takin, Sichuan SSP</t>
  </si>
  <si>
    <t>Budorcas taxicolor tibetana</t>
  </si>
  <si>
    <t>Tamandua, Southern SSP</t>
  </si>
  <si>
    <t>Tamandua tetradactyla</t>
  </si>
  <si>
    <t>Tamandua tetradactyla straminea</t>
  </si>
  <si>
    <t>Tamarin, Bearded Emperor SSP</t>
  </si>
  <si>
    <t>Racine Zoological Gardens</t>
  </si>
  <si>
    <t>Saguinus imperator subgrisescens</t>
  </si>
  <si>
    <t>Tamarin, Cotton-Top SSP</t>
  </si>
  <si>
    <t>Tamarin, Golden Lion SSP</t>
  </si>
  <si>
    <t>Tortoise, Egyptian SSP</t>
  </si>
  <si>
    <t>Tortoise, Galapagos (microphyes) SSP</t>
  </si>
  <si>
    <t>Chelonoidis microphyes</t>
  </si>
  <si>
    <t>Gladys Porter Zoo</t>
  </si>
  <si>
    <t>Tortoise, Home's Hinge-back SSP</t>
  </si>
  <si>
    <t>Kinixys homeana</t>
  </si>
  <si>
    <t>Cameron Park Zoo</t>
  </si>
  <si>
    <t>Tortoise, Madagascar Flat-Tailed SSP</t>
  </si>
  <si>
    <t>Pyxis planicauda</t>
  </si>
  <si>
    <t>Tortoise, Madagascar Spider (Common) SSP</t>
  </si>
  <si>
    <t>Pyxis arachnoides</t>
  </si>
  <si>
    <t>Pyxis arachnoides arachnoides</t>
  </si>
  <si>
    <t>Tortoise, Madagascar Spider (Northern) SSP</t>
  </si>
  <si>
    <t>Pyxis arachnoides brygooi</t>
  </si>
  <si>
    <t>Tortoise, Radiated SSP</t>
  </si>
  <si>
    <t>Toucan, Keel-Billed SSP</t>
  </si>
  <si>
    <t>Ramphastos sulfuratus</t>
  </si>
  <si>
    <t>Toucan, Toco SSP</t>
  </si>
  <si>
    <t>Ramphastos toco</t>
  </si>
  <si>
    <t>Charles Paddock Zoo</t>
  </si>
  <si>
    <t>Tragopan, Cabot's SSP</t>
  </si>
  <si>
    <t>Tragopan caboti</t>
  </si>
  <si>
    <t>Tree Kangaroo, Matschie's SSP</t>
  </si>
  <si>
    <t>Dendrolagus matschiei</t>
  </si>
  <si>
    <t>Santa Fe College Teaching Zoo</t>
  </si>
  <si>
    <t>Tree Shrew, Northern SSP</t>
  </si>
  <si>
    <t>Tupaia belangeri</t>
  </si>
  <si>
    <t>Troupial, Venezuelan SSP</t>
  </si>
  <si>
    <t>Icterus icterus</t>
  </si>
  <si>
    <t>Audubon Aquarium of the Americas</t>
  </si>
  <si>
    <t>Trumpeter, Grey-Winged SSP</t>
  </si>
  <si>
    <t>Psophia crepitans</t>
  </si>
  <si>
    <t>Turaco, Great Blue SSP</t>
  </si>
  <si>
    <t>Corythaeola cristata</t>
  </si>
  <si>
    <t>Vulture, King SSP</t>
  </si>
  <si>
    <t>Sarcoramphus papa</t>
  </si>
  <si>
    <t>Vulture, Ruppell's Griffon</t>
  </si>
  <si>
    <t>Gyps rueppelli</t>
  </si>
  <si>
    <t>Gyps rueppellii</t>
  </si>
  <si>
    <t>Wallaby, Bennett's (Red-necked) SSP</t>
  </si>
  <si>
    <t>Notamacropus rufogriseus</t>
  </si>
  <si>
    <t>Wallaby, Tammar SSP</t>
  </si>
  <si>
    <t>Notamacropus eugenii</t>
  </si>
  <si>
    <t>Wallaroo, Common SSP</t>
  </si>
  <si>
    <t>Osphranter robustus</t>
  </si>
  <si>
    <t>Warthog, Common SSP</t>
  </si>
  <si>
    <t>Phacochoerus africanus</t>
  </si>
  <si>
    <t>Dickerson Park Zoo</t>
  </si>
  <si>
    <t>Weaver, White-Headed Buffalo SSP</t>
  </si>
  <si>
    <t>Dinemellia dinemelli</t>
  </si>
  <si>
    <t>Whale, Beluga</t>
  </si>
  <si>
    <t>Delphinapterus leucas</t>
  </si>
  <si>
    <t>Wolf, Maned SSP</t>
  </si>
  <si>
    <t>Woodhoopoe, Green SSP</t>
  </si>
  <si>
    <t>Phoeniculus purpureus</t>
  </si>
  <si>
    <t>Zebra, Grevy's SSP</t>
  </si>
  <si>
    <t>Zebra, Hartmann's Mountain SSP</t>
  </si>
  <si>
    <t>Equus zebra ssp. hartmannae</t>
  </si>
  <si>
    <t>Zebra, Plains SSP</t>
  </si>
  <si>
    <t>ASMP</t>
  </si>
  <si>
    <t>EEP</t>
  </si>
  <si>
    <t>ID</t>
  </si>
  <si>
    <t xml:space="preserve"> </t>
  </si>
  <si>
    <t>ANFIBIOS</t>
  </si>
  <si>
    <t>MAMÍFEROS</t>
  </si>
  <si>
    <t>REPTILES</t>
  </si>
  <si>
    <t>PECES</t>
  </si>
  <si>
    <t>INVERTEBRADOS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</si>
</sst>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alignment horizontal="center" vertic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acho\Documents\Master%20en%20metodos%20computacionales\TFM\especies_unicas_asociaciones.xlsx" TargetMode="External"/><Relationship Id="rId1" Type="http://schemas.openxmlformats.org/officeDocument/2006/relationships/externalLinkPath" Target="especies_unicas_asociacio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Nombre_Cientifico</v>
          </cell>
          <cell r="B1" t="str">
            <v>ID</v>
          </cell>
        </row>
        <row r="2">
          <cell r="A2" t="str">
            <v>Addax nasomaculatus</v>
          </cell>
          <cell r="B2">
            <v>1</v>
          </cell>
        </row>
        <row r="3">
          <cell r="A3" t="str">
            <v>Panthera leo</v>
          </cell>
          <cell r="B3">
            <v>2</v>
          </cell>
        </row>
        <row r="4">
          <cell r="A4" t="str">
            <v>Lycaon pictus</v>
          </cell>
          <cell r="B4">
            <v>3</v>
          </cell>
        </row>
        <row r="5">
          <cell r="A5" t="str">
            <v>Geochelone gigantea</v>
          </cell>
          <cell r="B5">
            <v>4</v>
          </cell>
        </row>
        <row r="6">
          <cell r="A6" t="str">
            <v>Leiopelma archeyi</v>
          </cell>
          <cell r="B6">
            <v>5</v>
          </cell>
        </row>
        <row r="7">
          <cell r="A7" t="str">
            <v>Elephas maximus</v>
          </cell>
          <cell r="B7">
            <v>6</v>
          </cell>
        </row>
        <row r="8">
          <cell r="A8" t="str">
            <v>Eudyptula minor</v>
          </cell>
          <cell r="B8">
            <v>7</v>
          </cell>
        </row>
        <row r="9">
          <cell r="A9" t="str">
            <v>Neophoca cinerea</v>
          </cell>
          <cell r="B9">
            <v>8</v>
          </cell>
        </row>
        <row r="10">
          <cell r="A10" t="str">
            <v>Varecia variegata</v>
          </cell>
          <cell r="B10">
            <v>9</v>
          </cell>
        </row>
        <row r="11">
          <cell r="A11" t="str">
            <v>Antilope cervicapra</v>
          </cell>
          <cell r="B11">
            <v>10</v>
          </cell>
        </row>
        <row r="12">
          <cell r="A12" t="str">
            <v>Ateles geoffroyi</v>
          </cell>
          <cell r="B12">
            <v>11</v>
          </cell>
        </row>
        <row r="13">
          <cell r="A13" t="str">
            <v>Himantopus himantopus</v>
          </cell>
          <cell r="B13">
            <v>12</v>
          </cell>
        </row>
        <row r="14">
          <cell r="A14" t="str">
            <v>Saimiri boliviensis</v>
          </cell>
          <cell r="B14">
            <v>13</v>
          </cell>
        </row>
        <row r="15">
          <cell r="A15" t="str">
            <v>Tragelaphus oryx</v>
          </cell>
          <cell r="B15">
            <v>14</v>
          </cell>
        </row>
        <row r="16">
          <cell r="A16" t="str">
            <v>Hoplocephalus bungaroides</v>
          </cell>
          <cell r="B16">
            <v>15</v>
          </cell>
        </row>
        <row r="17">
          <cell r="A17" t="str">
            <v>Grus rubicunda</v>
          </cell>
          <cell r="B17">
            <v>16</v>
          </cell>
        </row>
        <row r="18">
          <cell r="A18" t="str">
            <v>Apteryx mantelli</v>
          </cell>
          <cell r="B18">
            <v>17</v>
          </cell>
        </row>
        <row r="19">
          <cell r="A19" t="str">
            <v>Petrogale penicillata</v>
          </cell>
          <cell r="B19">
            <v>18</v>
          </cell>
        </row>
        <row r="20">
          <cell r="A20" t="str">
            <v>Burhinus grallarius</v>
          </cell>
          <cell r="B20">
            <v>19</v>
          </cell>
        </row>
        <row r="21">
          <cell r="A21" t="str">
            <v>Zalophus californianus</v>
          </cell>
          <cell r="B21">
            <v>20</v>
          </cell>
        </row>
        <row r="22">
          <cell r="A22" t="str">
            <v>Hystrix cristata</v>
          </cell>
          <cell r="B22">
            <v>21</v>
          </cell>
        </row>
        <row r="23">
          <cell r="A23" t="str">
            <v>Acinonyx jubatus</v>
          </cell>
          <cell r="B23">
            <v>22</v>
          </cell>
        </row>
        <row r="24">
          <cell r="A24" t="str">
            <v>Pan troglodytes</v>
          </cell>
          <cell r="B24">
            <v>23</v>
          </cell>
        </row>
        <row r="25">
          <cell r="A25" t="str">
            <v>Sphenodon punctatus</v>
          </cell>
          <cell r="B25">
            <v>24</v>
          </cell>
        </row>
        <row r="26">
          <cell r="A26" t="str">
            <v>Saguinus oedipus</v>
          </cell>
          <cell r="B26">
            <v>25</v>
          </cell>
        </row>
        <row r="27">
          <cell r="A27" t="str">
            <v>Parantechinus apicalis</v>
          </cell>
          <cell r="B27">
            <v>26</v>
          </cell>
        </row>
        <row r="28">
          <cell r="A28" t="str">
            <v>Hoplodactylus duvaucelii</v>
          </cell>
          <cell r="B28">
            <v>27</v>
          </cell>
        </row>
        <row r="29">
          <cell r="A29" t="str">
            <v>Psophodes olivaceus</v>
          </cell>
          <cell r="B29">
            <v>28</v>
          </cell>
        </row>
        <row r="30">
          <cell r="A30" t="str">
            <v>Taurotragus oryx</v>
          </cell>
          <cell r="B30">
            <v>29</v>
          </cell>
        </row>
        <row r="31">
          <cell r="A31" t="str">
            <v>Saguinus imperator</v>
          </cell>
          <cell r="B31">
            <v>30</v>
          </cell>
        </row>
        <row r="32">
          <cell r="A32" t="str">
            <v>Brachylophus vitiensis</v>
          </cell>
          <cell r="B32">
            <v>31</v>
          </cell>
        </row>
        <row r="33">
          <cell r="A33" t="str">
            <v>Chelonoidis hoodensis</v>
          </cell>
          <cell r="B33">
            <v>32</v>
          </cell>
        </row>
        <row r="34">
          <cell r="A34" t="str">
            <v>Macroderma gigas</v>
          </cell>
          <cell r="B34">
            <v>33</v>
          </cell>
        </row>
        <row r="35">
          <cell r="A35" t="str">
            <v>Giraffa camelopardalis</v>
          </cell>
          <cell r="B35">
            <v>34</v>
          </cell>
        </row>
        <row r="36">
          <cell r="A36" t="str">
            <v>Leontopithecus rosalia</v>
          </cell>
          <cell r="B36">
            <v>35</v>
          </cell>
        </row>
        <row r="37">
          <cell r="A37" t="str">
            <v>Dendrolagus goodfellowi</v>
          </cell>
          <cell r="B37">
            <v>36</v>
          </cell>
        </row>
        <row r="38">
          <cell r="A38" t="str">
            <v>Oligosoma grande</v>
          </cell>
          <cell r="B38">
            <v>37</v>
          </cell>
        </row>
        <row r="39">
          <cell r="A39" t="str">
            <v>Macrotis lagotis</v>
          </cell>
          <cell r="B39">
            <v>38</v>
          </cell>
        </row>
        <row r="40">
          <cell r="A40" t="str">
            <v>Carcharias taurus</v>
          </cell>
          <cell r="B40">
            <v>39</v>
          </cell>
        </row>
        <row r="41">
          <cell r="A41" t="str">
            <v>Papio hamadryas</v>
          </cell>
          <cell r="B41">
            <v>40</v>
          </cell>
        </row>
        <row r="42">
          <cell r="A42" t="str">
            <v>Lichenostomus melanops</v>
          </cell>
          <cell r="B42">
            <v>41</v>
          </cell>
        </row>
        <row r="43">
          <cell r="A43" t="str">
            <v>Hippopotamus amphibius</v>
          </cell>
          <cell r="B43">
            <v>42</v>
          </cell>
        </row>
        <row r="44">
          <cell r="A44" t="str">
            <v>Choeropsis liberiensis</v>
          </cell>
          <cell r="B44">
            <v>43</v>
          </cell>
        </row>
        <row r="45">
          <cell r="A45" t="str">
            <v>Nestor notabilis</v>
          </cell>
          <cell r="B45">
            <v>44</v>
          </cell>
        </row>
        <row r="46">
          <cell r="A46" t="str">
            <v>Phascolarctos cinereus</v>
          </cell>
          <cell r="B46">
            <v>45</v>
          </cell>
        </row>
        <row r="47">
          <cell r="A47" t="str">
            <v>Phascolarctos cinereus victor</v>
          </cell>
          <cell r="B47">
            <v>46</v>
          </cell>
        </row>
        <row r="48">
          <cell r="A48" t="str">
            <v>Varanus komodoensis</v>
          </cell>
          <cell r="B48">
            <v>47</v>
          </cell>
        </row>
        <row r="49">
          <cell r="A49" t="str">
            <v>Dryococelus australis</v>
          </cell>
          <cell r="B49">
            <v>48</v>
          </cell>
        </row>
        <row r="50">
          <cell r="A50" t="str">
            <v>Tragelaphus angasii</v>
          </cell>
          <cell r="B50">
            <v>49</v>
          </cell>
        </row>
        <row r="51">
          <cell r="A51" t="str">
            <v>Dendrolagus lumholtzi</v>
          </cell>
          <cell r="B51">
            <v>50</v>
          </cell>
        </row>
        <row r="52">
          <cell r="A52" t="str">
            <v>Petaurus gracilis</v>
          </cell>
          <cell r="B52">
            <v>51</v>
          </cell>
        </row>
        <row r="53">
          <cell r="A53" t="str">
            <v>Chrysocyon brachyurus</v>
          </cell>
          <cell r="B53">
            <v>52</v>
          </cell>
        </row>
        <row r="54">
          <cell r="A54" t="str">
            <v>Suricata suricatta</v>
          </cell>
          <cell r="B54">
            <v>53</v>
          </cell>
        </row>
        <row r="55">
          <cell r="A55" t="str">
            <v>Anthornis melanura</v>
          </cell>
          <cell r="B55">
            <v>54</v>
          </cell>
        </row>
        <row r="56">
          <cell r="A56" t="str">
            <v>Arctocephalus forsteri</v>
          </cell>
          <cell r="B56">
            <v>55</v>
          </cell>
        </row>
        <row r="57">
          <cell r="A57" t="str">
            <v>Pitta versicolor</v>
          </cell>
          <cell r="B57">
            <v>56</v>
          </cell>
        </row>
        <row r="58">
          <cell r="A58" t="str">
            <v>Nestor meridionalis</v>
          </cell>
          <cell r="B58">
            <v>57</v>
          </cell>
        </row>
        <row r="59">
          <cell r="A59" t="str">
            <v>Philesturnus rufusater</v>
          </cell>
          <cell r="B59">
            <v>58</v>
          </cell>
        </row>
        <row r="60">
          <cell r="A60" t="str">
            <v>Myrmecobius fasciatus</v>
          </cell>
          <cell r="B60">
            <v>59</v>
          </cell>
        </row>
        <row r="61">
          <cell r="A61" t="str">
            <v>Neophema chrysogaster</v>
          </cell>
          <cell r="B61">
            <v>60</v>
          </cell>
        </row>
        <row r="62">
          <cell r="A62" t="str">
            <v>Oligosoma otagense</v>
          </cell>
          <cell r="B62">
            <v>61</v>
          </cell>
        </row>
        <row r="63">
          <cell r="A63" t="str">
            <v>Pedionomus torquatus</v>
          </cell>
          <cell r="B63">
            <v>62</v>
          </cell>
        </row>
        <row r="64">
          <cell r="A64" t="str">
            <v>Equus quagga</v>
          </cell>
          <cell r="B64">
            <v>63</v>
          </cell>
        </row>
        <row r="65">
          <cell r="A65" t="str">
            <v>Ornithorhynchus anatinus</v>
          </cell>
          <cell r="B65">
            <v>64</v>
          </cell>
        </row>
        <row r="66">
          <cell r="A66" t="str">
            <v>Pseudomys novaehollandiae</v>
          </cell>
          <cell r="B66">
            <v>65</v>
          </cell>
        </row>
        <row r="67">
          <cell r="A67" t="str">
            <v>Equus ferus</v>
          </cell>
          <cell r="B67">
            <v>66</v>
          </cell>
        </row>
        <row r="68">
          <cell r="A68" t="str">
            <v>Cebuella niveiventris</v>
          </cell>
          <cell r="B68">
            <v>67</v>
          </cell>
        </row>
        <row r="69">
          <cell r="A69" t="str">
            <v>Setonix brachyurus</v>
          </cell>
          <cell r="B69">
            <v>68</v>
          </cell>
        </row>
        <row r="70">
          <cell r="A70" t="str">
            <v>Astrochelys radiata</v>
          </cell>
          <cell r="B70">
            <v>69</v>
          </cell>
        </row>
        <row r="71">
          <cell r="A71" t="str">
            <v>Ailurus fulgens</v>
          </cell>
          <cell r="B71">
            <v>70</v>
          </cell>
        </row>
        <row r="72">
          <cell r="A72" t="str">
            <v>Sericulus chrysocephalus</v>
          </cell>
          <cell r="B72">
            <v>71</v>
          </cell>
        </row>
        <row r="73">
          <cell r="A73" t="str">
            <v>Anthochaera phrygia</v>
          </cell>
          <cell r="B73">
            <v>72</v>
          </cell>
        </row>
        <row r="74">
          <cell r="A74" t="str">
            <v>Lemur catta</v>
          </cell>
          <cell r="B74">
            <v>73</v>
          </cell>
        </row>
        <row r="75">
          <cell r="A75" t="str">
            <v>Ptilinopus regina</v>
          </cell>
          <cell r="B75">
            <v>74</v>
          </cell>
        </row>
        <row r="76">
          <cell r="A76" t="str">
            <v>Todiramphus sanctus</v>
          </cell>
          <cell r="B76">
            <v>75</v>
          </cell>
        </row>
        <row r="77">
          <cell r="A77" t="str">
            <v>Oryx dammah</v>
          </cell>
          <cell r="B77">
            <v>76</v>
          </cell>
        </row>
        <row r="78">
          <cell r="A78" t="str">
            <v>Leptailurus serval</v>
          </cell>
          <cell r="B78">
            <v>77</v>
          </cell>
        </row>
        <row r="79">
          <cell r="A79" t="str">
            <v>Tachyglossus aculeatus</v>
          </cell>
          <cell r="B79">
            <v>78</v>
          </cell>
        </row>
        <row r="80">
          <cell r="A80" t="str">
            <v>Symphalangus syndactylus</v>
          </cell>
          <cell r="B80">
            <v>79</v>
          </cell>
        </row>
        <row r="81">
          <cell r="A81" t="str">
            <v>Hylobates moloch</v>
          </cell>
          <cell r="B81">
            <v>80</v>
          </cell>
        </row>
        <row r="82">
          <cell r="A82" t="str">
            <v>Aonyx cinereus</v>
          </cell>
          <cell r="B82">
            <v>81</v>
          </cell>
        </row>
        <row r="83">
          <cell r="A83" t="str">
            <v>Casuarius casuarius</v>
          </cell>
          <cell r="B83">
            <v>82</v>
          </cell>
        </row>
        <row r="84">
          <cell r="A84" t="str">
            <v>Lasiorhinus latifrons</v>
          </cell>
          <cell r="B84">
            <v>83</v>
          </cell>
        </row>
        <row r="85">
          <cell r="A85" t="str">
            <v>Crocuta crocuta</v>
          </cell>
          <cell r="B85">
            <v>84</v>
          </cell>
        </row>
        <row r="86">
          <cell r="A86" t="str">
            <v>Dasyurus maculatus</v>
          </cell>
          <cell r="B86">
            <v>85</v>
          </cell>
        </row>
        <row r="87">
          <cell r="A87" t="str">
            <v>Pongo abelii</v>
          </cell>
          <cell r="B87">
            <v>86</v>
          </cell>
        </row>
        <row r="88">
          <cell r="A88" t="str">
            <v>Panthera tigris</v>
          </cell>
          <cell r="B88">
            <v>87</v>
          </cell>
        </row>
        <row r="89">
          <cell r="A89" t="str">
            <v>Helarctos malayanus</v>
          </cell>
          <cell r="B89">
            <v>88</v>
          </cell>
        </row>
        <row r="90">
          <cell r="A90" t="str">
            <v>Sarcophilus harrisii</v>
          </cell>
          <cell r="B90">
            <v>89</v>
          </cell>
        </row>
        <row r="91">
          <cell r="A91" t="str">
            <v>Sapajus apella</v>
          </cell>
          <cell r="B91">
            <v>90</v>
          </cell>
        </row>
        <row r="92">
          <cell r="A92" t="str">
            <v>Kobus ellipsiprymnus</v>
          </cell>
          <cell r="B92">
            <v>91</v>
          </cell>
        </row>
        <row r="93">
          <cell r="A93" t="str">
            <v>Gorilla beringei ssp. graueri</v>
          </cell>
          <cell r="B93">
            <v>92</v>
          </cell>
        </row>
        <row r="94">
          <cell r="A94" t="str">
            <v>Pseudemydura umbrina</v>
          </cell>
          <cell r="B94">
            <v>93</v>
          </cell>
        </row>
        <row r="95">
          <cell r="A95" t="str">
            <v>Ceratotherium simum</v>
          </cell>
          <cell r="B95">
            <v>94</v>
          </cell>
        </row>
        <row r="96">
          <cell r="A96" t="str">
            <v>Artamus superciliosus</v>
          </cell>
          <cell r="B96">
            <v>95</v>
          </cell>
        </row>
        <row r="97">
          <cell r="A97" t="str">
            <v>Nomascus leucogenys</v>
          </cell>
          <cell r="B97">
            <v>96</v>
          </cell>
        </row>
        <row r="98">
          <cell r="A98" t="str">
            <v>Petaurus australis</v>
          </cell>
          <cell r="B98">
            <v>97</v>
          </cell>
        </row>
        <row r="99">
          <cell r="A99" t="str">
            <v>Hogna ingens</v>
          </cell>
          <cell r="B99">
            <v>98</v>
          </cell>
        </row>
        <row r="100">
          <cell r="A100" t="str">
            <v>Poecilotheria metallica</v>
          </cell>
          <cell r="B100">
            <v>99</v>
          </cell>
        </row>
        <row r="101">
          <cell r="A101" t="str">
            <v>Poeciliidae</v>
          </cell>
          <cell r="B101">
            <v>100</v>
          </cell>
        </row>
        <row r="102">
          <cell r="A102" t="str">
            <v>Cyprinodontidae inc. Aphaniidae</v>
          </cell>
          <cell r="B102">
            <v>101</v>
          </cell>
        </row>
        <row r="103">
          <cell r="A103" t="str">
            <v>Sechelleptus seychellarum</v>
          </cell>
          <cell r="B103">
            <v>102</v>
          </cell>
        </row>
        <row r="104">
          <cell r="A104" t="str">
            <v>Calotriton arnoldi</v>
          </cell>
          <cell r="B104">
            <v>103</v>
          </cell>
        </row>
        <row r="105">
          <cell r="A105" t="str">
            <v>Leptodactylus fallax</v>
          </cell>
          <cell r="B105">
            <v>104</v>
          </cell>
        </row>
        <row r="106">
          <cell r="A106" t="str">
            <v>Testudo kleinmanni</v>
          </cell>
          <cell r="B106">
            <v>105</v>
          </cell>
        </row>
        <row r="107">
          <cell r="A107" t="str">
            <v>Emys orbicularis</v>
          </cell>
          <cell r="B107">
            <v>106</v>
          </cell>
        </row>
        <row r="108">
          <cell r="A108" t="str">
            <v>Uroplatus henkeli</v>
          </cell>
          <cell r="B108">
            <v>107</v>
          </cell>
        </row>
        <row r="109">
          <cell r="A109" t="str">
            <v>Mauremys sinensis</v>
          </cell>
          <cell r="B109">
            <v>108</v>
          </cell>
        </row>
        <row r="110">
          <cell r="A110" t="str">
            <v>Mauremys mutica</v>
          </cell>
          <cell r="B110">
            <v>109</v>
          </cell>
        </row>
        <row r="111">
          <cell r="A111" t="str">
            <v>Mauremys nigricans</v>
          </cell>
          <cell r="B111">
            <v>110</v>
          </cell>
        </row>
        <row r="112">
          <cell r="A112" t="str">
            <v>Mauremys annamensis</v>
          </cell>
          <cell r="B112">
            <v>111</v>
          </cell>
        </row>
        <row r="113">
          <cell r="A113" t="str">
            <v>Astrochelys yniphora</v>
          </cell>
          <cell r="B113">
            <v>112</v>
          </cell>
        </row>
        <row r="114">
          <cell r="A114" t="str">
            <v>Chelodina mccordi</v>
          </cell>
          <cell r="B114">
            <v>113</v>
          </cell>
        </row>
        <row r="115">
          <cell r="A115" t="str">
            <v>Spheniscus demersus</v>
          </cell>
          <cell r="B115">
            <v>114</v>
          </cell>
        </row>
        <row r="116">
          <cell r="A116" t="str">
            <v>Anthracoceros malayanus</v>
          </cell>
          <cell r="B116">
            <v>115</v>
          </cell>
        </row>
        <row r="117">
          <cell r="A117" t="str">
            <v>Pelecanus crispus</v>
          </cell>
          <cell r="B117">
            <v>116</v>
          </cell>
        </row>
        <row r="118">
          <cell r="A118" t="str">
            <v>Liocichla omeiensis</v>
          </cell>
          <cell r="B118">
            <v>117</v>
          </cell>
        </row>
        <row r="119">
          <cell r="A119" t="str">
            <v>Buceros bicornis</v>
          </cell>
          <cell r="B119">
            <v>118</v>
          </cell>
        </row>
        <row r="120">
          <cell r="A120" t="str">
            <v>Gracula religiosa</v>
          </cell>
          <cell r="B120">
            <v>119</v>
          </cell>
        </row>
        <row r="121">
          <cell r="A121" t="str">
            <v>Gracula indica</v>
          </cell>
          <cell r="B121">
            <v>120</v>
          </cell>
        </row>
        <row r="122">
          <cell r="A122" t="str">
            <v>Gracula venerata</v>
          </cell>
          <cell r="B122">
            <v>121</v>
          </cell>
        </row>
        <row r="123">
          <cell r="A123" t="str">
            <v>Gracula robusta</v>
          </cell>
          <cell r="B123">
            <v>122</v>
          </cell>
        </row>
        <row r="124">
          <cell r="A124" t="str">
            <v>Gracula ptilogenys</v>
          </cell>
          <cell r="B124">
            <v>123</v>
          </cell>
        </row>
        <row r="125">
          <cell r="A125" t="str">
            <v>Cissa thalassina</v>
          </cell>
          <cell r="B125">
            <v>124</v>
          </cell>
        </row>
        <row r="126">
          <cell r="A126" t="str">
            <v>Pygoscelis papua</v>
          </cell>
          <cell r="B126">
            <v>125</v>
          </cell>
        </row>
        <row r="127">
          <cell r="A127" t="str">
            <v>Podicipedidae spp</v>
          </cell>
          <cell r="B127">
            <v>126</v>
          </cell>
        </row>
        <row r="128">
          <cell r="A128" t="str">
            <v>Aptenodytes patagonicus</v>
          </cell>
          <cell r="B128">
            <v>127</v>
          </cell>
        </row>
        <row r="129">
          <cell r="A129" t="str">
            <v>Anser erythropus</v>
          </cell>
          <cell r="B129">
            <v>128</v>
          </cell>
        </row>
        <row r="130">
          <cell r="A130" t="str">
            <v>Spheniscus magellanicus</v>
          </cell>
          <cell r="B130">
            <v>129</v>
          </cell>
        </row>
        <row r="131">
          <cell r="A131" t="str">
            <v>Anas melleri</v>
          </cell>
          <cell r="B131">
            <v>130</v>
          </cell>
        </row>
        <row r="132">
          <cell r="A132" t="str">
            <v>Pyrrhocorax pyrrhocorax</v>
          </cell>
          <cell r="B132">
            <v>131</v>
          </cell>
        </row>
        <row r="133">
          <cell r="A133" t="str">
            <v>Eudyptes chrysocome</v>
          </cell>
          <cell r="B133">
            <v>132</v>
          </cell>
        </row>
        <row r="134">
          <cell r="A134" t="str">
            <v>Eudyptes moseleyi</v>
          </cell>
          <cell r="B134">
            <v>133</v>
          </cell>
        </row>
        <row r="135">
          <cell r="A135" t="str">
            <v>Mergus squamatus</v>
          </cell>
          <cell r="B135">
            <v>134</v>
          </cell>
        </row>
        <row r="136">
          <cell r="A136" t="str">
            <v>Pampusana sanctaecrucis</v>
          </cell>
          <cell r="B136">
            <v>135</v>
          </cell>
        </row>
        <row r="137">
          <cell r="A137" t="str">
            <v>Otus spp</v>
          </cell>
          <cell r="B137">
            <v>136</v>
          </cell>
        </row>
        <row r="138">
          <cell r="A138" t="str">
            <v>Bubo scandiacus</v>
          </cell>
          <cell r="B138">
            <v>137</v>
          </cell>
        </row>
        <row r="139">
          <cell r="A139" t="str">
            <v>Strix uralensis</v>
          </cell>
          <cell r="B139">
            <v>138</v>
          </cell>
        </row>
        <row r="140">
          <cell r="A140" t="str">
            <v>Asarcornis scutulata</v>
          </cell>
          <cell r="B140">
            <v>139</v>
          </cell>
        </row>
        <row r="141">
          <cell r="A141" t="str">
            <v>Daubentonia madagascariensis</v>
          </cell>
          <cell r="B141">
            <v>140</v>
          </cell>
        </row>
        <row r="142">
          <cell r="A142" t="str">
            <v>Lophocebus aterrimus</v>
          </cell>
          <cell r="B142">
            <v>141</v>
          </cell>
        </row>
        <row r="143">
          <cell r="A143" t="str">
            <v>Eulemur flavifrons</v>
          </cell>
          <cell r="B143">
            <v>142</v>
          </cell>
        </row>
        <row r="144">
          <cell r="A144" t="str">
            <v>Callithrix flaviceps</v>
          </cell>
          <cell r="B144">
            <v>143</v>
          </cell>
        </row>
        <row r="145">
          <cell r="A145" t="str">
            <v>Callithrix aurita</v>
          </cell>
          <cell r="B145">
            <v>144</v>
          </cell>
        </row>
        <row r="146">
          <cell r="A146" t="str">
            <v>Propithecus coquereli</v>
          </cell>
          <cell r="B146">
            <v>145</v>
          </cell>
        </row>
        <row r="147">
          <cell r="A147" t="str">
            <v>Callimico goeldii</v>
          </cell>
          <cell r="B147">
            <v>146</v>
          </cell>
        </row>
        <row r="148">
          <cell r="A148" t="str">
            <v>Papio cynocephalus</v>
          </cell>
          <cell r="B148">
            <v>147</v>
          </cell>
        </row>
        <row r="149">
          <cell r="A149" t="str">
            <v>Papio anubis</v>
          </cell>
          <cell r="B149">
            <v>148</v>
          </cell>
        </row>
        <row r="150">
          <cell r="A150" t="str">
            <v>Papio papio</v>
          </cell>
          <cell r="B150">
            <v>149</v>
          </cell>
        </row>
        <row r="151">
          <cell r="A151" t="str">
            <v>Callithrix penicillata</v>
          </cell>
          <cell r="B151">
            <v>150</v>
          </cell>
        </row>
        <row r="152">
          <cell r="A152" t="str">
            <v>Callithrix jacchus</v>
          </cell>
          <cell r="B152">
            <v>151</v>
          </cell>
        </row>
        <row r="153">
          <cell r="A153" t="str">
            <v>Hylobates lar</v>
          </cell>
          <cell r="B153">
            <v>152</v>
          </cell>
        </row>
        <row r="154">
          <cell r="A154" t="str">
            <v>Macaca silenus</v>
          </cell>
          <cell r="B154">
            <v>153</v>
          </cell>
        </row>
        <row r="155">
          <cell r="A155" t="str">
            <v>Galago senegalensis</v>
          </cell>
          <cell r="B155">
            <v>154</v>
          </cell>
        </row>
        <row r="156">
          <cell r="A156" t="str">
            <v>Hylobates pileatus</v>
          </cell>
          <cell r="B156">
            <v>155</v>
          </cell>
        </row>
        <row r="157">
          <cell r="A157" t="str">
            <v>Cebuella pygmaea</v>
          </cell>
          <cell r="B157">
            <v>156</v>
          </cell>
        </row>
        <row r="158">
          <cell r="A158" t="str">
            <v>Eulemur rubriventer</v>
          </cell>
          <cell r="B158">
            <v>157</v>
          </cell>
        </row>
        <row r="159">
          <cell r="A159" t="str">
            <v>Cercopithecus roloway</v>
          </cell>
          <cell r="B159">
            <v>158</v>
          </cell>
        </row>
        <row r="160">
          <cell r="A160" t="str">
            <v>Mico argentatus</v>
          </cell>
          <cell r="B160">
            <v>159</v>
          </cell>
        </row>
        <row r="161">
          <cell r="A161" t="str">
            <v>Callithrix geoffroyi</v>
          </cell>
          <cell r="B161">
            <v>160</v>
          </cell>
        </row>
        <row r="162">
          <cell r="A162" t="str">
            <v>Hyaena hyaena</v>
          </cell>
          <cell r="B162">
            <v>161</v>
          </cell>
        </row>
        <row r="163">
          <cell r="A163" t="str">
            <v>Bubalus depressicornis</v>
          </cell>
          <cell r="B163">
            <v>162</v>
          </cell>
        </row>
        <row r="164">
          <cell r="A164" t="str">
            <v>Ammotragus lervia</v>
          </cell>
          <cell r="B164">
            <v>163</v>
          </cell>
        </row>
        <row r="165">
          <cell r="A165" t="str">
            <v>Cervus hanglu</v>
          </cell>
          <cell r="B165">
            <v>164</v>
          </cell>
        </row>
        <row r="166">
          <cell r="A166" t="str">
            <v>Damaliscus pygargus</v>
          </cell>
          <cell r="B166">
            <v>165</v>
          </cell>
        </row>
        <row r="167">
          <cell r="A167" t="str">
            <v>Naemorhedus baileyi</v>
          </cell>
          <cell r="B167">
            <v>166</v>
          </cell>
        </row>
        <row r="168">
          <cell r="A168" t="str">
            <v>Gazella cuvieri</v>
          </cell>
          <cell r="B168">
            <v>167</v>
          </cell>
        </row>
        <row r="169">
          <cell r="A169" t="str">
            <v>Diceros bicornis</v>
          </cell>
          <cell r="B169">
            <v>168</v>
          </cell>
        </row>
        <row r="170">
          <cell r="A170" t="str">
            <v>Rucervus eldii</v>
          </cell>
          <cell r="B170">
            <v>169</v>
          </cell>
        </row>
        <row r="171">
          <cell r="A171" t="str">
            <v>Bison bonasus</v>
          </cell>
          <cell r="B171">
            <v>170</v>
          </cell>
        </row>
        <row r="172">
          <cell r="A172" t="str">
            <v>Rangifer tarandus</v>
          </cell>
          <cell r="B172">
            <v>171</v>
          </cell>
        </row>
        <row r="173">
          <cell r="A173" t="str">
            <v>Bos gaurus</v>
          </cell>
          <cell r="B173">
            <v>172</v>
          </cell>
        </row>
        <row r="174">
          <cell r="A174" t="str">
            <v>Equus grevyi</v>
          </cell>
          <cell r="B174">
            <v>173</v>
          </cell>
        </row>
        <row r="175">
          <cell r="A175" t="str">
            <v>Equus zebra</v>
          </cell>
          <cell r="B175">
            <v>174</v>
          </cell>
        </row>
        <row r="176">
          <cell r="A176" t="str">
            <v>Tragulus kanchil</v>
          </cell>
          <cell r="B176">
            <v>175</v>
          </cell>
        </row>
        <row r="177">
          <cell r="A177" t="str">
            <v>Tragulus javanicus</v>
          </cell>
          <cell r="B177">
            <v>176</v>
          </cell>
        </row>
        <row r="178">
          <cell r="A178" t="str">
            <v>Elaphodus cephalophus</v>
          </cell>
          <cell r="B178">
            <v>177</v>
          </cell>
        </row>
        <row r="179">
          <cell r="A179" t="str">
            <v>Nanger dama</v>
          </cell>
          <cell r="B179">
            <v>178</v>
          </cell>
        </row>
        <row r="180">
          <cell r="A180" t="str">
            <v>Ovibos moschatus</v>
          </cell>
          <cell r="B180">
            <v>179</v>
          </cell>
        </row>
        <row r="181">
          <cell r="A181" t="str">
            <v>Okapia johnstoni</v>
          </cell>
          <cell r="B181">
            <v>180</v>
          </cell>
        </row>
        <row r="182">
          <cell r="A182" t="str">
            <v>Equus africanus</v>
          </cell>
          <cell r="B182">
            <v>181</v>
          </cell>
        </row>
        <row r="183">
          <cell r="A183" t="str">
            <v>Pudu puda</v>
          </cell>
          <cell r="B183">
            <v>182</v>
          </cell>
        </row>
        <row r="184">
          <cell r="A184" t="str">
            <v>Budorcas taxicolor</v>
          </cell>
          <cell r="B184">
            <v>183</v>
          </cell>
        </row>
        <row r="185">
          <cell r="A185" t="str">
            <v>Equus hemionus</v>
          </cell>
          <cell r="B185">
            <v>184</v>
          </cell>
        </row>
        <row r="186">
          <cell r="A186" t="str">
            <v>Capra falconeri</v>
          </cell>
          <cell r="B186">
            <v>185</v>
          </cell>
        </row>
        <row r="187">
          <cell r="A187" t="str">
            <v>Ovis vignei</v>
          </cell>
          <cell r="B187">
            <v>186</v>
          </cell>
        </row>
        <row r="188">
          <cell r="A188" t="str">
            <v>Orycteropus afer</v>
          </cell>
          <cell r="B188">
            <v>187</v>
          </cell>
        </row>
        <row r="189">
          <cell r="A189" t="str">
            <v>Dasyprocta leporina</v>
          </cell>
          <cell r="B189">
            <v>188</v>
          </cell>
        </row>
        <row r="190">
          <cell r="A190" t="str">
            <v>Alligator sinensis</v>
          </cell>
          <cell r="B190">
            <v>189</v>
          </cell>
        </row>
        <row r="191">
          <cell r="A191" t="str">
            <v>Myrmecophaga tridactyla</v>
          </cell>
          <cell r="B191">
            <v>190</v>
          </cell>
        </row>
        <row r="192">
          <cell r="A192" t="str">
            <v>Pteroglossus beauharnaisii</v>
          </cell>
          <cell r="B192">
            <v>191</v>
          </cell>
        </row>
        <row r="193">
          <cell r="A193" t="str">
            <v>Pteroglossus viridis</v>
          </cell>
          <cell r="B193">
            <v>192</v>
          </cell>
        </row>
        <row r="194">
          <cell r="A194" t="str">
            <v>Argusianus argus</v>
          </cell>
          <cell r="B194">
            <v>193</v>
          </cell>
        </row>
        <row r="195">
          <cell r="A195" t="str">
            <v>Chaetophractus vellerosus</v>
          </cell>
          <cell r="B195">
            <v>194</v>
          </cell>
        </row>
        <row r="196">
          <cell r="A196" t="str">
            <v>Euphractus sexcinctus</v>
          </cell>
          <cell r="B196">
            <v>195</v>
          </cell>
        </row>
        <row r="197">
          <cell r="A197" t="str">
            <v>Tolypeutes matacus</v>
          </cell>
          <cell r="B197">
            <v>196</v>
          </cell>
        </row>
        <row r="198">
          <cell r="A198" t="str">
            <v>Trachyphonus erythrocephalus</v>
          </cell>
          <cell r="B198">
            <v>197</v>
          </cell>
        </row>
        <row r="199">
          <cell r="A199" t="str">
            <v>Rousettus aegyptiacus</v>
          </cell>
          <cell r="B199">
            <v>198</v>
          </cell>
        </row>
        <row r="200">
          <cell r="A200" t="str">
            <v>Pteropus rodricensis</v>
          </cell>
          <cell r="B200">
            <v>199</v>
          </cell>
        </row>
        <row r="201">
          <cell r="A201" t="str">
            <v>Otocolobus manul</v>
          </cell>
          <cell r="B201">
            <v>200</v>
          </cell>
        </row>
        <row r="202">
          <cell r="A202" t="str">
            <v>Felis margarita</v>
          </cell>
          <cell r="B202">
            <v>201</v>
          </cell>
        </row>
        <row r="203">
          <cell r="A203" t="str">
            <v>Tympanuchus cupido attwateri</v>
          </cell>
          <cell r="B203">
            <v>202</v>
          </cell>
        </row>
        <row r="204">
          <cell r="A204" t="str">
            <v>Sauromalus varius</v>
          </cell>
          <cell r="B204">
            <v>203</v>
          </cell>
        </row>
        <row r="205">
          <cell r="A205" t="str">
            <v>Ophiophagus hannah</v>
          </cell>
          <cell r="B205">
            <v>204</v>
          </cell>
        </row>
        <row r="206">
          <cell r="A206" t="str">
            <v>Colobus angolensis</v>
          </cell>
          <cell r="B206">
            <v>205</v>
          </cell>
        </row>
        <row r="207">
          <cell r="A207" t="str">
            <v>Colobus guereza kikuyuensis</v>
          </cell>
          <cell r="B207">
            <v>206</v>
          </cell>
        </row>
        <row r="208">
          <cell r="A208" t="str">
            <v>Vultur gryphus</v>
          </cell>
          <cell r="B208">
            <v>207</v>
          </cell>
        </row>
        <row r="209">
          <cell r="A209" t="str">
            <v>Coua cristata</v>
          </cell>
          <cell r="B209">
            <v>208</v>
          </cell>
        </row>
        <row r="210">
          <cell r="A210" t="str">
            <v>Balearica pavonina</v>
          </cell>
          <cell r="B210">
            <v>209</v>
          </cell>
        </row>
        <row r="211">
          <cell r="A211" t="str">
            <v>Anthropoides virgo</v>
          </cell>
          <cell r="B211">
            <v>210</v>
          </cell>
        </row>
        <row r="212">
          <cell r="A212" t="str">
            <v>Balearica regulorum</v>
          </cell>
          <cell r="B212">
            <v>211</v>
          </cell>
        </row>
        <row r="213">
          <cell r="A213" t="str">
            <v>Grus japonensis</v>
          </cell>
          <cell r="B213">
            <v>212</v>
          </cell>
        </row>
        <row r="214">
          <cell r="A214" t="str">
            <v>Cephalophus silvicultor</v>
          </cell>
          <cell r="B214">
            <v>213</v>
          </cell>
        </row>
        <row r="215">
          <cell r="A215" t="str">
            <v>Loxodonta africana</v>
          </cell>
          <cell r="B215">
            <v>214</v>
          </cell>
        </row>
        <row r="216">
          <cell r="A216" t="str">
            <v>Phoenicopterus ruber</v>
          </cell>
          <cell r="B216">
            <v>215</v>
          </cell>
        </row>
        <row r="217">
          <cell r="A217" t="str">
            <v>Phoenicopterus chilensis</v>
          </cell>
          <cell r="B217">
            <v>216</v>
          </cell>
        </row>
        <row r="218">
          <cell r="A218" t="str">
            <v>Phoeniconaias minor</v>
          </cell>
          <cell r="B218">
            <v>217</v>
          </cell>
        </row>
        <row r="219">
          <cell r="A219" t="str">
            <v>Cryptoprocta ferox</v>
          </cell>
          <cell r="B219">
            <v>218</v>
          </cell>
        </row>
        <row r="220">
          <cell r="A220" t="str">
            <v>Otocyon megalotis</v>
          </cell>
          <cell r="B220">
            <v>219</v>
          </cell>
        </row>
        <row r="221">
          <cell r="A221" t="str">
            <v>Vulpes zerda</v>
          </cell>
          <cell r="B221">
            <v>220</v>
          </cell>
        </row>
        <row r="222">
          <cell r="A222" t="str">
            <v>Vulpes velox</v>
          </cell>
          <cell r="B222">
            <v>221</v>
          </cell>
        </row>
        <row r="223">
          <cell r="A223" t="str">
            <v>Atelopus zeteki</v>
          </cell>
          <cell r="B223">
            <v>222</v>
          </cell>
        </row>
        <row r="224">
          <cell r="A224" t="str">
            <v>Podargus strigoides</v>
          </cell>
          <cell r="B224">
            <v>223</v>
          </cell>
        </row>
        <row r="225">
          <cell r="A225" t="str">
            <v>Potamochoerus porcus</v>
          </cell>
          <cell r="B225">
            <v>224</v>
          </cell>
        </row>
        <row r="226">
          <cell r="A226" t="str">
            <v>Entomyzon cyanotis</v>
          </cell>
          <cell r="B226">
            <v>225</v>
          </cell>
        </row>
        <row r="227">
          <cell r="A227" t="str">
            <v>Bucorvus abyssinicus</v>
          </cell>
          <cell r="B227">
            <v>226</v>
          </cell>
        </row>
        <row r="228">
          <cell r="A228" t="str">
            <v>Tockus erythrorhynchus</v>
          </cell>
          <cell r="B228">
            <v>227</v>
          </cell>
        </row>
        <row r="229">
          <cell r="A229" t="str">
            <v>Buceros rhinoceros</v>
          </cell>
          <cell r="B229">
            <v>228</v>
          </cell>
        </row>
        <row r="230">
          <cell r="A230" t="str">
            <v>Bucorvus leadbeateri</v>
          </cell>
          <cell r="B230">
            <v>229</v>
          </cell>
        </row>
        <row r="231">
          <cell r="A231" t="str">
            <v>Bycanistes bucinator</v>
          </cell>
          <cell r="B231">
            <v>230</v>
          </cell>
        </row>
        <row r="232">
          <cell r="A232" t="str">
            <v>Rhabdotorrhinus corrugatus</v>
          </cell>
          <cell r="B232">
            <v>231</v>
          </cell>
        </row>
        <row r="233">
          <cell r="A233" t="str">
            <v>Garrulax canorus</v>
          </cell>
          <cell r="B233">
            <v>232</v>
          </cell>
        </row>
        <row r="234">
          <cell r="A234" t="str">
            <v>Procavia capensis</v>
          </cell>
          <cell r="B234">
            <v>233</v>
          </cell>
        </row>
        <row r="235">
          <cell r="A235" t="str">
            <v>Threskiornis aethiopicus</v>
          </cell>
          <cell r="B235">
            <v>234</v>
          </cell>
        </row>
        <row r="236">
          <cell r="A236" t="str">
            <v>Bostrychia hagedash</v>
          </cell>
          <cell r="B236">
            <v>235</v>
          </cell>
        </row>
        <row r="237">
          <cell r="A237" t="str">
            <v>Leiothrix lutea</v>
          </cell>
          <cell r="B237">
            <v>236</v>
          </cell>
        </row>
        <row r="238">
          <cell r="A238" t="str">
            <v>Eulemur collaris</v>
          </cell>
          <cell r="B238">
            <v>237</v>
          </cell>
        </row>
        <row r="239">
          <cell r="A239" t="str">
            <v>Microcebus murinus</v>
          </cell>
          <cell r="B239">
            <v>238</v>
          </cell>
        </row>
        <row r="240">
          <cell r="A240" t="str">
            <v>Eulemur mongoz</v>
          </cell>
          <cell r="B240">
            <v>239</v>
          </cell>
        </row>
        <row r="241">
          <cell r="A241" t="str">
            <v>Varecia rubra</v>
          </cell>
          <cell r="B241">
            <v>240</v>
          </cell>
        </row>
        <row r="242">
          <cell r="A242" t="str">
            <v>Neofelis nebulosa</v>
          </cell>
          <cell r="B242">
            <v>241</v>
          </cell>
        </row>
        <row r="243">
          <cell r="A243" t="str">
            <v>Panthera uncia</v>
          </cell>
          <cell r="B243">
            <v>242</v>
          </cell>
        </row>
        <row r="244">
          <cell r="A244" t="str">
            <v>Liocichla ripponi</v>
          </cell>
          <cell r="B244">
            <v>243</v>
          </cell>
        </row>
        <row r="245">
          <cell r="A245" t="str">
            <v>Heloderma exasperatum</v>
          </cell>
          <cell r="B245">
            <v>244</v>
          </cell>
        </row>
        <row r="246">
          <cell r="A246" t="str">
            <v>Dracaena guianensis</v>
          </cell>
          <cell r="B246">
            <v>245</v>
          </cell>
        </row>
        <row r="247">
          <cell r="A247" t="str">
            <v>Shinisaurus crocodilurus</v>
          </cell>
          <cell r="B247">
            <v>246</v>
          </cell>
        </row>
        <row r="248">
          <cell r="A248" t="str">
            <v>Nycticebus pygmaeus</v>
          </cell>
          <cell r="B248">
            <v>247</v>
          </cell>
        </row>
        <row r="249">
          <cell r="A249" t="str">
            <v>Cercopithecus neglectus</v>
          </cell>
          <cell r="B249">
            <v>248</v>
          </cell>
        </row>
        <row r="250">
          <cell r="A250" t="str">
            <v>Ateles geoffroyi ssp. vellerosus</v>
          </cell>
          <cell r="B250">
            <v>249</v>
          </cell>
        </row>
        <row r="251">
          <cell r="A251" t="str">
            <v>Ateles fusciceps</v>
          </cell>
          <cell r="B251">
            <v>250</v>
          </cell>
        </row>
        <row r="252">
          <cell r="A252" t="str">
            <v>Alouatta caraya</v>
          </cell>
          <cell r="B252">
            <v>251</v>
          </cell>
        </row>
        <row r="253">
          <cell r="A253" t="str">
            <v>Momotus momota</v>
          </cell>
          <cell r="B253">
            <v>252</v>
          </cell>
        </row>
        <row r="254">
          <cell r="A254" t="str">
            <v>Muntiacus reevesi</v>
          </cell>
          <cell r="B254">
            <v>253</v>
          </cell>
        </row>
        <row r="255">
          <cell r="A255" t="str">
            <v>Leucopsar rothschildi</v>
          </cell>
          <cell r="B255">
            <v>254</v>
          </cell>
        </row>
        <row r="256">
          <cell r="A256" t="str">
            <v>Leopardus pardalis</v>
          </cell>
          <cell r="B256">
            <v>255</v>
          </cell>
        </row>
        <row r="257">
          <cell r="A257" t="str">
            <v>Pongo pygmaeus</v>
          </cell>
          <cell r="B257">
            <v>256</v>
          </cell>
        </row>
        <row r="258">
          <cell r="A258" t="str">
            <v>Psarocolius decumanus</v>
          </cell>
          <cell r="B258">
            <v>257</v>
          </cell>
        </row>
        <row r="259">
          <cell r="A259" t="str">
            <v>Lontra canadensis</v>
          </cell>
          <cell r="B259">
            <v>258</v>
          </cell>
        </row>
        <row r="260">
          <cell r="A260" t="str">
            <v>Polyplectron napoleonis</v>
          </cell>
          <cell r="B260">
            <v>259</v>
          </cell>
        </row>
        <row r="261">
          <cell r="A261" t="str">
            <v>Lophura edwardsi</v>
          </cell>
          <cell r="B261">
            <v>260</v>
          </cell>
        </row>
        <row r="262">
          <cell r="A262" t="str">
            <v>Otidiphaps nobilis</v>
          </cell>
          <cell r="B262">
            <v>261</v>
          </cell>
        </row>
        <row r="263">
          <cell r="A263" t="str">
            <v>Caloenas nicobarica</v>
          </cell>
          <cell r="B263">
            <v>262</v>
          </cell>
        </row>
        <row r="264">
          <cell r="A264" t="str">
            <v>Goura victoria</v>
          </cell>
          <cell r="B264">
            <v>263</v>
          </cell>
        </row>
        <row r="265">
          <cell r="A265" t="str">
            <v>Goura cristata</v>
          </cell>
          <cell r="B265">
            <v>264</v>
          </cell>
        </row>
        <row r="266">
          <cell r="A266" t="str">
            <v>Aythya baeri</v>
          </cell>
          <cell r="B266">
            <v>265</v>
          </cell>
        </row>
        <row r="267">
          <cell r="A267" t="str">
            <v>Hystrix africaeaustralis</v>
          </cell>
          <cell r="B267">
            <v>266</v>
          </cell>
        </row>
        <row r="268">
          <cell r="A268" t="str">
            <v>Erethizon dorsatum</v>
          </cell>
          <cell r="B268">
            <v>267</v>
          </cell>
        </row>
        <row r="269">
          <cell r="A269" t="str">
            <v>Coendou prehensilis</v>
          </cell>
          <cell r="B269">
            <v>268</v>
          </cell>
        </row>
        <row r="270">
          <cell r="A270" t="str">
            <v>Fratercula cirrhata</v>
          </cell>
          <cell r="B270">
            <v>269</v>
          </cell>
        </row>
        <row r="271">
          <cell r="A271" t="str">
            <v>Hypotaenidia owstoni</v>
          </cell>
          <cell r="B271">
            <v>270</v>
          </cell>
        </row>
        <row r="272">
          <cell r="A272" t="str">
            <v>Crotalus durissus</v>
          </cell>
          <cell r="B272">
            <v>271</v>
          </cell>
        </row>
        <row r="273">
          <cell r="A273" t="str">
            <v>Sistrurus catenatus</v>
          </cell>
          <cell r="B273">
            <v>272</v>
          </cell>
        </row>
        <row r="274">
          <cell r="A274" t="str">
            <v>Cariama cristata</v>
          </cell>
          <cell r="B274">
            <v>273</v>
          </cell>
        </row>
        <row r="275">
          <cell r="A275" t="str">
            <v>Copsychus malabaricus</v>
          </cell>
          <cell r="B275">
            <v>274</v>
          </cell>
        </row>
        <row r="276">
          <cell r="A276" t="str">
            <v>Carcharhinus melanopterus</v>
          </cell>
          <cell r="B276">
            <v>275</v>
          </cell>
        </row>
        <row r="277">
          <cell r="A277" t="str">
            <v>Stegostoma tigrinum</v>
          </cell>
          <cell r="B277">
            <v>276</v>
          </cell>
        </row>
        <row r="278">
          <cell r="A278" t="str">
            <v>Corucia zebrata</v>
          </cell>
          <cell r="B278">
            <v>277</v>
          </cell>
        </row>
        <row r="279">
          <cell r="A279" t="str">
            <v>Choloepus hoffmanni</v>
          </cell>
          <cell r="B279">
            <v>278</v>
          </cell>
        </row>
        <row r="280">
          <cell r="A280" t="str">
            <v>Choloepus didactylus</v>
          </cell>
          <cell r="B280">
            <v>279</v>
          </cell>
        </row>
        <row r="281">
          <cell r="A281" t="str">
            <v>Platalea alba</v>
          </cell>
          <cell r="B281">
            <v>280</v>
          </cell>
        </row>
        <row r="282">
          <cell r="A282" t="str">
            <v>Platalea ajaja</v>
          </cell>
          <cell r="B282">
            <v>281</v>
          </cell>
        </row>
        <row r="283">
          <cell r="A283" t="str">
            <v>Callosciurus prevostii</v>
          </cell>
          <cell r="B283">
            <v>282</v>
          </cell>
        </row>
        <row r="284">
          <cell r="A284" t="str">
            <v>Lamprotornis iris</v>
          </cell>
          <cell r="B284">
            <v>283</v>
          </cell>
        </row>
        <row r="285">
          <cell r="A285" t="str">
            <v>Lamprotornis regius</v>
          </cell>
          <cell r="B285">
            <v>284</v>
          </cell>
        </row>
        <row r="286">
          <cell r="A286" t="str">
            <v>Tangara episcopus</v>
          </cell>
          <cell r="B286">
            <v>285</v>
          </cell>
        </row>
        <row r="287">
          <cell r="A287" t="str">
            <v>Ramphocelus carbo</v>
          </cell>
          <cell r="B287">
            <v>286</v>
          </cell>
        </row>
        <row r="288">
          <cell r="A288" t="str">
            <v>Tangara mexicana</v>
          </cell>
          <cell r="B288">
            <v>287</v>
          </cell>
        </row>
        <row r="289">
          <cell r="A289" t="str">
            <v>Tapirus indicus</v>
          </cell>
          <cell r="B289">
            <v>288</v>
          </cell>
        </row>
        <row r="290">
          <cell r="A290" t="str">
            <v>Marmaronetta angustirostris</v>
          </cell>
          <cell r="B290">
            <v>289</v>
          </cell>
        </row>
        <row r="291">
          <cell r="A291" t="str">
            <v>Echinops telfairi</v>
          </cell>
          <cell r="B291">
            <v>290</v>
          </cell>
        </row>
        <row r="292">
          <cell r="A292" t="str">
            <v>Larosterna inca</v>
          </cell>
          <cell r="B292">
            <v>291</v>
          </cell>
        </row>
        <row r="293">
          <cell r="A293" t="str">
            <v>Anaxyrus baxteri</v>
          </cell>
          <cell r="B293">
            <v>292</v>
          </cell>
        </row>
        <row r="294">
          <cell r="A294" t="str">
            <v>Malacochersus tornieri</v>
          </cell>
          <cell r="B294">
            <v>293</v>
          </cell>
        </row>
        <row r="295">
          <cell r="A295" t="str">
            <v>Manouria emys</v>
          </cell>
          <cell r="B295">
            <v>294</v>
          </cell>
        </row>
        <row r="296">
          <cell r="A296" t="str">
            <v>Manouria emys emys</v>
          </cell>
          <cell r="B296">
            <v>295</v>
          </cell>
        </row>
        <row r="297">
          <cell r="A297" t="str">
            <v>Geochelone platynota</v>
          </cell>
          <cell r="B297">
            <v>296</v>
          </cell>
        </row>
        <row r="298">
          <cell r="A298" t="str">
            <v>Musophaga rossae</v>
          </cell>
          <cell r="B298">
            <v>297</v>
          </cell>
        </row>
        <row r="299">
          <cell r="A299" t="str">
            <v>Tauraco erythrolophus</v>
          </cell>
          <cell r="B299">
            <v>298</v>
          </cell>
        </row>
        <row r="300">
          <cell r="A300" t="str">
            <v>Musophaga violacea</v>
          </cell>
          <cell r="B300">
            <v>299</v>
          </cell>
        </row>
        <row r="301">
          <cell r="A301" t="str">
            <v>Tauraco leucotis</v>
          </cell>
          <cell r="B301">
            <v>300</v>
          </cell>
        </row>
        <row r="302">
          <cell r="A302" t="str">
            <v>Geoemyda spengleri</v>
          </cell>
          <cell r="B302">
            <v>301</v>
          </cell>
        </row>
        <row r="303">
          <cell r="A303" t="str">
            <v>Emydoidea blandingii</v>
          </cell>
          <cell r="B303">
            <v>302</v>
          </cell>
        </row>
        <row r="304">
          <cell r="A304" t="str">
            <v>Terrapene coahuila</v>
          </cell>
          <cell r="B304">
            <v>303</v>
          </cell>
        </row>
        <row r="305">
          <cell r="A305" t="str">
            <v>Cuora galbinifrons</v>
          </cell>
          <cell r="B305">
            <v>304</v>
          </cell>
        </row>
        <row r="306">
          <cell r="A306" t="str">
            <v>Orlitia borneensis</v>
          </cell>
          <cell r="B306">
            <v>305</v>
          </cell>
        </row>
        <row r="307">
          <cell r="A307" t="str">
            <v>Cuora mccordi</v>
          </cell>
          <cell r="B307">
            <v>306</v>
          </cell>
        </row>
        <row r="308">
          <cell r="A308" t="str">
            <v>Cuora pani</v>
          </cell>
          <cell r="B308">
            <v>307</v>
          </cell>
        </row>
        <row r="309">
          <cell r="A309" t="str">
            <v>Heosemys spinosa</v>
          </cell>
          <cell r="B309">
            <v>308</v>
          </cell>
        </row>
        <row r="310">
          <cell r="A310" t="str">
            <v>Clemmys guttata</v>
          </cell>
          <cell r="B310">
            <v>309</v>
          </cell>
        </row>
        <row r="311">
          <cell r="A311" t="str">
            <v>Aegypius monachus</v>
          </cell>
          <cell r="B311">
            <v>310</v>
          </cell>
        </row>
        <row r="312">
          <cell r="A312" t="str">
            <v>Eidolon helvum</v>
          </cell>
          <cell r="B312">
            <v>311</v>
          </cell>
        </row>
        <row r="313">
          <cell r="A313" t="str">
            <v>Tremarctos ornatus</v>
          </cell>
          <cell r="B313">
            <v>312</v>
          </cell>
        </row>
        <row r="314">
          <cell r="A314" t="str">
            <v>Melursus ursinus</v>
          </cell>
          <cell r="B314">
            <v>313</v>
          </cell>
        </row>
        <row r="315">
          <cell r="A315" t="str">
            <v>Castor canadensis</v>
          </cell>
          <cell r="B315">
            <v>314</v>
          </cell>
        </row>
        <row r="316">
          <cell r="A316" t="str">
            <v>Arctictis binturong</v>
          </cell>
          <cell r="B316">
            <v>315</v>
          </cell>
        </row>
        <row r="317">
          <cell r="A317" t="str">
            <v>Paradisaea raggiana</v>
          </cell>
          <cell r="B317">
            <v>316</v>
          </cell>
        </row>
        <row r="318">
          <cell r="A318" t="str">
            <v>Chilabothrus subflavus</v>
          </cell>
          <cell r="B318">
            <v>317</v>
          </cell>
        </row>
        <row r="319">
          <cell r="A319" t="str">
            <v>Tragelaphus eurycerus</v>
          </cell>
          <cell r="B319">
            <v>318</v>
          </cell>
        </row>
        <row r="320">
          <cell r="A320" t="str">
            <v>Galago moholi</v>
          </cell>
          <cell r="B320">
            <v>319</v>
          </cell>
        </row>
        <row r="321">
          <cell r="A321" t="str">
            <v>Cacicus cela</v>
          </cell>
          <cell r="B321">
            <v>320</v>
          </cell>
        </row>
        <row r="322">
          <cell r="A322" t="str">
            <v>Hydrochoerus hydrochaeris</v>
          </cell>
          <cell r="B322">
            <v>321</v>
          </cell>
        </row>
        <row r="323">
          <cell r="A323" t="str">
            <v>Paroaria gularis</v>
          </cell>
          <cell r="B323">
            <v>322</v>
          </cell>
        </row>
        <row r="324">
          <cell r="A324" t="str">
            <v>Prionailurus viverrinus</v>
          </cell>
          <cell r="B324">
            <v>323</v>
          </cell>
        </row>
        <row r="325">
          <cell r="A325" t="str">
            <v>Bugeranus carunculatus</v>
          </cell>
          <cell r="B325">
            <v>324</v>
          </cell>
        </row>
        <row r="326">
          <cell r="A326" t="str">
            <v>Grus vipio</v>
          </cell>
          <cell r="B326">
            <v>325</v>
          </cell>
        </row>
        <row r="327">
          <cell r="A327" t="str">
            <v>Crax alberti</v>
          </cell>
          <cell r="B327">
            <v>326</v>
          </cell>
        </row>
        <row r="328">
          <cell r="A328" t="str">
            <v>Pauxi pauxi</v>
          </cell>
          <cell r="B328">
            <v>327</v>
          </cell>
        </row>
        <row r="329">
          <cell r="A329" t="str">
            <v>Burhinus capensis</v>
          </cell>
          <cell r="B329">
            <v>328</v>
          </cell>
        </row>
        <row r="330">
          <cell r="A330" t="str">
            <v>Ptilinopus pulchellus</v>
          </cell>
          <cell r="B330">
            <v>329</v>
          </cell>
        </row>
        <row r="331">
          <cell r="A331" t="str">
            <v>Ptilinopus melanospilus</v>
          </cell>
          <cell r="B331">
            <v>330</v>
          </cell>
        </row>
        <row r="332">
          <cell r="A332" t="str">
            <v>Gallicolumba luzonica</v>
          </cell>
          <cell r="B332">
            <v>331</v>
          </cell>
        </row>
        <row r="333">
          <cell r="A333" t="str">
            <v>Gallicolumba crinigera</v>
          </cell>
          <cell r="B333">
            <v>332</v>
          </cell>
        </row>
        <row r="334">
          <cell r="A334" t="str">
            <v>Dendrocygna guttata</v>
          </cell>
          <cell r="B334">
            <v>333</v>
          </cell>
        </row>
        <row r="335">
          <cell r="A335" t="str">
            <v>Dendrocygna arborea</v>
          </cell>
          <cell r="B335">
            <v>334</v>
          </cell>
        </row>
        <row r="336">
          <cell r="A336" t="str">
            <v>Philantomba monticola</v>
          </cell>
          <cell r="B336">
            <v>335</v>
          </cell>
        </row>
        <row r="337">
          <cell r="A337" t="str">
            <v>Uroplatus fimbriatus</v>
          </cell>
          <cell r="B337">
            <v>336</v>
          </cell>
        </row>
        <row r="338">
          <cell r="A338" t="str">
            <v>Tomistoma schlegelii</v>
          </cell>
          <cell r="B338">
            <v>337</v>
          </cell>
        </row>
        <row r="339">
          <cell r="A339" t="str">
            <v>Nettapus auritus</v>
          </cell>
          <cell r="B339">
            <v>338</v>
          </cell>
        </row>
        <row r="340">
          <cell r="A340" t="str">
            <v>Branta ruficollis</v>
          </cell>
          <cell r="B340">
            <v>339</v>
          </cell>
        </row>
        <row r="341">
          <cell r="A341" t="str">
            <v>Anser cygnoid</v>
          </cell>
          <cell r="B341">
            <v>340</v>
          </cell>
        </row>
        <row r="342">
          <cell r="A342" t="str">
            <v>Gorilla gorilla</v>
          </cell>
          <cell r="B342">
            <v>341</v>
          </cell>
        </row>
        <row r="343">
          <cell r="A343" t="str">
            <v>Guttera pucherani</v>
          </cell>
          <cell r="B343">
            <v>342</v>
          </cell>
        </row>
        <row r="344">
          <cell r="A344" t="str">
            <v>Scopus umbretta</v>
          </cell>
          <cell r="B344">
            <v>343</v>
          </cell>
        </row>
        <row r="345">
          <cell r="A345" t="str">
            <v>Cochlearius cochlearius</v>
          </cell>
          <cell r="B345">
            <v>344</v>
          </cell>
        </row>
        <row r="346">
          <cell r="A346" t="str">
            <v>Eudocimus ruber</v>
          </cell>
          <cell r="B346">
            <v>345</v>
          </cell>
        </row>
        <row r="347">
          <cell r="A347" t="str">
            <v>Geronticus eremita</v>
          </cell>
          <cell r="B347">
            <v>346</v>
          </cell>
        </row>
        <row r="348">
          <cell r="A348" t="str">
            <v>Brachylophus bulabula</v>
          </cell>
          <cell r="B348">
            <v>347</v>
          </cell>
        </row>
        <row r="349">
          <cell r="A349" t="str">
            <v>Cyclura lewisi</v>
          </cell>
          <cell r="B349">
            <v>348</v>
          </cell>
        </row>
        <row r="350">
          <cell r="A350" t="str">
            <v>Cyclura collei</v>
          </cell>
          <cell r="B350">
            <v>349</v>
          </cell>
        </row>
        <row r="351">
          <cell r="A351" t="str">
            <v>Panthera onca</v>
          </cell>
          <cell r="B351">
            <v>350</v>
          </cell>
        </row>
        <row r="352">
          <cell r="A352" t="str">
            <v>Cyanocorax chrysops</v>
          </cell>
          <cell r="B352">
            <v>351</v>
          </cell>
        </row>
        <row r="353">
          <cell r="A353" t="str">
            <v>Osphranter rufus</v>
          </cell>
          <cell r="B353">
            <v>352</v>
          </cell>
        </row>
        <row r="354">
          <cell r="A354" t="str">
            <v>Macropus fuliginosus</v>
          </cell>
          <cell r="B354">
            <v>353</v>
          </cell>
        </row>
        <row r="355">
          <cell r="A355" t="str">
            <v>Dacelo novaeguineae</v>
          </cell>
          <cell r="B355">
            <v>354</v>
          </cell>
        </row>
        <row r="356">
          <cell r="A356" t="str">
            <v>Tragelaphus imberbis</v>
          </cell>
          <cell r="B356">
            <v>355</v>
          </cell>
        </row>
        <row r="357">
          <cell r="A357" t="str">
            <v>Trachypithecus francoisi</v>
          </cell>
          <cell r="B357">
            <v>356</v>
          </cell>
        </row>
        <row r="358">
          <cell r="A358" t="str">
            <v>Vanellus miles</v>
          </cell>
          <cell r="B358">
            <v>357</v>
          </cell>
        </row>
        <row r="359">
          <cell r="A359" t="str">
            <v>Vanellus spinosus</v>
          </cell>
          <cell r="B359">
            <v>358</v>
          </cell>
        </row>
        <row r="360">
          <cell r="A360" t="str">
            <v>Garrulax leucolophus</v>
          </cell>
          <cell r="B360">
            <v>359</v>
          </cell>
        </row>
        <row r="361">
          <cell r="A361" t="str">
            <v>Lynx canadensis</v>
          </cell>
          <cell r="B361">
            <v>360</v>
          </cell>
        </row>
        <row r="362">
          <cell r="A362" t="str">
            <v>Macaca fuscata</v>
          </cell>
          <cell r="B362">
            <v>361</v>
          </cell>
        </row>
        <row r="363">
          <cell r="A363" t="str">
            <v>Ara glaucogularis</v>
          </cell>
          <cell r="B363">
            <v>362</v>
          </cell>
        </row>
        <row r="364">
          <cell r="A364" t="str">
            <v>Anodorhynchus hyacinthinus</v>
          </cell>
          <cell r="B364">
            <v>363</v>
          </cell>
        </row>
        <row r="365">
          <cell r="A365" t="str">
            <v>Ara rubrogenys</v>
          </cell>
          <cell r="B365">
            <v>364</v>
          </cell>
        </row>
        <row r="366">
          <cell r="A366" t="str">
            <v>Cyanopica cyanus</v>
          </cell>
          <cell r="B366">
            <v>365</v>
          </cell>
        </row>
        <row r="367">
          <cell r="A367" t="str">
            <v>Mandrillus sphinx</v>
          </cell>
          <cell r="B367">
            <v>366</v>
          </cell>
        </row>
        <row r="368">
          <cell r="A368" t="str">
            <v>Dolichotis patagonum</v>
          </cell>
          <cell r="B368">
            <v>367</v>
          </cell>
        </row>
        <row r="369">
          <cell r="A369" t="str">
            <v>Mungos mungo</v>
          </cell>
          <cell r="B369">
            <v>368</v>
          </cell>
        </row>
        <row r="370">
          <cell r="A370" t="str">
            <v>Varanus beccarii</v>
          </cell>
          <cell r="B370">
            <v>369</v>
          </cell>
        </row>
        <row r="371">
          <cell r="A371" t="str">
            <v>Plecturocebus donacophilus</v>
          </cell>
          <cell r="B371">
            <v>370</v>
          </cell>
        </row>
        <row r="372">
          <cell r="A372" t="str">
            <v>Saimiri sciureus</v>
          </cell>
          <cell r="B372">
            <v>371</v>
          </cell>
        </row>
        <row r="373">
          <cell r="A373" t="str">
            <v>Athene cunicularia</v>
          </cell>
          <cell r="B373">
            <v>372</v>
          </cell>
        </row>
        <row r="374">
          <cell r="A374" t="str">
            <v>Bubo bubo</v>
          </cell>
          <cell r="B374">
            <v>373</v>
          </cell>
        </row>
        <row r="375">
          <cell r="A375" t="str">
            <v>Pulsatrix perspicillata</v>
          </cell>
          <cell r="B375">
            <v>374</v>
          </cell>
        </row>
        <row r="376">
          <cell r="A376" t="str">
            <v>Rollulus rouloul</v>
          </cell>
          <cell r="B376">
            <v>375</v>
          </cell>
        </row>
        <row r="377">
          <cell r="A377" t="str">
            <v>Catagonus wagneri</v>
          </cell>
          <cell r="B377">
            <v>376</v>
          </cell>
        </row>
        <row r="378">
          <cell r="A378" t="str">
            <v>Pelecanus rufescens</v>
          </cell>
          <cell r="B378">
            <v>377</v>
          </cell>
        </row>
        <row r="379">
          <cell r="A379" t="str">
            <v>Spheniscus humboldti</v>
          </cell>
          <cell r="B379">
            <v>378</v>
          </cell>
        </row>
        <row r="380">
          <cell r="A380" t="str">
            <v>Crotalus catalinensis</v>
          </cell>
          <cell r="B380">
            <v>379</v>
          </cell>
        </row>
        <row r="381">
          <cell r="A381" t="str">
            <v>Aetobatus narinari</v>
          </cell>
          <cell r="B381">
            <v>380</v>
          </cell>
        </row>
        <row r="382">
          <cell r="A382" t="str">
            <v>Rhinoceros unicornis</v>
          </cell>
          <cell r="B382">
            <v>381</v>
          </cell>
        </row>
        <row r="383">
          <cell r="A383" t="str">
            <v>Bassariscus astutus</v>
          </cell>
          <cell r="B383">
            <v>382</v>
          </cell>
        </row>
        <row r="384">
          <cell r="A384" t="str">
            <v>Geococcyx californianus</v>
          </cell>
          <cell r="B384">
            <v>383</v>
          </cell>
        </row>
        <row r="385">
          <cell r="A385" t="str">
            <v>Coracias cyanogaster</v>
          </cell>
          <cell r="B385">
            <v>384</v>
          </cell>
        </row>
        <row r="386">
          <cell r="A386" t="str">
            <v>Pithecia pithecia</v>
          </cell>
          <cell r="B386">
            <v>385</v>
          </cell>
        </row>
        <row r="387">
          <cell r="A387" t="str">
            <v>Chauna torquata</v>
          </cell>
          <cell r="B387">
            <v>386</v>
          </cell>
        </row>
        <row r="388">
          <cell r="A388" t="str">
            <v>Hippocampus abdominalis</v>
          </cell>
          <cell r="B388">
            <v>387</v>
          </cell>
        </row>
        <row r="389">
          <cell r="A389" t="str">
            <v>Hippocampus erectus</v>
          </cell>
          <cell r="B389">
            <v>388</v>
          </cell>
        </row>
        <row r="390">
          <cell r="A390" t="str">
            <v>Halichoerus grypus</v>
          </cell>
          <cell r="B390">
            <v>389</v>
          </cell>
        </row>
        <row r="391">
          <cell r="A391" t="str">
            <v>Phoca vitulina</v>
          </cell>
          <cell r="B391">
            <v>390</v>
          </cell>
        </row>
        <row r="392">
          <cell r="A392" t="str">
            <v>Cinnyricinclus leucogaster</v>
          </cell>
          <cell r="B392">
            <v>391</v>
          </cell>
        </row>
        <row r="393">
          <cell r="A393" t="str">
            <v>Potamotrygon leopoldi</v>
          </cell>
          <cell r="B393">
            <v>392</v>
          </cell>
        </row>
        <row r="394">
          <cell r="A394" t="str">
            <v>Ciconia abdimii</v>
          </cell>
          <cell r="B394">
            <v>393</v>
          </cell>
        </row>
        <row r="395">
          <cell r="A395" t="str">
            <v>Leptoptilos crumenifer</v>
          </cell>
          <cell r="B395">
            <v>394</v>
          </cell>
        </row>
        <row r="396">
          <cell r="A396" t="str">
            <v>Ephippiorhynchus senegalensis</v>
          </cell>
          <cell r="B396">
            <v>395</v>
          </cell>
        </row>
        <row r="397">
          <cell r="A397" t="str">
            <v>Ciconia ciconia</v>
          </cell>
          <cell r="B397">
            <v>396</v>
          </cell>
        </row>
        <row r="398">
          <cell r="A398" t="str">
            <v>Eurypyga helias</v>
          </cell>
          <cell r="B398">
            <v>397</v>
          </cell>
        </row>
        <row r="399">
          <cell r="A399" t="str">
            <v>Coscoroba coscoroba</v>
          </cell>
          <cell r="B399">
            <v>398</v>
          </cell>
        </row>
        <row r="400">
          <cell r="A400" t="str">
            <v>Cygnus buccinator</v>
          </cell>
          <cell r="B400">
            <v>399</v>
          </cell>
        </row>
        <row r="401">
          <cell r="A401" t="str">
            <v>Tamandua tetradactyla</v>
          </cell>
          <cell r="B401">
            <v>400</v>
          </cell>
        </row>
        <row r="402">
          <cell r="A402" t="str">
            <v>Chelonoidis microphyes</v>
          </cell>
          <cell r="B402">
            <v>401</v>
          </cell>
        </row>
        <row r="403">
          <cell r="A403" t="str">
            <v>Kinixys homeana</v>
          </cell>
          <cell r="B403">
            <v>402</v>
          </cell>
        </row>
        <row r="404">
          <cell r="A404" t="str">
            <v>Pyxis planicauda</v>
          </cell>
          <cell r="B404">
            <v>403</v>
          </cell>
        </row>
        <row r="405">
          <cell r="A405" t="str">
            <v>Pyxis arachnoides</v>
          </cell>
          <cell r="B405">
            <v>404</v>
          </cell>
        </row>
        <row r="406">
          <cell r="A406" t="str">
            <v>Ramphastos sulfuratus</v>
          </cell>
          <cell r="B406">
            <v>405</v>
          </cell>
        </row>
        <row r="407">
          <cell r="A407" t="str">
            <v>Ramphastos toco</v>
          </cell>
          <cell r="B407">
            <v>406</v>
          </cell>
        </row>
        <row r="408">
          <cell r="A408" t="str">
            <v>Tragopan caboti</v>
          </cell>
          <cell r="B408">
            <v>407</v>
          </cell>
        </row>
        <row r="409">
          <cell r="A409" t="str">
            <v>Dendrolagus matschiei</v>
          </cell>
          <cell r="B409">
            <v>408</v>
          </cell>
        </row>
        <row r="410">
          <cell r="A410" t="str">
            <v>Tupaia belangeri</v>
          </cell>
          <cell r="B410">
            <v>409</v>
          </cell>
        </row>
        <row r="411">
          <cell r="A411" t="str">
            <v>Icterus icterus</v>
          </cell>
          <cell r="B411">
            <v>410</v>
          </cell>
        </row>
        <row r="412">
          <cell r="A412" t="str">
            <v>Psophia crepitans</v>
          </cell>
          <cell r="B412">
            <v>411</v>
          </cell>
        </row>
        <row r="413">
          <cell r="A413" t="str">
            <v>Corythaeola cristata</v>
          </cell>
          <cell r="B413">
            <v>412</v>
          </cell>
        </row>
        <row r="414">
          <cell r="A414" t="str">
            <v>Sarcoramphus papa</v>
          </cell>
          <cell r="B414">
            <v>413</v>
          </cell>
        </row>
        <row r="415">
          <cell r="A415" t="str">
            <v>Gyps rueppelli</v>
          </cell>
          <cell r="B415">
            <v>414</v>
          </cell>
        </row>
        <row r="416">
          <cell r="A416" t="str">
            <v>Notamacropus rufogriseus</v>
          </cell>
          <cell r="B416">
            <v>415</v>
          </cell>
        </row>
        <row r="417">
          <cell r="A417" t="str">
            <v>Notamacropus eugenii</v>
          </cell>
          <cell r="B417">
            <v>416</v>
          </cell>
        </row>
        <row r="418">
          <cell r="A418" t="str">
            <v>Osphranter robustus</v>
          </cell>
          <cell r="B418">
            <v>417</v>
          </cell>
        </row>
        <row r="419">
          <cell r="A419" t="str">
            <v>Phacochoerus africanus</v>
          </cell>
          <cell r="B419">
            <v>418</v>
          </cell>
        </row>
        <row r="420">
          <cell r="A420" t="str">
            <v>Dinemellia dinemelli</v>
          </cell>
          <cell r="B420">
            <v>419</v>
          </cell>
        </row>
        <row r="421">
          <cell r="A421" t="str">
            <v>Delphinapterus leucas</v>
          </cell>
          <cell r="B421">
            <v>420</v>
          </cell>
        </row>
        <row r="422">
          <cell r="A422" t="str">
            <v>Phoeniculus purpureus</v>
          </cell>
          <cell r="B422">
            <v>421</v>
          </cell>
        </row>
        <row r="423">
          <cell r="A423" t="str">
            <v>Equus zebra ssp. hartmannae</v>
          </cell>
          <cell r="B423">
            <v>422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531D48-16C3-4D79-A22B-853DC5FBD80F}" name="Tabla1" displayName="Tabla1" ref="A1:AL495" totalsRowShown="0" headerRowDxfId="4" headerRowBorderDxfId="3" tableBorderDxfId="2">
  <autoFilter ref="A1:AL495" xr:uid="{1F531D48-16C3-4D79-A22B-853DC5FBD80F}"/>
  <tableColumns count="38">
    <tableColumn id="1" xr3:uid="{BD95DCAD-80D0-45D2-BAFF-C6CC8DE6D784}" name="Nombre_Comun"/>
    <tableColumn id="38" xr3:uid="{8510C414-EA25-427C-902F-3CC5D63717AB}" name="ID" dataDxfId="1">
      <calculatedColumnFormula>VLOOKUP(Tabla1[[#This Row],[Nombre_Cientifico]],[1]Sheet1!$A$1:$B$423,2,FALSE)</calculatedColumnFormula>
    </tableColumn>
    <tableColumn id="2" xr3:uid="{EA5D0C97-89CD-401D-9FE1-166C8A9C59F2}" name="Nombre_Cientifico"/>
    <tableColumn id="3" xr3:uid="{B2E62CC9-0412-4C39-81CF-4416AAA80757}" name="Coordinador"/>
    <tableColumn id="4" xr3:uid="{7261C21A-2A58-437F-B12D-3153B45FD628}" name="Asociacion_Programa" dataDxfId="0"/>
    <tableColumn id="5" xr3:uid="{559A848B-37AE-4307-A3DF-BDCD1DEF005F}" name="ASMP"/>
    <tableColumn id="6" xr3:uid="{5512A086-9E5C-408D-BA6B-9C4BB9DC7343}" name="EEP"/>
    <tableColumn id="7" xr3:uid="{33C3A17C-1ED2-45C9-A272-25C41F03D087}" name="SPP"/>
    <tableColumn id="8" xr3:uid="{8E6FCF7A-40BB-4F13-8D9A-9B7758BE343A}" name="IUCN"/>
    <tableColumn id="9" xr3:uid="{58E4A136-34E0-4CC2-98D8-3A7165407EB1}" name="Nombres_no_encontrados"/>
    <tableColumn id="10" xr3:uid="{D5CFDA2E-70FC-442A-A19B-A00E62E59EC1}" name="Estado_Conservacion"/>
    <tableColumn id="11" xr3:uid="{C0069C87-83A7-4F04-B966-92C08335E84B}" name="Clase"/>
    <tableColumn id="12" xr3:uid="{D6BF00B1-36CC-4DCF-AC13-2956F335BB86}" name="1.1"/>
    <tableColumn id="13" xr3:uid="{9C6CBAEB-AF89-45F5-8E0F-045E23268F7A}" name="1.2"/>
    <tableColumn id="14" xr3:uid="{F4247E91-B123-45C3-9D32-55C3B0D309D0}" name="2.1"/>
    <tableColumn id="15" xr3:uid="{41350B00-0EE9-432A-9158-5B03E11125AE}" name="2.2"/>
    <tableColumn id="16" xr3:uid="{1738CFB9-7FAF-44A0-AA1A-955918A762F9}" name="2.3"/>
    <tableColumn id="17" xr3:uid="{646F3FCA-E16E-482B-9967-F53C1A3E3669}" name="3.1"/>
    <tableColumn id="18" xr3:uid="{EA76E461-DC63-4204-BF56-926D21C3DA0B}" name="3.2"/>
    <tableColumn id="19" xr3:uid="{4AF0D86C-62D9-4C58-AF63-E5DF68F3AAC6}" name="3.3"/>
    <tableColumn id="20" xr3:uid="{2A712FDD-636C-4D18-A4C7-1516CC40A560}" name="3.4"/>
    <tableColumn id="21" xr3:uid="{514A0B82-7F99-4FCF-8BF3-5477C157FABD}" name="4.1"/>
    <tableColumn id="22" xr3:uid="{6D515A3A-D3D9-4A4F-9D66-51681FD93460}" name="4.2"/>
    <tableColumn id="23" xr3:uid="{EFE4E31F-63DB-4D57-B9F7-8F8680264D0C}" name="4.3"/>
    <tableColumn id="24" xr3:uid="{987471EA-19FE-4A7D-AAD0-390C2E1CB62D}" name="5.1"/>
    <tableColumn id="25" xr3:uid="{996AAF6E-301E-4528-A8AF-6FDF9E1AF02E}" name="5.2"/>
    <tableColumn id="26" xr3:uid="{A9AADD27-2272-4200-B4E3-DF98EC197C53}" name="5.3"/>
    <tableColumn id="27" xr3:uid="{2CAE3E76-506B-4D9D-8A98-073838F92961}" name="5.4"/>
    <tableColumn id="28" xr3:uid="{00246A7A-7B5B-41DA-89D5-F018B5379CE7}" name="6.1"/>
    <tableColumn id="29" xr3:uid="{1FFB9D8A-C4F7-465C-9169-1FAF2E0B1D4D}" name="6.2"/>
    <tableColumn id="30" xr3:uid="{084DEAF0-F3E2-47D1-9D9F-CB79043B49ED}" name="6.3"/>
    <tableColumn id="31" xr3:uid="{923CDF83-24D7-4FA3-BB00-6143022A796B}" name="6.4"/>
    <tableColumn id="32" xr3:uid="{59399860-F696-4B59-B157-0A3D1B6D8C37}" name="6.5"/>
    <tableColumn id="33" xr3:uid="{9F274F34-B394-42EA-888D-8C6BA2C86067}" name="Taxa_agrupado"/>
    <tableColumn id="34" xr3:uid="{20EED585-A9C2-4154-9DB0-06D14E869CA6}" name="Reintroduccion_pais"/>
    <tableColumn id="35" xr3:uid="{DE11A054-FF56-4CA4-A2B8-8A26C30A8086}" name="estado_antiguo"/>
    <tableColumn id="36" xr3:uid="{B399B94A-34EE-4121-87B4-E40F533859CE}" name="estado_nuevo"/>
    <tableColumn id="37" xr3:uid="{9985AC86-565E-4E0A-B335-2695C552DB09}" name="Mejor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95"/>
  <sheetViews>
    <sheetView tabSelected="1" topLeftCell="A469" workbookViewId="0">
      <selection activeCell="F481" sqref="F481"/>
    </sheetView>
  </sheetViews>
  <sheetFormatPr baseColWidth="10" defaultColWidth="8.88671875" defaultRowHeight="14.4" x14ac:dyDescent="0.3"/>
  <cols>
    <col min="1" max="1" width="16.88671875" customWidth="1"/>
    <col min="2" max="2" width="11" style="6" customWidth="1"/>
    <col min="3" max="3" width="34.5546875" customWidth="1"/>
    <col min="4" max="4" width="18.6640625" customWidth="1"/>
    <col min="5" max="5" width="13.44140625" customWidth="1"/>
    <col min="6" max="6" width="10.5546875" style="2" customWidth="1"/>
    <col min="11" max="11" width="25.33203125" customWidth="1"/>
    <col min="12" max="12" width="20.88671875" customWidth="1"/>
    <col min="13" max="13" width="14.6640625" customWidth="1"/>
    <col min="34" max="34" width="21.6640625" customWidth="1"/>
    <col min="35" max="35" width="15.88671875" customWidth="1"/>
    <col min="36" max="36" width="8.77734375" customWidth="1"/>
    <col min="37" max="37" width="8.109375" customWidth="1"/>
    <col min="38" max="38" width="8.6640625" customWidth="1"/>
    <col min="39" max="39" width="9" customWidth="1"/>
  </cols>
  <sheetData>
    <row r="1" spans="1:38" x14ac:dyDescent="0.3">
      <c r="A1" s="1" t="s">
        <v>0</v>
      </c>
      <c r="B1" s="5" t="s">
        <v>1387</v>
      </c>
      <c r="C1" s="1" t="s">
        <v>1</v>
      </c>
      <c r="D1" s="1" t="s">
        <v>2</v>
      </c>
      <c r="E1" s="3" t="s">
        <v>3</v>
      </c>
      <c r="F1" s="5" t="s">
        <v>1385</v>
      </c>
      <c r="G1" s="5" t="s">
        <v>1386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5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</row>
    <row r="2" spans="1:38" x14ac:dyDescent="0.3">
      <c r="A2" t="s">
        <v>35</v>
      </c>
      <c r="B2" s="6">
        <f>VLOOKUP(Tabla1[[#This Row],[Nombre_Cientifico]],[1]Sheet1!$A$1:$B$423,2,FALSE)</f>
        <v>1</v>
      </c>
      <c r="C2" t="s">
        <v>36</v>
      </c>
      <c r="D2" t="s">
        <v>37</v>
      </c>
      <c r="E2" s="4" t="s">
        <v>1385</v>
      </c>
      <c r="F2">
        <v>1</v>
      </c>
      <c r="G2" t="s">
        <v>1388</v>
      </c>
      <c r="H2">
        <v>1</v>
      </c>
      <c r="I2">
        <v>1</v>
      </c>
      <c r="K2" t="s">
        <v>38</v>
      </c>
      <c r="L2" t="s">
        <v>39</v>
      </c>
      <c r="M2">
        <v>1</v>
      </c>
      <c r="T2">
        <v>1</v>
      </c>
      <c r="AB2">
        <v>1</v>
      </c>
      <c r="AH2" t="s">
        <v>1390</v>
      </c>
      <c r="AL2">
        <v>0</v>
      </c>
    </row>
    <row r="3" spans="1:38" x14ac:dyDescent="0.3">
      <c r="A3" t="s">
        <v>40</v>
      </c>
      <c r="B3" s="6">
        <f>VLOOKUP(Tabla1[[#This Row],[Nombre_Cientifico]],[1]Sheet1!$A$1:$B$423,2,FALSE)</f>
        <v>2</v>
      </c>
      <c r="C3" t="s">
        <v>41</v>
      </c>
      <c r="D3" t="s">
        <v>42</v>
      </c>
      <c r="E3" s="4" t="s">
        <v>1385</v>
      </c>
      <c r="F3">
        <v>1</v>
      </c>
      <c r="G3" t="s">
        <v>1388</v>
      </c>
      <c r="H3">
        <v>1</v>
      </c>
      <c r="I3">
        <v>1</v>
      </c>
      <c r="K3" t="s">
        <v>43</v>
      </c>
      <c r="L3" t="s">
        <v>39</v>
      </c>
      <c r="M3">
        <v>1</v>
      </c>
      <c r="N3">
        <v>1</v>
      </c>
      <c r="O3">
        <v>1</v>
      </c>
      <c r="Q3">
        <v>1</v>
      </c>
      <c r="R3">
        <v>1</v>
      </c>
      <c r="S3">
        <v>1</v>
      </c>
      <c r="T3">
        <v>1</v>
      </c>
      <c r="U3">
        <v>1</v>
      </c>
      <c r="W3">
        <v>1</v>
      </c>
      <c r="X3">
        <v>1</v>
      </c>
      <c r="Y3">
        <v>1</v>
      </c>
      <c r="AB3">
        <v>1</v>
      </c>
      <c r="AH3" t="s">
        <v>1390</v>
      </c>
      <c r="AL3">
        <v>0</v>
      </c>
    </row>
    <row r="4" spans="1:38" x14ac:dyDescent="0.3">
      <c r="A4" t="s">
        <v>44</v>
      </c>
      <c r="B4" s="6">
        <f>VLOOKUP(Tabla1[[#This Row],[Nombre_Cientifico]],[1]Sheet1!$A$1:$B$423,2,FALSE)</f>
        <v>3</v>
      </c>
      <c r="C4" t="s">
        <v>45</v>
      </c>
      <c r="D4" t="s">
        <v>46</v>
      </c>
      <c r="E4" s="4" t="s">
        <v>1385</v>
      </c>
      <c r="F4">
        <v>1</v>
      </c>
      <c r="G4" t="s">
        <v>1388</v>
      </c>
      <c r="H4">
        <v>1</v>
      </c>
      <c r="I4">
        <v>1</v>
      </c>
      <c r="K4" t="s">
        <v>47</v>
      </c>
      <c r="L4" t="s">
        <v>39</v>
      </c>
      <c r="M4">
        <v>1</v>
      </c>
      <c r="N4">
        <v>1</v>
      </c>
      <c r="O4">
        <v>1</v>
      </c>
      <c r="Q4">
        <v>1</v>
      </c>
      <c r="S4">
        <v>1</v>
      </c>
      <c r="T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F4">
        <v>1</v>
      </c>
      <c r="AG4">
        <v>1</v>
      </c>
      <c r="AH4" t="s">
        <v>1390</v>
      </c>
      <c r="AL4">
        <v>0</v>
      </c>
    </row>
    <row r="5" spans="1:38" x14ac:dyDescent="0.3">
      <c r="A5" t="s">
        <v>48</v>
      </c>
      <c r="B5" s="6">
        <f>VLOOKUP(Tabla1[[#This Row],[Nombre_Cientifico]],[1]Sheet1!$A$1:$B$423,2,FALSE)</f>
        <v>4</v>
      </c>
      <c r="C5" t="s">
        <v>49</v>
      </c>
      <c r="D5" t="s">
        <v>37</v>
      </c>
      <c r="E5" s="4" t="s">
        <v>1385</v>
      </c>
      <c r="F5">
        <v>1</v>
      </c>
      <c r="G5" t="s">
        <v>1388</v>
      </c>
      <c r="H5" t="s">
        <v>1388</v>
      </c>
      <c r="I5">
        <v>1</v>
      </c>
      <c r="K5" t="s">
        <v>43</v>
      </c>
      <c r="L5" t="s">
        <v>50</v>
      </c>
      <c r="AH5" t="s">
        <v>1391</v>
      </c>
      <c r="AI5">
        <v>1</v>
      </c>
      <c r="AL5">
        <v>0</v>
      </c>
    </row>
    <row r="6" spans="1:38" x14ac:dyDescent="0.3">
      <c r="A6" t="s">
        <v>51</v>
      </c>
      <c r="B6" s="6">
        <f>VLOOKUP(Tabla1[[#This Row],[Nombre_Cientifico]],[1]Sheet1!$A$1:$B$423,2,FALSE)</f>
        <v>5</v>
      </c>
      <c r="C6" t="s">
        <v>52</v>
      </c>
      <c r="D6" t="s">
        <v>53</v>
      </c>
      <c r="E6" s="4" t="s">
        <v>1385</v>
      </c>
      <c r="F6">
        <v>1</v>
      </c>
      <c r="G6" t="s">
        <v>1388</v>
      </c>
      <c r="H6" t="s">
        <v>1388</v>
      </c>
      <c r="I6">
        <v>1</v>
      </c>
      <c r="K6" t="s">
        <v>38</v>
      </c>
      <c r="L6" t="s">
        <v>54</v>
      </c>
      <c r="P6">
        <v>1</v>
      </c>
      <c r="S6">
        <v>1</v>
      </c>
      <c r="X6">
        <v>1</v>
      </c>
      <c r="AH6" t="s">
        <v>1389</v>
      </c>
      <c r="AL6">
        <v>0</v>
      </c>
    </row>
    <row r="7" spans="1:38" x14ac:dyDescent="0.3">
      <c r="A7" t="s">
        <v>55</v>
      </c>
      <c r="B7" s="6">
        <f>VLOOKUP(Tabla1[[#This Row],[Nombre_Cientifico]],[1]Sheet1!$A$1:$B$423,2,FALSE)</f>
        <v>6</v>
      </c>
      <c r="C7" t="s">
        <v>56</v>
      </c>
      <c r="D7" t="s">
        <v>57</v>
      </c>
      <c r="E7" s="4" t="s">
        <v>1385</v>
      </c>
      <c r="F7">
        <v>1</v>
      </c>
      <c r="G7" t="s">
        <v>1388</v>
      </c>
      <c r="H7">
        <v>1</v>
      </c>
      <c r="I7">
        <v>1</v>
      </c>
      <c r="K7" t="s">
        <v>47</v>
      </c>
      <c r="L7" t="s">
        <v>39</v>
      </c>
      <c r="M7">
        <v>1</v>
      </c>
      <c r="N7">
        <v>1</v>
      </c>
      <c r="O7">
        <v>1</v>
      </c>
      <c r="Q7">
        <v>1</v>
      </c>
      <c r="R7">
        <v>1</v>
      </c>
      <c r="W7">
        <v>1</v>
      </c>
      <c r="X7">
        <v>1</v>
      </c>
      <c r="AB7">
        <v>1</v>
      </c>
      <c r="AH7" t="s">
        <v>1390</v>
      </c>
      <c r="AL7">
        <v>0</v>
      </c>
    </row>
    <row r="8" spans="1:38" x14ac:dyDescent="0.3">
      <c r="A8" t="s">
        <v>58</v>
      </c>
      <c r="B8" s="6">
        <f>VLOOKUP(Tabla1[[#This Row],[Nombre_Cientifico]],[1]Sheet1!$A$1:$B$423,2,FALSE)</f>
        <v>7</v>
      </c>
      <c r="C8" t="s">
        <v>59</v>
      </c>
      <c r="D8" t="s">
        <v>42</v>
      </c>
      <c r="E8" s="4" t="s">
        <v>1385</v>
      </c>
      <c r="F8">
        <v>1</v>
      </c>
      <c r="G8" t="s">
        <v>1388</v>
      </c>
      <c r="H8" t="s">
        <v>1388</v>
      </c>
      <c r="J8" t="s">
        <v>60</v>
      </c>
      <c r="K8" t="s">
        <v>61</v>
      </c>
      <c r="L8" t="s">
        <v>62</v>
      </c>
      <c r="M8">
        <v>1</v>
      </c>
      <c r="N8">
        <v>1</v>
      </c>
      <c r="O8">
        <v>1</v>
      </c>
      <c r="P8">
        <v>1</v>
      </c>
      <c r="Q8">
        <v>1</v>
      </c>
      <c r="T8">
        <v>1</v>
      </c>
      <c r="W8">
        <v>1</v>
      </c>
      <c r="X8">
        <v>1</v>
      </c>
      <c r="Z8">
        <v>1</v>
      </c>
      <c r="AC8">
        <v>1</v>
      </c>
      <c r="AG8">
        <v>1</v>
      </c>
      <c r="AH8" t="s">
        <v>62</v>
      </c>
      <c r="AL8">
        <v>0</v>
      </c>
    </row>
    <row r="9" spans="1:38" x14ac:dyDescent="0.3">
      <c r="A9" t="s">
        <v>63</v>
      </c>
      <c r="B9" s="6">
        <f>VLOOKUP(Tabla1[[#This Row],[Nombre_Cientifico]],[1]Sheet1!$A$1:$B$423,2,FALSE)</f>
        <v>8</v>
      </c>
      <c r="C9" t="s">
        <v>64</v>
      </c>
      <c r="D9" t="s">
        <v>42</v>
      </c>
      <c r="E9" s="4" t="s">
        <v>1385</v>
      </c>
      <c r="F9">
        <v>1</v>
      </c>
      <c r="G9" t="s">
        <v>1388</v>
      </c>
      <c r="H9" t="s">
        <v>1388</v>
      </c>
      <c r="K9" t="s">
        <v>47</v>
      </c>
      <c r="L9" t="s">
        <v>39</v>
      </c>
      <c r="O9">
        <v>1</v>
      </c>
      <c r="R9">
        <v>1</v>
      </c>
      <c r="S9">
        <v>1</v>
      </c>
      <c r="X9">
        <v>1</v>
      </c>
      <c r="AH9" t="s">
        <v>1390</v>
      </c>
      <c r="AL9">
        <v>0</v>
      </c>
    </row>
    <row r="10" spans="1:38" x14ac:dyDescent="0.3">
      <c r="A10" t="s">
        <v>65</v>
      </c>
      <c r="B10" s="6">
        <f>VLOOKUP(Tabla1[[#This Row],[Nombre_Cientifico]],[1]Sheet1!$A$1:$B$423,2,FALSE)</f>
        <v>9</v>
      </c>
      <c r="C10" t="s">
        <v>66</v>
      </c>
      <c r="D10" t="s">
        <v>67</v>
      </c>
      <c r="E10" s="4" t="s">
        <v>1385</v>
      </c>
      <c r="F10">
        <v>1</v>
      </c>
      <c r="G10" t="s">
        <v>1388</v>
      </c>
      <c r="H10">
        <v>1</v>
      </c>
      <c r="I10">
        <v>1</v>
      </c>
      <c r="J10" t="s">
        <v>68</v>
      </c>
      <c r="K10" t="s">
        <v>38</v>
      </c>
      <c r="L10" t="s">
        <v>39</v>
      </c>
      <c r="M10">
        <v>1</v>
      </c>
      <c r="O10">
        <v>1</v>
      </c>
      <c r="R10">
        <v>1</v>
      </c>
      <c r="V10">
        <v>1</v>
      </c>
      <c r="X10">
        <v>1</v>
      </c>
      <c r="AH10" t="s">
        <v>1390</v>
      </c>
      <c r="AL10">
        <v>0</v>
      </c>
    </row>
    <row r="11" spans="1:38" x14ac:dyDescent="0.3">
      <c r="A11" t="s">
        <v>69</v>
      </c>
      <c r="B11" s="6">
        <f>VLOOKUP(Tabla1[[#This Row],[Nombre_Cientifico]],[1]Sheet1!$A$1:$B$423,2,FALSE)</f>
        <v>10</v>
      </c>
      <c r="C11" t="s">
        <v>70</v>
      </c>
      <c r="D11" t="s">
        <v>71</v>
      </c>
      <c r="E11" s="4" t="s">
        <v>1385</v>
      </c>
      <c r="F11">
        <v>1</v>
      </c>
      <c r="G11" t="s">
        <v>1388</v>
      </c>
      <c r="H11" t="s">
        <v>1388</v>
      </c>
      <c r="K11" t="s">
        <v>61</v>
      </c>
      <c r="L11" t="s">
        <v>39</v>
      </c>
      <c r="M11">
        <v>1</v>
      </c>
      <c r="AH11" t="s">
        <v>1390</v>
      </c>
      <c r="AI11">
        <v>1</v>
      </c>
      <c r="AL11">
        <v>0</v>
      </c>
    </row>
    <row r="12" spans="1:38" x14ac:dyDescent="0.3">
      <c r="A12" t="s">
        <v>72</v>
      </c>
      <c r="B12" s="6">
        <f>VLOOKUP(Tabla1[[#This Row],[Nombre_Cientifico]],[1]Sheet1!$A$1:$B$423,2,FALSE)</f>
        <v>11</v>
      </c>
      <c r="C12" t="s">
        <v>73</v>
      </c>
      <c r="D12" t="s">
        <v>67</v>
      </c>
      <c r="E12" s="4" t="s">
        <v>1385</v>
      </c>
      <c r="F12">
        <v>1</v>
      </c>
      <c r="G12" t="s">
        <v>1388</v>
      </c>
      <c r="H12" t="s">
        <v>1388</v>
      </c>
      <c r="K12" t="s">
        <v>47</v>
      </c>
      <c r="L12" t="s">
        <v>39</v>
      </c>
      <c r="O12">
        <v>1</v>
      </c>
      <c r="R12">
        <v>1</v>
      </c>
      <c r="X12">
        <v>1</v>
      </c>
      <c r="AH12" t="s">
        <v>1390</v>
      </c>
      <c r="AL12">
        <v>0</v>
      </c>
    </row>
    <row r="13" spans="1:38" x14ac:dyDescent="0.3">
      <c r="A13" t="s">
        <v>74</v>
      </c>
      <c r="B13" s="6">
        <f>VLOOKUP(Tabla1[[#This Row],[Nombre_Cientifico]],[1]Sheet1!$A$1:$B$423,2,FALSE)</f>
        <v>12</v>
      </c>
      <c r="C13" t="s">
        <v>75</v>
      </c>
      <c r="D13" t="s">
        <v>76</v>
      </c>
      <c r="E13" s="4" t="s">
        <v>1385</v>
      </c>
      <c r="F13">
        <v>1</v>
      </c>
      <c r="G13" t="s">
        <v>1388</v>
      </c>
      <c r="H13">
        <v>1</v>
      </c>
      <c r="K13" t="s">
        <v>61</v>
      </c>
      <c r="L13" t="s">
        <v>62</v>
      </c>
      <c r="AH13" t="s">
        <v>62</v>
      </c>
      <c r="AL13">
        <v>0</v>
      </c>
    </row>
    <row r="14" spans="1:38" x14ac:dyDescent="0.3">
      <c r="A14" t="s">
        <v>77</v>
      </c>
      <c r="B14" s="6">
        <f>VLOOKUP(Tabla1[[#This Row],[Nombre_Cientifico]],[1]Sheet1!$A$1:$B$423,2,FALSE)</f>
        <v>13</v>
      </c>
      <c r="C14" t="s">
        <v>78</v>
      </c>
      <c r="D14" t="s">
        <v>42</v>
      </c>
      <c r="E14" s="4" t="s">
        <v>1385</v>
      </c>
      <c r="F14">
        <v>1</v>
      </c>
      <c r="G14" t="s">
        <v>1388</v>
      </c>
      <c r="H14" t="s">
        <v>1388</v>
      </c>
      <c r="K14" t="s">
        <v>61</v>
      </c>
      <c r="L14" t="s">
        <v>39</v>
      </c>
      <c r="O14">
        <v>1</v>
      </c>
      <c r="AH14" t="s">
        <v>1390</v>
      </c>
      <c r="AL14">
        <v>0</v>
      </c>
    </row>
    <row r="15" spans="1:38" x14ac:dyDescent="0.3">
      <c r="A15" t="s">
        <v>79</v>
      </c>
      <c r="B15" s="6">
        <f>VLOOKUP(Tabla1[[#This Row],[Nombre_Cientifico]],[1]Sheet1!$A$1:$B$423,2,FALSE)</f>
        <v>14</v>
      </c>
      <c r="C15" t="s">
        <v>80</v>
      </c>
      <c r="D15" t="s">
        <v>37</v>
      </c>
      <c r="E15" s="4" t="s">
        <v>1385</v>
      </c>
      <c r="F15">
        <v>1</v>
      </c>
      <c r="G15" t="s">
        <v>1388</v>
      </c>
      <c r="H15" t="s">
        <v>1388</v>
      </c>
      <c r="I15">
        <v>1</v>
      </c>
      <c r="J15" t="s">
        <v>81</v>
      </c>
      <c r="K15" t="s">
        <v>61</v>
      </c>
      <c r="L15" t="s">
        <v>39</v>
      </c>
      <c r="O15">
        <v>1</v>
      </c>
      <c r="R15">
        <v>1</v>
      </c>
      <c r="AH15" t="s">
        <v>1390</v>
      </c>
      <c r="AL15">
        <v>0</v>
      </c>
    </row>
    <row r="16" spans="1:38" x14ac:dyDescent="0.3">
      <c r="A16" t="s">
        <v>82</v>
      </c>
      <c r="B16" s="6">
        <f>VLOOKUP(Tabla1[[#This Row],[Nombre_Cientifico]],[1]Sheet1!$A$1:$B$423,2,FALSE)</f>
        <v>15</v>
      </c>
      <c r="C16" t="s">
        <v>83</v>
      </c>
      <c r="D16" t="s">
        <v>84</v>
      </c>
      <c r="E16" s="4" t="s">
        <v>1385</v>
      </c>
      <c r="F16">
        <v>1</v>
      </c>
      <c r="G16" t="s">
        <v>1388</v>
      </c>
      <c r="H16" t="s">
        <v>1388</v>
      </c>
      <c r="K16" t="s">
        <v>43</v>
      </c>
      <c r="L16" t="s">
        <v>50</v>
      </c>
      <c r="N16">
        <v>1</v>
      </c>
      <c r="O16">
        <v>1</v>
      </c>
      <c r="Q16">
        <v>1</v>
      </c>
      <c r="X16">
        <v>1</v>
      </c>
      <c r="AH16" t="s">
        <v>1391</v>
      </c>
      <c r="AL16">
        <v>0</v>
      </c>
    </row>
    <row r="17" spans="1:38" x14ac:dyDescent="0.3">
      <c r="A17" t="s">
        <v>85</v>
      </c>
      <c r="B17" s="6">
        <f>VLOOKUP(Tabla1[[#This Row],[Nombre_Cientifico]],[1]Sheet1!$A$1:$B$423,2,FALSE)</f>
        <v>16</v>
      </c>
      <c r="C17" t="s">
        <v>86</v>
      </c>
      <c r="D17" t="s">
        <v>87</v>
      </c>
      <c r="E17" s="4" t="s">
        <v>1385</v>
      </c>
      <c r="F17">
        <v>1</v>
      </c>
      <c r="G17" t="s">
        <v>1388</v>
      </c>
      <c r="H17" t="s">
        <v>1388</v>
      </c>
      <c r="K17" t="s">
        <v>61</v>
      </c>
      <c r="L17" t="s">
        <v>62</v>
      </c>
      <c r="AH17" t="s">
        <v>62</v>
      </c>
      <c r="AL17">
        <v>0</v>
      </c>
    </row>
    <row r="18" spans="1:38" x14ac:dyDescent="0.3">
      <c r="A18" t="s">
        <v>88</v>
      </c>
      <c r="B18" s="6">
        <f>VLOOKUP(Tabla1[[#This Row],[Nombre_Cientifico]],[1]Sheet1!$A$1:$B$423,2,FALSE)</f>
        <v>17</v>
      </c>
      <c r="C18" t="s">
        <v>89</v>
      </c>
      <c r="D18" t="s">
        <v>90</v>
      </c>
      <c r="E18" s="4" t="s">
        <v>1385</v>
      </c>
      <c r="F18">
        <v>1</v>
      </c>
      <c r="G18" t="s">
        <v>1388</v>
      </c>
      <c r="H18" t="s">
        <v>1388</v>
      </c>
      <c r="K18" t="s">
        <v>43</v>
      </c>
      <c r="L18" t="s">
        <v>62</v>
      </c>
      <c r="P18">
        <v>1</v>
      </c>
      <c r="S18">
        <v>1</v>
      </c>
      <c r="X18">
        <v>1</v>
      </c>
      <c r="Y18">
        <v>1</v>
      </c>
      <c r="AH18" t="s">
        <v>62</v>
      </c>
      <c r="AJ18" t="s">
        <v>47</v>
      </c>
      <c r="AK18" t="s">
        <v>43</v>
      </c>
      <c r="AL18">
        <v>1</v>
      </c>
    </row>
    <row r="19" spans="1:38" x14ac:dyDescent="0.3">
      <c r="A19" t="s">
        <v>91</v>
      </c>
      <c r="B19" s="6">
        <f>VLOOKUP(Tabla1[[#This Row],[Nombre_Cientifico]],[1]Sheet1!$A$1:$B$423,2,FALSE)</f>
        <v>18</v>
      </c>
      <c r="C19" t="s">
        <v>92</v>
      </c>
      <c r="D19" t="s">
        <v>90</v>
      </c>
      <c r="E19" s="4" t="s">
        <v>1385</v>
      </c>
      <c r="F19">
        <v>1</v>
      </c>
      <c r="G19" t="s">
        <v>1388</v>
      </c>
      <c r="H19" t="s">
        <v>1388</v>
      </c>
      <c r="K19" t="s">
        <v>43</v>
      </c>
      <c r="L19" t="s">
        <v>39</v>
      </c>
      <c r="N19">
        <v>1</v>
      </c>
      <c r="O19">
        <v>1</v>
      </c>
      <c r="P19">
        <v>1</v>
      </c>
      <c r="Q19">
        <v>1</v>
      </c>
      <c r="U19">
        <v>1</v>
      </c>
      <c r="X19">
        <v>1</v>
      </c>
      <c r="AH19" t="s">
        <v>1390</v>
      </c>
      <c r="AL19">
        <v>0</v>
      </c>
    </row>
    <row r="20" spans="1:38" x14ac:dyDescent="0.3">
      <c r="A20" t="s">
        <v>93</v>
      </c>
      <c r="B20" s="6">
        <f>VLOOKUP(Tabla1[[#This Row],[Nombre_Cientifico]],[1]Sheet1!$A$1:$B$423,2,FALSE)</f>
        <v>19</v>
      </c>
      <c r="C20" t="s">
        <v>94</v>
      </c>
      <c r="D20" t="s">
        <v>87</v>
      </c>
      <c r="E20" s="4" t="s">
        <v>1385</v>
      </c>
      <c r="F20">
        <v>1</v>
      </c>
      <c r="G20" t="s">
        <v>1388</v>
      </c>
      <c r="H20" t="s">
        <v>1388</v>
      </c>
      <c r="I20">
        <v>1</v>
      </c>
      <c r="K20" t="s">
        <v>61</v>
      </c>
      <c r="L20" t="s">
        <v>62</v>
      </c>
      <c r="O20">
        <v>1</v>
      </c>
      <c r="P20">
        <v>1</v>
      </c>
      <c r="X20">
        <v>1</v>
      </c>
      <c r="AH20" t="s">
        <v>62</v>
      </c>
      <c r="AL20">
        <v>0</v>
      </c>
    </row>
    <row r="21" spans="1:38" x14ac:dyDescent="0.3">
      <c r="A21" t="s">
        <v>95</v>
      </c>
      <c r="B21" s="6">
        <f>VLOOKUP(Tabla1[[#This Row],[Nombre_Cientifico]],[1]Sheet1!$A$1:$B$423,2,FALSE)</f>
        <v>20</v>
      </c>
      <c r="C21" t="s">
        <v>96</v>
      </c>
      <c r="D21" t="s">
        <v>42</v>
      </c>
      <c r="E21" s="4" t="s">
        <v>1385</v>
      </c>
      <c r="F21">
        <v>1</v>
      </c>
      <c r="G21" t="s">
        <v>1388</v>
      </c>
      <c r="H21">
        <v>1</v>
      </c>
      <c r="K21" t="s">
        <v>61</v>
      </c>
      <c r="L21" t="s">
        <v>39</v>
      </c>
      <c r="M21">
        <v>1</v>
      </c>
      <c r="O21">
        <v>1</v>
      </c>
      <c r="AH21" t="s">
        <v>1390</v>
      </c>
      <c r="AL21">
        <v>0</v>
      </c>
    </row>
    <row r="22" spans="1:38" x14ac:dyDescent="0.3">
      <c r="A22" t="s">
        <v>97</v>
      </c>
      <c r="B22" s="6">
        <f>VLOOKUP(Tabla1[[#This Row],[Nombre_Cientifico]],[1]Sheet1!$A$1:$B$423,2,FALSE)</f>
        <v>21</v>
      </c>
      <c r="C22" t="s">
        <v>98</v>
      </c>
      <c r="D22" t="s">
        <v>53</v>
      </c>
      <c r="E22" s="4" t="s">
        <v>1385</v>
      </c>
      <c r="F22">
        <v>1</v>
      </c>
      <c r="G22" t="s">
        <v>1388</v>
      </c>
      <c r="H22" t="s">
        <v>1388</v>
      </c>
      <c r="K22" t="s">
        <v>61</v>
      </c>
      <c r="L22" t="s">
        <v>39</v>
      </c>
      <c r="AH22" t="s">
        <v>1390</v>
      </c>
      <c r="AL22">
        <v>0</v>
      </c>
    </row>
    <row r="23" spans="1:38" x14ac:dyDescent="0.3">
      <c r="A23" t="s">
        <v>99</v>
      </c>
      <c r="B23" s="6">
        <f>VLOOKUP(Tabla1[[#This Row],[Nombre_Cientifico]],[1]Sheet1!$A$1:$B$423,2,FALSE)</f>
        <v>22</v>
      </c>
      <c r="C23" t="s">
        <v>100</v>
      </c>
      <c r="D23" t="s">
        <v>37</v>
      </c>
      <c r="E23" s="4" t="s">
        <v>1385</v>
      </c>
      <c r="F23">
        <v>1</v>
      </c>
      <c r="G23" t="s">
        <v>1388</v>
      </c>
      <c r="H23">
        <v>1</v>
      </c>
      <c r="K23" t="s">
        <v>43</v>
      </c>
      <c r="L23" t="s">
        <v>39</v>
      </c>
      <c r="M23">
        <v>1</v>
      </c>
      <c r="N23">
        <v>1</v>
      </c>
      <c r="O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B23">
        <v>1</v>
      </c>
      <c r="AC23">
        <v>1</v>
      </c>
      <c r="AF23">
        <v>1</v>
      </c>
      <c r="AG23">
        <v>1</v>
      </c>
      <c r="AH23" t="s">
        <v>1390</v>
      </c>
      <c r="AL23">
        <v>0</v>
      </c>
    </row>
    <row r="24" spans="1:38" x14ac:dyDescent="0.3">
      <c r="A24" t="s">
        <v>101</v>
      </c>
      <c r="B24" s="6">
        <f>VLOOKUP(Tabla1[[#This Row],[Nombre_Cientifico]],[1]Sheet1!$A$1:$B$423,2,FALSE)</f>
        <v>23</v>
      </c>
      <c r="C24" t="s">
        <v>102</v>
      </c>
      <c r="D24" t="s">
        <v>67</v>
      </c>
      <c r="E24" s="4" t="s">
        <v>1385</v>
      </c>
      <c r="F24">
        <v>1</v>
      </c>
      <c r="G24" t="s">
        <v>1388</v>
      </c>
      <c r="H24">
        <v>1</v>
      </c>
      <c r="I24">
        <v>1</v>
      </c>
      <c r="K24" t="s">
        <v>47</v>
      </c>
      <c r="L24" t="s">
        <v>39</v>
      </c>
      <c r="M24">
        <v>1</v>
      </c>
      <c r="N24">
        <v>1</v>
      </c>
      <c r="O24">
        <v>1</v>
      </c>
      <c r="V24">
        <v>1</v>
      </c>
      <c r="W24">
        <v>1</v>
      </c>
      <c r="X24">
        <v>1</v>
      </c>
      <c r="Z24">
        <v>1</v>
      </c>
      <c r="AA24">
        <v>1</v>
      </c>
      <c r="AB24">
        <v>1</v>
      </c>
      <c r="AH24" t="s">
        <v>1390</v>
      </c>
      <c r="AL24">
        <v>0</v>
      </c>
    </row>
    <row r="25" spans="1:38" x14ac:dyDescent="0.3">
      <c r="A25" t="s">
        <v>103</v>
      </c>
      <c r="B25" s="6">
        <f>VLOOKUP(Tabla1[[#This Row],[Nombre_Cientifico]],[1]Sheet1!$A$1:$B$423,2,FALSE)</f>
        <v>24</v>
      </c>
      <c r="C25" t="s">
        <v>104</v>
      </c>
      <c r="D25" t="s">
        <v>105</v>
      </c>
      <c r="E25" s="4" t="s">
        <v>1385</v>
      </c>
      <c r="F25">
        <v>1</v>
      </c>
      <c r="G25" t="s">
        <v>1388</v>
      </c>
      <c r="H25" t="s">
        <v>1388</v>
      </c>
      <c r="I25">
        <v>1</v>
      </c>
      <c r="K25" t="s">
        <v>61</v>
      </c>
      <c r="L25" t="s">
        <v>50</v>
      </c>
      <c r="P25">
        <v>1</v>
      </c>
      <c r="AH25" t="s">
        <v>1391</v>
      </c>
      <c r="AL25">
        <v>0</v>
      </c>
    </row>
    <row r="26" spans="1:38" x14ac:dyDescent="0.3">
      <c r="A26" t="s">
        <v>106</v>
      </c>
      <c r="B26" s="6">
        <f>VLOOKUP(Tabla1[[#This Row],[Nombre_Cientifico]],[1]Sheet1!$A$1:$B$423,2,FALSE)</f>
        <v>25</v>
      </c>
      <c r="C26" t="s">
        <v>107</v>
      </c>
      <c r="D26" t="s">
        <v>57</v>
      </c>
      <c r="E26" s="4" t="s">
        <v>1385</v>
      </c>
      <c r="F26">
        <v>1</v>
      </c>
      <c r="G26">
        <v>1</v>
      </c>
      <c r="H26">
        <v>1</v>
      </c>
      <c r="K26" t="s">
        <v>38</v>
      </c>
      <c r="L26" t="s">
        <v>39</v>
      </c>
      <c r="N26">
        <v>1</v>
      </c>
      <c r="O26">
        <v>1</v>
      </c>
      <c r="V26">
        <v>1</v>
      </c>
      <c r="W26">
        <v>1</v>
      </c>
      <c r="X26">
        <v>1</v>
      </c>
      <c r="AH26" t="s">
        <v>1390</v>
      </c>
      <c r="AL26">
        <v>0</v>
      </c>
    </row>
    <row r="27" spans="1:38" x14ac:dyDescent="0.3">
      <c r="A27" t="s">
        <v>108</v>
      </c>
      <c r="B27" s="6">
        <f>VLOOKUP(Tabla1[[#This Row],[Nombre_Cientifico]],[1]Sheet1!$A$1:$B$423,2,FALSE)</f>
        <v>26</v>
      </c>
      <c r="C27" t="s">
        <v>109</v>
      </c>
      <c r="D27" t="s">
        <v>46</v>
      </c>
      <c r="E27" s="4" t="s">
        <v>1385</v>
      </c>
      <c r="F27">
        <v>1</v>
      </c>
      <c r="G27" t="s">
        <v>1388</v>
      </c>
      <c r="H27" t="s">
        <v>1388</v>
      </c>
      <c r="K27" t="s">
        <v>47</v>
      </c>
      <c r="L27" t="s">
        <v>39</v>
      </c>
      <c r="M27">
        <v>1</v>
      </c>
      <c r="O27">
        <v>1</v>
      </c>
      <c r="P27">
        <v>1</v>
      </c>
      <c r="S27">
        <v>1</v>
      </c>
      <c r="T27">
        <v>1</v>
      </c>
      <c r="U27">
        <v>1</v>
      </c>
      <c r="V27">
        <v>1</v>
      </c>
      <c r="X27">
        <v>1</v>
      </c>
      <c r="AH27" t="s">
        <v>1390</v>
      </c>
      <c r="AL27">
        <v>0</v>
      </c>
    </row>
    <row r="28" spans="1:38" x14ac:dyDescent="0.3">
      <c r="A28" t="s">
        <v>110</v>
      </c>
      <c r="B28" s="6">
        <f>VLOOKUP(Tabla1[[#This Row],[Nombre_Cientifico]],[1]Sheet1!$A$1:$B$423,2,FALSE)</f>
        <v>27</v>
      </c>
      <c r="C28" t="s">
        <v>111</v>
      </c>
      <c r="D28" t="s">
        <v>53</v>
      </c>
      <c r="E28" s="4" t="s">
        <v>1385</v>
      </c>
      <c r="F28">
        <v>1</v>
      </c>
      <c r="G28" t="s">
        <v>1388</v>
      </c>
      <c r="H28" t="s">
        <v>1388</v>
      </c>
      <c r="I28">
        <v>1</v>
      </c>
      <c r="K28" t="s">
        <v>112</v>
      </c>
      <c r="L28" t="s">
        <v>50</v>
      </c>
      <c r="AH28" t="s">
        <v>1391</v>
      </c>
      <c r="AL28">
        <v>0</v>
      </c>
    </row>
    <row r="29" spans="1:38" x14ac:dyDescent="0.3">
      <c r="A29" t="s">
        <v>113</v>
      </c>
      <c r="B29" s="6">
        <f>VLOOKUP(Tabla1[[#This Row],[Nombre_Cientifico]],[1]Sheet1!$A$1:$B$423,2,FALSE)</f>
        <v>28</v>
      </c>
      <c r="C29" t="s">
        <v>114</v>
      </c>
      <c r="D29" t="s">
        <v>42</v>
      </c>
      <c r="E29" s="4" t="s">
        <v>1385</v>
      </c>
      <c r="F29">
        <v>1</v>
      </c>
      <c r="G29" t="s">
        <v>1388</v>
      </c>
      <c r="H29" t="s">
        <v>1388</v>
      </c>
      <c r="K29" t="s">
        <v>61</v>
      </c>
      <c r="L29" t="s">
        <v>62</v>
      </c>
      <c r="AH29" t="s">
        <v>62</v>
      </c>
      <c r="AL29">
        <v>0</v>
      </c>
    </row>
    <row r="30" spans="1:38" x14ac:dyDescent="0.3">
      <c r="A30" t="s">
        <v>115</v>
      </c>
      <c r="B30" s="6">
        <f>VLOOKUP(Tabla1[[#This Row],[Nombre_Cientifico]],[1]Sheet1!$A$1:$B$423,2,FALSE)</f>
        <v>29</v>
      </c>
      <c r="C30" t="s">
        <v>116</v>
      </c>
      <c r="D30" t="s">
        <v>42</v>
      </c>
      <c r="E30" s="4" t="s">
        <v>1385</v>
      </c>
      <c r="F30">
        <v>1</v>
      </c>
      <c r="G30" t="s">
        <v>1388</v>
      </c>
      <c r="H30" t="s">
        <v>1388</v>
      </c>
      <c r="AL30">
        <v>0</v>
      </c>
    </row>
    <row r="31" spans="1:38" x14ac:dyDescent="0.3">
      <c r="A31" t="s">
        <v>117</v>
      </c>
      <c r="B31" s="6">
        <f>VLOOKUP(Tabla1[[#This Row],[Nombre_Cientifico]],[1]Sheet1!$A$1:$B$423,2,FALSE)</f>
        <v>30</v>
      </c>
      <c r="C31" t="s">
        <v>118</v>
      </c>
      <c r="D31" t="s">
        <v>53</v>
      </c>
      <c r="E31" s="4" t="s">
        <v>1385</v>
      </c>
      <c r="F31">
        <v>1</v>
      </c>
      <c r="G31">
        <v>1</v>
      </c>
      <c r="H31">
        <v>1</v>
      </c>
      <c r="K31" t="s">
        <v>61</v>
      </c>
      <c r="L31" t="s">
        <v>39</v>
      </c>
      <c r="O31">
        <v>1</v>
      </c>
      <c r="AH31" t="s">
        <v>1390</v>
      </c>
      <c r="AL31">
        <v>0</v>
      </c>
    </row>
    <row r="32" spans="1:38" x14ac:dyDescent="0.3">
      <c r="A32" t="s">
        <v>119</v>
      </c>
      <c r="B32" s="6">
        <f>VLOOKUP(Tabla1[[#This Row],[Nombre_Cientifico]],[1]Sheet1!$A$1:$B$423,2,FALSE)</f>
        <v>31</v>
      </c>
      <c r="C32" t="s">
        <v>120</v>
      </c>
      <c r="D32" t="s">
        <v>84</v>
      </c>
      <c r="E32" s="4" t="s">
        <v>1385</v>
      </c>
      <c r="F32">
        <v>1</v>
      </c>
      <c r="G32" t="s">
        <v>1388</v>
      </c>
      <c r="H32" t="s">
        <v>1388</v>
      </c>
      <c r="I32">
        <v>1</v>
      </c>
      <c r="K32" t="s">
        <v>38</v>
      </c>
      <c r="L32" t="s">
        <v>50</v>
      </c>
      <c r="M32">
        <v>1</v>
      </c>
      <c r="N32">
        <v>1</v>
      </c>
      <c r="P32">
        <v>1</v>
      </c>
      <c r="S32">
        <v>1</v>
      </c>
      <c r="T32">
        <v>1</v>
      </c>
      <c r="U32">
        <v>1</v>
      </c>
      <c r="X32">
        <v>1</v>
      </c>
      <c r="AH32" t="s">
        <v>1391</v>
      </c>
      <c r="AL32">
        <v>0</v>
      </c>
    </row>
    <row r="33" spans="1:38" x14ac:dyDescent="0.3">
      <c r="A33" t="s">
        <v>121</v>
      </c>
      <c r="B33" s="6">
        <f>VLOOKUP(Tabla1[[#This Row],[Nombre_Cientifico]],[1]Sheet1!$A$1:$B$423,2,FALSE)</f>
        <v>32</v>
      </c>
      <c r="C33" t="s">
        <v>122</v>
      </c>
      <c r="D33" t="s">
        <v>37</v>
      </c>
      <c r="E33" s="4" t="s">
        <v>1385</v>
      </c>
      <c r="F33">
        <v>1</v>
      </c>
      <c r="G33">
        <v>1</v>
      </c>
      <c r="H33" t="s">
        <v>1388</v>
      </c>
      <c r="J33" t="s">
        <v>123</v>
      </c>
      <c r="K33" t="s">
        <v>38</v>
      </c>
      <c r="L33" t="s">
        <v>50</v>
      </c>
      <c r="P33">
        <v>1</v>
      </c>
      <c r="Q33">
        <v>1</v>
      </c>
      <c r="S33">
        <v>1</v>
      </c>
      <c r="T33">
        <v>1</v>
      </c>
      <c r="U33">
        <v>1</v>
      </c>
      <c r="AH33" t="s">
        <v>1391</v>
      </c>
      <c r="AL33">
        <v>0</v>
      </c>
    </row>
    <row r="34" spans="1:38" x14ac:dyDescent="0.3">
      <c r="A34" t="s">
        <v>124</v>
      </c>
      <c r="B34" s="6">
        <f>VLOOKUP(Tabla1[[#This Row],[Nombre_Cientifico]],[1]Sheet1!$A$1:$B$423,2,FALSE)</f>
        <v>33</v>
      </c>
      <c r="C34" t="s">
        <v>125</v>
      </c>
      <c r="D34" t="s">
        <v>67</v>
      </c>
      <c r="E34" s="4" t="s">
        <v>1385</v>
      </c>
      <c r="F34">
        <v>1</v>
      </c>
      <c r="G34" t="s">
        <v>1388</v>
      </c>
      <c r="H34" t="s">
        <v>1388</v>
      </c>
      <c r="K34" t="s">
        <v>43</v>
      </c>
      <c r="L34" t="s">
        <v>39</v>
      </c>
      <c r="M34">
        <v>1</v>
      </c>
      <c r="N34">
        <v>1</v>
      </c>
      <c r="O34">
        <v>1</v>
      </c>
      <c r="P34">
        <v>1</v>
      </c>
      <c r="Q34">
        <v>1</v>
      </c>
      <c r="S34">
        <v>1</v>
      </c>
      <c r="X34">
        <v>1</v>
      </c>
      <c r="Y34">
        <v>1</v>
      </c>
      <c r="AB34">
        <v>1</v>
      </c>
      <c r="AH34" t="s">
        <v>1390</v>
      </c>
      <c r="AL34">
        <v>0</v>
      </c>
    </row>
    <row r="35" spans="1:38" x14ac:dyDescent="0.3">
      <c r="A35" t="s">
        <v>126</v>
      </c>
      <c r="B35" s="6">
        <f>VLOOKUP(Tabla1[[#This Row],[Nombre_Cientifico]],[1]Sheet1!$A$1:$B$423,2,FALSE)</f>
        <v>34</v>
      </c>
      <c r="C35" t="s">
        <v>127</v>
      </c>
      <c r="D35" t="s">
        <v>84</v>
      </c>
      <c r="E35" s="4" t="s">
        <v>1385</v>
      </c>
      <c r="F35">
        <v>1</v>
      </c>
      <c r="G35">
        <v>1</v>
      </c>
      <c r="H35">
        <v>1</v>
      </c>
      <c r="I35">
        <v>1</v>
      </c>
      <c r="K35" t="s">
        <v>43</v>
      </c>
      <c r="L35" t="s">
        <v>39</v>
      </c>
      <c r="N35">
        <v>1</v>
      </c>
      <c r="O35">
        <v>1</v>
      </c>
      <c r="R35">
        <v>1</v>
      </c>
      <c r="AC35">
        <v>1</v>
      </c>
      <c r="AH35" t="s">
        <v>1390</v>
      </c>
      <c r="AI35">
        <v>1</v>
      </c>
      <c r="AJ35" t="s">
        <v>61</v>
      </c>
      <c r="AK35" t="s">
        <v>43</v>
      </c>
      <c r="AL35">
        <v>-1</v>
      </c>
    </row>
    <row r="36" spans="1:38" x14ac:dyDescent="0.3">
      <c r="A36" t="s">
        <v>128</v>
      </c>
      <c r="B36" s="6">
        <f>VLOOKUP(Tabla1[[#This Row],[Nombre_Cientifico]],[1]Sheet1!$A$1:$B$423,2,FALSE)</f>
        <v>35</v>
      </c>
      <c r="C36" t="s">
        <v>129</v>
      </c>
      <c r="D36" t="s">
        <v>57</v>
      </c>
      <c r="E36" s="4" t="s">
        <v>1385</v>
      </c>
      <c r="F36">
        <v>1</v>
      </c>
      <c r="G36" t="s">
        <v>1388</v>
      </c>
      <c r="H36">
        <v>1</v>
      </c>
      <c r="I36">
        <v>1</v>
      </c>
      <c r="K36" t="s">
        <v>47</v>
      </c>
      <c r="L36" t="s">
        <v>39</v>
      </c>
      <c r="O36">
        <v>1</v>
      </c>
      <c r="Q36">
        <v>1</v>
      </c>
      <c r="AH36" t="s">
        <v>1390</v>
      </c>
      <c r="AL36">
        <v>0</v>
      </c>
    </row>
    <row r="37" spans="1:38" x14ac:dyDescent="0.3">
      <c r="A37" t="s">
        <v>130</v>
      </c>
      <c r="B37" s="6">
        <f>VLOOKUP(Tabla1[[#This Row],[Nombre_Cientifico]],[1]Sheet1!$A$1:$B$423,2,FALSE)</f>
        <v>36</v>
      </c>
      <c r="C37" t="s">
        <v>131</v>
      </c>
      <c r="D37" t="s">
        <v>84</v>
      </c>
      <c r="E37" s="4" t="s">
        <v>1385</v>
      </c>
      <c r="F37">
        <v>1</v>
      </c>
      <c r="G37" t="s">
        <v>1388</v>
      </c>
      <c r="H37" t="s">
        <v>1388</v>
      </c>
      <c r="K37" t="s">
        <v>47</v>
      </c>
      <c r="L37" t="s">
        <v>39</v>
      </c>
      <c r="O37">
        <v>1</v>
      </c>
      <c r="R37">
        <v>1</v>
      </c>
      <c r="AH37" t="s">
        <v>1390</v>
      </c>
      <c r="AL37">
        <v>0</v>
      </c>
    </row>
    <row r="38" spans="1:38" x14ac:dyDescent="0.3">
      <c r="A38" t="s">
        <v>132</v>
      </c>
      <c r="B38" s="6">
        <f>VLOOKUP(Tabla1[[#This Row],[Nombre_Cientifico]],[1]Sheet1!$A$1:$B$423,2,FALSE)</f>
        <v>37</v>
      </c>
      <c r="C38" t="s">
        <v>133</v>
      </c>
      <c r="D38" t="s">
        <v>53</v>
      </c>
      <c r="E38" s="4" t="s">
        <v>1385</v>
      </c>
      <c r="F38">
        <v>1</v>
      </c>
      <c r="G38" t="s">
        <v>1388</v>
      </c>
      <c r="H38" t="s">
        <v>1388</v>
      </c>
      <c r="K38" t="s">
        <v>47</v>
      </c>
      <c r="L38" t="s">
        <v>50</v>
      </c>
      <c r="N38">
        <v>1</v>
      </c>
      <c r="P38">
        <v>1</v>
      </c>
      <c r="X38">
        <v>1</v>
      </c>
      <c r="AH38" t="s">
        <v>1391</v>
      </c>
      <c r="AL38">
        <v>0</v>
      </c>
    </row>
    <row r="39" spans="1:38" x14ac:dyDescent="0.3">
      <c r="A39" t="s">
        <v>134</v>
      </c>
      <c r="B39" s="6">
        <f>VLOOKUP(Tabla1[[#This Row],[Nombre_Cientifico]],[1]Sheet1!$A$1:$B$423,2,FALSE)</f>
        <v>38</v>
      </c>
      <c r="C39" t="s">
        <v>135</v>
      </c>
      <c r="D39" t="s">
        <v>76</v>
      </c>
      <c r="E39" s="4" t="s">
        <v>1385</v>
      </c>
      <c r="F39">
        <v>1</v>
      </c>
      <c r="G39" t="s">
        <v>1388</v>
      </c>
      <c r="H39" t="s">
        <v>1388</v>
      </c>
      <c r="K39" t="s">
        <v>43</v>
      </c>
      <c r="L39" t="s">
        <v>39</v>
      </c>
      <c r="N39">
        <v>1</v>
      </c>
      <c r="O39">
        <v>1</v>
      </c>
      <c r="P39">
        <v>1</v>
      </c>
      <c r="Q39">
        <v>1</v>
      </c>
      <c r="S39">
        <v>1</v>
      </c>
      <c r="T39">
        <v>1</v>
      </c>
      <c r="X39">
        <v>1</v>
      </c>
      <c r="AH39" t="s">
        <v>1390</v>
      </c>
      <c r="AL39">
        <v>0</v>
      </c>
    </row>
    <row r="40" spans="1:38" x14ac:dyDescent="0.3">
      <c r="A40" t="s">
        <v>136</v>
      </c>
      <c r="B40" s="6">
        <f>VLOOKUP(Tabla1[[#This Row],[Nombre_Cientifico]],[1]Sheet1!$A$1:$B$423,2,FALSE)</f>
        <v>39</v>
      </c>
      <c r="C40" t="s">
        <v>137</v>
      </c>
      <c r="D40" t="s">
        <v>138</v>
      </c>
      <c r="E40" s="4" t="s">
        <v>1385</v>
      </c>
      <c r="F40">
        <v>1</v>
      </c>
      <c r="G40" t="s">
        <v>1388</v>
      </c>
      <c r="H40">
        <v>1</v>
      </c>
      <c r="K40" t="s">
        <v>38</v>
      </c>
      <c r="L40" t="s">
        <v>139</v>
      </c>
      <c r="M40">
        <v>1</v>
      </c>
      <c r="R40">
        <v>1</v>
      </c>
      <c r="S40">
        <v>1</v>
      </c>
      <c r="Y40">
        <v>1</v>
      </c>
      <c r="AB40">
        <v>1</v>
      </c>
      <c r="AH40" t="s">
        <v>1392</v>
      </c>
      <c r="AL40">
        <v>0</v>
      </c>
    </row>
    <row r="41" spans="1:38" x14ac:dyDescent="0.3">
      <c r="A41" t="s">
        <v>140</v>
      </c>
      <c r="B41" s="6">
        <f>VLOOKUP(Tabla1[[#This Row],[Nombre_Cientifico]],[1]Sheet1!$A$1:$B$423,2,FALSE)</f>
        <v>40</v>
      </c>
      <c r="C41" t="s">
        <v>141</v>
      </c>
      <c r="D41" t="s">
        <v>84</v>
      </c>
      <c r="E41" s="4" t="s">
        <v>1385</v>
      </c>
      <c r="F41">
        <v>1</v>
      </c>
      <c r="G41">
        <v>1</v>
      </c>
      <c r="H41">
        <v>1</v>
      </c>
      <c r="K41" t="s">
        <v>61</v>
      </c>
      <c r="L41" t="s">
        <v>39</v>
      </c>
      <c r="AH41" t="s">
        <v>1390</v>
      </c>
      <c r="AL41">
        <v>0</v>
      </c>
    </row>
    <row r="42" spans="1:38" x14ac:dyDescent="0.3">
      <c r="A42" t="s">
        <v>142</v>
      </c>
      <c r="B42" s="6">
        <f>VLOOKUP(Tabla1[[#This Row],[Nombre_Cientifico]],[1]Sheet1!$A$1:$B$423,2,FALSE)</f>
        <v>41</v>
      </c>
      <c r="C42" t="s">
        <v>143</v>
      </c>
      <c r="D42" t="s">
        <v>87</v>
      </c>
      <c r="E42" s="4" t="s">
        <v>1385</v>
      </c>
      <c r="F42">
        <v>1</v>
      </c>
      <c r="G42" t="s">
        <v>1388</v>
      </c>
      <c r="H42" t="s">
        <v>1388</v>
      </c>
      <c r="I42">
        <v>1</v>
      </c>
      <c r="J42" t="s">
        <v>144</v>
      </c>
      <c r="K42" t="s">
        <v>61</v>
      </c>
      <c r="L42" t="s">
        <v>62</v>
      </c>
      <c r="AH42" t="s">
        <v>62</v>
      </c>
      <c r="AL42">
        <v>0</v>
      </c>
    </row>
    <row r="43" spans="1:38" x14ac:dyDescent="0.3">
      <c r="A43" t="s">
        <v>145</v>
      </c>
      <c r="B43" s="6">
        <f>VLOOKUP(Tabla1[[#This Row],[Nombre_Cientifico]],[1]Sheet1!$A$1:$B$423,2,FALSE)</f>
        <v>42</v>
      </c>
      <c r="C43" t="s">
        <v>146</v>
      </c>
      <c r="D43" t="s">
        <v>71</v>
      </c>
      <c r="E43" s="4" t="s">
        <v>1385</v>
      </c>
      <c r="F43">
        <v>1</v>
      </c>
      <c r="G43" t="s">
        <v>1388</v>
      </c>
      <c r="H43">
        <v>1</v>
      </c>
      <c r="K43" t="s">
        <v>43</v>
      </c>
      <c r="L43" t="s">
        <v>39</v>
      </c>
      <c r="M43">
        <v>1</v>
      </c>
      <c r="N43">
        <v>1</v>
      </c>
      <c r="O43">
        <v>1</v>
      </c>
      <c r="U43">
        <v>1</v>
      </c>
      <c r="W43">
        <v>1</v>
      </c>
      <c r="X43">
        <v>1</v>
      </c>
      <c r="Y43">
        <v>1</v>
      </c>
      <c r="AB43">
        <v>1</v>
      </c>
      <c r="AH43" t="s">
        <v>1390</v>
      </c>
      <c r="AL43">
        <v>0</v>
      </c>
    </row>
    <row r="44" spans="1:38" x14ac:dyDescent="0.3">
      <c r="A44" t="s">
        <v>147</v>
      </c>
      <c r="B44" s="6">
        <f>VLOOKUP(Tabla1[[#This Row],[Nombre_Cientifico]],[1]Sheet1!$A$1:$B$423,2,FALSE)</f>
        <v>43</v>
      </c>
      <c r="C44" t="s">
        <v>148</v>
      </c>
      <c r="D44" t="s">
        <v>42</v>
      </c>
      <c r="E44" s="4" t="s">
        <v>1385</v>
      </c>
      <c r="F44">
        <v>1</v>
      </c>
      <c r="G44" t="s">
        <v>1388</v>
      </c>
      <c r="H44">
        <v>1</v>
      </c>
      <c r="J44" t="s">
        <v>149</v>
      </c>
      <c r="K44" t="s">
        <v>47</v>
      </c>
      <c r="L44" t="s">
        <v>39</v>
      </c>
      <c r="M44">
        <v>1</v>
      </c>
      <c r="N44">
        <v>1</v>
      </c>
      <c r="O44">
        <v>1</v>
      </c>
      <c r="U44">
        <v>1</v>
      </c>
      <c r="W44">
        <v>1</v>
      </c>
      <c r="X44">
        <v>1</v>
      </c>
      <c r="Y44">
        <v>1</v>
      </c>
      <c r="AA44">
        <v>1</v>
      </c>
      <c r="AB44">
        <v>1</v>
      </c>
      <c r="AH44" t="s">
        <v>1390</v>
      </c>
      <c r="AL44">
        <v>0</v>
      </c>
    </row>
    <row r="45" spans="1:38" x14ac:dyDescent="0.3">
      <c r="A45" t="s">
        <v>150</v>
      </c>
      <c r="B45" s="6">
        <f>VLOOKUP(Tabla1[[#This Row],[Nombre_Cientifico]],[1]Sheet1!$A$1:$B$423,2,FALSE)</f>
        <v>44</v>
      </c>
      <c r="C45" t="s">
        <v>151</v>
      </c>
      <c r="D45" t="s">
        <v>90</v>
      </c>
      <c r="E45" s="4" t="s">
        <v>1385</v>
      </c>
      <c r="F45">
        <v>1</v>
      </c>
      <c r="G45" t="s">
        <v>1388</v>
      </c>
      <c r="H45" t="s">
        <v>1388</v>
      </c>
      <c r="K45" t="s">
        <v>47</v>
      </c>
      <c r="L45" t="s">
        <v>62</v>
      </c>
      <c r="P45">
        <v>1</v>
      </c>
      <c r="U45">
        <v>1</v>
      </c>
      <c r="X45">
        <v>1</v>
      </c>
      <c r="AH45" t="s">
        <v>62</v>
      </c>
      <c r="AJ45" t="s">
        <v>43</v>
      </c>
      <c r="AK45" t="s">
        <v>47</v>
      </c>
      <c r="AL45">
        <v>-1</v>
      </c>
    </row>
    <row r="46" spans="1:38" x14ac:dyDescent="0.3">
      <c r="A46" t="s">
        <v>152</v>
      </c>
      <c r="B46" s="6">
        <f>VLOOKUP(Tabla1[[#This Row],[Nombre_Cientifico]],[1]Sheet1!$A$1:$B$423,2,FALSE)</f>
        <v>45</v>
      </c>
      <c r="C46" t="s">
        <v>153</v>
      </c>
      <c r="D46" t="s">
        <v>154</v>
      </c>
      <c r="E46" s="4" t="s">
        <v>1385</v>
      </c>
      <c r="F46">
        <v>1</v>
      </c>
      <c r="G46" t="s">
        <v>1388</v>
      </c>
      <c r="H46" t="s">
        <v>1388</v>
      </c>
      <c r="J46" t="s">
        <v>153</v>
      </c>
      <c r="K46" t="s">
        <v>43</v>
      </c>
      <c r="L46" t="s">
        <v>39</v>
      </c>
      <c r="M46">
        <v>1</v>
      </c>
      <c r="N46">
        <v>1</v>
      </c>
      <c r="P46">
        <v>1</v>
      </c>
      <c r="R46">
        <v>1</v>
      </c>
      <c r="T46">
        <v>1</v>
      </c>
      <c r="X46">
        <v>1</v>
      </c>
      <c r="AH46" t="s">
        <v>1390</v>
      </c>
      <c r="AJ46" t="s">
        <v>61</v>
      </c>
      <c r="AK46" t="s">
        <v>43</v>
      </c>
      <c r="AL46">
        <v>-1</v>
      </c>
    </row>
    <row r="47" spans="1:38" x14ac:dyDescent="0.3">
      <c r="A47" t="s">
        <v>155</v>
      </c>
      <c r="B47" s="6">
        <f>VLOOKUP(Tabla1[[#This Row],[Nombre_Cientifico]],[1]Sheet1!$A$1:$B$423,2,FALSE)</f>
        <v>46</v>
      </c>
      <c r="C47" t="s">
        <v>156</v>
      </c>
      <c r="D47" t="s">
        <v>87</v>
      </c>
      <c r="E47" s="4" t="s">
        <v>1385</v>
      </c>
      <c r="F47">
        <v>1</v>
      </c>
      <c r="G47" t="s">
        <v>1388</v>
      </c>
      <c r="H47" t="s">
        <v>1388</v>
      </c>
      <c r="AL47">
        <v>0</v>
      </c>
    </row>
    <row r="48" spans="1:38" x14ac:dyDescent="0.3">
      <c r="A48" t="s">
        <v>157</v>
      </c>
      <c r="B48" s="6">
        <f>VLOOKUP(Tabla1[[#This Row],[Nombre_Cientifico]],[1]Sheet1!$A$1:$B$423,2,FALSE)</f>
        <v>47</v>
      </c>
      <c r="C48" t="s">
        <v>158</v>
      </c>
      <c r="D48" t="s">
        <v>42</v>
      </c>
      <c r="E48" s="4" t="s">
        <v>1385</v>
      </c>
      <c r="F48">
        <v>1</v>
      </c>
      <c r="G48" t="s">
        <v>1388</v>
      </c>
      <c r="H48">
        <v>1</v>
      </c>
      <c r="K48" t="s">
        <v>47</v>
      </c>
      <c r="L48" t="s">
        <v>50</v>
      </c>
      <c r="O48">
        <v>1</v>
      </c>
      <c r="P48">
        <v>1</v>
      </c>
      <c r="R48">
        <v>1</v>
      </c>
      <c r="AB48">
        <v>1</v>
      </c>
      <c r="AH48" t="s">
        <v>1391</v>
      </c>
      <c r="AJ48" t="s">
        <v>43</v>
      </c>
      <c r="AK48" t="s">
        <v>47</v>
      </c>
      <c r="AL48">
        <v>-1</v>
      </c>
    </row>
    <row r="49" spans="1:38" x14ac:dyDescent="0.3">
      <c r="A49" t="s">
        <v>159</v>
      </c>
      <c r="B49" s="6">
        <f>VLOOKUP(Tabla1[[#This Row],[Nombre_Cientifico]],[1]Sheet1!$A$1:$B$423,2,FALSE)</f>
        <v>48</v>
      </c>
      <c r="C49" t="s">
        <v>160</v>
      </c>
      <c r="D49" t="s">
        <v>84</v>
      </c>
      <c r="E49" s="4" t="s">
        <v>1385</v>
      </c>
      <c r="F49">
        <v>1</v>
      </c>
      <c r="G49" t="s">
        <v>1388</v>
      </c>
      <c r="H49" t="s">
        <v>1388</v>
      </c>
      <c r="I49">
        <v>1</v>
      </c>
      <c r="K49" t="s">
        <v>38</v>
      </c>
      <c r="L49" t="s">
        <v>161</v>
      </c>
      <c r="M49">
        <v>1</v>
      </c>
      <c r="P49">
        <v>1</v>
      </c>
      <c r="T49">
        <v>1</v>
      </c>
      <c r="U49">
        <v>1</v>
      </c>
      <c r="AH49" t="s">
        <v>1393</v>
      </c>
      <c r="AL49">
        <v>0</v>
      </c>
    </row>
    <row r="50" spans="1:38" x14ac:dyDescent="0.3">
      <c r="A50" t="s">
        <v>162</v>
      </c>
      <c r="B50" s="6">
        <f>VLOOKUP(Tabla1[[#This Row],[Nombre_Cientifico]],[1]Sheet1!$A$1:$B$423,2,FALSE)</f>
        <v>49</v>
      </c>
      <c r="C50" t="s">
        <v>163</v>
      </c>
      <c r="D50" t="s">
        <v>105</v>
      </c>
      <c r="E50" s="4" t="s">
        <v>1385</v>
      </c>
      <c r="F50">
        <v>1</v>
      </c>
      <c r="G50" t="s">
        <v>1388</v>
      </c>
      <c r="H50" t="s">
        <v>1388</v>
      </c>
      <c r="K50" t="s">
        <v>61</v>
      </c>
      <c r="L50" t="s">
        <v>39</v>
      </c>
      <c r="O50">
        <v>1</v>
      </c>
      <c r="AH50" t="s">
        <v>1390</v>
      </c>
      <c r="AI50">
        <v>1</v>
      </c>
      <c r="AL50">
        <v>0</v>
      </c>
    </row>
    <row r="51" spans="1:38" x14ac:dyDescent="0.3">
      <c r="A51" t="s">
        <v>164</v>
      </c>
      <c r="B51" s="6">
        <f>VLOOKUP(Tabla1[[#This Row],[Nombre_Cientifico]],[1]Sheet1!$A$1:$B$423,2,FALSE)</f>
        <v>50</v>
      </c>
      <c r="C51" t="s">
        <v>165</v>
      </c>
      <c r="D51" t="s">
        <v>166</v>
      </c>
      <c r="E51" s="4" t="s">
        <v>1385</v>
      </c>
      <c r="F51">
        <v>1</v>
      </c>
      <c r="G51" t="s">
        <v>1388</v>
      </c>
      <c r="H51" t="s">
        <v>1388</v>
      </c>
      <c r="K51" t="s">
        <v>112</v>
      </c>
      <c r="L51" t="s">
        <v>39</v>
      </c>
      <c r="P51">
        <v>1</v>
      </c>
      <c r="Q51">
        <v>1</v>
      </c>
      <c r="AH51" t="s">
        <v>1390</v>
      </c>
      <c r="AL51">
        <v>0</v>
      </c>
    </row>
    <row r="52" spans="1:38" x14ac:dyDescent="0.3">
      <c r="A52" t="s">
        <v>167</v>
      </c>
      <c r="B52" s="6">
        <f>VLOOKUP(Tabla1[[#This Row],[Nombre_Cientifico]],[1]Sheet1!$A$1:$B$423,2,FALSE)</f>
        <v>51</v>
      </c>
      <c r="C52" t="s">
        <v>168</v>
      </c>
      <c r="D52" t="s">
        <v>90</v>
      </c>
      <c r="E52" s="4" t="s">
        <v>1385</v>
      </c>
      <c r="F52">
        <v>1</v>
      </c>
      <c r="G52" t="s">
        <v>1388</v>
      </c>
      <c r="H52" t="s">
        <v>1388</v>
      </c>
      <c r="K52" t="s">
        <v>47</v>
      </c>
      <c r="L52" t="s">
        <v>39</v>
      </c>
      <c r="M52">
        <v>1</v>
      </c>
      <c r="O52">
        <v>1</v>
      </c>
      <c r="Q52">
        <v>1</v>
      </c>
      <c r="X52">
        <v>1</v>
      </c>
      <c r="AH52" t="s">
        <v>1390</v>
      </c>
      <c r="AL52">
        <v>0</v>
      </c>
    </row>
    <row r="53" spans="1:38" x14ac:dyDescent="0.3">
      <c r="A53" t="s">
        <v>169</v>
      </c>
      <c r="B53" s="6">
        <f>VLOOKUP(Tabla1[[#This Row],[Nombre_Cientifico]],[1]Sheet1!$A$1:$B$423,2,FALSE)</f>
        <v>52</v>
      </c>
      <c r="C53" t="s">
        <v>170</v>
      </c>
      <c r="D53" t="s">
        <v>171</v>
      </c>
      <c r="E53" s="4" t="s">
        <v>1385</v>
      </c>
      <c r="F53">
        <v>1</v>
      </c>
      <c r="G53">
        <v>1</v>
      </c>
      <c r="H53">
        <v>1</v>
      </c>
      <c r="K53" t="s">
        <v>112</v>
      </c>
      <c r="L53" t="s">
        <v>39</v>
      </c>
      <c r="O53">
        <v>1</v>
      </c>
      <c r="AB53">
        <v>1</v>
      </c>
      <c r="AH53" t="s">
        <v>1390</v>
      </c>
      <c r="AL53">
        <v>0</v>
      </c>
    </row>
    <row r="54" spans="1:38" x14ac:dyDescent="0.3">
      <c r="A54" t="s">
        <v>172</v>
      </c>
      <c r="B54" s="6">
        <f>VLOOKUP(Tabla1[[#This Row],[Nombre_Cientifico]],[1]Sheet1!$A$1:$B$423,2,FALSE)</f>
        <v>53</v>
      </c>
      <c r="C54" t="s">
        <v>173</v>
      </c>
      <c r="D54" t="s">
        <v>105</v>
      </c>
      <c r="E54" s="4" t="s">
        <v>1385</v>
      </c>
      <c r="F54">
        <v>1</v>
      </c>
      <c r="G54" t="s">
        <v>1388</v>
      </c>
      <c r="H54">
        <v>1</v>
      </c>
      <c r="K54" t="s">
        <v>61</v>
      </c>
      <c r="L54" t="s">
        <v>39</v>
      </c>
      <c r="AH54" t="s">
        <v>1390</v>
      </c>
      <c r="AL54">
        <v>0</v>
      </c>
    </row>
    <row r="55" spans="1:38" x14ac:dyDescent="0.3">
      <c r="A55" t="s">
        <v>174</v>
      </c>
      <c r="B55" s="6">
        <f>VLOOKUP(Tabla1[[#This Row],[Nombre_Cientifico]],[1]Sheet1!$A$1:$B$423,2,FALSE)</f>
        <v>54</v>
      </c>
      <c r="C55" t="s">
        <v>175</v>
      </c>
      <c r="D55" t="s">
        <v>53</v>
      </c>
      <c r="E55" s="4" t="s">
        <v>1385</v>
      </c>
      <c r="F55">
        <v>1</v>
      </c>
      <c r="G55" t="s">
        <v>1388</v>
      </c>
      <c r="H55" t="s">
        <v>1388</v>
      </c>
      <c r="K55" t="s">
        <v>61</v>
      </c>
      <c r="L55" t="s">
        <v>62</v>
      </c>
      <c r="AH55" t="s">
        <v>62</v>
      </c>
      <c r="AL55">
        <v>0</v>
      </c>
    </row>
    <row r="56" spans="1:38" x14ac:dyDescent="0.3">
      <c r="A56" t="s">
        <v>176</v>
      </c>
      <c r="B56" s="6">
        <f>VLOOKUP(Tabla1[[#This Row],[Nombre_Cientifico]],[1]Sheet1!$A$1:$B$423,2,FALSE)</f>
        <v>55</v>
      </c>
      <c r="C56" t="s">
        <v>177</v>
      </c>
      <c r="D56" t="s">
        <v>42</v>
      </c>
      <c r="E56" s="4" t="s">
        <v>1385</v>
      </c>
      <c r="F56">
        <v>1</v>
      </c>
      <c r="G56" t="s">
        <v>1388</v>
      </c>
      <c r="H56" t="s">
        <v>1388</v>
      </c>
      <c r="K56" t="s">
        <v>61</v>
      </c>
      <c r="L56" t="s">
        <v>39</v>
      </c>
      <c r="O56">
        <v>1</v>
      </c>
      <c r="AH56" t="s">
        <v>1390</v>
      </c>
      <c r="AL56">
        <v>0</v>
      </c>
    </row>
    <row r="57" spans="1:38" x14ac:dyDescent="0.3">
      <c r="A57" t="s">
        <v>178</v>
      </c>
      <c r="B57" s="6">
        <f>VLOOKUP(Tabla1[[#This Row],[Nombre_Cientifico]],[1]Sheet1!$A$1:$B$423,2,FALSE)</f>
        <v>7</v>
      </c>
      <c r="C57" t="s">
        <v>59</v>
      </c>
      <c r="D57" t="s">
        <v>53</v>
      </c>
      <c r="E57" s="4" t="s">
        <v>1385</v>
      </c>
      <c r="F57">
        <v>1</v>
      </c>
      <c r="G57" t="s">
        <v>1388</v>
      </c>
      <c r="H57" t="s">
        <v>1388</v>
      </c>
      <c r="J57" t="s">
        <v>179</v>
      </c>
      <c r="K57" t="s">
        <v>61</v>
      </c>
      <c r="L57" t="s">
        <v>62</v>
      </c>
      <c r="M57">
        <v>1</v>
      </c>
      <c r="N57">
        <v>1</v>
      </c>
      <c r="O57">
        <v>1</v>
      </c>
      <c r="P57">
        <v>1</v>
      </c>
      <c r="Q57">
        <v>1</v>
      </c>
      <c r="T57">
        <v>1</v>
      </c>
      <c r="W57">
        <v>1</v>
      </c>
      <c r="X57">
        <v>1</v>
      </c>
      <c r="Z57">
        <v>1</v>
      </c>
      <c r="AC57">
        <v>1</v>
      </c>
      <c r="AG57">
        <v>1</v>
      </c>
      <c r="AH57" t="s">
        <v>62</v>
      </c>
      <c r="AL57">
        <v>0</v>
      </c>
    </row>
    <row r="58" spans="1:38" x14ac:dyDescent="0.3">
      <c r="A58" t="s">
        <v>180</v>
      </c>
      <c r="B58" s="6">
        <f>VLOOKUP(Tabla1[[#This Row],[Nombre_Cientifico]],[1]Sheet1!$A$1:$B$423,2,FALSE)</f>
        <v>56</v>
      </c>
      <c r="C58" t="s">
        <v>181</v>
      </c>
      <c r="D58" t="s">
        <v>42</v>
      </c>
      <c r="E58" s="4" t="s">
        <v>1385</v>
      </c>
      <c r="F58">
        <v>1</v>
      </c>
      <c r="G58" t="s">
        <v>1388</v>
      </c>
      <c r="H58" t="s">
        <v>1388</v>
      </c>
      <c r="K58" t="s">
        <v>61</v>
      </c>
      <c r="L58" t="s">
        <v>62</v>
      </c>
      <c r="AH58" t="s">
        <v>62</v>
      </c>
      <c r="AL58">
        <v>0</v>
      </c>
    </row>
    <row r="59" spans="1:38" x14ac:dyDescent="0.3">
      <c r="A59" t="s">
        <v>182</v>
      </c>
      <c r="B59" s="6">
        <f>VLOOKUP(Tabla1[[#This Row],[Nombre_Cientifico]],[1]Sheet1!$A$1:$B$423,2,FALSE)</f>
        <v>57</v>
      </c>
      <c r="C59" t="s">
        <v>183</v>
      </c>
      <c r="D59" t="s">
        <v>53</v>
      </c>
      <c r="E59" s="4" t="s">
        <v>1385</v>
      </c>
      <c r="F59">
        <v>1</v>
      </c>
      <c r="G59" t="s">
        <v>1388</v>
      </c>
      <c r="H59" t="s">
        <v>1388</v>
      </c>
      <c r="I59">
        <v>1</v>
      </c>
      <c r="J59" t="s">
        <v>184</v>
      </c>
      <c r="K59" t="s">
        <v>43</v>
      </c>
      <c r="L59" t="s">
        <v>62</v>
      </c>
      <c r="P59">
        <v>1</v>
      </c>
      <c r="AH59" t="s">
        <v>62</v>
      </c>
      <c r="AL59">
        <v>0</v>
      </c>
    </row>
    <row r="60" spans="1:38" x14ac:dyDescent="0.3">
      <c r="A60" t="s">
        <v>185</v>
      </c>
      <c r="B60" s="6">
        <f>VLOOKUP(Tabla1[[#This Row],[Nombre_Cientifico]],[1]Sheet1!$A$1:$B$423,2,FALSE)</f>
        <v>58</v>
      </c>
      <c r="C60" t="s">
        <v>186</v>
      </c>
      <c r="D60" t="s">
        <v>53</v>
      </c>
      <c r="E60" s="4" t="s">
        <v>1385</v>
      </c>
      <c r="F60">
        <v>1</v>
      </c>
      <c r="G60" t="s">
        <v>1388</v>
      </c>
      <c r="H60" t="s">
        <v>1388</v>
      </c>
      <c r="K60" t="s">
        <v>112</v>
      </c>
      <c r="L60" t="s">
        <v>62</v>
      </c>
      <c r="P60">
        <v>1</v>
      </c>
      <c r="U60">
        <v>1</v>
      </c>
      <c r="X60">
        <v>1</v>
      </c>
      <c r="AH60" t="s">
        <v>62</v>
      </c>
      <c r="AL60">
        <v>0</v>
      </c>
    </row>
    <row r="61" spans="1:38" x14ac:dyDescent="0.3">
      <c r="A61" t="s">
        <v>187</v>
      </c>
      <c r="B61" s="6">
        <f>VLOOKUP(Tabla1[[#This Row],[Nombre_Cientifico]],[1]Sheet1!$A$1:$B$423,2,FALSE)</f>
        <v>59</v>
      </c>
      <c r="C61" t="s">
        <v>188</v>
      </c>
      <c r="D61" t="s">
        <v>46</v>
      </c>
      <c r="E61" s="4" t="s">
        <v>1385</v>
      </c>
      <c r="F61">
        <v>1</v>
      </c>
      <c r="G61" t="s">
        <v>1388</v>
      </c>
      <c r="H61" t="s">
        <v>1388</v>
      </c>
      <c r="K61" t="s">
        <v>47</v>
      </c>
      <c r="L61" t="s">
        <v>39</v>
      </c>
      <c r="O61">
        <v>1</v>
      </c>
      <c r="P61">
        <v>1</v>
      </c>
      <c r="Q61">
        <v>1</v>
      </c>
      <c r="S61">
        <v>1</v>
      </c>
      <c r="T61">
        <v>1</v>
      </c>
      <c r="U61">
        <v>1</v>
      </c>
      <c r="X61">
        <v>1</v>
      </c>
      <c r="AH61" t="s">
        <v>1390</v>
      </c>
      <c r="AL61">
        <v>0</v>
      </c>
    </row>
    <row r="62" spans="1:38" x14ac:dyDescent="0.3">
      <c r="A62" t="s">
        <v>189</v>
      </c>
      <c r="B62" s="6">
        <f>VLOOKUP(Tabla1[[#This Row],[Nombre_Cientifico]],[1]Sheet1!$A$1:$B$423,2,FALSE)</f>
        <v>60</v>
      </c>
      <c r="C62" t="s">
        <v>190</v>
      </c>
      <c r="D62" t="s">
        <v>191</v>
      </c>
      <c r="E62" s="4" t="s">
        <v>1385</v>
      </c>
      <c r="F62">
        <v>1</v>
      </c>
      <c r="G62" t="s">
        <v>1388</v>
      </c>
      <c r="H62" t="s">
        <v>1388</v>
      </c>
      <c r="K62" t="s">
        <v>38</v>
      </c>
      <c r="L62" t="s">
        <v>62</v>
      </c>
      <c r="M62">
        <v>1</v>
      </c>
      <c r="O62">
        <v>1</v>
      </c>
      <c r="P62">
        <v>1</v>
      </c>
      <c r="Q62">
        <v>1</v>
      </c>
      <c r="S62">
        <v>1</v>
      </c>
      <c r="T62">
        <v>1</v>
      </c>
      <c r="U62">
        <v>1</v>
      </c>
      <c r="X62">
        <v>1</v>
      </c>
      <c r="AH62" t="s">
        <v>62</v>
      </c>
      <c r="AL62">
        <v>0</v>
      </c>
    </row>
    <row r="63" spans="1:38" x14ac:dyDescent="0.3">
      <c r="A63" t="s">
        <v>192</v>
      </c>
      <c r="B63" s="6">
        <f>VLOOKUP(Tabla1[[#This Row],[Nombre_Cientifico]],[1]Sheet1!$A$1:$B$423,2,FALSE)</f>
        <v>61</v>
      </c>
      <c r="C63" t="s">
        <v>193</v>
      </c>
      <c r="D63" t="s">
        <v>53</v>
      </c>
      <c r="E63" s="4" t="s">
        <v>1385</v>
      </c>
      <c r="F63">
        <v>1</v>
      </c>
      <c r="G63" t="s">
        <v>1388</v>
      </c>
      <c r="H63" t="s">
        <v>1388</v>
      </c>
      <c r="K63" t="s">
        <v>47</v>
      </c>
      <c r="L63" t="s">
        <v>50</v>
      </c>
      <c r="O63">
        <v>1</v>
      </c>
      <c r="P63">
        <v>1</v>
      </c>
      <c r="U63">
        <v>1</v>
      </c>
      <c r="AH63" t="s">
        <v>1391</v>
      </c>
      <c r="AJ63" t="s">
        <v>43</v>
      </c>
      <c r="AK63" t="s">
        <v>47</v>
      </c>
      <c r="AL63">
        <v>-1</v>
      </c>
    </row>
    <row r="64" spans="1:38" x14ac:dyDescent="0.3">
      <c r="A64" t="s">
        <v>194</v>
      </c>
      <c r="B64" s="6">
        <f>VLOOKUP(Tabla1[[#This Row],[Nombre_Cientifico]],[1]Sheet1!$A$1:$B$423,2,FALSE)</f>
        <v>62</v>
      </c>
      <c r="C64" t="s">
        <v>195</v>
      </c>
      <c r="D64" t="s">
        <v>42</v>
      </c>
      <c r="E64" s="4" t="s">
        <v>1385</v>
      </c>
      <c r="F64">
        <v>1</v>
      </c>
      <c r="G64" t="s">
        <v>1388</v>
      </c>
      <c r="H64" t="s">
        <v>1388</v>
      </c>
      <c r="K64" t="s">
        <v>47</v>
      </c>
      <c r="L64" t="s">
        <v>62</v>
      </c>
      <c r="O64">
        <v>1</v>
      </c>
      <c r="P64">
        <v>1</v>
      </c>
      <c r="U64">
        <v>1</v>
      </c>
      <c r="X64">
        <v>1</v>
      </c>
      <c r="AH64" t="s">
        <v>62</v>
      </c>
      <c r="AJ64" t="s">
        <v>47</v>
      </c>
      <c r="AK64" t="s">
        <v>38</v>
      </c>
      <c r="AL64">
        <v>-1</v>
      </c>
    </row>
    <row r="65" spans="1:38" x14ac:dyDescent="0.3">
      <c r="A65" t="s">
        <v>196</v>
      </c>
      <c r="B65" s="6">
        <f>VLOOKUP(Tabla1[[#This Row],[Nombre_Cientifico]],[1]Sheet1!$A$1:$B$423,2,FALSE)</f>
        <v>63</v>
      </c>
      <c r="C65" t="s">
        <v>197</v>
      </c>
      <c r="D65" t="s">
        <v>198</v>
      </c>
      <c r="E65" s="4" t="s">
        <v>1385</v>
      </c>
      <c r="F65">
        <v>1</v>
      </c>
      <c r="G65" t="s">
        <v>1388</v>
      </c>
      <c r="H65">
        <v>1</v>
      </c>
      <c r="J65" t="s">
        <v>199</v>
      </c>
      <c r="K65" t="s">
        <v>112</v>
      </c>
      <c r="L65" t="s">
        <v>39</v>
      </c>
      <c r="N65">
        <v>1</v>
      </c>
      <c r="O65">
        <v>1</v>
      </c>
      <c r="X65">
        <v>1</v>
      </c>
      <c r="AH65" t="s">
        <v>1390</v>
      </c>
      <c r="AJ65" t="s">
        <v>61</v>
      </c>
      <c r="AK65" t="s">
        <v>112</v>
      </c>
      <c r="AL65">
        <v>-1</v>
      </c>
    </row>
    <row r="66" spans="1:38" x14ac:dyDescent="0.3">
      <c r="A66" t="s">
        <v>200</v>
      </c>
      <c r="B66" s="6">
        <f>VLOOKUP(Tabla1[[#This Row],[Nombre_Cientifico]],[1]Sheet1!$A$1:$B$423,2,FALSE)</f>
        <v>64</v>
      </c>
      <c r="C66" t="s">
        <v>201</v>
      </c>
      <c r="D66" t="s">
        <v>87</v>
      </c>
      <c r="E66" s="4" t="s">
        <v>1385</v>
      </c>
      <c r="F66">
        <v>1</v>
      </c>
      <c r="G66" t="s">
        <v>1388</v>
      </c>
      <c r="H66" t="s">
        <v>1388</v>
      </c>
      <c r="K66" t="s">
        <v>112</v>
      </c>
      <c r="L66" t="s">
        <v>39</v>
      </c>
      <c r="N66">
        <v>1</v>
      </c>
      <c r="O66">
        <v>1</v>
      </c>
      <c r="P66">
        <v>1</v>
      </c>
      <c r="Q66">
        <v>1</v>
      </c>
      <c r="S66">
        <v>1</v>
      </c>
      <c r="AH66" t="s">
        <v>1390</v>
      </c>
      <c r="AJ66" t="s">
        <v>61</v>
      </c>
      <c r="AK66" t="s">
        <v>112</v>
      </c>
      <c r="AL66">
        <v>-1</v>
      </c>
    </row>
    <row r="67" spans="1:38" x14ac:dyDescent="0.3">
      <c r="A67" t="s">
        <v>202</v>
      </c>
      <c r="B67" s="6">
        <f>VLOOKUP(Tabla1[[#This Row],[Nombre_Cientifico]],[1]Sheet1!$A$1:$B$423,2,FALSE)</f>
        <v>65</v>
      </c>
      <c r="C67" t="s">
        <v>203</v>
      </c>
      <c r="D67" t="s">
        <v>57</v>
      </c>
      <c r="E67" s="4" t="s">
        <v>1385</v>
      </c>
      <c r="F67">
        <v>1</v>
      </c>
      <c r="G67" t="s">
        <v>1388</v>
      </c>
      <c r="H67" t="s">
        <v>1388</v>
      </c>
      <c r="K67" t="s">
        <v>43</v>
      </c>
      <c r="L67" t="s">
        <v>39</v>
      </c>
      <c r="O67">
        <v>1</v>
      </c>
      <c r="P67">
        <v>1</v>
      </c>
      <c r="T67">
        <v>1</v>
      </c>
      <c r="U67">
        <v>1</v>
      </c>
      <c r="AH67" t="s">
        <v>1390</v>
      </c>
      <c r="AL67">
        <v>0</v>
      </c>
    </row>
    <row r="68" spans="1:38" x14ac:dyDescent="0.3">
      <c r="A68" t="s">
        <v>204</v>
      </c>
      <c r="B68" s="6">
        <f>VLOOKUP(Tabla1[[#This Row],[Nombre_Cientifico]],[1]Sheet1!$A$1:$B$423,2,FALSE)</f>
        <v>66</v>
      </c>
      <c r="C68" t="s">
        <v>205</v>
      </c>
      <c r="D68" t="s">
        <v>71</v>
      </c>
      <c r="E68" s="4" t="s">
        <v>1385</v>
      </c>
      <c r="F68">
        <v>1</v>
      </c>
      <c r="G68">
        <v>1</v>
      </c>
      <c r="H68">
        <v>1</v>
      </c>
      <c r="J68" t="s">
        <v>206</v>
      </c>
      <c r="K68" t="s">
        <v>47</v>
      </c>
      <c r="L68" t="s">
        <v>39</v>
      </c>
      <c r="N68">
        <v>1</v>
      </c>
      <c r="O68">
        <v>1</v>
      </c>
      <c r="Q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AB68">
        <v>1</v>
      </c>
      <c r="AC68">
        <v>1</v>
      </c>
      <c r="AH68" t="s">
        <v>1390</v>
      </c>
      <c r="AJ68" t="s">
        <v>38</v>
      </c>
      <c r="AK68" t="s">
        <v>47</v>
      </c>
      <c r="AL68">
        <v>1</v>
      </c>
    </row>
    <row r="69" spans="1:38" x14ac:dyDescent="0.3">
      <c r="A69" t="s">
        <v>207</v>
      </c>
      <c r="B69" s="6">
        <f>VLOOKUP(Tabla1[[#This Row],[Nombre_Cientifico]],[1]Sheet1!$A$1:$B$423,2,FALSE)</f>
        <v>67</v>
      </c>
      <c r="C69" t="s">
        <v>208</v>
      </c>
      <c r="D69" t="s">
        <v>105</v>
      </c>
      <c r="E69" s="4" t="s">
        <v>1385</v>
      </c>
      <c r="F69">
        <v>1</v>
      </c>
      <c r="G69" t="s">
        <v>1388</v>
      </c>
      <c r="H69" t="s">
        <v>1388</v>
      </c>
      <c r="J69" t="s">
        <v>209</v>
      </c>
      <c r="K69" t="s">
        <v>43</v>
      </c>
      <c r="L69" t="s">
        <v>39</v>
      </c>
      <c r="O69">
        <v>1</v>
      </c>
      <c r="AH69" t="s">
        <v>1390</v>
      </c>
      <c r="AJ69" t="s">
        <v>61</v>
      </c>
      <c r="AK69" t="s">
        <v>43</v>
      </c>
      <c r="AL69">
        <v>-1</v>
      </c>
    </row>
    <row r="70" spans="1:38" x14ac:dyDescent="0.3">
      <c r="A70" t="s">
        <v>210</v>
      </c>
      <c r="B70" s="6">
        <f>VLOOKUP(Tabla1[[#This Row],[Nombre_Cientifico]],[1]Sheet1!$A$1:$B$423,2,FALSE)</f>
        <v>68</v>
      </c>
      <c r="C70" t="s">
        <v>211</v>
      </c>
      <c r="D70" t="s">
        <v>46</v>
      </c>
      <c r="E70" s="4" t="s">
        <v>1385</v>
      </c>
      <c r="F70">
        <v>1</v>
      </c>
      <c r="G70" t="s">
        <v>1388</v>
      </c>
      <c r="H70" t="s">
        <v>1388</v>
      </c>
      <c r="K70" t="s">
        <v>43</v>
      </c>
      <c r="L70" t="s">
        <v>39</v>
      </c>
      <c r="M70">
        <v>1</v>
      </c>
      <c r="O70">
        <v>1</v>
      </c>
      <c r="P70">
        <v>1</v>
      </c>
      <c r="X70">
        <v>1</v>
      </c>
      <c r="AH70" t="s">
        <v>1390</v>
      </c>
      <c r="AL70">
        <v>0</v>
      </c>
    </row>
    <row r="71" spans="1:38" x14ac:dyDescent="0.3">
      <c r="A71" t="s">
        <v>212</v>
      </c>
      <c r="B71" s="6">
        <f>VLOOKUP(Tabla1[[#This Row],[Nombre_Cientifico]],[1]Sheet1!$A$1:$B$423,2,FALSE)</f>
        <v>69</v>
      </c>
      <c r="C71" t="s">
        <v>213</v>
      </c>
      <c r="D71" t="s">
        <v>46</v>
      </c>
      <c r="E71" s="4" t="s">
        <v>1385</v>
      </c>
      <c r="F71">
        <v>1</v>
      </c>
      <c r="G71" t="s">
        <v>1388</v>
      </c>
      <c r="H71">
        <v>1</v>
      </c>
      <c r="K71" t="s">
        <v>38</v>
      </c>
      <c r="L71" t="s">
        <v>50</v>
      </c>
      <c r="M71">
        <v>1</v>
      </c>
      <c r="N71">
        <v>1</v>
      </c>
      <c r="O71">
        <v>1</v>
      </c>
      <c r="R71">
        <v>1</v>
      </c>
      <c r="W71">
        <v>1</v>
      </c>
      <c r="X71">
        <v>1</v>
      </c>
      <c r="AB71">
        <v>1</v>
      </c>
      <c r="AC71">
        <v>1</v>
      </c>
      <c r="AH71" t="s">
        <v>1391</v>
      </c>
      <c r="AL71">
        <v>0</v>
      </c>
    </row>
    <row r="72" spans="1:38" x14ac:dyDescent="0.3">
      <c r="A72" t="s">
        <v>214</v>
      </c>
      <c r="B72" s="6">
        <f>VLOOKUP(Tabla1[[#This Row],[Nombre_Cientifico]],[1]Sheet1!$A$1:$B$423,2,FALSE)</f>
        <v>70</v>
      </c>
      <c r="C72" t="s">
        <v>215</v>
      </c>
      <c r="D72" t="s">
        <v>90</v>
      </c>
      <c r="E72" s="4" t="s">
        <v>1385</v>
      </c>
      <c r="F72">
        <v>1</v>
      </c>
      <c r="G72" t="s">
        <v>1388</v>
      </c>
      <c r="H72">
        <v>1</v>
      </c>
      <c r="K72" t="s">
        <v>47</v>
      </c>
      <c r="L72" t="s">
        <v>39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T72">
        <v>1</v>
      </c>
      <c r="U72">
        <v>1</v>
      </c>
      <c r="V72">
        <v>1</v>
      </c>
      <c r="W72">
        <v>1</v>
      </c>
      <c r="X72">
        <v>1</v>
      </c>
      <c r="AB72">
        <v>1</v>
      </c>
      <c r="AC72">
        <v>1</v>
      </c>
      <c r="AH72" t="s">
        <v>1390</v>
      </c>
      <c r="AL72">
        <v>0</v>
      </c>
    </row>
    <row r="73" spans="1:38" x14ac:dyDescent="0.3">
      <c r="A73" t="s">
        <v>216</v>
      </c>
      <c r="B73" s="6">
        <f>VLOOKUP(Tabla1[[#This Row],[Nombre_Cientifico]],[1]Sheet1!$A$1:$B$423,2,FALSE)</f>
        <v>71</v>
      </c>
      <c r="C73" t="s">
        <v>217</v>
      </c>
      <c r="D73" t="s">
        <v>42</v>
      </c>
      <c r="E73" s="4" t="s">
        <v>1385</v>
      </c>
      <c r="F73">
        <v>1</v>
      </c>
      <c r="G73" t="s">
        <v>1388</v>
      </c>
      <c r="H73" t="s">
        <v>1388</v>
      </c>
      <c r="K73" t="s">
        <v>61</v>
      </c>
      <c r="L73" t="s">
        <v>62</v>
      </c>
      <c r="AH73" t="s">
        <v>62</v>
      </c>
      <c r="AL73">
        <v>0</v>
      </c>
    </row>
    <row r="74" spans="1:38" x14ac:dyDescent="0.3">
      <c r="A74" t="s">
        <v>218</v>
      </c>
      <c r="B74" s="6">
        <f>VLOOKUP(Tabla1[[#This Row],[Nombre_Cientifico]],[1]Sheet1!$A$1:$B$423,2,FALSE)</f>
        <v>72</v>
      </c>
      <c r="C74" t="s">
        <v>219</v>
      </c>
      <c r="D74" t="s">
        <v>42</v>
      </c>
      <c r="E74" s="4" t="s">
        <v>1385</v>
      </c>
      <c r="F74">
        <v>1</v>
      </c>
      <c r="G74" t="s">
        <v>1388</v>
      </c>
      <c r="H74" t="s">
        <v>1388</v>
      </c>
      <c r="I74">
        <v>1</v>
      </c>
      <c r="K74" t="s">
        <v>38</v>
      </c>
      <c r="L74" t="s">
        <v>62</v>
      </c>
      <c r="M74">
        <v>1</v>
      </c>
      <c r="O74">
        <v>1</v>
      </c>
      <c r="S74">
        <v>1</v>
      </c>
      <c r="T74">
        <v>1</v>
      </c>
      <c r="U74">
        <v>1</v>
      </c>
      <c r="X74">
        <v>1</v>
      </c>
      <c r="AH74" t="s">
        <v>62</v>
      </c>
      <c r="AL74">
        <v>0</v>
      </c>
    </row>
    <row r="75" spans="1:38" x14ac:dyDescent="0.3">
      <c r="A75" t="s">
        <v>220</v>
      </c>
      <c r="B75" s="6">
        <f>VLOOKUP(Tabla1[[#This Row],[Nombre_Cientifico]],[1]Sheet1!$A$1:$B$423,2,FALSE)</f>
        <v>73</v>
      </c>
      <c r="C75" t="s">
        <v>221</v>
      </c>
      <c r="D75" t="s">
        <v>46</v>
      </c>
      <c r="E75" s="4" t="s">
        <v>1385</v>
      </c>
      <c r="F75">
        <v>1</v>
      </c>
      <c r="G75" t="s">
        <v>1388</v>
      </c>
      <c r="H75">
        <v>1</v>
      </c>
      <c r="K75" t="s">
        <v>47</v>
      </c>
      <c r="L75" t="s">
        <v>39</v>
      </c>
      <c r="N75">
        <v>1</v>
      </c>
      <c r="O75">
        <v>1</v>
      </c>
      <c r="Q75">
        <v>1</v>
      </c>
      <c r="R75">
        <v>1</v>
      </c>
      <c r="X75">
        <v>1</v>
      </c>
      <c r="AB75">
        <v>1</v>
      </c>
      <c r="AH75" t="s">
        <v>1390</v>
      </c>
      <c r="AJ75" t="s">
        <v>112</v>
      </c>
      <c r="AK75" t="s">
        <v>47</v>
      </c>
      <c r="AL75">
        <v>-1</v>
      </c>
    </row>
    <row r="76" spans="1:38" x14ac:dyDescent="0.3">
      <c r="A76" t="s">
        <v>222</v>
      </c>
      <c r="B76" s="6">
        <f>VLOOKUP(Tabla1[[#This Row],[Nombre_Cientifico]],[1]Sheet1!$A$1:$B$423,2,FALSE)</f>
        <v>74</v>
      </c>
      <c r="C76" t="s">
        <v>223</v>
      </c>
      <c r="D76" t="s">
        <v>224</v>
      </c>
      <c r="E76" s="4" t="s">
        <v>1385</v>
      </c>
      <c r="F76">
        <v>1</v>
      </c>
      <c r="G76" t="s">
        <v>1388</v>
      </c>
      <c r="H76" t="s">
        <v>1388</v>
      </c>
      <c r="K76" t="s">
        <v>61</v>
      </c>
      <c r="L76" t="s">
        <v>62</v>
      </c>
      <c r="AH76" t="s">
        <v>62</v>
      </c>
      <c r="AL76">
        <v>0</v>
      </c>
    </row>
    <row r="77" spans="1:38" x14ac:dyDescent="0.3">
      <c r="A77" t="s">
        <v>225</v>
      </c>
      <c r="B77" s="6">
        <f>VLOOKUP(Tabla1[[#This Row],[Nombre_Cientifico]],[1]Sheet1!$A$1:$B$423,2,FALSE)</f>
        <v>75</v>
      </c>
      <c r="C77" t="s">
        <v>226</v>
      </c>
      <c r="D77" t="s">
        <v>87</v>
      </c>
      <c r="E77" s="4" t="s">
        <v>1385</v>
      </c>
      <c r="F77">
        <v>1</v>
      </c>
      <c r="G77" t="s">
        <v>1388</v>
      </c>
      <c r="H77" t="s">
        <v>1388</v>
      </c>
      <c r="J77" t="s">
        <v>227</v>
      </c>
      <c r="K77" t="s">
        <v>61</v>
      </c>
      <c r="L77" t="s">
        <v>62</v>
      </c>
      <c r="AH77" t="s">
        <v>62</v>
      </c>
      <c r="AL77">
        <v>0</v>
      </c>
    </row>
    <row r="78" spans="1:38" x14ac:dyDescent="0.3">
      <c r="A78" t="s">
        <v>228</v>
      </c>
      <c r="B78" s="6">
        <f>VLOOKUP(Tabla1[[#This Row],[Nombre_Cientifico]],[1]Sheet1!$A$1:$B$423,2,FALSE)</f>
        <v>76</v>
      </c>
      <c r="C78" t="s">
        <v>229</v>
      </c>
      <c r="D78" t="s">
        <v>71</v>
      </c>
      <c r="E78" s="4" t="s">
        <v>1385</v>
      </c>
      <c r="F78">
        <v>1</v>
      </c>
      <c r="G78" t="s">
        <v>1388</v>
      </c>
      <c r="H78">
        <v>1</v>
      </c>
      <c r="I78">
        <v>1</v>
      </c>
      <c r="K78" t="s">
        <v>47</v>
      </c>
      <c r="L78" t="s">
        <v>39</v>
      </c>
      <c r="O78">
        <v>1</v>
      </c>
      <c r="Q78">
        <v>1</v>
      </c>
      <c r="T78">
        <v>1</v>
      </c>
      <c r="U78">
        <v>1</v>
      </c>
      <c r="X78">
        <v>1</v>
      </c>
      <c r="AB78">
        <v>1</v>
      </c>
      <c r="AH78" t="s">
        <v>1390</v>
      </c>
      <c r="AJ78" t="s">
        <v>230</v>
      </c>
      <c r="AK78" t="s">
        <v>47</v>
      </c>
      <c r="AL78">
        <v>1</v>
      </c>
    </row>
    <row r="79" spans="1:38" x14ac:dyDescent="0.3">
      <c r="A79" t="s">
        <v>231</v>
      </c>
      <c r="B79" s="6">
        <f>VLOOKUP(Tabla1[[#This Row],[Nombre_Cientifico]],[1]Sheet1!$A$1:$B$423,2,FALSE)</f>
        <v>77</v>
      </c>
      <c r="C79" t="s">
        <v>232</v>
      </c>
      <c r="D79" t="s">
        <v>198</v>
      </c>
      <c r="E79" s="4" t="s">
        <v>1385</v>
      </c>
      <c r="F79">
        <v>1</v>
      </c>
      <c r="G79" t="s">
        <v>1388</v>
      </c>
      <c r="H79">
        <v>1</v>
      </c>
      <c r="K79" t="s">
        <v>61</v>
      </c>
      <c r="L79" t="s">
        <v>39</v>
      </c>
      <c r="M79">
        <v>1</v>
      </c>
      <c r="N79">
        <v>1</v>
      </c>
      <c r="O79">
        <v>1</v>
      </c>
      <c r="AH79" t="s">
        <v>1390</v>
      </c>
      <c r="AL79">
        <v>0</v>
      </c>
    </row>
    <row r="80" spans="1:38" x14ac:dyDescent="0.3">
      <c r="A80" t="s">
        <v>233</v>
      </c>
      <c r="B80" s="6">
        <f>VLOOKUP(Tabla1[[#This Row],[Nombre_Cientifico]],[1]Sheet1!$A$1:$B$423,2,FALSE)</f>
        <v>78</v>
      </c>
      <c r="C80" t="s">
        <v>234</v>
      </c>
      <c r="D80" t="s">
        <v>46</v>
      </c>
      <c r="E80" s="4" t="s">
        <v>1385</v>
      </c>
      <c r="F80">
        <v>1</v>
      </c>
      <c r="G80" t="s">
        <v>1388</v>
      </c>
      <c r="H80" t="s">
        <v>1388</v>
      </c>
      <c r="J80" t="s">
        <v>235</v>
      </c>
      <c r="K80" t="s">
        <v>61</v>
      </c>
      <c r="L80" t="s">
        <v>39</v>
      </c>
      <c r="M80">
        <v>1</v>
      </c>
      <c r="O80">
        <v>1</v>
      </c>
      <c r="AH80" t="s">
        <v>1390</v>
      </c>
      <c r="AL80">
        <v>0</v>
      </c>
    </row>
    <row r="81" spans="1:38" x14ac:dyDescent="0.3">
      <c r="A81" t="s">
        <v>236</v>
      </c>
      <c r="B81" s="6">
        <f>VLOOKUP(Tabla1[[#This Row],[Nombre_Cientifico]],[1]Sheet1!$A$1:$B$423,2,FALSE)</f>
        <v>79</v>
      </c>
      <c r="C81" t="s">
        <v>237</v>
      </c>
      <c r="D81" t="s">
        <v>67</v>
      </c>
      <c r="E81" s="4" t="s">
        <v>1385</v>
      </c>
      <c r="F81">
        <v>1</v>
      </c>
      <c r="G81">
        <v>1</v>
      </c>
      <c r="H81">
        <v>1</v>
      </c>
      <c r="I81">
        <v>1</v>
      </c>
      <c r="K81" t="s">
        <v>47</v>
      </c>
      <c r="L81" t="s">
        <v>39</v>
      </c>
      <c r="M81">
        <v>1</v>
      </c>
      <c r="N81">
        <v>1</v>
      </c>
      <c r="O81">
        <v>1</v>
      </c>
      <c r="Q81">
        <v>1</v>
      </c>
      <c r="R81">
        <v>1</v>
      </c>
      <c r="X81">
        <v>1</v>
      </c>
      <c r="AB81">
        <v>1</v>
      </c>
      <c r="AH81" t="s">
        <v>1390</v>
      </c>
      <c r="AL81">
        <v>0</v>
      </c>
    </row>
    <row r="82" spans="1:38" x14ac:dyDescent="0.3">
      <c r="A82" t="s">
        <v>238</v>
      </c>
      <c r="B82" s="6">
        <f>VLOOKUP(Tabla1[[#This Row],[Nombre_Cientifico]],[1]Sheet1!$A$1:$B$423,2,FALSE)</f>
        <v>80</v>
      </c>
      <c r="C82" t="s">
        <v>239</v>
      </c>
      <c r="D82" t="s">
        <v>46</v>
      </c>
      <c r="E82" s="4" t="s">
        <v>1385</v>
      </c>
      <c r="F82">
        <v>1</v>
      </c>
      <c r="G82" t="s">
        <v>1388</v>
      </c>
      <c r="H82" t="s">
        <v>1388</v>
      </c>
      <c r="I82">
        <v>1</v>
      </c>
      <c r="K82" t="s">
        <v>47</v>
      </c>
      <c r="L82" t="s">
        <v>39</v>
      </c>
      <c r="M82">
        <v>1</v>
      </c>
      <c r="O82">
        <v>1</v>
      </c>
      <c r="R82">
        <v>1</v>
      </c>
      <c r="AH82" t="s">
        <v>1390</v>
      </c>
      <c r="AL82">
        <v>0</v>
      </c>
    </row>
    <row r="83" spans="1:38" x14ac:dyDescent="0.3">
      <c r="A83" t="s">
        <v>240</v>
      </c>
      <c r="B83" s="6">
        <f>VLOOKUP(Tabla1[[#This Row],[Nombre_Cientifico]],[1]Sheet1!$A$1:$B$423,2,FALSE)</f>
        <v>81</v>
      </c>
      <c r="C83" t="s">
        <v>241</v>
      </c>
      <c r="D83" t="s">
        <v>53</v>
      </c>
      <c r="E83" s="4" t="s">
        <v>1385</v>
      </c>
      <c r="F83">
        <v>1</v>
      </c>
      <c r="G83" t="s">
        <v>1388</v>
      </c>
      <c r="H83">
        <v>1</v>
      </c>
      <c r="J83" t="s">
        <v>242</v>
      </c>
      <c r="K83" t="s">
        <v>43</v>
      </c>
      <c r="L83" t="s">
        <v>39</v>
      </c>
      <c r="M83">
        <v>1</v>
      </c>
      <c r="N83">
        <v>1</v>
      </c>
      <c r="O83">
        <v>1</v>
      </c>
      <c r="Q83">
        <v>1</v>
      </c>
      <c r="S83">
        <v>1</v>
      </c>
      <c r="W83">
        <v>1</v>
      </c>
      <c r="X83">
        <v>1</v>
      </c>
      <c r="Y83">
        <v>1</v>
      </c>
      <c r="AB83">
        <v>1</v>
      </c>
      <c r="AC83">
        <v>1</v>
      </c>
      <c r="AH83" t="s">
        <v>1390</v>
      </c>
      <c r="AI83">
        <v>1</v>
      </c>
      <c r="AL83">
        <v>0</v>
      </c>
    </row>
    <row r="84" spans="1:38" x14ac:dyDescent="0.3">
      <c r="A84" t="s">
        <v>243</v>
      </c>
      <c r="B84" s="6">
        <f>VLOOKUP(Tabla1[[#This Row],[Nombre_Cientifico]],[1]Sheet1!$A$1:$B$423,2,FALSE)</f>
        <v>82</v>
      </c>
      <c r="C84" t="s">
        <v>244</v>
      </c>
      <c r="D84" t="s">
        <v>245</v>
      </c>
      <c r="E84" s="4" t="s">
        <v>1385</v>
      </c>
      <c r="F84">
        <v>1</v>
      </c>
      <c r="G84" t="s">
        <v>1388</v>
      </c>
      <c r="H84">
        <v>1</v>
      </c>
      <c r="J84" t="s">
        <v>246</v>
      </c>
      <c r="K84" t="s">
        <v>61</v>
      </c>
      <c r="L84" t="s">
        <v>62</v>
      </c>
      <c r="O84">
        <v>1</v>
      </c>
      <c r="P84">
        <v>1</v>
      </c>
      <c r="R84">
        <v>1</v>
      </c>
      <c r="S84">
        <v>1</v>
      </c>
      <c r="AH84" t="s">
        <v>62</v>
      </c>
      <c r="AL84">
        <v>0</v>
      </c>
    </row>
    <row r="85" spans="1:38" x14ac:dyDescent="0.3">
      <c r="A85" t="s">
        <v>247</v>
      </c>
      <c r="B85" s="6">
        <f>VLOOKUP(Tabla1[[#This Row],[Nombre_Cientifico]],[1]Sheet1!$A$1:$B$423,2,FALSE)</f>
        <v>83</v>
      </c>
      <c r="C85" t="s">
        <v>248</v>
      </c>
      <c r="D85" t="s">
        <v>249</v>
      </c>
      <c r="E85" s="4" t="s">
        <v>1385</v>
      </c>
      <c r="F85">
        <v>1</v>
      </c>
      <c r="G85" t="s">
        <v>1388</v>
      </c>
      <c r="H85" t="s">
        <v>1388</v>
      </c>
      <c r="K85" t="s">
        <v>112</v>
      </c>
      <c r="L85" t="s">
        <v>39</v>
      </c>
      <c r="M85">
        <v>1</v>
      </c>
      <c r="P85">
        <v>1</v>
      </c>
      <c r="R85">
        <v>1</v>
      </c>
      <c r="S85">
        <v>1</v>
      </c>
      <c r="T85">
        <v>1</v>
      </c>
      <c r="AH85" t="s">
        <v>1390</v>
      </c>
      <c r="AL85">
        <v>0</v>
      </c>
    </row>
    <row r="86" spans="1:38" x14ac:dyDescent="0.3">
      <c r="A86" t="s">
        <v>250</v>
      </c>
      <c r="B86" s="6">
        <f>VLOOKUP(Tabla1[[#This Row],[Nombre_Cientifico]],[1]Sheet1!$A$1:$B$423,2,FALSE)</f>
        <v>84</v>
      </c>
      <c r="C86" t="s">
        <v>251</v>
      </c>
      <c r="D86" t="s">
        <v>76</v>
      </c>
      <c r="E86" s="4" t="s">
        <v>1385</v>
      </c>
      <c r="F86">
        <v>1</v>
      </c>
      <c r="G86">
        <v>1</v>
      </c>
      <c r="H86">
        <v>1</v>
      </c>
      <c r="K86" t="s">
        <v>61</v>
      </c>
      <c r="L86" t="s">
        <v>39</v>
      </c>
      <c r="N86">
        <v>1</v>
      </c>
      <c r="O86">
        <v>1</v>
      </c>
      <c r="X86">
        <v>1</v>
      </c>
      <c r="AH86" t="s">
        <v>1390</v>
      </c>
      <c r="AL86">
        <v>0</v>
      </c>
    </row>
    <row r="87" spans="1:38" x14ac:dyDescent="0.3">
      <c r="A87" t="s">
        <v>252</v>
      </c>
      <c r="B87" s="6">
        <f>VLOOKUP(Tabla1[[#This Row],[Nombre_Cientifico]],[1]Sheet1!$A$1:$B$423,2,FALSE)</f>
        <v>85</v>
      </c>
      <c r="C87" t="s">
        <v>253</v>
      </c>
      <c r="D87" t="s">
        <v>191</v>
      </c>
      <c r="E87" s="4" t="s">
        <v>1385</v>
      </c>
      <c r="F87">
        <v>1</v>
      </c>
      <c r="G87" t="s">
        <v>1388</v>
      </c>
      <c r="H87" t="s">
        <v>1388</v>
      </c>
      <c r="K87" t="s">
        <v>112</v>
      </c>
      <c r="L87" t="s">
        <v>39</v>
      </c>
      <c r="O87">
        <v>1</v>
      </c>
      <c r="X87">
        <v>1</v>
      </c>
      <c r="AH87" t="s">
        <v>1390</v>
      </c>
      <c r="AL87">
        <v>0</v>
      </c>
    </row>
    <row r="88" spans="1:38" x14ac:dyDescent="0.3">
      <c r="A88" t="s">
        <v>254</v>
      </c>
      <c r="B88" s="6">
        <f>VLOOKUP(Tabla1[[#This Row],[Nombre_Cientifico]],[1]Sheet1!$A$1:$B$423,2,FALSE)</f>
        <v>86</v>
      </c>
      <c r="C88" t="s">
        <v>255</v>
      </c>
      <c r="D88" t="s">
        <v>57</v>
      </c>
      <c r="E88" s="4" t="s">
        <v>1385</v>
      </c>
      <c r="F88">
        <v>1</v>
      </c>
      <c r="G88" t="s">
        <v>1388</v>
      </c>
      <c r="H88">
        <v>1</v>
      </c>
      <c r="I88">
        <v>1</v>
      </c>
      <c r="K88" t="s">
        <v>38</v>
      </c>
      <c r="L88" t="s">
        <v>39</v>
      </c>
      <c r="M88">
        <v>1</v>
      </c>
      <c r="N88">
        <v>1</v>
      </c>
      <c r="O88">
        <v>1</v>
      </c>
      <c r="Q88">
        <v>1</v>
      </c>
      <c r="S88">
        <v>1</v>
      </c>
      <c r="T88">
        <v>1</v>
      </c>
      <c r="Y88">
        <v>1</v>
      </c>
      <c r="AB88">
        <v>1</v>
      </c>
      <c r="AH88" t="s">
        <v>1390</v>
      </c>
      <c r="AL88">
        <v>0</v>
      </c>
    </row>
    <row r="89" spans="1:38" x14ac:dyDescent="0.3">
      <c r="A89" t="s">
        <v>256</v>
      </c>
      <c r="B89" s="6">
        <f>VLOOKUP(Tabla1[[#This Row],[Nombre_Cientifico]],[1]Sheet1!$A$1:$B$423,2,FALSE)</f>
        <v>87</v>
      </c>
      <c r="C89" t="s">
        <v>257</v>
      </c>
      <c r="D89" t="s">
        <v>90</v>
      </c>
      <c r="E89" s="4" t="s">
        <v>1385</v>
      </c>
      <c r="F89">
        <v>1</v>
      </c>
      <c r="G89" t="s">
        <v>1388</v>
      </c>
      <c r="H89">
        <v>1</v>
      </c>
      <c r="I89">
        <v>1</v>
      </c>
      <c r="J89" t="s">
        <v>258</v>
      </c>
      <c r="K89" t="s">
        <v>47</v>
      </c>
      <c r="L89" t="s">
        <v>39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 t="s">
        <v>1390</v>
      </c>
      <c r="AL89">
        <v>0</v>
      </c>
    </row>
    <row r="90" spans="1:38" x14ac:dyDescent="0.3">
      <c r="A90" t="s">
        <v>259</v>
      </c>
      <c r="B90" s="6">
        <f>VLOOKUP(Tabla1[[#This Row],[Nombre_Cientifico]],[1]Sheet1!$A$1:$B$423,2,FALSE)</f>
        <v>88</v>
      </c>
      <c r="C90" t="s">
        <v>260</v>
      </c>
      <c r="D90" t="s">
        <v>46</v>
      </c>
      <c r="E90" s="4" t="s">
        <v>1385</v>
      </c>
      <c r="F90">
        <v>1</v>
      </c>
      <c r="G90" t="s">
        <v>1388</v>
      </c>
      <c r="H90" t="s">
        <v>1388</v>
      </c>
      <c r="K90" t="s">
        <v>43</v>
      </c>
      <c r="L90" t="s">
        <v>39</v>
      </c>
      <c r="M90">
        <v>1</v>
      </c>
      <c r="N90">
        <v>1</v>
      </c>
      <c r="O90">
        <v>1</v>
      </c>
      <c r="Q90">
        <v>1</v>
      </c>
      <c r="R90">
        <v>1</v>
      </c>
      <c r="V90">
        <v>1</v>
      </c>
      <c r="W90">
        <v>1</v>
      </c>
      <c r="X90">
        <v>1</v>
      </c>
      <c r="Y90">
        <v>1</v>
      </c>
      <c r="AB90">
        <v>1</v>
      </c>
      <c r="AH90" t="s">
        <v>1390</v>
      </c>
      <c r="AL90">
        <v>0</v>
      </c>
    </row>
    <row r="91" spans="1:38" x14ac:dyDescent="0.3">
      <c r="A91" t="s">
        <v>261</v>
      </c>
      <c r="B91" s="6">
        <f>VLOOKUP(Tabla1[[#This Row],[Nombre_Cientifico]],[1]Sheet1!$A$1:$B$423,2,FALSE)</f>
        <v>89</v>
      </c>
      <c r="C91" t="s">
        <v>262</v>
      </c>
      <c r="D91" t="s">
        <v>90</v>
      </c>
      <c r="E91" s="4" t="s">
        <v>1385</v>
      </c>
      <c r="F91">
        <v>1</v>
      </c>
      <c r="G91" t="s">
        <v>1388</v>
      </c>
      <c r="H91" t="s">
        <v>1388</v>
      </c>
      <c r="I91">
        <v>1</v>
      </c>
      <c r="K91" t="s">
        <v>47</v>
      </c>
      <c r="L91" t="s">
        <v>39</v>
      </c>
      <c r="S91">
        <v>1</v>
      </c>
      <c r="AH91" t="s">
        <v>1390</v>
      </c>
      <c r="AL91">
        <v>0</v>
      </c>
    </row>
    <row r="92" spans="1:38" x14ac:dyDescent="0.3">
      <c r="A92" t="s">
        <v>263</v>
      </c>
      <c r="B92" s="6">
        <f>VLOOKUP(Tabla1[[#This Row],[Nombre_Cientifico]],[1]Sheet1!$A$1:$B$423,2,FALSE)</f>
        <v>90</v>
      </c>
      <c r="C92" t="s">
        <v>264</v>
      </c>
      <c r="D92" t="s">
        <v>67</v>
      </c>
      <c r="E92" s="4" t="s">
        <v>1385</v>
      </c>
      <c r="F92">
        <v>1</v>
      </c>
      <c r="G92" t="s">
        <v>1388</v>
      </c>
      <c r="H92" t="s">
        <v>1388</v>
      </c>
      <c r="K92" t="s">
        <v>61</v>
      </c>
      <c r="L92" t="s">
        <v>39</v>
      </c>
      <c r="O92">
        <v>1</v>
      </c>
      <c r="AH92" t="s">
        <v>1390</v>
      </c>
      <c r="AL92">
        <v>0</v>
      </c>
    </row>
    <row r="93" spans="1:38" x14ac:dyDescent="0.3">
      <c r="A93" t="s">
        <v>265</v>
      </c>
      <c r="B93" s="6">
        <f>VLOOKUP(Tabla1[[#This Row],[Nombre_Cientifico]],[1]Sheet1!$A$1:$B$423,2,FALSE)</f>
        <v>91</v>
      </c>
      <c r="C93" t="s">
        <v>266</v>
      </c>
      <c r="D93" t="s">
        <v>67</v>
      </c>
      <c r="E93" s="4" t="s">
        <v>1385</v>
      </c>
      <c r="F93">
        <v>1</v>
      </c>
      <c r="G93" t="s">
        <v>1388</v>
      </c>
      <c r="H93" t="s">
        <v>1388</v>
      </c>
      <c r="I93">
        <v>1</v>
      </c>
      <c r="K93" t="s">
        <v>61</v>
      </c>
      <c r="L93" t="s">
        <v>39</v>
      </c>
      <c r="O93">
        <v>1</v>
      </c>
      <c r="R93">
        <v>1</v>
      </c>
      <c r="AH93" t="s">
        <v>1390</v>
      </c>
      <c r="AL93">
        <v>0</v>
      </c>
    </row>
    <row r="94" spans="1:38" x14ac:dyDescent="0.3">
      <c r="A94" t="s">
        <v>267</v>
      </c>
      <c r="B94" s="6">
        <f>VLOOKUP(Tabla1[[#This Row],[Nombre_Cientifico]],[1]Sheet1!$A$1:$B$423,2,FALSE)</f>
        <v>92</v>
      </c>
      <c r="C94" t="s">
        <v>268</v>
      </c>
      <c r="D94" t="s">
        <v>42</v>
      </c>
      <c r="E94" s="4" t="s">
        <v>1385</v>
      </c>
      <c r="F94">
        <v>1</v>
      </c>
      <c r="G94" t="s">
        <v>1388</v>
      </c>
      <c r="H94" t="s">
        <v>1388</v>
      </c>
      <c r="J94" t="s">
        <v>269</v>
      </c>
      <c r="AL94">
        <v>0</v>
      </c>
    </row>
    <row r="95" spans="1:38" x14ac:dyDescent="0.3">
      <c r="A95" t="s">
        <v>270</v>
      </c>
      <c r="B95" s="6">
        <f>VLOOKUP(Tabla1[[#This Row],[Nombre_Cientifico]],[1]Sheet1!$A$1:$B$423,2,FALSE)</f>
        <v>93</v>
      </c>
      <c r="C95" t="s">
        <v>271</v>
      </c>
      <c r="D95" t="s">
        <v>46</v>
      </c>
      <c r="E95" s="4" t="s">
        <v>1385</v>
      </c>
      <c r="F95">
        <v>1</v>
      </c>
      <c r="G95" t="s">
        <v>1388</v>
      </c>
      <c r="H95" t="s">
        <v>1388</v>
      </c>
      <c r="I95">
        <v>1</v>
      </c>
      <c r="K95" t="s">
        <v>38</v>
      </c>
      <c r="L95" t="s">
        <v>50</v>
      </c>
      <c r="AH95" t="s">
        <v>1391</v>
      </c>
      <c r="AL95">
        <v>0</v>
      </c>
    </row>
    <row r="96" spans="1:38" x14ac:dyDescent="0.3">
      <c r="A96" t="s">
        <v>272</v>
      </c>
      <c r="B96" s="6">
        <f>VLOOKUP(Tabla1[[#This Row],[Nombre_Cientifico]],[1]Sheet1!$A$1:$B$423,2,FALSE)</f>
        <v>94</v>
      </c>
      <c r="C96" t="s">
        <v>273</v>
      </c>
      <c r="D96" t="s">
        <v>53</v>
      </c>
      <c r="E96" s="4" t="s">
        <v>1385</v>
      </c>
      <c r="F96">
        <v>1</v>
      </c>
      <c r="G96" t="s">
        <v>1388</v>
      </c>
      <c r="H96">
        <v>1</v>
      </c>
      <c r="K96" t="s">
        <v>112</v>
      </c>
      <c r="L96" t="s">
        <v>39</v>
      </c>
      <c r="R96">
        <v>1</v>
      </c>
      <c r="AH96" t="s">
        <v>1390</v>
      </c>
      <c r="AL96">
        <v>0</v>
      </c>
    </row>
    <row r="97" spans="1:38" x14ac:dyDescent="0.3">
      <c r="A97" t="s">
        <v>274</v>
      </c>
      <c r="B97" s="6">
        <f>VLOOKUP(Tabla1[[#This Row],[Nombre_Cientifico]],[1]Sheet1!$A$1:$B$423,2,FALSE)</f>
        <v>95</v>
      </c>
      <c r="C97" t="s">
        <v>275</v>
      </c>
      <c r="D97" t="s">
        <v>76</v>
      </c>
      <c r="E97" s="4" t="s">
        <v>1385</v>
      </c>
      <c r="F97">
        <v>1</v>
      </c>
      <c r="G97" t="s">
        <v>1388</v>
      </c>
      <c r="H97" t="s">
        <v>1388</v>
      </c>
      <c r="K97" t="s">
        <v>61</v>
      </c>
      <c r="L97" t="s">
        <v>62</v>
      </c>
      <c r="AH97" t="s">
        <v>62</v>
      </c>
      <c r="AL97">
        <v>0</v>
      </c>
    </row>
    <row r="98" spans="1:38" x14ac:dyDescent="0.3">
      <c r="A98" t="s">
        <v>276</v>
      </c>
      <c r="B98" s="6">
        <f>VLOOKUP(Tabla1[[#This Row],[Nombre_Cientifico]],[1]Sheet1!$A$1:$B$423,2,FALSE)</f>
        <v>96</v>
      </c>
      <c r="C98" t="s">
        <v>277</v>
      </c>
      <c r="D98" t="s">
        <v>46</v>
      </c>
      <c r="E98" s="4" t="s">
        <v>1385</v>
      </c>
      <c r="F98">
        <v>1</v>
      </c>
      <c r="G98" t="s">
        <v>1388</v>
      </c>
      <c r="H98">
        <v>1</v>
      </c>
      <c r="K98" t="s">
        <v>38</v>
      </c>
      <c r="L98" t="s">
        <v>39</v>
      </c>
      <c r="M98">
        <v>1</v>
      </c>
      <c r="N98">
        <v>1</v>
      </c>
      <c r="O98">
        <v>1</v>
      </c>
      <c r="R98">
        <v>1</v>
      </c>
      <c r="X98">
        <v>1</v>
      </c>
      <c r="AB98">
        <v>1</v>
      </c>
      <c r="AH98" t="s">
        <v>1390</v>
      </c>
      <c r="AL98">
        <v>0</v>
      </c>
    </row>
    <row r="99" spans="1:38" x14ac:dyDescent="0.3">
      <c r="A99" t="s">
        <v>278</v>
      </c>
      <c r="B99" s="6">
        <f>VLOOKUP(Tabla1[[#This Row],[Nombre_Cientifico]],[1]Sheet1!$A$1:$B$423,2,FALSE)</f>
        <v>97</v>
      </c>
      <c r="C99" t="s">
        <v>279</v>
      </c>
      <c r="D99" t="s">
        <v>42</v>
      </c>
      <c r="E99" s="4" t="s">
        <v>1385</v>
      </c>
      <c r="F99">
        <v>1</v>
      </c>
      <c r="G99" t="s">
        <v>1388</v>
      </c>
      <c r="H99" t="s">
        <v>1388</v>
      </c>
      <c r="K99" t="s">
        <v>112</v>
      </c>
      <c r="L99" t="s">
        <v>39</v>
      </c>
      <c r="O99">
        <v>1</v>
      </c>
      <c r="AH99" t="s">
        <v>1390</v>
      </c>
      <c r="AJ99" t="s">
        <v>61</v>
      </c>
      <c r="AK99" t="s">
        <v>112</v>
      </c>
      <c r="AL99">
        <v>-1</v>
      </c>
    </row>
    <row r="100" spans="1:38" x14ac:dyDescent="0.3">
      <c r="A100" t="s">
        <v>280</v>
      </c>
      <c r="B100" s="6">
        <f>VLOOKUP(Tabla1[[#This Row],[Nombre_Cientifico]],[1]Sheet1!$A$1:$B$423,2,FALSE)</f>
        <v>98</v>
      </c>
      <c r="C100" t="s">
        <v>281</v>
      </c>
      <c r="D100" t="s">
        <v>282</v>
      </c>
      <c r="E100" s="4" t="s">
        <v>1386</v>
      </c>
      <c r="F100" t="s">
        <v>1388</v>
      </c>
      <c r="G100">
        <v>1</v>
      </c>
      <c r="H100" t="s">
        <v>1388</v>
      </c>
      <c r="K100" t="s">
        <v>38</v>
      </c>
      <c r="L100" t="s">
        <v>283</v>
      </c>
      <c r="P100">
        <v>1</v>
      </c>
      <c r="Q100">
        <v>1</v>
      </c>
      <c r="T100">
        <v>1</v>
      </c>
      <c r="U100">
        <v>1</v>
      </c>
      <c r="X100">
        <v>1</v>
      </c>
      <c r="Y100">
        <v>1</v>
      </c>
      <c r="AH100" t="s">
        <v>1393</v>
      </c>
      <c r="AL100">
        <v>0</v>
      </c>
    </row>
    <row r="101" spans="1:38" x14ac:dyDescent="0.3">
      <c r="A101" t="s">
        <v>284</v>
      </c>
      <c r="B101" s="6">
        <f>VLOOKUP(Tabla1[[#This Row],[Nombre_Cientifico]],[1]Sheet1!$A$1:$B$423,2,FALSE)</f>
        <v>99</v>
      </c>
      <c r="C101" t="s">
        <v>285</v>
      </c>
      <c r="D101" t="s">
        <v>282</v>
      </c>
      <c r="E101" s="4" t="s">
        <v>1386</v>
      </c>
      <c r="F101" t="s">
        <v>1388</v>
      </c>
      <c r="G101">
        <v>1</v>
      </c>
      <c r="H101" t="s">
        <v>1388</v>
      </c>
      <c r="K101" t="s">
        <v>38</v>
      </c>
      <c r="L101" t="s">
        <v>283</v>
      </c>
      <c r="O101">
        <v>1</v>
      </c>
      <c r="U101">
        <v>1</v>
      </c>
      <c r="V101">
        <v>1</v>
      </c>
      <c r="X101">
        <v>1</v>
      </c>
      <c r="AH101" t="s">
        <v>1393</v>
      </c>
      <c r="AL101">
        <v>0</v>
      </c>
    </row>
    <row r="102" spans="1:38" x14ac:dyDescent="0.3">
      <c r="A102" t="s">
        <v>286</v>
      </c>
      <c r="B102" s="6">
        <f>VLOOKUP(Tabla1[[#This Row],[Nombre_Cientifico]],[1]Sheet1!$A$1:$B$423,2,FALSE)</f>
        <v>100</v>
      </c>
      <c r="C102" t="s">
        <v>287</v>
      </c>
      <c r="D102" t="s">
        <v>288</v>
      </c>
      <c r="E102" s="4" t="s">
        <v>1386</v>
      </c>
      <c r="F102" t="s">
        <v>1388</v>
      </c>
      <c r="G102">
        <v>1</v>
      </c>
      <c r="H102" t="s">
        <v>1388</v>
      </c>
      <c r="AL102">
        <v>0</v>
      </c>
    </row>
    <row r="103" spans="1:38" x14ac:dyDescent="0.3">
      <c r="A103" t="s">
        <v>289</v>
      </c>
      <c r="B103" s="6">
        <f>VLOOKUP(Tabla1[[#This Row],[Nombre_Cientifico]],[1]Sheet1!$A$1:$B$423,2,FALSE)</f>
        <v>101</v>
      </c>
      <c r="C103" t="s">
        <v>290</v>
      </c>
      <c r="D103" t="s">
        <v>291</v>
      </c>
      <c r="E103" s="4" t="s">
        <v>1386</v>
      </c>
      <c r="F103" t="s">
        <v>1388</v>
      </c>
      <c r="G103">
        <v>1</v>
      </c>
      <c r="H103" t="s">
        <v>1388</v>
      </c>
      <c r="AL103">
        <v>0</v>
      </c>
    </row>
    <row r="104" spans="1:38" x14ac:dyDescent="0.3">
      <c r="A104" t="s">
        <v>292</v>
      </c>
      <c r="B104" s="6">
        <f>VLOOKUP(Tabla1[[#This Row],[Nombre_Cientifico]],[1]Sheet1!$A$1:$B$423,2,FALSE)</f>
        <v>102</v>
      </c>
      <c r="C104" t="s">
        <v>293</v>
      </c>
      <c r="D104" t="s">
        <v>294</v>
      </c>
      <c r="E104" s="4" t="s">
        <v>1386</v>
      </c>
      <c r="F104" t="s">
        <v>1388</v>
      </c>
      <c r="G104">
        <v>1</v>
      </c>
      <c r="H104" t="s">
        <v>1388</v>
      </c>
      <c r="K104" t="s">
        <v>47</v>
      </c>
      <c r="L104" t="s">
        <v>295</v>
      </c>
      <c r="P104">
        <v>1</v>
      </c>
      <c r="AH104" t="s">
        <v>1393</v>
      </c>
      <c r="AL104">
        <v>0</v>
      </c>
    </row>
    <row r="105" spans="1:38" x14ac:dyDescent="0.3">
      <c r="A105" t="s">
        <v>296</v>
      </c>
      <c r="B105" s="6">
        <f>VLOOKUP(Tabla1[[#This Row],[Nombre_Cientifico]],[1]Sheet1!$A$1:$B$423,2,FALSE)</f>
        <v>103</v>
      </c>
      <c r="C105" t="s">
        <v>297</v>
      </c>
      <c r="D105" t="s">
        <v>298</v>
      </c>
      <c r="E105" s="4" t="s">
        <v>1386</v>
      </c>
      <c r="F105" t="s">
        <v>1388</v>
      </c>
      <c r="G105">
        <v>1</v>
      </c>
      <c r="H105" t="s">
        <v>1388</v>
      </c>
      <c r="K105" t="s">
        <v>38</v>
      </c>
      <c r="L105" t="s">
        <v>54</v>
      </c>
      <c r="O105">
        <v>1</v>
      </c>
      <c r="P105">
        <v>1</v>
      </c>
      <c r="U105">
        <v>1</v>
      </c>
      <c r="Y105">
        <v>1</v>
      </c>
      <c r="Z105">
        <v>1</v>
      </c>
      <c r="AB105">
        <v>1</v>
      </c>
      <c r="AH105" t="s">
        <v>1389</v>
      </c>
      <c r="AL105">
        <v>0</v>
      </c>
    </row>
    <row r="106" spans="1:38" x14ac:dyDescent="0.3">
      <c r="A106" t="s">
        <v>299</v>
      </c>
      <c r="B106" s="6">
        <f>VLOOKUP(Tabla1[[#This Row],[Nombre_Cientifico]],[1]Sheet1!$A$1:$B$423,2,FALSE)</f>
        <v>104</v>
      </c>
      <c r="C106" t="s">
        <v>300</v>
      </c>
      <c r="D106" t="s">
        <v>301</v>
      </c>
      <c r="E106" s="4" t="s">
        <v>1386</v>
      </c>
      <c r="F106" t="s">
        <v>1388</v>
      </c>
      <c r="G106">
        <v>1</v>
      </c>
      <c r="H106" t="s">
        <v>1388</v>
      </c>
      <c r="K106" t="s">
        <v>38</v>
      </c>
      <c r="L106" t="s">
        <v>54</v>
      </c>
      <c r="M106">
        <v>1</v>
      </c>
      <c r="N106">
        <v>1</v>
      </c>
      <c r="U106">
        <v>1</v>
      </c>
      <c r="X106">
        <v>1</v>
      </c>
      <c r="AH106" t="s">
        <v>1389</v>
      </c>
      <c r="AL106">
        <v>0</v>
      </c>
    </row>
    <row r="107" spans="1:38" x14ac:dyDescent="0.3">
      <c r="A107" t="s">
        <v>302</v>
      </c>
      <c r="B107" s="6">
        <f>VLOOKUP(Tabla1[[#This Row],[Nombre_Cientifico]],[1]Sheet1!$A$1:$B$423,2,FALSE)</f>
        <v>105</v>
      </c>
      <c r="C107" t="s">
        <v>303</v>
      </c>
      <c r="D107" t="s">
        <v>304</v>
      </c>
      <c r="E107" s="4" t="s">
        <v>1386</v>
      </c>
      <c r="F107" t="s">
        <v>1388</v>
      </c>
      <c r="G107">
        <v>1</v>
      </c>
      <c r="H107">
        <v>1</v>
      </c>
      <c r="K107" t="s">
        <v>38</v>
      </c>
      <c r="L107" t="s">
        <v>50</v>
      </c>
      <c r="M107">
        <v>1</v>
      </c>
      <c r="N107">
        <v>1</v>
      </c>
      <c r="O107">
        <v>1</v>
      </c>
      <c r="S107">
        <v>1</v>
      </c>
      <c r="W107">
        <v>1</v>
      </c>
      <c r="Y107">
        <v>1</v>
      </c>
      <c r="AB107">
        <v>1</v>
      </c>
      <c r="AH107" t="s">
        <v>1391</v>
      </c>
      <c r="AL107">
        <v>0</v>
      </c>
    </row>
    <row r="108" spans="1:38" x14ac:dyDescent="0.3">
      <c r="A108" t="s">
        <v>305</v>
      </c>
      <c r="B108" s="6">
        <f>VLOOKUP(Tabla1[[#This Row],[Nombre_Cientifico]],[1]Sheet1!$A$1:$B$423,2,FALSE)</f>
        <v>106</v>
      </c>
      <c r="C108" t="s">
        <v>306</v>
      </c>
      <c r="D108" t="s">
        <v>307</v>
      </c>
      <c r="E108" s="4" t="s">
        <v>1386</v>
      </c>
      <c r="F108" t="s">
        <v>1388</v>
      </c>
      <c r="G108">
        <v>1</v>
      </c>
      <c r="H108" t="s">
        <v>1388</v>
      </c>
      <c r="I108">
        <v>1</v>
      </c>
      <c r="K108" t="s">
        <v>112</v>
      </c>
      <c r="L108" t="s">
        <v>50</v>
      </c>
      <c r="AH108" t="s">
        <v>1391</v>
      </c>
      <c r="AI108">
        <v>1</v>
      </c>
      <c r="AL108">
        <v>0</v>
      </c>
    </row>
    <row r="109" spans="1:38" x14ac:dyDescent="0.3">
      <c r="A109" t="s">
        <v>308</v>
      </c>
      <c r="B109" s="6">
        <f>VLOOKUP(Tabla1[[#This Row],[Nombre_Cientifico]],[1]Sheet1!$A$1:$B$423,2,FALSE)</f>
        <v>32</v>
      </c>
      <c r="C109" t="s">
        <v>122</v>
      </c>
      <c r="D109" t="s">
        <v>309</v>
      </c>
      <c r="E109" s="4" t="s">
        <v>1386</v>
      </c>
      <c r="F109">
        <v>1</v>
      </c>
      <c r="G109">
        <v>1</v>
      </c>
      <c r="H109" t="s">
        <v>1388</v>
      </c>
      <c r="J109" t="s">
        <v>310</v>
      </c>
      <c r="K109" t="s">
        <v>38</v>
      </c>
      <c r="L109" t="s">
        <v>50</v>
      </c>
      <c r="P109">
        <v>1</v>
      </c>
      <c r="Q109">
        <v>1</v>
      </c>
      <c r="S109">
        <v>1</v>
      </c>
      <c r="T109">
        <v>1</v>
      </c>
      <c r="U109">
        <v>1</v>
      </c>
      <c r="AH109" t="s">
        <v>1391</v>
      </c>
      <c r="AL109">
        <v>0</v>
      </c>
    </row>
    <row r="110" spans="1:38" x14ac:dyDescent="0.3">
      <c r="A110" t="s">
        <v>311</v>
      </c>
      <c r="B110" s="6">
        <f>VLOOKUP(Tabla1[[#This Row],[Nombre_Cientifico]],[1]Sheet1!$A$1:$B$423,2,FALSE)</f>
        <v>107</v>
      </c>
      <c r="C110" t="s">
        <v>312</v>
      </c>
      <c r="D110" t="s">
        <v>301</v>
      </c>
      <c r="E110" s="4" t="s">
        <v>1386</v>
      </c>
      <c r="F110" t="s">
        <v>1388</v>
      </c>
      <c r="G110">
        <v>1</v>
      </c>
      <c r="H110">
        <v>1</v>
      </c>
      <c r="K110" t="s">
        <v>43</v>
      </c>
      <c r="L110" t="s">
        <v>50</v>
      </c>
      <c r="O110">
        <v>1</v>
      </c>
      <c r="AH110" t="s">
        <v>1391</v>
      </c>
      <c r="AL110">
        <v>0</v>
      </c>
    </row>
    <row r="111" spans="1:38" x14ac:dyDescent="0.3">
      <c r="A111" t="s">
        <v>313</v>
      </c>
      <c r="B111" s="6">
        <f>VLOOKUP(Tabla1[[#This Row],[Nombre_Cientifico]],[1]Sheet1!$A$1:$B$423,2,FALSE)</f>
        <v>108</v>
      </c>
      <c r="C111" t="s">
        <v>314</v>
      </c>
      <c r="D111" t="s">
        <v>291</v>
      </c>
      <c r="E111" s="4" t="s">
        <v>1386</v>
      </c>
      <c r="F111" t="s">
        <v>1388</v>
      </c>
      <c r="G111">
        <v>1</v>
      </c>
      <c r="H111" t="s">
        <v>1388</v>
      </c>
      <c r="J111" t="s">
        <v>315</v>
      </c>
      <c r="K111" t="s">
        <v>38</v>
      </c>
      <c r="L111" t="s">
        <v>50</v>
      </c>
      <c r="M111">
        <v>1</v>
      </c>
      <c r="N111">
        <v>1</v>
      </c>
      <c r="O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H111" t="s">
        <v>1391</v>
      </c>
      <c r="AI111">
        <v>1</v>
      </c>
      <c r="AJ111" t="s">
        <v>47</v>
      </c>
      <c r="AK111" t="s">
        <v>38</v>
      </c>
      <c r="AL111">
        <v>-1</v>
      </c>
    </row>
    <row r="112" spans="1:38" x14ac:dyDescent="0.3">
      <c r="A112" t="s">
        <v>313</v>
      </c>
      <c r="B112" s="6">
        <f>VLOOKUP(Tabla1[[#This Row],[Nombre_Cientifico]],[1]Sheet1!$A$1:$B$423,2,FALSE)</f>
        <v>109</v>
      </c>
      <c r="C112" t="s">
        <v>316</v>
      </c>
      <c r="D112" t="s">
        <v>291</v>
      </c>
      <c r="E112" s="4" t="s">
        <v>1386</v>
      </c>
      <c r="F112" t="s">
        <v>1388</v>
      </c>
      <c r="G112">
        <v>1</v>
      </c>
      <c r="H112" t="s">
        <v>1388</v>
      </c>
      <c r="J112" t="s">
        <v>315</v>
      </c>
      <c r="K112" t="s">
        <v>38</v>
      </c>
      <c r="L112" t="s">
        <v>50</v>
      </c>
      <c r="M112">
        <v>1</v>
      </c>
      <c r="N112">
        <v>1</v>
      </c>
      <c r="O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B112">
        <v>1</v>
      </c>
      <c r="AC112">
        <v>1</v>
      </c>
      <c r="AE112">
        <v>1</v>
      </c>
      <c r="AH112" t="s">
        <v>1391</v>
      </c>
      <c r="AJ112" t="s">
        <v>47</v>
      </c>
      <c r="AK112" t="s">
        <v>38</v>
      </c>
      <c r="AL112">
        <v>-1</v>
      </c>
    </row>
    <row r="113" spans="1:38" x14ac:dyDescent="0.3">
      <c r="A113" t="s">
        <v>313</v>
      </c>
      <c r="B113" s="6">
        <f>VLOOKUP(Tabla1[[#This Row],[Nombre_Cientifico]],[1]Sheet1!$A$1:$B$423,2,FALSE)</f>
        <v>110</v>
      </c>
      <c r="C113" t="s">
        <v>317</v>
      </c>
      <c r="D113" t="s">
        <v>291</v>
      </c>
      <c r="E113" s="4" t="s">
        <v>1386</v>
      </c>
      <c r="F113" t="s">
        <v>1388</v>
      </c>
      <c r="G113">
        <v>1</v>
      </c>
      <c r="H113" t="s">
        <v>1388</v>
      </c>
      <c r="J113" t="s">
        <v>315</v>
      </c>
      <c r="K113" t="s">
        <v>47</v>
      </c>
      <c r="L113" t="s">
        <v>50</v>
      </c>
      <c r="AH113" t="s">
        <v>1391</v>
      </c>
      <c r="AL113">
        <v>0</v>
      </c>
    </row>
    <row r="114" spans="1:38" x14ac:dyDescent="0.3">
      <c r="A114" t="s">
        <v>313</v>
      </c>
      <c r="B114" s="6">
        <f>VLOOKUP(Tabla1[[#This Row],[Nombre_Cientifico]],[1]Sheet1!$A$1:$B$423,2,FALSE)</f>
        <v>111</v>
      </c>
      <c r="C114" t="s">
        <v>318</v>
      </c>
      <c r="D114" t="s">
        <v>291</v>
      </c>
      <c r="E114" s="4" t="s">
        <v>1386</v>
      </c>
      <c r="F114" t="s">
        <v>1388</v>
      </c>
      <c r="G114">
        <v>1</v>
      </c>
      <c r="H114" t="s">
        <v>1388</v>
      </c>
      <c r="J114" t="s">
        <v>315</v>
      </c>
      <c r="K114" t="s">
        <v>38</v>
      </c>
      <c r="L114" t="s">
        <v>50</v>
      </c>
      <c r="M114">
        <v>1</v>
      </c>
      <c r="O114">
        <v>1</v>
      </c>
      <c r="S114">
        <v>1</v>
      </c>
      <c r="T114">
        <v>1</v>
      </c>
      <c r="X114">
        <v>1</v>
      </c>
      <c r="Y114">
        <v>1</v>
      </c>
      <c r="AB114">
        <v>1</v>
      </c>
      <c r="AF114">
        <v>1</v>
      </c>
      <c r="AH114" t="s">
        <v>1391</v>
      </c>
      <c r="AL114">
        <v>0</v>
      </c>
    </row>
    <row r="115" spans="1:38" x14ac:dyDescent="0.3">
      <c r="A115" t="s">
        <v>319</v>
      </c>
      <c r="B115" s="6">
        <f>VLOOKUP(Tabla1[[#This Row],[Nombre_Cientifico]],[1]Sheet1!$A$1:$B$423,2,FALSE)</f>
        <v>112</v>
      </c>
      <c r="C115" t="s">
        <v>320</v>
      </c>
      <c r="D115" t="s">
        <v>321</v>
      </c>
      <c r="E115" s="4" t="s">
        <v>1386</v>
      </c>
      <c r="F115" t="s">
        <v>1388</v>
      </c>
      <c r="G115">
        <v>1</v>
      </c>
      <c r="H115" t="s">
        <v>1388</v>
      </c>
      <c r="J115" t="s">
        <v>322</v>
      </c>
      <c r="K115" t="s">
        <v>38</v>
      </c>
      <c r="L115" t="s">
        <v>50</v>
      </c>
      <c r="N115">
        <v>1</v>
      </c>
      <c r="R115">
        <v>1</v>
      </c>
      <c r="S115">
        <v>1</v>
      </c>
      <c r="U115">
        <v>1</v>
      </c>
      <c r="AB115">
        <v>1</v>
      </c>
      <c r="AH115" t="s">
        <v>1391</v>
      </c>
      <c r="AL115">
        <v>0</v>
      </c>
    </row>
    <row r="116" spans="1:38" x14ac:dyDescent="0.3">
      <c r="A116" t="s">
        <v>323</v>
      </c>
      <c r="B116" s="6">
        <f>VLOOKUP(Tabla1[[#This Row],[Nombre_Cientifico]],[1]Sheet1!$A$1:$B$423,2,FALSE)</f>
        <v>113</v>
      </c>
      <c r="C116" t="s">
        <v>324</v>
      </c>
      <c r="D116" t="s">
        <v>325</v>
      </c>
      <c r="E116" s="4" t="s">
        <v>1386</v>
      </c>
      <c r="F116" t="s">
        <v>1388</v>
      </c>
      <c r="G116">
        <v>1</v>
      </c>
      <c r="H116">
        <v>1</v>
      </c>
      <c r="K116" t="s">
        <v>38</v>
      </c>
      <c r="L116" t="s">
        <v>50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Y116">
        <v>1</v>
      </c>
      <c r="Z116">
        <v>1</v>
      </c>
      <c r="AB116">
        <v>1</v>
      </c>
      <c r="AF116">
        <v>1</v>
      </c>
      <c r="AH116" t="s">
        <v>1391</v>
      </c>
      <c r="AL116">
        <v>0</v>
      </c>
    </row>
    <row r="117" spans="1:38" x14ac:dyDescent="0.3">
      <c r="A117" t="s">
        <v>326</v>
      </c>
      <c r="B117" s="6">
        <f>VLOOKUP(Tabla1[[#This Row],[Nombre_Cientifico]],[1]Sheet1!$A$1:$B$423,2,FALSE)</f>
        <v>114</v>
      </c>
      <c r="C117" t="s">
        <v>327</v>
      </c>
      <c r="D117" t="s">
        <v>328</v>
      </c>
      <c r="E117" s="4" t="s">
        <v>1386</v>
      </c>
      <c r="F117" t="s">
        <v>1388</v>
      </c>
      <c r="G117">
        <v>1</v>
      </c>
      <c r="H117">
        <v>1</v>
      </c>
      <c r="K117" t="s">
        <v>47</v>
      </c>
      <c r="L117" t="s">
        <v>62</v>
      </c>
      <c r="M117">
        <v>1</v>
      </c>
      <c r="N117">
        <v>1</v>
      </c>
      <c r="O117">
        <v>1</v>
      </c>
      <c r="P117">
        <v>1</v>
      </c>
      <c r="S117">
        <v>1</v>
      </c>
      <c r="T117">
        <v>1</v>
      </c>
      <c r="X117">
        <v>1</v>
      </c>
      <c r="Y117">
        <v>1</v>
      </c>
      <c r="AB117">
        <v>1</v>
      </c>
      <c r="AH117" t="s">
        <v>62</v>
      </c>
      <c r="AJ117" t="s">
        <v>43</v>
      </c>
      <c r="AK117" t="s">
        <v>47</v>
      </c>
      <c r="AL117">
        <v>-1</v>
      </c>
    </row>
    <row r="118" spans="1:38" x14ac:dyDescent="0.3">
      <c r="A118" t="s">
        <v>329</v>
      </c>
      <c r="B118" s="6">
        <f>VLOOKUP(Tabla1[[#This Row],[Nombre_Cientifico]],[1]Sheet1!$A$1:$B$423,2,FALSE)</f>
        <v>115</v>
      </c>
      <c r="C118" t="s">
        <v>330</v>
      </c>
      <c r="D118" t="s">
        <v>331</v>
      </c>
      <c r="E118" s="4" t="s">
        <v>1386</v>
      </c>
      <c r="F118" t="s">
        <v>1388</v>
      </c>
      <c r="G118">
        <v>1</v>
      </c>
      <c r="H118" t="s">
        <v>1388</v>
      </c>
      <c r="K118" t="s">
        <v>43</v>
      </c>
      <c r="L118" t="s">
        <v>62</v>
      </c>
      <c r="M118">
        <v>1</v>
      </c>
      <c r="Y118">
        <v>1</v>
      </c>
      <c r="AH118" t="s">
        <v>62</v>
      </c>
      <c r="AL118">
        <v>0</v>
      </c>
    </row>
    <row r="119" spans="1:38" x14ac:dyDescent="0.3">
      <c r="A119" t="s">
        <v>332</v>
      </c>
      <c r="B119" s="6">
        <f>VLOOKUP(Tabla1[[#This Row],[Nombre_Cientifico]],[1]Sheet1!$A$1:$B$423,2,FALSE)</f>
        <v>116</v>
      </c>
      <c r="C119" t="s">
        <v>333</v>
      </c>
      <c r="D119" t="s">
        <v>304</v>
      </c>
      <c r="E119" s="4" t="s">
        <v>1386</v>
      </c>
      <c r="F119" t="s">
        <v>1388</v>
      </c>
      <c r="G119">
        <v>1</v>
      </c>
      <c r="H119" t="s">
        <v>1388</v>
      </c>
      <c r="K119" t="s">
        <v>112</v>
      </c>
      <c r="L119" t="s">
        <v>62</v>
      </c>
      <c r="O119">
        <v>1</v>
      </c>
      <c r="X119">
        <v>1</v>
      </c>
      <c r="Y119">
        <v>1</v>
      </c>
      <c r="AC119">
        <v>1</v>
      </c>
      <c r="AH119" t="s">
        <v>62</v>
      </c>
      <c r="AJ119" t="s">
        <v>43</v>
      </c>
      <c r="AK119" t="s">
        <v>112</v>
      </c>
      <c r="AL119">
        <v>1</v>
      </c>
    </row>
    <row r="120" spans="1:38" x14ac:dyDescent="0.3">
      <c r="A120" t="s">
        <v>334</v>
      </c>
      <c r="B120" s="6">
        <f>VLOOKUP(Tabla1[[#This Row],[Nombre_Cientifico]],[1]Sheet1!$A$1:$B$423,2,FALSE)</f>
        <v>117</v>
      </c>
      <c r="C120" t="s">
        <v>335</v>
      </c>
      <c r="D120" t="s">
        <v>336</v>
      </c>
      <c r="E120" s="4" t="s">
        <v>1386</v>
      </c>
      <c r="F120" t="s">
        <v>1388</v>
      </c>
      <c r="G120">
        <v>1</v>
      </c>
      <c r="H120" t="s">
        <v>1388</v>
      </c>
      <c r="K120" t="s">
        <v>43</v>
      </c>
      <c r="L120" t="s">
        <v>62</v>
      </c>
      <c r="M120">
        <v>1</v>
      </c>
      <c r="N120">
        <v>1</v>
      </c>
      <c r="O120">
        <v>1</v>
      </c>
      <c r="Y120">
        <v>1</v>
      </c>
      <c r="AH120" t="s">
        <v>62</v>
      </c>
      <c r="AL120">
        <v>0</v>
      </c>
    </row>
    <row r="121" spans="1:38" x14ac:dyDescent="0.3">
      <c r="A121" t="s">
        <v>337</v>
      </c>
      <c r="B121" s="6">
        <f>VLOOKUP(Tabla1[[#This Row],[Nombre_Cientifico]],[1]Sheet1!$A$1:$B$423,2,FALSE)</f>
        <v>118</v>
      </c>
      <c r="C121" t="s">
        <v>338</v>
      </c>
      <c r="D121" t="s">
        <v>339</v>
      </c>
      <c r="E121" s="4" t="s">
        <v>1386</v>
      </c>
      <c r="F121" t="s">
        <v>1388</v>
      </c>
      <c r="G121">
        <v>1</v>
      </c>
      <c r="H121" t="s">
        <v>1388</v>
      </c>
      <c r="K121" t="s">
        <v>43</v>
      </c>
      <c r="L121" t="s">
        <v>62</v>
      </c>
      <c r="M121">
        <v>1</v>
      </c>
      <c r="U121">
        <v>1</v>
      </c>
      <c r="X121">
        <v>1</v>
      </c>
      <c r="AH121" t="s">
        <v>62</v>
      </c>
      <c r="AL121">
        <v>0</v>
      </c>
    </row>
    <row r="122" spans="1:38" x14ac:dyDescent="0.3">
      <c r="A122" t="s">
        <v>340</v>
      </c>
      <c r="B122" s="6">
        <f>VLOOKUP(Tabla1[[#This Row],[Nombre_Cientifico]],[1]Sheet1!$A$1:$B$423,2,FALSE)</f>
        <v>119</v>
      </c>
      <c r="C122" t="s">
        <v>341</v>
      </c>
      <c r="D122" t="s">
        <v>342</v>
      </c>
      <c r="E122" s="4" t="s">
        <v>1386</v>
      </c>
      <c r="F122" t="s">
        <v>1388</v>
      </c>
      <c r="G122">
        <v>1</v>
      </c>
      <c r="H122" t="s">
        <v>1388</v>
      </c>
      <c r="J122" t="s">
        <v>343</v>
      </c>
      <c r="K122" t="s">
        <v>61</v>
      </c>
      <c r="L122" t="s">
        <v>62</v>
      </c>
      <c r="AH122" t="s">
        <v>62</v>
      </c>
      <c r="AI122">
        <v>1</v>
      </c>
      <c r="AL122">
        <v>0</v>
      </c>
    </row>
    <row r="123" spans="1:38" x14ac:dyDescent="0.3">
      <c r="A123" t="s">
        <v>340</v>
      </c>
      <c r="B123" s="6">
        <f>VLOOKUP(Tabla1[[#This Row],[Nombre_Cientifico]],[1]Sheet1!$A$1:$B$423,2,FALSE)</f>
        <v>120</v>
      </c>
      <c r="C123" t="s">
        <v>344</v>
      </c>
      <c r="D123" t="s">
        <v>342</v>
      </c>
      <c r="E123" s="4" t="s">
        <v>1386</v>
      </c>
      <c r="F123" t="s">
        <v>1388</v>
      </c>
      <c r="G123">
        <v>1</v>
      </c>
      <c r="H123" t="s">
        <v>1388</v>
      </c>
      <c r="J123" t="s">
        <v>343</v>
      </c>
      <c r="K123" t="s">
        <v>61</v>
      </c>
      <c r="L123" t="s">
        <v>62</v>
      </c>
      <c r="AH123" t="s">
        <v>62</v>
      </c>
      <c r="AL123">
        <v>0</v>
      </c>
    </row>
    <row r="124" spans="1:38" x14ac:dyDescent="0.3">
      <c r="A124" t="s">
        <v>340</v>
      </c>
      <c r="B124" s="6">
        <f>VLOOKUP(Tabla1[[#This Row],[Nombre_Cientifico]],[1]Sheet1!$A$1:$B$423,2,FALSE)</f>
        <v>121</v>
      </c>
      <c r="C124" t="s">
        <v>345</v>
      </c>
      <c r="D124" t="s">
        <v>342</v>
      </c>
      <c r="E124" s="4" t="s">
        <v>1386</v>
      </c>
      <c r="F124" t="s">
        <v>1388</v>
      </c>
      <c r="G124">
        <v>1</v>
      </c>
      <c r="H124" t="s">
        <v>1388</v>
      </c>
      <c r="J124" t="s">
        <v>343</v>
      </c>
      <c r="K124" t="s">
        <v>47</v>
      </c>
      <c r="L124" t="s">
        <v>62</v>
      </c>
      <c r="X124">
        <v>1</v>
      </c>
      <c r="AB124">
        <v>1</v>
      </c>
      <c r="AH124" t="s">
        <v>62</v>
      </c>
      <c r="AL124">
        <v>0</v>
      </c>
    </row>
    <row r="125" spans="1:38" x14ac:dyDescent="0.3">
      <c r="A125" t="s">
        <v>340</v>
      </c>
      <c r="B125" s="6">
        <f>VLOOKUP(Tabla1[[#This Row],[Nombre_Cientifico]],[1]Sheet1!$A$1:$B$423,2,FALSE)</f>
        <v>122</v>
      </c>
      <c r="C125" t="s">
        <v>346</v>
      </c>
      <c r="D125" t="s">
        <v>342</v>
      </c>
      <c r="E125" s="4" t="s">
        <v>1386</v>
      </c>
      <c r="F125" t="s">
        <v>1388</v>
      </c>
      <c r="G125">
        <v>1</v>
      </c>
      <c r="H125" t="s">
        <v>1388</v>
      </c>
      <c r="J125" t="s">
        <v>343</v>
      </c>
      <c r="K125" t="s">
        <v>38</v>
      </c>
      <c r="L125" t="s">
        <v>62</v>
      </c>
      <c r="R125">
        <v>1</v>
      </c>
      <c r="S125">
        <v>1</v>
      </c>
      <c r="U125">
        <v>1</v>
      </c>
      <c r="AH125" t="s">
        <v>62</v>
      </c>
      <c r="AL125">
        <v>0</v>
      </c>
    </row>
    <row r="126" spans="1:38" x14ac:dyDescent="0.3">
      <c r="A126" t="s">
        <v>340</v>
      </c>
      <c r="B126" s="6">
        <f>VLOOKUP(Tabla1[[#This Row],[Nombre_Cientifico]],[1]Sheet1!$A$1:$B$423,2,FALSE)</f>
        <v>123</v>
      </c>
      <c r="C126" t="s">
        <v>347</v>
      </c>
      <c r="D126" t="s">
        <v>342</v>
      </c>
      <c r="E126" s="4" t="s">
        <v>1386</v>
      </c>
      <c r="F126" t="s">
        <v>1388</v>
      </c>
      <c r="G126">
        <v>1</v>
      </c>
      <c r="H126" t="s">
        <v>1388</v>
      </c>
      <c r="J126" t="s">
        <v>343</v>
      </c>
      <c r="K126" t="s">
        <v>112</v>
      </c>
      <c r="L126" t="s">
        <v>62</v>
      </c>
      <c r="M126">
        <v>1</v>
      </c>
      <c r="AH126" t="s">
        <v>62</v>
      </c>
      <c r="AL126">
        <v>0</v>
      </c>
    </row>
    <row r="127" spans="1:38" x14ac:dyDescent="0.3">
      <c r="A127" t="s">
        <v>348</v>
      </c>
      <c r="B127" s="6">
        <f>VLOOKUP(Tabla1[[#This Row],[Nombre_Cientifico]],[1]Sheet1!$A$1:$B$423,2,FALSE)</f>
        <v>124</v>
      </c>
      <c r="C127" t="s">
        <v>349</v>
      </c>
      <c r="D127" t="s">
        <v>301</v>
      </c>
      <c r="E127" s="4" t="s">
        <v>1386</v>
      </c>
      <c r="F127" t="s">
        <v>1388</v>
      </c>
      <c r="G127">
        <v>1</v>
      </c>
      <c r="H127" t="s">
        <v>1388</v>
      </c>
      <c r="K127" t="s">
        <v>38</v>
      </c>
      <c r="L127" t="s">
        <v>62</v>
      </c>
      <c r="M127">
        <v>1</v>
      </c>
      <c r="U127">
        <v>1</v>
      </c>
      <c r="X127">
        <v>1</v>
      </c>
      <c r="Y127">
        <v>1</v>
      </c>
      <c r="AH127" t="s">
        <v>62</v>
      </c>
      <c r="AL127">
        <v>0</v>
      </c>
    </row>
    <row r="128" spans="1:38" x14ac:dyDescent="0.3">
      <c r="A128" t="s">
        <v>350</v>
      </c>
      <c r="B128" s="6">
        <f>VLOOKUP(Tabla1[[#This Row],[Nombre_Cientifico]],[1]Sheet1!$A$1:$B$423,2,FALSE)</f>
        <v>125</v>
      </c>
      <c r="C128" t="s">
        <v>351</v>
      </c>
      <c r="D128" t="s">
        <v>352</v>
      </c>
      <c r="E128" s="4" t="s">
        <v>1386</v>
      </c>
      <c r="F128" t="s">
        <v>1388</v>
      </c>
      <c r="G128">
        <v>1</v>
      </c>
      <c r="H128">
        <v>1</v>
      </c>
      <c r="K128" t="s">
        <v>61</v>
      </c>
      <c r="L128" t="s">
        <v>62</v>
      </c>
      <c r="M128">
        <v>1</v>
      </c>
      <c r="O128">
        <v>1</v>
      </c>
      <c r="AH128" t="s">
        <v>62</v>
      </c>
      <c r="AJ128" t="s">
        <v>112</v>
      </c>
      <c r="AK128" t="s">
        <v>61</v>
      </c>
      <c r="AL128">
        <v>1</v>
      </c>
    </row>
    <row r="129" spans="1:38" x14ac:dyDescent="0.3">
      <c r="A129" t="s">
        <v>353</v>
      </c>
      <c r="B129" s="6">
        <f>VLOOKUP(Tabla1[[#This Row],[Nombre_Cientifico]],[1]Sheet1!$A$1:$B$423,2,FALSE)</f>
        <v>126</v>
      </c>
      <c r="C129" t="s">
        <v>354</v>
      </c>
      <c r="D129" t="s">
        <v>355</v>
      </c>
      <c r="E129" s="4" t="s">
        <v>1386</v>
      </c>
      <c r="F129" t="s">
        <v>1388</v>
      </c>
      <c r="G129">
        <v>1</v>
      </c>
      <c r="H129" t="s">
        <v>1388</v>
      </c>
      <c r="AL129">
        <v>0</v>
      </c>
    </row>
    <row r="130" spans="1:38" x14ac:dyDescent="0.3">
      <c r="A130" t="s">
        <v>356</v>
      </c>
      <c r="B130" s="6">
        <f>VLOOKUP(Tabla1[[#This Row],[Nombre_Cientifico]],[1]Sheet1!$A$1:$B$423,2,FALSE)</f>
        <v>127</v>
      </c>
      <c r="C130" t="s">
        <v>357</v>
      </c>
      <c r="D130" t="s">
        <v>352</v>
      </c>
      <c r="E130" s="4" t="s">
        <v>1386</v>
      </c>
      <c r="F130" t="s">
        <v>1388</v>
      </c>
      <c r="G130">
        <v>1</v>
      </c>
      <c r="H130">
        <v>1</v>
      </c>
      <c r="K130" t="s">
        <v>61</v>
      </c>
      <c r="L130" t="s">
        <v>62</v>
      </c>
      <c r="AH130" t="s">
        <v>62</v>
      </c>
      <c r="AL130">
        <v>0</v>
      </c>
    </row>
    <row r="131" spans="1:38" x14ac:dyDescent="0.3">
      <c r="A131" t="s">
        <v>358</v>
      </c>
      <c r="B131" s="6">
        <f>VLOOKUP(Tabla1[[#This Row],[Nombre_Cientifico]],[1]Sheet1!$A$1:$B$423,2,FALSE)</f>
        <v>128</v>
      </c>
      <c r="C131" t="s">
        <v>359</v>
      </c>
      <c r="D131" t="s">
        <v>325</v>
      </c>
      <c r="E131" s="4" t="s">
        <v>1386</v>
      </c>
      <c r="F131" t="s">
        <v>1388</v>
      </c>
      <c r="G131">
        <v>1</v>
      </c>
      <c r="H131" t="s">
        <v>1388</v>
      </c>
      <c r="K131" t="s">
        <v>43</v>
      </c>
      <c r="L131" t="s">
        <v>62</v>
      </c>
      <c r="M131">
        <v>1</v>
      </c>
      <c r="O131">
        <v>1</v>
      </c>
      <c r="R131">
        <v>1</v>
      </c>
      <c r="U131">
        <v>1</v>
      </c>
      <c r="X131">
        <v>1</v>
      </c>
      <c r="Y131">
        <v>1</v>
      </c>
      <c r="AH131" t="s">
        <v>62</v>
      </c>
      <c r="AL131">
        <v>0</v>
      </c>
    </row>
    <row r="132" spans="1:38" x14ac:dyDescent="0.3">
      <c r="A132" t="s">
        <v>360</v>
      </c>
      <c r="B132" s="6">
        <f>VLOOKUP(Tabla1[[#This Row],[Nombre_Cientifico]],[1]Sheet1!$A$1:$B$423,2,FALSE)</f>
        <v>129</v>
      </c>
      <c r="C132" t="s">
        <v>361</v>
      </c>
      <c r="D132" t="s">
        <v>362</v>
      </c>
      <c r="E132" s="4" t="s">
        <v>1386</v>
      </c>
      <c r="F132" t="s">
        <v>1388</v>
      </c>
      <c r="G132">
        <v>1</v>
      </c>
      <c r="H132">
        <v>1</v>
      </c>
      <c r="K132" t="s">
        <v>61</v>
      </c>
      <c r="L132" t="s">
        <v>62</v>
      </c>
      <c r="M132">
        <v>1</v>
      </c>
      <c r="X132">
        <v>1</v>
      </c>
      <c r="Y132">
        <v>1</v>
      </c>
      <c r="AA132">
        <v>1</v>
      </c>
      <c r="AB132">
        <v>1</v>
      </c>
      <c r="AH132" t="s">
        <v>62</v>
      </c>
      <c r="AL132">
        <v>0</v>
      </c>
    </row>
    <row r="133" spans="1:38" x14ac:dyDescent="0.3">
      <c r="A133" t="s">
        <v>363</v>
      </c>
      <c r="B133" s="6">
        <f>VLOOKUP(Tabla1[[#This Row],[Nombre_Cientifico]],[1]Sheet1!$A$1:$B$423,2,FALSE)</f>
        <v>130</v>
      </c>
      <c r="C133" t="s">
        <v>364</v>
      </c>
      <c r="D133" t="s">
        <v>321</v>
      </c>
      <c r="E133" s="4" t="s">
        <v>1386</v>
      </c>
      <c r="F133" t="s">
        <v>1388</v>
      </c>
      <c r="G133">
        <v>1</v>
      </c>
      <c r="H133" t="s">
        <v>1388</v>
      </c>
      <c r="K133" t="s">
        <v>47</v>
      </c>
      <c r="L133" t="s">
        <v>62</v>
      </c>
      <c r="U133">
        <v>1</v>
      </c>
      <c r="AH133" t="s">
        <v>62</v>
      </c>
      <c r="AL133">
        <v>0</v>
      </c>
    </row>
    <row r="134" spans="1:38" x14ac:dyDescent="0.3">
      <c r="A134" t="s">
        <v>365</v>
      </c>
      <c r="B134" s="6">
        <f>VLOOKUP(Tabla1[[#This Row],[Nombre_Cientifico]],[1]Sheet1!$A$1:$B$423,2,FALSE)</f>
        <v>131</v>
      </c>
      <c r="C134" t="s">
        <v>366</v>
      </c>
      <c r="D134" t="s">
        <v>367</v>
      </c>
      <c r="E134" s="4" t="s">
        <v>1386</v>
      </c>
      <c r="F134" t="s">
        <v>1388</v>
      </c>
      <c r="G134">
        <v>1</v>
      </c>
      <c r="H134" t="s">
        <v>1388</v>
      </c>
      <c r="I134">
        <v>1</v>
      </c>
      <c r="J134" t="s">
        <v>368</v>
      </c>
      <c r="K134" t="s">
        <v>61</v>
      </c>
      <c r="L134" t="s">
        <v>62</v>
      </c>
      <c r="AH134" t="s">
        <v>62</v>
      </c>
      <c r="AL134">
        <v>0</v>
      </c>
    </row>
    <row r="135" spans="1:38" x14ac:dyDescent="0.3">
      <c r="A135" t="s">
        <v>369</v>
      </c>
      <c r="B135" s="6">
        <f>VLOOKUP(Tabla1[[#This Row],[Nombre_Cientifico]],[1]Sheet1!$A$1:$B$423,2,FALSE)</f>
        <v>132</v>
      </c>
      <c r="C135" t="s">
        <v>370</v>
      </c>
      <c r="D135" t="s">
        <v>371</v>
      </c>
      <c r="E135" s="4" t="s">
        <v>1386</v>
      </c>
      <c r="F135" t="s">
        <v>1388</v>
      </c>
      <c r="G135">
        <v>1</v>
      </c>
      <c r="H135">
        <v>1</v>
      </c>
      <c r="J135" t="s">
        <v>372</v>
      </c>
      <c r="K135" t="s">
        <v>43</v>
      </c>
      <c r="L135" t="s">
        <v>62</v>
      </c>
      <c r="M135">
        <v>1</v>
      </c>
      <c r="O135">
        <v>1</v>
      </c>
      <c r="P135">
        <v>1</v>
      </c>
      <c r="W135">
        <v>1</v>
      </c>
      <c r="Y135">
        <v>1</v>
      </c>
      <c r="Z135">
        <v>1</v>
      </c>
      <c r="AA135">
        <v>1</v>
      </c>
      <c r="AH135" t="s">
        <v>62</v>
      </c>
      <c r="AL135">
        <v>0</v>
      </c>
    </row>
    <row r="136" spans="1:38" x14ac:dyDescent="0.3">
      <c r="A136" t="s">
        <v>369</v>
      </c>
      <c r="B136" s="6">
        <f>VLOOKUP(Tabla1[[#This Row],[Nombre_Cientifico]],[1]Sheet1!$A$1:$B$423,2,FALSE)</f>
        <v>133</v>
      </c>
      <c r="C136" t="s">
        <v>373</v>
      </c>
      <c r="D136" t="s">
        <v>371</v>
      </c>
      <c r="E136" s="4" t="s">
        <v>1386</v>
      </c>
      <c r="F136" t="s">
        <v>1388</v>
      </c>
      <c r="G136">
        <v>1</v>
      </c>
      <c r="H136" t="s">
        <v>1388</v>
      </c>
      <c r="J136" t="s">
        <v>372</v>
      </c>
      <c r="K136" t="s">
        <v>47</v>
      </c>
      <c r="L136" t="s">
        <v>62</v>
      </c>
      <c r="M136">
        <v>1</v>
      </c>
      <c r="O136">
        <v>1</v>
      </c>
      <c r="P136">
        <v>1</v>
      </c>
      <c r="W136">
        <v>1</v>
      </c>
      <c r="X136">
        <v>1</v>
      </c>
      <c r="Y136">
        <v>1</v>
      </c>
      <c r="AH136" t="s">
        <v>62</v>
      </c>
      <c r="AL136">
        <v>0</v>
      </c>
    </row>
    <row r="137" spans="1:38" x14ac:dyDescent="0.3">
      <c r="A137" t="s">
        <v>374</v>
      </c>
      <c r="B137" s="6">
        <f>VLOOKUP(Tabla1[[#This Row],[Nombre_Cientifico]],[1]Sheet1!$A$1:$B$423,2,FALSE)</f>
        <v>134</v>
      </c>
      <c r="C137" t="s">
        <v>375</v>
      </c>
      <c r="D137" t="s">
        <v>376</v>
      </c>
      <c r="E137" s="4" t="s">
        <v>1386</v>
      </c>
      <c r="F137" t="s">
        <v>1388</v>
      </c>
      <c r="G137">
        <v>1</v>
      </c>
      <c r="H137">
        <v>1</v>
      </c>
      <c r="K137" t="s">
        <v>47</v>
      </c>
      <c r="L137" t="s">
        <v>62</v>
      </c>
      <c r="M137">
        <v>1</v>
      </c>
      <c r="O137">
        <v>1</v>
      </c>
      <c r="X137">
        <v>1</v>
      </c>
      <c r="AH137" t="s">
        <v>62</v>
      </c>
      <c r="AL137">
        <v>0</v>
      </c>
    </row>
    <row r="138" spans="1:38" x14ac:dyDescent="0.3">
      <c r="A138" t="s">
        <v>377</v>
      </c>
      <c r="B138" s="6">
        <f>VLOOKUP(Tabla1[[#This Row],[Nombre_Cientifico]],[1]Sheet1!$A$1:$B$423,2,FALSE)</f>
        <v>135</v>
      </c>
      <c r="C138" t="s">
        <v>378</v>
      </c>
      <c r="D138" t="s">
        <v>379</v>
      </c>
      <c r="E138" s="4" t="s">
        <v>1386</v>
      </c>
      <c r="F138" t="s">
        <v>1388</v>
      </c>
      <c r="G138">
        <v>1</v>
      </c>
      <c r="H138" t="s">
        <v>1388</v>
      </c>
      <c r="J138" t="s">
        <v>380</v>
      </c>
      <c r="K138" t="s">
        <v>47</v>
      </c>
      <c r="L138" t="s">
        <v>62</v>
      </c>
      <c r="M138">
        <v>1</v>
      </c>
      <c r="P138">
        <v>1</v>
      </c>
      <c r="R138">
        <v>1</v>
      </c>
      <c r="U138">
        <v>1</v>
      </c>
      <c r="X138">
        <v>1</v>
      </c>
      <c r="AH138" t="s">
        <v>62</v>
      </c>
      <c r="AL138">
        <v>0</v>
      </c>
    </row>
    <row r="139" spans="1:38" x14ac:dyDescent="0.3">
      <c r="A139" t="s">
        <v>381</v>
      </c>
      <c r="B139" s="6">
        <f>VLOOKUP(Tabla1[[#This Row],[Nombre_Cientifico]],[1]Sheet1!$A$1:$B$423,2,FALSE)</f>
        <v>136</v>
      </c>
      <c r="C139" t="s">
        <v>382</v>
      </c>
      <c r="D139" t="s">
        <v>383</v>
      </c>
      <c r="E139" s="4" t="s">
        <v>1386</v>
      </c>
      <c r="F139" t="s">
        <v>1388</v>
      </c>
      <c r="G139">
        <v>1</v>
      </c>
      <c r="H139" t="s">
        <v>1388</v>
      </c>
      <c r="AL139">
        <v>0</v>
      </c>
    </row>
    <row r="140" spans="1:38" x14ac:dyDescent="0.3">
      <c r="A140" t="s">
        <v>384</v>
      </c>
      <c r="B140" s="6">
        <f>VLOOKUP(Tabla1[[#This Row],[Nombre_Cientifico]],[1]Sheet1!$A$1:$B$423,2,FALSE)</f>
        <v>137</v>
      </c>
      <c r="C140" t="s">
        <v>385</v>
      </c>
      <c r="D140" t="s">
        <v>386</v>
      </c>
      <c r="E140" s="4" t="s">
        <v>1386</v>
      </c>
      <c r="F140" t="s">
        <v>1388</v>
      </c>
      <c r="G140">
        <v>1</v>
      </c>
      <c r="H140">
        <v>1</v>
      </c>
      <c r="K140" t="s">
        <v>43</v>
      </c>
      <c r="L140" t="s">
        <v>62</v>
      </c>
      <c r="Y140">
        <v>1</v>
      </c>
      <c r="Z140">
        <v>1</v>
      </c>
      <c r="AH140" t="s">
        <v>62</v>
      </c>
      <c r="AL140">
        <v>0</v>
      </c>
    </row>
    <row r="141" spans="1:38" x14ac:dyDescent="0.3">
      <c r="A141" t="s">
        <v>387</v>
      </c>
      <c r="B141" s="6">
        <f>VLOOKUP(Tabla1[[#This Row],[Nombre_Cientifico]],[1]Sheet1!$A$1:$B$423,2,FALSE)</f>
        <v>138</v>
      </c>
      <c r="C141" t="s">
        <v>388</v>
      </c>
      <c r="D141" t="s">
        <v>307</v>
      </c>
      <c r="E141" s="4" t="s">
        <v>1386</v>
      </c>
      <c r="F141" t="s">
        <v>1388</v>
      </c>
      <c r="G141">
        <v>1</v>
      </c>
      <c r="H141" t="s">
        <v>1388</v>
      </c>
      <c r="I141">
        <v>1</v>
      </c>
      <c r="K141" t="s">
        <v>61</v>
      </c>
      <c r="L141" t="s">
        <v>62</v>
      </c>
      <c r="AH141" t="s">
        <v>62</v>
      </c>
      <c r="AL141">
        <v>0</v>
      </c>
    </row>
    <row r="142" spans="1:38" x14ac:dyDescent="0.3">
      <c r="A142" t="s">
        <v>389</v>
      </c>
      <c r="B142" s="6">
        <f>VLOOKUP(Tabla1[[#This Row],[Nombre_Cientifico]],[1]Sheet1!$A$1:$B$423,2,FALSE)</f>
        <v>139</v>
      </c>
      <c r="C142" t="s">
        <v>390</v>
      </c>
      <c r="D142" t="s">
        <v>391</v>
      </c>
      <c r="E142" s="4" t="s">
        <v>1386</v>
      </c>
      <c r="F142" t="s">
        <v>1388</v>
      </c>
      <c r="G142">
        <v>1</v>
      </c>
      <c r="H142" t="s">
        <v>1388</v>
      </c>
      <c r="K142" t="s">
        <v>47</v>
      </c>
      <c r="L142" t="s">
        <v>62</v>
      </c>
      <c r="O142">
        <v>1</v>
      </c>
      <c r="U142">
        <v>1</v>
      </c>
      <c r="X142">
        <v>1</v>
      </c>
      <c r="AH142" t="s">
        <v>62</v>
      </c>
      <c r="AL142">
        <v>0</v>
      </c>
    </row>
    <row r="143" spans="1:38" x14ac:dyDescent="0.3">
      <c r="A143" t="s">
        <v>392</v>
      </c>
      <c r="B143" s="6">
        <f>VLOOKUP(Tabla1[[#This Row],[Nombre_Cientifico]],[1]Sheet1!$A$1:$B$423,2,FALSE)</f>
        <v>140</v>
      </c>
      <c r="C143" t="s">
        <v>393</v>
      </c>
      <c r="D143" t="s">
        <v>321</v>
      </c>
      <c r="E143" s="4" t="s">
        <v>1386</v>
      </c>
      <c r="F143" t="s">
        <v>1388</v>
      </c>
      <c r="G143">
        <v>1</v>
      </c>
      <c r="H143" t="s">
        <v>1388</v>
      </c>
      <c r="K143" t="s">
        <v>47</v>
      </c>
      <c r="L143" t="s">
        <v>39</v>
      </c>
      <c r="O143">
        <v>1</v>
      </c>
      <c r="W143">
        <v>1</v>
      </c>
      <c r="AH143" t="s">
        <v>1390</v>
      </c>
      <c r="AJ143" t="s">
        <v>112</v>
      </c>
      <c r="AK143" t="s">
        <v>47</v>
      </c>
      <c r="AL143">
        <v>-1</v>
      </c>
    </row>
    <row r="144" spans="1:38" x14ac:dyDescent="0.3">
      <c r="A144" t="s">
        <v>394</v>
      </c>
      <c r="B144" s="6">
        <f>VLOOKUP(Tabla1[[#This Row],[Nombre_Cientifico]],[1]Sheet1!$A$1:$B$423,2,FALSE)</f>
        <v>141</v>
      </c>
      <c r="C144" t="s">
        <v>395</v>
      </c>
      <c r="D144" t="s">
        <v>328</v>
      </c>
      <c r="E144" s="4" t="s">
        <v>1386</v>
      </c>
      <c r="F144" t="s">
        <v>1388</v>
      </c>
      <c r="G144">
        <v>1</v>
      </c>
      <c r="H144" t="s">
        <v>1388</v>
      </c>
      <c r="K144" t="s">
        <v>43</v>
      </c>
      <c r="L144" t="s">
        <v>39</v>
      </c>
      <c r="M144">
        <v>1</v>
      </c>
      <c r="N144">
        <v>1</v>
      </c>
      <c r="O144">
        <v>1</v>
      </c>
      <c r="R144">
        <v>1</v>
      </c>
      <c r="X144">
        <v>1</v>
      </c>
      <c r="Y144">
        <v>1</v>
      </c>
      <c r="AA144">
        <v>1</v>
      </c>
      <c r="AB144">
        <v>1</v>
      </c>
      <c r="AH144" t="s">
        <v>1390</v>
      </c>
      <c r="AJ144" t="s">
        <v>112</v>
      </c>
      <c r="AK144" t="s">
        <v>43</v>
      </c>
      <c r="AL144">
        <v>-1</v>
      </c>
    </row>
    <row r="145" spans="1:38" x14ac:dyDescent="0.3">
      <c r="A145" t="s">
        <v>396</v>
      </c>
      <c r="B145" s="6">
        <f>VLOOKUP(Tabla1[[#This Row],[Nombre_Cientifico]],[1]Sheet1!$A$1:$B$423,2,FALSE)</f>
        <v>142</v>
      </c>
      <c r="C145" t="s">
        <v>397</v>
      </c>
      <c r="D145" t="s">
        <v>398</v>
      </c>
      <c r="E145" s="4" t="s">
        <v>1386</v>
      </c>
      <c r="F145" t="s">
        <v>1388</v>
      </c>
      <c r="G145">
        <v>1</v>
      </c>
      <c r="H145" t="s">
        <v>1388</v>
      </c>
      <c r="K145" t="s">
        <v>38</v>
      </c>
      <c r="L145" t="s">
        <v>39</v>
      </c>
      <c r="M145">
        <v>1</v>
      </c>
      <c r="O145">
        <v>1</v>
      </c>
      <c r="R145">
        <v>1</v>
      </c>
      <c r="AH145" t="s">
        <v>1390</v>
      </c>
      <c r="AL145">
        <v>0</v>
      </c>
    </row>
    <row r="146" spans="1:38" x14ac:dyDescent="0.3">
      <c r="A146" t="s">
        <v>399</v>
      </c>
      <c r="B146" s="6">
        <f>VLOOKUP(Tabla1[[#This Row],[Nombre_Cientifico]],[1]Sheet1!$A$1:$B$423,2,FALSE)</f>
        <v>143</v>
      </c>
      <c r="C146" t="s">
        <v>400</v>
      </c>
      <c r="D146" t="s">
        <v>401</v>
      </c>
      <c r="E146" s="4" t="s">
        <v>1386</v>
      </c>
      <c r="F146" t="s">
        <v>1388</v>
      </c>
      <c r="G146">
        <v>1</v>
      </c>
      <c r="H146" t="s">
        <v>1388</v>
      </c>
      <c r="K146" t="s">
        <v>38</v>
      </c>
      <c r="L146" t="s">
        <v>39</v>
      </c>
      <c r="O146">
        <v>1</v>
      </c>
      <c r="X146">
        <v>1</v>
      </c>
      <c r="AH146" t="s">
        <v>1390</v>
      </c>
      <c r="AJ146" t="s">
        <v>47</v>
      </c>
      <c r="AK146" t="s">
        <v>38</v>
      </c>
      <c r="AL146">
        <v>-1</v>
      </c>
    </row>
    <row r="147" spans="1:38" x14ac:dyDescent="0.3">
      <c r="A147" t="s">
        <v>402</v>
      </c>
      <c r="B147" s="6">
        <f>VLOOKUP(Tabla1[[#This Row],[Nombre_Cientifico]],[1]Sheet1!$A$1:$B$423,2,FALSE)</f>
        <v>144</v>
      </c>
      <c r="C147" t="s">
        <v>403</v>
      </c>
      <c r="D147" t="s">
        <v>401</v>
      </c>
      <c r="E147" s="4" t="s">
        <v>1386</v>
      </c>
      <c r="F147" t="s">
        <v>1388</v>
      </c>
      <c r="G147">
        <v>1</v>
      </c>
      <c r="H147" t="s">
        <v>1388</v>
      </c>
      <c r="K147" t="s">
        <v>47</v>
      </c>
      <c r="L147" t="s">
        <v>39</v>
      </c>
      <c r="O147">
        <v>1</v>
      </c>
      <c r="AH147" t="s">
        <v>1390</v>
      </c>
      <c r="AJ147" t="s">
        <v>43</v>
      </c>
      <c r="AK147" t="s">
        <v>47</v>
      </c>
      <c r="AL147">
        <v>-1</v>
      </c>
    </row>
    <row r="148" spans="1:38" x14ac:dyDescent="0.3">
      <c r="A148" t="s">
        <v>404</v>
      </c>
      <c r="B148" s="6">
        <f>VLOOKUP(Tabla1[[#This Row],[Nombre_Cientifico]],[1]Sheet1!$A$1:$B$423,2,FALSE)</f>
        <v>145</v>
      </c>
      <c r="C148" t="s">
        <v>405</v>
      </c>
      <c r="D148" t="s">
        <v>406</v>
      </c>
      <c r="E148" s="4" t="s">
        <v>1386</v>
      </c>
      <c r="F148" t="s">
        <v>1388</v>
      </c>
      <c r="G148">
        <v>1</v>
      </c>
      <c r="H148" t="s">
        <v>1388</v>
      </c>
      <c r="K148" t="s">
        <v>38</v>
      </c>
      <c r="L148" t="s">
        <v>39</v>
      </c>
      <c r="M148">
        <v>1</v>
      </c>
      <c r="O148">
        <v>1</v>
      </c>
      <c r="R148">
        <v>1</v>
      </c>
      <c r="X148">
        <v>1</v>
      </c>
      <c r="AH148" t="s">
        <v>1390</v>
      </c>
      <c r="AJ148" t="s">
        <v>47</v>
      </c>
      <c r="AK148" t="s">
        <v>38</v>
      </c>
      <c r="AL148">
        <v>-1</v>
      </c>
    </row>
    <row r="149" spans="1:38" x14ac:dyDescent="0.3">
      <c r="A149" t="s">
        <v>407</v>
      </c>
      <c r="B149" s="6">
        <f>VLOOKUP(Tabla1[[#This Row],[Nombre_Cientifico]],[1]Sheet1!$A$1:$B$423,2,FALSE)</f>
        <v>25</v>
      </c>
      <c r="C149" t="s">
        <v>107</v>
      </c>
      <c r="D149" t="s">
        <v>282</v>
      </c>
      <c r="E149" s="4" t="s">
        <v>1386</v>
      </c>
      <c r="F149">
        <v>1</v>
      </c>
      <c r="G149">
        <v>1</v>
      </c>
      <c r="H149">
        <v>1</v>
      </c>
      <c r="J149" t="s">
        <v>408</v>
      </c>
      <c r="K149" t="s">
        <v>38</v>
      </c>
      <c r="L149" t="s">
        <v>39</v>
      </c>
      <c r="N149">
        <v>1</v>
      </c>
      <c r="O149">
        <v>1</v>
      </c>
      <c r="V149">
        <v>1</v>
      </c>
      <c r="W149">
        <v>1</v>
      </c>
      <c r="X149">
        <v>1</v>
      </c>
      <c r="AH149" t="s">
        <v>1390</v>
      </c>
      <c r="AL149">
        <v>0</v>
      </c>
    </row>
    <row r="150" spans="1:38" x14ac:dyDescent="0.3">
      <c r="A150" t="s">
        <v>409</v>
      </c>
      <c r="B150" s="6">
        <f>VLOOKUP(Tabla1[[#This Row],[Nombre_Cientifico]],[1]Sheet1!$A$1:$B$423,2,FALSE)</f>
        <v>30</v>
      </c>
      <c r="C150" t="s">
        <v>118</v>
      </c>
      <c r="D150" t="s">
        <v>410</v>
      </c>
      <c r="E150" s="4" t="s">
        <v>1386</v>
      </c>
      <c r="F150">
        <v>1</v>
      </c>
      <c r="G150">
        <v>1</v>
      </c>
      <c r="H150">
        <v>1</v>
      </c>
      <c r="K150" t="s">
        <v>61</v>
      </c>
      <c r="L150" t="s">
        <v>39</v>
      </c>
      <c r="O150">
        <v>1</v>
      </c>
      <c r="AH150" t="s">
        <v>1390</v>
      </c>
      <c r="AL150">
        <v>0</v>
      </c>
    </row>
    <row r="151" spans="1:38" x14ac:dyDescent="0.3">
      <c r="A151" t="s">
        <v>411</v>
      </c>
      <c r="B151" s="6">
        <f>VLOOKUP(Tabla1[[#This Row],[Nombre_Cientifico]],[1]Sheet1!$A$1:$B$423,2,FALSE)</f>
        <v>146</v>
      </c>
      <c r="C151" t="s">
        <v>412</v>
      </c>
      <c r="D151" t="s">
        <v>413</v>
      </c>
      <c r="E151" s="4" t="s">
        <v>1386</v>
      </c>
      <c r="F151" t="s">
        <v>1388</v>
      </c>
      <c r="G151">
        <v>1</v>
      </c>
      <c r="H151" t="s">
        <v>1388</v>
      </c>
      <c r="K151" t="s">
        <v>43</v>
      </c>
      <c r="L151" t="s">
        <v>39</v>
      </c>
      <c r="O151">
        <v>1</v>
      </c>
      <c r="AH151" t="s">
        <v>1390</v>
      </c>
      <c r="AL151">
        <v>0</v>
      </c>
    </row>
    <row r="152" spans="1:38" x14ac:dyDescent="0.3">
      <c r="A152" t="s">
        <v>414</v>
      </c>
      <c r="B152" s="6">
        <f>VLOOKUP(Tabla1[[#This Row],[Nombre_Cientifico]],[1]Sheet1!$A$1:$B$423,2,FALSE)</f>
        <v>147</v>
      </c>
      <c r="C152" t="s">
        <v>415</v>
      </c>
      <c r="D152" t="s">
        <v>416</v>
      </c>
      <c r="E152" s="4" t="s">
        <v>1386</v>
      </c>
      <c r="F152" t="s">
        <v>1388</v>
      </c>
      <c r="G152">
        <v>1</v>
      </c>
      <c r="H152" t="s">
        <v>1388</v>
      </c>
      <c r="J152" t="s">
        <v>417</v>
      </c>
      <c r="K152" t="s">
        <v>61</v>
      </c>
      <c r="L152" t="s">
        <v>39</v>
      </c>
      <c r="AH152" t="s">
        <v>1390</v>
      </c>
      <c r="AL152">
        <v>0</v>
      </c>
    </row>
    <row r="153" spans="1:38" x14ac:dyDescent="0.3">
      <c r="A153" t="s">
        <v>414</v>
      </c>
      <c r="B153" s="6">
        <f>VLOOKUP(Tabla1[[#This Row],[Nombre_Cientifico]],[1]Sheet1!$A$1:$B$423,2,FALSE)</f>
        <v>148</v>
      </c>
      <c r="C153" t="s">
        <v>418</v>
      </c>
      <c r="D153" t="s">
        <v>416</v>
      </c>
      <c r="E153" s="4" t="s">
        <v>1386</v>
      </c>
      <c r="F153" t="s">
        <v>1388</v>
      </c>
      <c r="G153">
        <v>1</v>
      </c>
      <c r="H153" t="s">
        <v>1388</v>
      </c>
      <c r="J153" t="s">
        <v>417</v>
      </c>
      <c r="K153" t="s">
        <v>61</v>
      </c>
      <c r="L153" t="s">
        <v>39</v>
      </c>
      <c r="AH153" t="s">
        <v>1390</v>
      </c>
      <c r="AL153">
        <v>0</v>
      </c>
    </row>
    <row r="154" spans="1:38" x14ac:dyDescent="0.3">
      <c r="A154" t="s">
        <v>414</v>
      </c>
      <c r="B154" s="6">
        <f>VLOOKUP(Tabla1[[#This Row],[Nombre_Cientifico]],[1]Sheet1!$A$1:$B$423,2,FALSE)</f>
        <v>149</v>
      </c>
      <c r="C154" t="s">
        <v>419</v>
      </c>
      <c r="D154" t="s">
        <v>416</v>
      </c>
      <c r="E154" s="4" t="s">
        <v>1386</v>
      </c>
      <c r="F154" t="s">
        <v>1388</v>
      </c>
      <c r="G154">
        <v>1</v>
      </c>
      <c r="H154" t="s">
        <v>1388</v>
      </c>
      <c r="J154" t="s">
        <v>417</v>
      </c>
      <c r="K154" t="s">
        <v>112</v>
      </c>
      <c r="L154" t="s">
        <v>39</v>
      </c>
      <c r="M154">
        <v>1</v>
      </c>
      <c r="AH154" t="s">
        <v>1390</v>
      </c>
      <c r="AL154">
        <v>0</v>
      </c>
    </row>
    <row r="155" spans="1:38" x14ac:dyDescent="0.3">
      <c r="A155" t="s">
        <v>420</v>
      </c>
      <c r="B155" s="6">
        <f>VLOOKUP(Tabla1[[#This Row],[Nombre_Cientifico]],[1]Sheet1!$A$1:$B$423,2,FALSE)</f>
        <v>40</v>
      </c>
      <c r="C155" t="s">
        <v>141</v>
      </c>
      <c r="D155" t="s">
        <v>421</v>
      </c>
      <c r="E155" s="4" t="s">
        <v>1386</v>
      </c>
      <c r="F155">
        <v>1</v>
      </c>
      <c r="G155">
        <v>1</v>
      </c>
      <c r="H155">
        <v>1</v>
      </c>
      <c r="K155" t="s">
        <v>61</v>
      </c>
      <c r="L155" t="s">
        <v>39</v>
      </c>
      <c r="AH155" t="s">
        <v>1390</v>
      </c>
      <c r="AL155">
        <v>0</v>
      </c>
    </row>
    <row r="156" spans="1:38" x14ac:dyDescent="0.3">
      <c r="A156" t="s">
        <v>422</v>
      </c>
      <c r="B156" s="6">
        <f>VLOOKUP(Tabla1[[#This Row],[Nombre_Cientifico]],[1]Sheet1!$A$1:$B$423,2,FALSE)</f>
        <v>150</v>
      </c>
      <c r="C156" t="s">
        <v>423</v>
      </c>
      <c r="D156" t="s">
        <v>424</v>
      </c>
      <c r="E156" s="4" t="s">
        <v>1386</v>
      </c>
      <c r="F156" t="s">
        <v>1388</v>
      </c>
      <c r="G156">
        <v>1</v>
      </c>
      <c r="H156" t="s">
        <v>1388</v>
      </c>
      <c r="J156" t="s">
        <v>425</v>
      </c>
      <c r="K156" t="s">
        <v>61</v>
      </c>
      <c r="L156" t="s">
        <v>39</v>
      </c>
      <c r="O156">
        <v>1</v>
      </c>
      <c r="AH156" t="s">
        <v>1390</v>
      </c>
      <c r="AL156">
        <v>0</v>
      </c>
    </row>
    <row r="157" spans="1:38" x14ac:dyDescent="0.3">
      <c r="A157" t="s">
        <v>422</v>
      </c>
      <c r="B157" s="6">
        <f>VLOOKUP(Tabla1[[#This Row],[Nombre_Cientifico]],[1]Sheet1!$A$1:$B$423,2,FALSE)</f>
        <v>151</v>
      </c>
      <c r="C157" t="s">
        <v>426</v>
      </c>
      <c r="D157" t="s">
        <v>424</v>
      </c>
      <c r="E157" s="4" t="s">
        <v>1386</v>
      </c>
      <c r="F157" t="s">
        <v>1388</v>
      </c>
      <c r="G157">
        <v>1</v>
      </c>
      <c r="H157" t="s">
        <v>1388</v>
      </c>
      <c r="J157" t="s">
        <v>425</v>
      </c>
      <c r="K157" t="s">
        <v>61</v>
      </c>
      <c r="L157" t="s">
        <v>39</v>
      </c>
      <c r="O157">
        <v>1</v>
      </c>
      <c r="AH157" t="s">
        <v>1390</v>
      </c>
      <c r="AL157">
        <v>0</v>
      </c>
    </row>
    <row r="158" spans="1:38" x14ac:dyDescent="0.3">
      <c r="A158" t="s">
        <v>427</v>
      </c>
      <c r="B158" s="6">
        <f>VLOOKUP(Tabla1[[#This Row],[Nombre_Cientifico]],[1]Sheet1!$A$1:$B$423,2,FALSE)</f>
        <v>152</v>
      </c>
      <c r="C158" t="s">
        <v>428</v>
      </c>
      <c r="D158" t="s">
        <v>429</v>
      </c>
      <c r="E158" s="4" t="s">
        <v>1386</v>
      </c>
      <c r="F158" t="s">
        <v>1388</v>
      </c>
      <c r="G158">
        <v>1</v>
      </c>
      <c r="H158">
        <v>1</v>
      </c>
      <c r="I158">
        <v>1</v>
      </c>
      <c r="K158" t="s">
        <v>47</v>
      </c>
      <c r="L158" t="s">
        <v>39</v>
      </c>
      <c r="M158">
        <v>1</v>
      </c>
      <c r="N158">
        <v>1</v>
      </c>
      <c r="O158">
        <v>1</v>
      </c>
      <c r="R158">
        <v>1</v>
      </c>
      <c r="X158">
        <v>1</v>
      </c>
      <c r="AB158">
        <v>1</v>
      </c>
      <c r="AH158" t="s">
        <v>1390</v>
      </c>
      <c r="AL158">
        <v>0</v>
      </c>
    </row>
    <row r="159" spans="1:38" x14ac:dyDescent="0.3">
      <c r="A159" t="s">
        <v>430</v>
      </c>
      <c r="B159" s="6">
        <f>VLOOKUP(Tabla1[[#This Row],[Nombre_Cientifico]],[1]Sheet1!$A$1:$B$423,2,FALSE)</f>
        <v>153</v>
      </c>
      <c r="C159" t="s">
        <v>431</v>
      </c>
      <c r="D159" t="s">
        <v>432</v>
      </c>
      <c r="E159" s="4" t="s">
        <v>1386</v>
      </c>
      <c r="F159" t="s">
        <v>1388</v>
      </c>
      <c r="G159">
        <v>1</v>
      </c>
      <c r="H159" t="s">
        <v>1388</v>
      </c>
      <c r="K159" t="s">
        <v>47</v>
      </c>
      <c r="L159" t="s">
        <v>39</v>
      </c>
      <c r="M159">
        <v>1</v>
      </c>
      <c r="N159">
        <v>1</v>
      </c>
      <c r="O159">
        <v>1</v>
      </c>
      <c r="Q159">
        <v>1</v>
      </c>
      <c r="R159">
        <v>1</v>
      </c>
      <c r="S159">
        <v>1</v>
      </c>
      <c r="U159">
        <v>1</v>
      </c>
      <c r="V159">
        <v>1</v>
      </c>
      <c r="W159">
        <v>1</v>
      </c>
      <c r="X159">
        <v>1</v>
      </c>
      <c r="AB159">
        <v>1</v>
      </c>
      <c r="AH159" t="s">
        <v>1390</v>
      </c>
      <c r="AL159">
        <v>0</v>
      </c>
    </row>
    <row r="160" spans="1:38" x14ac:dyDescent="0.3">
      <c r="A160" t="s">
        <v>433</v>
      </c>
      <c r="B160" s="6">
        <f>VLOOKUP(Tabla1[[#This Row],[Nombre_Cientifico]],[1]Sheet1!$A$1:$B$423,2,FALSE)</f>
        <v>154</v>
      </c>
      <c r="C160" t="s">
        <v>434</v>
      </c>
      <c r="D160" t="s">
        <v>435</v>
      </c>
      <c r="E160" s="4" t="s">
        <v>1386</v>
      </c>
      <c r="F160" t="s">
        <v>1388</v>
      </c>
      <c r="G160">
        <v>1</v>
      </c>
      <c r="H160" t="s">
        <v>1388</v>
      </c>
      <c r="K160" t="s">
        <v>61</v>
      </c>
      <c r="L160" t="s">
        <v>39</v>
      </c>
      <c r="O160">
        <v>1</v>
      </c>
      <c r="AH160" t="s">
        <v>1390</v>
      </c>
      <c r="AL160">
        <v>0</v>
      </c>
    </row>
    <row r="161" spans="1:38" x14ac:dyDescent="0.3">
      <c r="A161" t="s">
        <v>436</v>
      </c>
      <c r="B161" s="6">
        <f>VLOOKUP(Tabla1[[#This Row],[Nombre_Cientifico]],[1]Sheet1!$A$1:$B$423,2,FALSE)</f>
        <v>155</v>
      </c>
      <c r="C161" t="s">
        <v>437</v>
      </c>
      <c r="D161" t="s">
        <v>282</v>
      </c>
      <c r="E161" s="4" t="s">
        <v>1386</v>
      </c>
      <c r="F161" t="s">
        <v>1388</v>
      </c>
      <c r="G161">
        <v>1</v>
      </c>
      <c r="H161" t="s">
        <v>1388</v>
      </c>
      <c r="K161" t="s">
        <v>47</v>
      </c>
      <c r="L161" t="s">
        <v>39</v>
      </c>
      <c r="M161">
        <v>1</v>
      </c>
      <c r="N161">
        <v>1</v>
      </c>
      <c r="O161">
        <v>1</v>
      </c>
      <c r="R161">
        <v>1</v>
      </c>
      <c r="V161">
        <v>1</v>
      </c>
      <c r="X161">
        <v>1</v>
      </c>
      <c r="AH161" t="s">
        <v>1390</v>
      </c>
      <c r="AL161">
        <v>0</v>
      </c>
    </row>
    <row r="162" spans="1:38" x14ac:dyDescent="0.3">
      <c r="A162" t="s">
        <v>438</v>
      </c>
      <c r="B162" s="6">
        <f>VLOOKUP(Tabla1[[#This Row],[Nombre_Cientifico]],[1]Sheet1!$A$1:$B$423,2,FALSE)</f>
        <v>156</v>
      </c>
      <c r="C162" t="s">
        <v>439</v>
      </c>
      <c r="D162" t="s">
        <v>440</v>
      </c>
      <c r="E162" s="4" t="s">
        <v>1386</v>
      </c>
      <c r="F162" t="s">
        <v>1388</v>
      </c>
      <c r="G162">
        <v>1</v>
      </c>
      <c r="H162" t="s">
        <v>1388</v>
      </c>
      <c r="K162" t="s">
        <v>43</v>
      </c>
      <c r="L162" t="s">
        <v>39</v>
      </c>
      <c r="O162">
        <v>1</v>
      </c>
      <c r="AH162" t="s">
        <v>1390</v>
      </c>
      <c r="AJ162" t="s">
        <v>61</v>
      </c>
      <c r="AK162" t="s">
        <v>43</v>
      </c>
      <c r="AL162">
        <v>-1</v>
      </c>
    </row>
    <row r="163" spans="1:38" x14ac:dyDescent="0.3">
      <c r="A163" t="s">
        <v>441</v>
      </c>
      <c r="B163" s="6">
        <f>VLOOKUP(Tabla1[[#This Row],[Nombre_Cientifico]],[1]Sheet1!$A$1:$B$423,2,FALSE)</f>
        <v>157</v>
      </c>
      <c r="C163" t="s">
        <v>442</v>
      </c>
      <c r="D163" t="s">
        <v>443</v>
      </c>
      <c r="E163" s="4" t="s">
        <v>1386</v>
      </c>
      <c r="F163" t="s">
        <v>1388</v>
      </c>
      <c r="G163">
        <v>1</v>
      </c>
      <c r="H163" t="s">
        <v>1388</v>
      </c>
      <c r="K163" t="s">
        <v>43</v>
      </c>
      <c r="L163" t="s">
        <v>39</v>
      </c>
      <c r="O163">
        <v>1</v>
      </c>
      <c r="R163">
        <v>1</v>
      </c>
      <c r="AH163" t="s">
        <v>1390</v>
      </c>
      <c r="AL163">
        <v>0</v>
      </c>
    </row>
    <row r="164" spans="1:38" x14ac:dyDescent="0.3">
      <c r="A164" t="s">
        <v>444</v>
      </c>
      <c r="B164" s="6">
        <f>VLOOKUP(Tabla1[[#This Row],[Nombre_Cientifico]],[1]Sheet1!$A$1:$B$423,2,FALSE)</f>
        <v>158</v>
      </c>
      <c r="C164" t="s">
        <v>445</v>
      </c>
      <c r="D164" t="s">
        <v>446</v>
      </c>
      <c r="E164" s="4" t="s">
        <v>1386</v>
      </c>
      <c r="F164" t="s">
        <v>1388</v>
      </c>
      <c r="G164">
        <v>1</v>
      </c>
      <c r="H164" t="s">
        <v>1388</v>
      </c>
      <c r="K164" t="s">
        <v>38</v>
      </c>
      <c r="L164" t="s">
        <v>39</v>
      </c>
      <c r="M164">
        <v>1</v>
      </c>
      <c r="O164">
        <v>1</v>
      </c>
      <c r="R164">
        <v>1</v>
      </c>
      <c r="U164">
        <v>1</v>
      </c>
      <c r="X164">
        <v>1</v>
      </c>
      <c r="Y164">
        <v>1</v>
      </c>
      <c r="AC164">
        <v>1</v>
      </c>
      <c r="AH164" t="s">
        <v>1390</v>
      </c>
      <c r="AJ164" t="s">
        <v>47</v>
      </c>
      <c r="AK164" t="s">
        <v>38</v>
      </c>
      <c r="AL164">
        <v>-1</v>
      </c>
    </row>
    <row r="165" spans="1:38" x14ac:dyDescent="0.3">
      <c r="A165" t="s">
        <v>236</v>
      </c>
      <c r="B165" s="6">
        <f>VLOOKUP(Tabla1[[#This Row],[Nombre_Cientifico]],[1]Sheet1!$A$1:$B$423,2,FALSE)</f>
        <v>79</v>
      </c>
      <c r="C165" t="s">
        <v>237</v>
      </c>
      <c r="D165" t="s">
        <v>447</v>
      </c>
      <c r="E165" s="4" t="s">
        <v>1386</v>
      </c>
      <c r="F165">
        <v>1</v>
      </c>
      <c r="G165">
        <v>1</v>
      </c>
      <c r="H165">
        <v>1</v>
      </c>
      <c r="I165">
        <v>1</v>
      </c>
      <c r="K165" t="s">
        <v>47</v>
      </c>
      <c r="L165" t="s">
        <v>39</v>
      </c>
      <c r="M165">
        <v>1</v>
      </c>
      <c r="N165">
        <v>1</v>
      </c>
      <c r="O165">
        <v>1</v>
      </c>
      <c r="Q165">
        <v>1</v>
      </c>
      <c r="R165">
        <v>1</v>
      </c>
      <c r="X165">
        <v>1</v>
      </c>
      <c r="AB165">
        <v>1</v>
      </c>
      <c r="AH165" t="s">
        <v>1390</v>
      </c>
      <c r="AL165">
        <v>0</v>
      </c>
    </row>
    <row r="166" spans="1:38" x14ac:dyDescent="0.3">
      <c r="A166" t="s">
        <v>448</v>
      </c>
      <c r="B166" s="6">
        <f>VLOOKUP(Tabla1[[#This Row],[Nombre_Cientifico]],[1]Sheet1!$A$1:$B$423,2,FALSE)</f>
        <v>159</v>
      </c>
      <c r="C166" t="s">
        <v>449</v>
      </c>
      <c r="D166" t="s">
        <v>294</v>
      </c>
      <c r="E166" s="4" t="s">
        <v>1386</v>
      </c>
      <c r="F166" t="s">
        <v>1388</v>
      </c>
      <c r="G166">
        <v>1</v>
      </c>
      <c r="H166" t="s">
        <v>1388</v>
      </c>
      <c r="K166" t="s">
        <v>61</v>
      </c>
      <c r="L166" t="s">
        <v>39</v>
      </c>
      <c r="AH166" t="s">
        <v>1390</v>
      </c>
      <c r="AL166">
        <v>0</v>
      </c>
    </row>
    <row r="167" spans="1:38" x14ac:dyDescent="0.3">
      <c r="A167" t="s">
        <v>450</v>
      </c>
      <c r="B167" s="6">
        <f>VLOOKUP(Tabla1[[#This Row],[Nombre_Cientifico]],[1]Sheet1!$A$1:$B$423,2,FALSE)</f>
        <v>160</v>
      </c>
      <c r="C167" t="s">
        <v>451</v>
      </c>
      <c r="D167" t="s">
        <v>452</v>
      </c>
      <c r="E167" s="4" t="s">
        <v>1386</v>
      </c>
      <c r="F167" t="s">
        <v>1388</v>
      </c>
      <c r="G167">
        <v>1</v>
      </c>
      <c r="H167">
        <v>1</v>
      </c>
      <c r="K167" t="s">
        <v>61</v>
      </c>
      <c r="L167" t="s">
        <v>39</v>
      </c>
      <c r="O167">
        <v>1</v>
      </c>
      <c r="AH167" t="s">
        <v>1390</v>
      </c>
      <c r="AL167">
        <v>0</v>
      </c>
    </row>
    <row r="168" spans="1:38" x14ac:dyDescent="0.3">
      <c r="A168" t="s">
        <v>453</v>
      </c>
      <c r="B168" s="6">
        <f>VLOOKUP(Tabla1[[#This Row],[Nombre_Cientifico]],[1]Sheet1!$A$1:$B$423,2,FALSE)</f>
        <v>52</v>
      </c>
      <c r="C168" t="s">
        <v>170</v>
      </c>
      <c r="D168" t="s">
        <v>454</v>
      </c>
      <c r="E168" s="4" t="s">
        <v>1386</v>
      </c>
      <c r="F168">
        <v>1</v>
      </c>
      <c r="G168">
        <v>1</v>
      </c>
      <c r="H168">
        <v>1</v>
      </c>
      <c r="K168" t="s">
        <v>112</v>
      </c>
      <c r="L168" t="s">
        <v>39</v>
      </c>
      <c r="O168">
        <v>1</v>
      </c>
      <c r="AB168">
        <v>1</v>
      </c>
      <c r="AH168" t="s">
        <v>1390</v>
      </c>
      <c r="AL168">
        <v>0</v>
      </c>
    </row>
    <row r="169" spans="1:38" x14ac:dyDescent="0.3">
      <c r="A169" t="s">
        <v>455</v>
      </c>
      <c r="B169" s="6">
        <f>VLOOKUP(Tabla1[[#This Row],[Nombre_Cientifico]],[1]Sheet1!$A$1:$B$423,2,FALSE)</f>
        <v>84</v>
      </c>
      <c r="C169" t="s">
        <v>251</v>
      </c>
      <c r="D169" t="s">
        <v>456</v>
      </c>
      <c r="E169" s="4" t="s">
        <v>1386</v>
      </c>
      <c r="F169">
        <v>1</v>
      </c>
      <c r="G169">
        <v>1</v>
      </c>
      <c r="H169">
        <v>1</v>
      </c>
      <c r="K169" t="s">
        <v>61</v>
      </c>
      <c r="L169" t="s">
        <v>39</v>
      </c>
      <c r="N169">
        <v>1</v>
      </c>
      <c r="O169">
        <v>1</v>
      </c>
      <c r="X169">
        <v>1</v>
      </c>
      <c r="AH169" t="s">
        <v>1390</v>
      </c>
      <c r="AL169">
        <v>0</v>
      </c>
    </row>
    <row r="170" spans="1:38" x14ac:dyDescent="0.3">
      <c r="A170" t="s">
        <v>457</v>
      </c>
      <c r="B170" s="6">
        <f>VLOOKUP(Tabla1[[#This Row],[Nombre_Cientifico]],[1]Sheet1!$A$1:$B$423,2,FALSE)</f>
        <v>161</v>
      </c>
      <c r="C170" t="s">
        <v>458</v>
      </c>
      <c r="D170" t="s">
        <v>459</v>
      </c>
      <c r="E170" s="4" t="s">
        <v>1386</v>
      </c>
      <c r="F170" t="s">
        <v>1388</v>
      </c>
      <c r="G170">
        <v>1</v>
      </c>
      <c r="H170" t="s">
        <v>1388</v>
      </c>
      <c r="K170" t="s">
        <v>112</v>
      </c>
      <c r="L170" t="s">
        <v>39</v>
      </c>
      <c r="N170">
        <v>1</v>
      </c>
      <c r="O170">
        <v>1</v>
      </c>
      <c r="X170">
        <v>1</v>
      </c>
      <c r="AH170" t="s">
        <v>1390</v>
      </c>
      <c r="AL170">
        <v>0</v>
      </c>
    </row>
    <row r="171" spans="1:38" x14ac:dyDescent="0.3">
      <c r="A171" t="s">
        <v>460</v>
      </c>
      <c r="B171" s="6">
        <f>VLOOKUP(Tabla1[[#This Row],[Nombre_Cientifico]],[1]Sheet1!$A$1:$B$423,2,FALSE)</f>
        <v>162</v>
      </c>
      <c r="C171" t="s">
        <v>461</v>
      </c>
      <c r="D171" t="s">
        <v>462</v>
      </c>
      <c r="E171" s="4" t="s">
        <v>1386</v>
      </c>
      <c r="F171" t="s">
        <v>1388</v>
      </c>
      <c r="G171">
        <v>1</v>
      </c>
      <c r="H171" t="s">
        <v>1388</v>
      </c>
      <c r="K171" t="s">
        <v>47</v>
      </c>
      <c r="L171" t="s">
        <v>39</v>
      </c>
      <c r="M171">
        <v>1</v>
      </c>
      <c r="O171">
        <v>1</v>
      </c>
      <c r="R171">
        <v>1</v>
      </c>
      <c r="U171">
        <v>1</v>
      </c>
      <c r="V171">
        <v>1</v>
      </c>
      <c r="X171">
        <v>1</v>
      </c>
      <c r="Y171">
        <v>1</v>
      </c>
      <c r="AB171">
        <v>1</v>
      </c>
      <c r="AH171" t="s">
        <v>1390</v>
      </c>
      <c r="AL171">
        <v>0</v>
      </c>
    </row>
    <row r="172" spans="1:38" x14ac:dyDescent="0.3">
      <c r="A172" t="s">
        <v>463</v>
      </c>
      <c r="B172" s="6">
        <f>VLOOKUP(Tabla1[[#This Row],[Nombre_Cientifico]],[1]Sheet1!$A$1:$B$423,2,FALSE)</f>
        <v>163</v>
      </c>
      <c r="C172" t="s">
        <v>464</v>
      </c>
      <c r="D172" t="s">
        <v>465</v>
      </c>
      <c r="E172" s="4" t="s">
        <v>1386</v>
      </c>
      <c r="F172" t="s">
        <v>1388</v>
      </c>
      <c r="G172">
        <v>1</v>
      </c>
      <c r="H172" t="s">
        <v>1388</v>
      </c>
      <c r="K172" t="s">
        <v>43</v>
      </c>
      <c r="L172" t="s">
        <v>39</v>
      </c>
      <c r="M172">
        <v>1</v>
      </c>
      <c r="O172">
        <v>1</v>
      </c>
      <c r="R172">
        <v>1</v>
      </c>
      <c r="AB172">
        <v>1</v>
      </c>
      <c r="AH172" t="s">
        <v>1390</v>
      </c>
      <c r="AI172">
        <v>1</v>
      </c>
      <c r="AL172">
        <v>0</v>
      </c>
    </row>
    <row r="173" spans="1:38" x14ac:dyDescent="0.3">
      <c r="A173" t="s">
        <v>466</v>
      </c>
      <c r="B173" s="6">
        <f>VLOOKUP(Tabla1[[#This Row],[Nombre_Cientifico]],[1]Sheet1!$A$1:$B$423,2,FALSE)</f>
        <v>164</v>
      </c>
      <c r="C173" t="s">
        <v>467</v>
      </c>
      <c r="D173" t="s">
        <v>468</v>
      </c>
      <c r="E173" s="4" t="s">
        <v>1386</v>
      </c>
      <c r="F173" t="s">
        <v>1388</v>
      </c>
      <c r="G173">
        <v>1</v>
      </c>
      <c r="H173" t="s">
        <v>1388</v>
      </c>
      <c r="J173" t="s">
        <v>469</v>
      </c>
      <c r="K173" t="s">
        <v>61</v>
      </c>
      <c r="L173" t="s">
        <v>39</v>
      </c>
      <c r="AH173" t="s">
        <v>1390</v>
      </c>
      <c r="AL173">
        <v>0</v>
      </c>
    </row>
    <row r="174" spans="1:38" x14ac:dyDescent="0.3">
      <c r="A174" t="s">
        <v>470</v>
      </c>
      <c r="B174" s="6">
        <f>VLOOKUP(Tabla1[[#This Row],[Nombre_Cientifico]],[1]Sheet1!$A$1:$B$423,2,FALSE)</f>
        <v>165</v>
      </c>
      <c r="C174" t="s">
        <v>471</v>
      </c>
      <c r="D174" t="s">
        <v>472</v>
      </c>
      <c r="E174" s="4" t="s">
        <v>1386</v>
      </c>
      <c r="F174" t="s">
        <v>1388</v>
      </c>
      <c r="G174">
        <v>1</v>
      </c>
      <c r="H174">
        <v>1</v>
      </c>
      <c r="J174" t="s">
        <v>473</v>
      </c>
      <c r="K174" t="s">
        <v>61</v>
      </c>
      <c r="L174" t="s">
        <v>39</v>
      </c>
      <c r="P174">
        <v>1</v>
      </c>
      <c r="R174">
        <v>1</v>
      </c>
      <c r="AH174" t="s">
        <v>1390</v>
      </c>
      <c r="AI174">
        <v>1</v>
      </c>
      <c r="AL174">
        <v>0</v>
      </c>
    </row>
    <row r="175" spans="1:38" x14ac:dyDescent="0.3">
      <c r="A175" t="s">
        <v>474</v>
      </c>
      <c r="B175" s="6">
        <f>VLOOKUP(Tabla1[[#This Row],[Nombre_Cientifico]],[1]Sheet1!$A$1:$B$423,2,FALSE)</f>
        <v>166</v>
      </c>
      <c r="C175" t="s">
        <v>475</v>
      </c>
      <c r="D175" t="s">
        <v>476</v>
      </c>
      <c r="E175" s="4" t="s">
        <v>1386</v>
      </c>
      <c r="F175" t="s">
        <v>1388</v>
      </c>
      <c r="G175">
        <v>1</v>
      </c>
      <c r="H175" t="s">
        <v>1388</v>
      </c>
      <c r="J175" t="s">
        <v>477</v>
      </c>
      <c r="K175" t="s">
        <v>43</v>
      </c>
      <c r="L175" t="s">
        <v>39</v>
      </c>
      <c r="M175">
        <v>1</v>
      </c>
      <c r="N175">
        <v>1</v>
      </c>
      <c r="O175">
        <v>1</v>
      </c>
      <c r="R175">
        <v>1</v>
      </c>
      <c r="X175">
        <v>1</v>
      </c>
      <c r="Y175">
        <v>1</v>
      </c>
      <c r="AB175">
        <v>1</v>
      </c>
      <c r="AH175" t="s">
        <v>1390</v>
      </c>
      <c r="AL175">
        <v>0</v>
      </c>
    </row>
    <row r="176" spans="1:38" x14ac:dyDescent="0.3">
      <c r="A176" t="s">
        <v>478</v>
      </c>
      <c r="B176" s="6">
        <f>VLOOKUP(Tabla1[[#This Row],[Nombre_Cientifico]],[1]Sheet1!$A$1:$B$423,2,FALSE)</f>
        <v>167</v>
      </c>
      <c r="C176" t="s">
        <v>479</v>
      </c>
      <c r="D176" t="s">
        <v>480</v>
      </c>
      <c r="E176" s="4" t="s">
        <v>1386</v>
      </c>
      <c r="F176" t="s">
        <v>1388</v>
      </c>
      <c r="G176">
        <v>1</v>
      </c>
      <c r="H176" t="s">
        <v>1388</v>
      </c>
      <c r="K176" t="s">
        <v>43</v>
      </c>
      <c r="L176" t="s">
        <v>39</v>
      </c>
      <c r="M176">
        <v>1</v>
      </c>
      <c r="O176">
        <v>1</v>
      </c>
      <c r="AH176" t="s">
        <v>1390</v>
      </c>
      <c r="AL176">
        <v>0</v>
      </c>
    </row>
    <row r="177" spans="1:38" x14ac:dyDescent="0.3">
      <c r="A177" t="s">
        <v>481</v>
      </c>
      <c r="B177" s="6">
        <f>VLOOKUP(Tabla1[[#This Row],[Nombre_Cientifico]],[1]Sheet1!$A$1:$B$423,2,FALSE)</f>
        <v>168</v>
      </c>
      <c r="C177" t="s">
        <v>482</v>
      </c>
      <c r="D177" t="s">
        <v>301</v>
      </c>
      <c r="E177" s="4" t="s">
        <v>1386</v>
      </c>
      <c r="F177" t="s">
        <v>1388</v>
      </c>
      <c r="G177">
        <v>1</v>
      </c>
      <c r="H177">
        <v>1</v>
      </c>
      <c r="I177">
        <v>1</v>
      </c>
      <c r="J177" t="s">
        <v>483</v>
      </c>
      <c r="K177" t="s">
        <v>38</v>
      </c>
      <c r="L177" t="s">
        <v>39</v>
      </c>
      <c r="R177">
        <v>1</v>
      </c>
      <c r="AH177" t="s">
        <v>1390</v>
      </c>
      <c r="AL177">
        <v>0</v>
      </c>
    </row>
    <row r="178" spans="1:38" x14ac:dyDescent="0.3">
      <c r="A178" t="s">
        <v>484</v>
      </c>
      <c r="B178" s="6">
        <f>VLOOKUP(Tabla1[[#This Row],[Nombre_Cientifico]],[1]Sheet1!$A$1:$B$423,2,FALSE)</f>
        <v>169</v>
      </c>
      <c r="C178" t="s">
        <v>485</v>
      </c>
      <c r="D178" t="s">
        <v>301</v>
      </c>
      <c r="E178" s="4" t="s">
        <v>1386</v>
      </c>
      <c r="F178" t="s">
        <v>1388</v>
      </c>
      <c r="G178">
        <v>1</v>
      </c>
      <c r="H178" t="s">
        <v>1388</v>
      </c>
      <c r="K178" t="s">
        <v>47</v>
      </c>
      <c r="L178" t="s">
        <v>39</v>
      </c>
      <c r="M178">
        <v>1</v>
      </c>
      <c r="N178">
        <v>1</v>
      </c>
      <c r="O178">
        <v>1</v>
      </c>
      <c r="R178">
        <v>1</v>
      </c>
      <c r="T178">
        <v>1</v>
      </c>
      <c r="U178">
        <v>1</v>
      </c>
      <c r="X178">
        <v>1</v>
      </c>
      <c r="AB178">
        <v>1</v>
      </c>
      <c r="AH178" t="s">
        <v>1390</v>
      </c>
      <c r="AL178">
        <v>0</v>
      </c>
    </row>
    <row r="179" spans="1:38" x14ac:dyDescent="0.3">
      <c r="A179" t="s">
        <v>486</v>
      </c>
      <c r="B179" s="6">
        <f>VLOOKUP(Tabla1[[#This Row],[Nombre_Cientifico]],[1]Sheet1!$A$1:$B$423,2,FALSE)</f>
        <v>170</v>
      </c>
      <c r="C179" t="s">
        <v>487</v>
      </c>
      <c r="D179" t="s">
        <v>321</v>
      </c>
      <c r="E179" s="4" t="s">
        <v>1386</v>
      </c>
      <c r="F179" t="s">
        <v>1388</v>
      </c>
      <c r="G179">
        <v>1</v>
      </c>
      <c r="H179" t="s">
        <v>1388</v>
      </c>
      <c r="I179">
        <v>1</v>
      </c>
      <c r="K179" t="s">
        <v>112</v>
      </c>
      <c r="L179" t="s">
        <v>39</v>
      </c>
      <c r="O179">
        <v>1</v>
      </c>
      <c r="Q179">
        <v>1</v>
      </c>
      <c r="S179">
        <v>1</v>
      </c>
      <c r="T179">
        <v>1</v>
      </c>
      <c r="U179">
        <v>1</v>
      </c>
      <c r="X179">
        <v>1</v>
      </c>
      <c r="Y179">
        <v>1</v>
      </c>
      <c r="AB179">
        <v>1</v>
      </c>
      <c r="AH179" t="s">
        <v>1390</v>
      </c>
      <c r="AJ179" t="s">
        <v>43</v>
      </c>
      <c r="AK179" t="s">
        <v>112</v>
      </c>
      <c r="AL179">
        <v>1</v>
      </c>
    </row>
    <row r="180" spans="1:38" x14ac:dyDescent="0.3">
      <c r="A180" t="s">
        <v>488</v>
      </c>
      <c r="B180" s="6">
        <f>VLOOKUP(Tabla1[[#This Row],[Nombre_Cientifico]],[1]Sheet1!$A$1:$B$423,2,FALSE)</f>
        <v>171</v>
      </c>
      <c r="C180" t="s">
        <v>489</v>
      </c>
      <c r="D180" t="s">
        <v>386</v>
      </c>
      <c r="E180" s="4" t="s">
        <v>1386</v>
      </c>
      <c r="F180" t="s">
        <v>1388</v>
      </c>
      <c r="G180">
        <v>1</v>
      </c>
      <c r="H180" t="s">
        <v>1388</v>
      </c>
      <c r="J180" t="s">
        <v>490</v>
      </c>
      <c r="K180" t="s">
        <v>43</v>
      </c>
      <c r="L180" t="s">
        <v>39</v>
      </c>
      <c r="M180">
        <v>1</v>
      </c>
      <c r="O180">
        <v>1</v>
      </c>
      <c r="Q180">
        <v>1</v>
      </c>
      <c r="AB180">
        <v>1</v>
      </c>
      <c r="AH180" t="s">
        <v>1390</v>
      </c>
      <c r="AI180">
        <v>1</v>
      </c>
      <c r="AL180">
        <v>0</v>
      </c>
    </row>
    <row r="181" spans="1:38" x14ac:dyDescent="0.3">
      <c r="A181" t="s">
        <v>491</v>
      </c>
      <c r="B181" s="6">
        <f>VLOOKUP(Tabla1[[#This Row],[Nombre_Cientifico]],[1]Sheet1!$A$1:$B$423,2,FALSE)</f>
        <v>172</v>
      </c>
      <c r="C181" t="s">
        <v>492</v>
      </c>
      <c r="D181" t="s">
        <v>493</v>
      </c>
      <c r="E181" s="4" t="s">
        <v>1386</v>
      </c>
      <c r="F181" t="s">
        <v>1388</v>
      </c>
      <c r="G181">
        <v>1</v>
      </c>
      <c r="H181" t="s">
        <v>1388</v>
      </c>
      <c r="K181" t="s">
        <v>43</v>
      </c>
      <c r="L181" t="s">
        <v>39</v>
      </c>
      <c r="M181">
        <v>1</v>
      </c>
      <c r="N181">
        <v>1</v>
      </c>
      <c r="O181">
        <v>1</v>
      </c>
      <c r="R181">
        <v>1</v>
      </c>
      <c r="S181">
        <v>1</v>
      </c>
      <c r="X181">
        <v>1</v>
      </c>
      <c r="Y181">
        <v>1</v>
      </c>
      <c r="AB181">
        <v>1</v>
      </c>
      <c r="AH181" t="s">
        <v>1390</v>
      </c>
      <c r="AL181">
        <v>0</v>
      </c>
    </row>
    <row r="182" spans="1:38" x14ac:dyDescent="0.3">
      <c r="A182" t="s">
        <v>126</v>
      </c>
      <c r="B182" s="6">
        <f>VLOOKUP(Tabla1[[#This Row],[Nombre_Cientifico]],[1]Sheet1!$A$1:$B$423,2,FALSE)</f>
        <v>34</v>
      </c>
      <c r="C182" t="s">
        <v>127</v>
      </c>
      <c r="D182" t="s">
        <v>494</v>
      </c>
      <c r="E182" s="4" t="s">
        <v>1386</v>
      </c>
      <c r="F182">
        <v>1</v>
      </c>
      <c r="G182">
        <v>1</v>
      </c>
      <c r="H182">
        <v>1</v>
      </c>
      <c r="I182">
        <v>1</v>
      </c>
      <c r="K182" t="s">
        <v>43</v>
      </c>
      <c r="L182" t="s">
        <v>39</v>
      </c>
      <c r="N182">
        <v>1</v>
      </c>
      <c r="O182">
        <v>1</v>
      </c>
      <c r="R182">
        <v>1</v>
      </c>
      <c r="AC182">
        <v>1</v>
      </c>
      <c r="AH182" t="s">
        <v>1390</v>
      </c>
      <c r="AI182">
        <v>1</v>
      </c>
      <c r="AJ182" t="s">
        <v>61</v>
      </c>
      <c r="AK182" t="s">
        <v>43</v>
      </c>
      <c r="AL182">
        <v>-1</v>
      </c>
    </row>
    <row r="183" spans="1:38" x14ac:dyDescent="0.3">
      <c r="A183" t="s">
        <v>495</v>
      </c>
      <c r="B183" s="6">
        <f>VLOOKUP(Tabla1[[#This Row],[Nombre_Cientifico]],[1]Sheet1!$A$1:$B$423,2,FALSE)</f>
        <v>173</v>
      </c>
      <c r="C183" t="s">
        <v>496</v>
      </c>
      <c r="D183" t="s">
        <v>497</v>
      </c>
      <c r="E183" s="4" t="s">
        <v>1386</v>
      </c>
      <c r="F183" t="s">
        <v>1388</v>
      </c>
      <c r="G183">
        <v>1</v>
      </c>
      <c r="H183">
        <v>1</v>
      </c>
      <c r="K183" t="s">
        <v>47</v>
      </c>
      <c r="L183" t="s">
        <v>39</v>
      </c>
      <c r="N183">
        <v>1</v>
      </c>
      <c r="O183">
        <v>1</v>
      </c>
      <c r="Y183">
        <v>1</v>
      </c>
      <c r="AB183">
        <v>1</v>
      </c>
      <c r="AH183" t="s">
        <v>1390</v>
      </c>
      <c r="AL183">
        <v>0</v>
      </c>
    </row>
    <row r="184" spans="1:38" x14ac:dyDescent="0.3">
      <c r="A184" t="s">
        <v>498</v>
      </c>
      <c r="B184" s="6">
        <f>VLOOKUP(Tabla1[[#This Row],[Nombre_Cientifico]],[1]Sheet1!$A$1:$B$423,2,FALSE)</f>
        <v>174</v>
      </c>
      <c r="C184" t="s">
        <v>499</v>
      </c>
      <c r="D184" t="s">
        <v>500</v>
      </c>
      <c r="E184" s="4" t="s">
        <v>1386</v>
      </c>
      <c r="F184" t="s">
        <v>1388</v>
      </c>
      <c r="G184">
        <v>1</v>
      </c>
      <c r="H184" t="s">
        <v>1388</v>
      </c>
      <c r="J184" t="s">
        <v>501</v>
      </c>
      <c r="K184" t="s">
        <v>43</v>
      </c>
      <c r="L184" t="s">
        <v>39</v>
      </c>
      <c r="M184">
        <v>1</v>
      </c>
      <c r="N184">
        <v>1</v>
      </c>
      <c r="O184">
        <v>1</v>
      </c>
      <c r="R184">
        <v>1</v>
      </c>
      <c r="AE184">
        <v>1</v>
      </c>
      <c r="AF184">
        <v>1</v>
      </c>
      <c r="AH184" t="s">
        <v>1390</v>
      </c>
      <c r="AL184">
        <v>0</v>
      </c>
    </row>
    <row r="185" spans="1:38" x14ac:dyDescent="0.3">
      <c r="A185" t="s">
        <v>502</v>
      </c>
      <c r="B185" s="6">
        <f>VLOOKUP(Tabla1[[#This Row],[Nombre_Cientifico]],[1]Sheet1!$A$1:$B$423,2,FALSE)</f>
        <v>175</v>
      </c>
      <c r="C185" t="s">
        <v>503</v>
      </c>
      <c r="D185" t="s">
        <v>328</v>
      </c>
      <c r="E185" s="4" t="s">
        <v>1386</v>
      </c>
      <c r="F185" t="s">
        <v>1388</v>
      </c>
      <c r="G185">
        <v>1</v>
      </c>
      <c r="H185" t="s">
        <v>1388</v>
      </c>
      <c r="J185" t="s">
        <v>504</v>
      </c>
      <c r="K185" t="s">
        <v>61</v>
      </c>
      <c r="L185" t="s">
        <v>39</v>
      </c>
      <c r="N185">
        <v>1</v>
      </c>
      <c r="O185">
        <v>1</v>
      </c>
      <c r="R185">
        <v>1</v>
      </c>
      <c r="X185">
        <v>1</v>
      </c>
      <c r="AH185" t="s">
        <v>1390</v>
      </c>
      <c r="AL185">
        <v>0</v>
      </c>
    </row>
    <row r="186" spans="1:38" x14ac:dyDescent="0.3">
      <c r="A186" t="s">
        <v>502</v>
      </c>
      <c r="B186" s="6">
        <f>VLOOKUP(Tabla1[[#This Row],[Nombre_Cientifico]],[1]Sheet1!$A$1:$B$423,2,FALSE)</f>
        <v>176</v>
      </c>
      <c r="C186" t="s">
        <v>505</v>
      </c>
      <c r="D186" t="s">
        <v>328</v>
      </c>
      <c r="E186" s="4" t="s">
        <v>1386</v>
      </c>
      <c r="F186" t="s">
        <v>1388</v>
      </c>
      <c r="G186">
        <v>1</v>
      </c>
      <c r="H186" t="s">
        <v>1388</v>
      </c>
      <c r="J186" t="s">
        <v>504</v>
      </c>
      <c r="K186" t="s">
        <v>506</v>
      </c>
      <c r="L186" t="s">
        <v>39</v>
      </c>
      <c r="O186">
        <v>1</v>
      </c>
      <c r="R186">
        <v>1</v>
      </c>
      <c r="AH186" t="s">
        <v>1390</v>
      </c>
      <c r="AL186">
        <v>0</v>
      </c>
    </row>
    <row r="187" spans="1:38" x14ac:dyDescent="0.3">
      <c r="A187" t="s">
        <v>507</v>
      </c>
      <c r="B187" s="6">
        <f>VLOOKUP(Tabla1[[#This Row],[Nombre_Cientifico]],[1]Sheet1!$A$1:$B$423,2,FALSE)</f>
        <v>177</v>
      </c>
      <c r="C187" t="s">
        <v>508</v>
      </c>
      <c r="D187" t="s">
        <v>304</v>
      </c>
      <c r="E187" s="4" t="s">
        <v>1386</v>
      </c>
      <c r="F187" t="s">
        <v>1388</v>
      </c>
      <c r="G187">
        <v>1</v>
      </c>
      <c r="H187">
        <v>1</v>
      </c>
      <c r="J187" t="s">
        <v>509</v>
      </c>
      <c r="K187" t="s">
        <v>112</v>
      </c>
      <c r="L187" t="s">
        <v>39</v>
      </c>
      <c r="M187">
        <v>1</v>
      </c>
      <c r="O187">
        <v>1</v>
      </c>
      <c r="R187">
        <v>1</v>
      </c>
      <c r="AB187">
        <v>1</v>
      </c>
      <c r="AH187" t="s">
        <v>1390</v>
      </c>
      <c r="AL187">
        <v>0</v>
      </c>
    </row>
    <row r="188" spans="1:38" x14ac:dyDescent="0.3">
      <c r="A188" t="s">
        <v>510</v>
      </c>
      <c r="B188" s="6">
        <f>VLOOKUP(Tabla1[[#This Row],[Nombre_Cientifico]],[1]Sheet1!$A$1:$B$423,2,FALSE)</f>
        <v>178</v>
      </c>
      <c r="C188" t="s">
        <v>511</v>
      </c>
      <c r="D188" t="s">
        <v>480</v>
      </c>
      <c r="E188" s="4" t="s">
        <v>1386</v>
      </c>
      <c r="F188" t="s">
        <v>1388</v>
      </c>
      <c r="G188">
        <v>1</v>
      </c>
      <c r="H188">
        <v>1</v>
      </c>
      <c r="J188" t="s">
        <v>512</v>
      </c>
      <c r="K188" t="s">
        <v>38</v>
      </c>
      <c r="L188" t="s">
        <v>39</v>
      </c>
      <c r="M188">
        <v>1</v>
      </c>
      <c r="O188">
        <v>1</v>
      </c>
      <c r="S188">
        <v>1</v>
      </c>
      <c r="AB188">
        <v>1</v>
      </c>
      <c r="AH188" t="s">
        <v>1390</v>
      </c>
      <c r="AL188">
        <v>0</v>
      </c>
    </row>
    <row r="189" spans="1:38" x14ac:dyDescent="0.3">
      <c r="A189" t="s">
        <v>513</v>
      </c>
      <c r="B189" s="6">
        <f>VLOOKUP(Tabla1[[#This Row],[Nombre_Cientifico]],[1]Sheet1!$A$1:$B$423,2,FALSE)</f>
        <v>179</v>
      </c>
      <c r="C189" t="s">
        <v>514</v>
      </c>
      <c r="D189" t="s">
        <v>515</v>
      </c>
      <c r="E189" s="4" t="s">
        <v>1386</v>
      </c>
      <c r="F189" t="s">
        <v>1388</v>
      </c>
      <c r="G189">
        <v>1</v>
      </c>
      <c r="H189" t="s">
        <v>1388</v>
      </c>
      <c r="K189" t="s">
        <v>61</v>
      </c>
      <c r="L189" t="s">
        <v>39</v>
      </c>
      <c r="O189">
        <v>1</v>
      </c>
      <c r="R189">
        <v>1</v>
      </c>
      <c r="T189">
        <v>1</v>
      </c>
      <c r="W189">
        <v>1</v>
      </c>
      <c r="X189">
        <v>1</v>
      </c>
      <c r="AC189">
        <v>1</v>
      </c>
      <c r="AH189" t="s">
        <v>1390</v>
      </c>
      <c r="AI189">
        <v>1</v>
      </c>
      <c r="AL189">
        <v>0</v>
      </c>
    </row>
    <row r="190" spans="1:38" x14ac:dyDescent="0.3">
      <c r="A190" t="s">
        <v>516</v>
      </c>
      <c r="B190" s="6">
        <f>VLOOKUP(Tabla1[[#This Row],[Nombre_Cientifico]],[1]Sheet1!$A$1:$B$423,2,FALSE)</f>
        <v>180</v>
      </c>
      <c r="C190" t="s">
        <v>517</v>
      </c>
      <c r="D190" t="s">
        <v>518</v>
      </c>
      <c r="E190" s="4" t="s">
        <v>1386</v>
      </c>
      <c r="F190" t="s">
        <v>1388</v>
      </c>
      <c r="G190">
        <v>1</v>
      </c>
      <c r="H190">
        <v>1</v>
      </c>
      <c r="K190" t="s">
        <v>47</v>
      </c>
      <c r="L190" t="s">
        <v>39</v>
      </c>
      <c r="N190">
        <v>1</v>
      </c>
      <c r="O190">
        <v>1</v>
      </c>
      <c r="U190">
        <v>1</v>
      </c>
      <c r="X190">
        <v>1</v>
      </c>
      <c r="AB190">
        <v>1</v>
      </c>
      <c r="AC190">
        <v>1</v>
      </c>
      <c r="AH190" t="s">
        <v>1390</v>
      </c>
      <c r="AL190">
        <v>0</v>
      </c>
    </row>
    <row r="191" spans="1:38" x14ac:dyDescent="0.3">
      <c r="A191" t="s">
        <v>519</v>
      </c>
      <c r="B191" s="6">
        <f>VLOOKUP(Tabla1[[#This Row],[Nombre_Cientifico]],[1]Sheet1!$A$1:$B$423,2,FALSE)</f>
        <v>66</v>
      </c>
      <c r="C191" t="s">
        <v>205</v>
      </c>
      <c r="D191" t="s">
        <v>435</v>
      </c>
      <c r="E191" s="4" t="s">
        <v>1386</v>
      </c>
      <c r="F191">
        <v>1</v>
      </c>
      <c r="G191">
        <v>1</v>
      </c>
      <c r="H191" t="s">
        <v>1388</v>
      </c>
      <c r="J191" t="s">
        <v>520</v>
      </c>
      <c r="K191" t="s">
        <v>47</v>
      </c>
      <c r="L191" t="s">
        <v>39</v>
      </c>
      <c r="N191">
        <v>1</v>
      </c>
      <c r="O191">
        <v>1</v>
      </c>
      <c r="Q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AB191">
        <v>1</v>
      </c>
      <c r="AC191">
        <v>1</v>
      </c>
      <c r="AH191" t="s">
        <v>1390</v>
      </c>
      <c r="AJ191" t="s">
        <v>38</v>
      </c>
      <c r="AK191" t="s">
        <v>47</v>
      </c>
      <c r="AL191">
        <v>1</v>
      </c>
    </row>
    <row r="192" spans="1:38" x14ac:dyDescent="0.3">
      <c r="A192" t="s">
        <v>521</v>
      </c>
      <c r="B192" s="6">
        <f>VLOOKUP(Tabla1[[#This Row],[Nombre_Cientifico]],[1]Sheet1!$A$1:$B$423,2,FALSE)</f>
        <v>181</v>
      </c>
      <c r="C192" t="s">
        <v>522</v>
      </c>
      <c r="D192" t="s">
        <v>523</v>
      </c>
      <c r="E192" s="4" t="s">
        <v>1386</v>
      </c>
      <c r="F192" t="s">
        <v>1388</v>
      </c>
      <c r="G192">
        <v>1</v>
      </c>
      <c r="H192" t="s">
        <v>1388</v>
      </c>
      <c r="J192" t="s">
        <v>524</v>
      </c>
      <c r="K192" t="s">
        <v>38</v>
      </c>
      <c r="L192" t="s">
        <v>39</v>
      </c>
      <c r="M192">
        <v>1</v>
      </c>
      <c r="N192">
        <v>1</v>
      </c>
      <c r="O192">
        <v>1</v>
      </c>
      <c r="S192">
        <v>1</v>
      </c>
      <c r="V192">
        <v>1</v>
      </c>
      <c r="Y192">
        <v>1</v>
      </c>
      <c r="AB192">
        <v>1</v>
      </c>
      <c r="AH192" t="s">
        <v>1390</v>
      </c>
      <c r="AL192">
        <v>0</v>
      </c>
    </row>
    <row r="193" spans="1:38" x14ac:dyDescent="0.3">
      <c r="A193" t="s">
        <v>525</v>
      </c>
      <c r="B193" s="6">
        <f>VLOOKUP(Tabla1[[#This Row],[Nombre_Cientifico]],[1]Sheet1!$A$1:$B$423,2,FALSE)</f>
        <v>182</v>
      </c>
      <c r="C193" t="s">
        <v>526</v>
      </c>
      <c r="D193" t="s">
        <v>527</v>
      </c>
      <c r="E193" s="4" t="s">
        <v>1386</v>
      </c>
      <c r="F193" t="s">
        <v>1388</v>
      </c>
      <c r="G193">
        <v>1</v>
      </c>
      <c r="H193">
        <v>1</v>
      </c>
      <c r="I193">
        <v>1</v>
      </c>
      <c r="K193" t="s">
        <v>112</v>
      </c>
      <c r="L193" t="s">
        <v>39</v>
      </c>
      <c r="O193">
        <v>1</v>
      </c>
      <c r="U193">
        <v>1</v>
      </c>
      <c r="X193">
        <v>1</v>
      </c>
      <c r="Y193">
        <v>1</v>
      </c>
      <c r="AB193">
        <v>1</v>
      </c>
      <c r="AH193" t="s">
        <v>1390</v>
      </c>
      <c r="AL193">
        <v>0</v>
      </c>
    </row>
    <row r="194" spans="1:38" x14ac:dyDescent="0.3">
      <c r="A194" t="s">
        <v>528</v>
      </c>
      <c r="B194" s="6">
        <f>VLOOKUP(Tabla1[[#This Row],[Nombre_Cientifico]],[1]Sheet1!$A$1:$B$423,2,FALSE)</f>
        <v>183</v>
      </c>
      <c r="C194" t="s">
        <v>529</v>
      </c>
      <c r="D194" t="s">
        <v>476</v>
      </c>
      <c r="E194" s="4" t="s">
        <v>1386</v>
      </c>
      <c r="F194" t="s">
        <v>1388</v>
      </c>
      <c r="G194">
        <v>1</v>
      </c>
      <c r="H194">
        <v>1</v>
      </c>
      <c r="J194" t="s">
        <v>530</v>
      </c>
      <c r="K194" t="s">
        <v>43</v>
      </c>
      <c r="L194" t="s">
        <v>39</v>
      </c>
      <c r="M194">
        <v>1</v>
      </c>
      <c r="N194">
        <v>1</v>
      </c>
      <c r="O194">
        <v>1</v>
      </c>
      <c r="R194">
        <v>1</v>
      </c>
      <c r="X194">
        <v>1</v>
      </c>
      <c r="AB194">
        <v>1</v>
      </c>
      <c r="AH194" t="s">
        <v>1390</v>
      </c>
      <c r="AL194">
        <v>0</v>
      </c>
    </row>
    <row r="195" spans="1:38" x14ac:dyDescent="0.3">
      <c r="A195" t="s">
        <v>531</v>
      </c>
      <c r="B195" s="6">
        <f>VLOOKUP(Tabla1[[#This Row],[Nombre_Cientifico]],[1]Sheet1!$A$1:$B$423,2,FALSE)</f>
        <v>184</v>
      </c>
      <c r="C195" t="s">
        <v>532</v>
      </c>
      <c r="D195" t="s">
        <v>533</v>
      </c>
      <c r="E195" s="4" t="s">
        <v>1386</v>
      </c>
      <c r="F195" t="s">
        <v>1388</v>
      </c>
      <c r="G195">
        <v>1</v>
      </c>
      <c r="H195" t="s">
        <v>1388</v>
      </c>
      <c r="J195" t="s">
        <v>534</v>
      </c>
      <c r="K195" t="s">
        <v>112</v>
      </c>
      <c r="L195" t="s">
        <v>39</v>
      </c>
      <c r="M195">
        <v>1</v>
      </c>
      <c r="N195">
        <v>1</v>
      </c>
      <c r="O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AA195">
        <v>1</v>
      </c>
      <c r="AB195">
        <v>1</v>
      </c>
      <c r="AC195">
        <v>1</v>
      </c>
      <c r="AG195">
        <v>1</v>
      </c>
      <c r="AH195" t="s">
        <v>1390</v>
      </c>
      <c r="AL195">
        <v>0</v>
      </c>
    </row>
    <row r="196" spans="1:38" x14ac:dyDescent="0.3">
      <c r="A196" t="s">
        <v>535</v>
      </c>
      <c r="B196" s="6">
        <f>VLOOKUP(Tabla1[[#This Row],[Nombre_Cientifico]],[1]Sheet1!$A$1:$B$423,2,FALSE)</f>
        <v>185</v>
      </c>
      <c r="C196" t="s">
        <v>536</v>
      </c>
      <c r="D196" t="s">
        <v>386</v>
      </c>
      <c r="E196" s="4" t="s">
        <v>1386</v>
      </c>
      <c r="F196" t="s">
        <v>1388</v>
      </c>
      <c r="G196">
        <v>1</v>
      </c>
      <c r="H196" t="s">
        <v>1388</v>
      </c>
      <c r="J196" t="s">
        <v>537</v>
      </c>
      <c r="K196" t="s">
        <v>112</v>
      </c>
      <c r="L196" t="s">
        <v>39</v>
      </c>
      <c r="M196">
        <v>1</v>
      </c>
      <c r="N196">
        <v>1</v>
      </c>
      <c r="O196">
        <v>1</v>
      </c>
      <c r="Q196">
        <v>1</v>
      </c>
      <c r="R196">
        <v>1</v>
      </c>
      <c r="S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H196" t="s">
        <v>1390</v>
      </c>
      <c r="AJ196" t="s">
        <v>47</v>
      </c>
      <c r="AK196" t="s">
        <v>112</v>
      </c>
      <c r="AL196">
        <v>1</v>
      </c>
    </row>
    <row r="197" spans="1:38" x14ac:dyDescent="0.3">
      <c r="A197" t="s">
        <v>538</v>
      </c>
      <c r="B197" s="6">
        <f>VLOOKUP(Tabla1[[#This Row],[Nombre_Cientifico]],[1]Sheet1!$A$1:$B$423,2,FALSE)</f>
        <v>186</v>
      </c>
      <c r="C197" t="s">
        <v>539</v>
      </c>
      <c r="D197" t="s">
        <v>540</v>
      </c>
      <c r="E197" s="4" t="s">
        <v>1386</v>
      </c>
      <c r="F197" t="s">
        <v>1388</v>
      </c>
      <c r="G197">
        <v>1</v>
      </c>
      <c r="H197" t="s">
        <v>1388</v>
      </c>
      <c r="J197" t="s">
        <v>541</v>
      </c>
      <c r="K197" t="s">
        <v>43</v>
      </c>
      <c r="L197" t="s">
        <v>39</v>
      </c>
      <c r="M197">
        <v>1</v>
      </c>
      <c r="N197">
        <v>1</v>
      </c>
      <c r="O197">
        <v>1</v>
      </c>
      <c r="R197">
        <v>1</v>
      </c>
      <c r="T197">
        <v>1</v>
      </c>
      <c r="X197">
        <v>1</v>
      </c>
      <c r="Y197">
        <v>1</v>
      </c>
      <c r="AB197">
        <v>1</v>
      </c>
      <c r="AC197">
        <v>1</v>
      </c>
      <c r="AE197">
        <v>1</v>
      </c>
      <c r="AH197" t="s">
        <v>1390</v>
      </c>
      <c r="AL197">
        <v>0</v>
      </c>
    </row>
    <row r="198" spans="1:38" x14ac:dyDescent="0.3">
      <c r="A198" t="s">
        <v>542</v>
      </c>
      <c r="B198" s="6">
        <f>VLOOKUP(Tabla1[[#This Row],[Nombre_Cientifico]],[1]Sheet1!$A$1:$B$423,2,FALSE)</f>
        <v>187</v>
      </c>
      <c r="C198" t="s">
        <v>543</v>
      </c>
      <c r="D198" t="s">
        <v>544</v>
      </c>
      <c r="E198" s="4" t="s">
        <v>4</v>
      </c>
      <c r="F198" t="s">
        <v>1388</v>
      </c>
      <c r="G198" t="s">
        <v>1388</v>
      </c>
      <c r="H198">
        <v>1</v>
      </c>
      <c r="J198" t="s">
        <v>545</v>
      </c>
      <c r="K198" t="s">
        <v>61</v>
      </c>
      <c r="L198" t="s">
        <v>39</v>
      </c>
      <c r="AH198" t="s">
        <v>1390</v>
      </c>
      <c r="AL198">
        <v>0</v>
      </c>
    </row>
    <row r="199" spans="1:38" x14ac:dyDescent="0.3">
      <c r="A199" t="s">
        <v>546</v>
      </c>
      <c r="B199" s="6">
        <f>VLOOKUP(Tabla1[[#This Row],[Nombre_Cientifico]],[1]Sheet1!$A$1:$B$423,2,FALSE)</f>
        <v>1</v>
      </c>
      <c r="C199" t="s">
        <v>36</v>
      </c>
      <c r="D199" t="s">
        <v>547</v>
      </c>
      <c r="E199" s="4" t="s">
        <v>4</v>
      </c>
      <c r="F199">
        <v>1</v>
      </c>
      <c r="G199" t="s">
        <v>1388</v>
      </c>
      <c r="H199">
        <v>1</v>
      </c>
      <c r="I199">
        <v>1</v>
      </c>
      <c r="J199" t="s">
        <v>548</v>
      </c>
      <c r="K199" t="s">
        <v>38</v>
      </c>
      <c r="L199" t="s">
        <v>39</v>
      </c>
      <c r="M199">
        <v>1</v>
      </c>
      <c r="T199">
        <v>1</v>
      </c>
      <c r="AB199">
        <v>1</v>
      </c>
      <c r="AH199" t="s">
        <v>1390</v>
      </c>
      <c r="AL199">
        <v>0</v>
      </c>
    </row>
    <row r="200" spans="1:38" x14ac:dyDescent="0.3">
      <c r="A200" t="s">
        <v>549</v>
      </c>
      <c r="B200" s="6">
        <f>VLOOKUP(Tabla1[[#This Row],[Nombre_Cientifico]],[1]Sheet1!$A$1:$B$423,2,FALSE)</f>
        <v>188</v>
      </c>
      <c r="C200" t="s">
        <v>550</v>
      </c>
      <c r="D200" t="s">
        <v>551</v>
      </c>
      <c r="E200" s="4" t="s">
        <v>4</v>
      </c>
      <c r="F200" t="s">
        <v>1388</v>
      </c>
      <c r="G200" t="s">
        <v>1388</v>
      </c>
      <c r="H200">
        <v>1</v>
      </c>
      <c r="I200">
        <v>1</v>
      </c>
      <c r="J200" t="s">
        <v>552</v>
      </c>
      <c r="K200" t="s">
        <v>61</v>
      </c>
      <c r="L200" t="s">
        <v>39</v>
      </c>
      <c r="AH200" t="s">
        <v>1390</v>
      </c>
      <c r="AI200">
        <v>1</v>
      </c>
      <c r="AL200">
        <v>0</v>
      </c>
    </row>
    <row r="201" spans="1:38" x14ac:dyDescent="0.3">
      <c r="A201" t="s">
        <v>553</v>
      </c>
      <c r="B201" s="6">
        <f>VLOOKUP(Tabla1[[#This Row],[Nombre_Cientifico]],[1]Sheet1!$A$1:$B$423,2,FALSE)</f>
        <v>189</v>
      </c>
      <c r="C201" t="s">
        <v>554</v>
      </c>
      <c r="D201" t="s">
        <v>555</v>
      </c>
      <c r="E201" s="4" t="s">
        <v>4</v>
      </c>
      <c r="F201" t="s">
        <v>1388</v>
      </c>
      <c r="G201" t="s">
        <v>1388</v>
      </c>
      <c r="H201">
        <v>1</v>
      </c>
      <c r="I201">
        <v>1</v>
      </c>
      <c r="J201" t="s">
        <v>556</v>
      </c>
      <c r="K201" t="s">
        <v>38</v>
      </c>
      <c r="L201" t="s">
        <v>50</v>
      </c>
      <c r="O201">
        <v>1</v>
      </c>
      <c r="Q201">
        <v>1</v>
      </c>
      <c r="T201">
        <v>1</v>
      </c>
      <c r="U201">
        <v>1</v>
      </c>
      <c r="X201">
        <v>1</v>
      </c>
      <c r="AH201" t="s">
        <v>1391</v>
      </c>
      <c r="AL201">
        <v>0</v>
      </c>
    </row>
    <row r="202" spans="1:38" x14ac:dyDescent="0.3">
      <c r="A202" t="s">
        <v>557</v>
      </c>
      <c r="B202" s="6">
        <f>VLOOKUP(Tabla1[[#This Row],[Nombre_Cientifico]],[1]Sheet1!$A$1:$B$423,2,FALSE)</f>
        <v>190</v>
      </c>
      <c r="C202" t="s">
        <v>558</v>
      </c>
      <c r="D202" t="s">
        <v>559</v>
      </c>
      <c r="E202" s="4" t="s">
        <v>4</v>
      </c>
      <c r="F202" t="s">
        <v>1388</v>
      </c>
      <c r="G202" t="s">
        <v>1388</v>
      </c>
      <c r="H202">
        <v>1</v>
      </c>
      <c r="I202">
        <v>1</v>
      </c>
      <c r="J202" t="s">
        <v>560</v>
      </c>
      <c r="K202" t="s">
        <v>43</v>
      </c>
      <c r="L202" t="s">
        <v>39</v>
      </c>
      <c r="M202">
        <v>1</v>
      </c>
      <c r="O202">
        <v>1</v>
      </c>
      <c r="R202">
        <v>1</v>
      </c>
      <c r="U202">
        <v>1</v>
      </c>
      <c r="X202">
        <v>1</v>
      </c>
      <c r="Y202">
        <v>1</v>
      </c>
      <c r="AB202">
        <v>1</v>
      </c>
      <c r="AH202" t="s">
        <v>1390</v>
      </c>
      <c r="AL202">
        <v>0</v>
      </c>
    </row>
    <row r="203" spans="1:38" x14ac:dyDescent="0.3">
      <c r="A203" t="s">
        <v>561</v>
      </c>
      <c r="B203" s="6">
        <f>VLOOKUP(Tabla1[[#This Row],[Nombre_Cientifico]],[1]Sheet1!$A$1:$B$423,2,FALSE)</f>
        <v>191</v>
      </c>
      <c r="C203" t="s">
        <v>562</v>
      </c>
      <c r="D203" t="s">
        <v>563</v>
      </c>
      <c r="E203" s="4" t="s">
        <v>4</v>
      </c>
      <c r="F203" t="s">
        <v>1388</v>
      </c>
      <c r="G203" t="s">
        <v>1388</v>
      </c>
      <c r="H203">
        <v>1</v>
      </c>
      <c r="J203" t="s">
        <v>564</v>
      </c>
      <c r="K203" t="s">
        <v>61</v>
      </c>
      <c r="L203" t="s">
        <v>62</v>
      </c>
      <c r="AH203" t="s">
        <v>62</v>
      </c>
      <c r="AL203">
        <v>0</v>
      </c>
    </row>
    <row r="204" spans="1:38" x14ac:dyDescent="0.3">
      <c r="A204" t="s">
        <v>565</v>
      </c>
      <c r="B204" s="6">
        <f>VLOOKUP(Tabla1[[#This Row],[Nombre_Cientifico]],[1]Sheet1!$A$1:$B$423,2,FALSE)</f>
        <v>192</v>
      </c>
      <c r="C204" t="s">
        <v>566</v>
      </c>
      <c r="D204" t="s">
        <v>567</v>
      </c>
      <c r="E204" s="4" t="s">
        <v>4</v>
      </c>
      <c r="F204" t="s">
        <v>1388</v>
      </c>
      <c r="G204" t="s">
        <v>1388</v>
      </c>
      <c r="H204">
        <v>1</v>
      </c>
      <c r="J204" t="s">
        <v>568</v>
      </c>
      <c r="K204" t="s">
        <v>61</v>
      </c>
      <c r="L204" t="s">
        <v>62</v>
      </c>
      <c r="AH204" t="s">
        <v>62</v>
      </c>
      <c r="AL204">
        <v>0</v>
      </c>
    </row>
    <row r="205" spans="1:38" x14ac:dyDescent="0.3">
      <c r="A205" t="s">
        <v>569</v>
      </c>
      <c r="B205" s="6">
        <f>VLOOKUP(Tabla1[[#This Row],[Nombre_Cientifico]],[1]Sheet1!$A$1:$B$423,2,FALSE)</f>
        <v>193</v>
      </c>
      <c r="C205" t="s">
        <v>570</v>
      </c>
      <c r="D205" t="s">
        <v>571</v>
      </c>
      <c r="E205" s="4" t="s">
        <v>4</v>
      </c>
      <c r="F205" t="s">
        <v>1388</v>
      </c>
      <c r="G205" t="s">
        <v>1388</v>
      </c>
      <c r="H205">
        <v>1</v>
      </c>
      <c r="J205" t="s">
        <v>572</v>
      </c>
      <c r="K205" t="s">
        <v>43</v>
      </c>
      <c r="L205" t="s">
        <v>62</v>
      </c>
      <c r="N205">
        <v>1</v>
      </c>
      <c r="X205">
        <v>1</v>
      </c>
      <c r="AH205" t="s">
        <v>62</v>
      </c>
      <c r="AL205">
        <v>0</v>
      </c>
    </row>
    <row r="206" spans="1:38" x14ac:dyDescent="0.3">
      <c r="A206" t="s">
        <v>573</v>
      </c>
      <c r="B206" s="6">
        <f>VLOOKUP(Tabla1[[#This Row],[Nombre_Cientifico]],[1]Sheet1!$A$1:$B$423,2,FALSE)</f>
        <v>194</v>
      </c>
      <c r="C206" t="s">
        <v>574</v>
      </c>
      <c r="D206" t="s">
        <v>575</v>
      </c>
      <c r="E206" s="4" t="s">
        <v>4</v>
      </c>
      <c r="F206" t="s">
        <v>1388</v>
      </c>
      <c r="G206" t="s">
        <v>1388</v>
      </c>
      <c r="H206">
        <v>1</v>
      </c>
      <c r="J206" t="s">
        <v>576</v>
      </c>
      <c r="K206" t="s">
        <v>61</v>
      </c>
      <c r="L206" t="s">
        <v>39</v>
      </c>
      <c r="O206">
        <v>1</v>
      </c>
      <c r="V206">
        <v>1</v>
      </c>
      <c r="AH206" t="s">
        <v>1390</v>
      </c>
      <c r="AL206">
        <v>0</v>
      </c>
    </row>
    <row r="207" spans="1:38" x14ac:dyDescent="0.3">
      <c r="A207" t="s">
        <v>577</v>
      </c>
      <c r="B207" s="6">
        <f>VLOOKUP(Tabla1[[#This Row],[Nombre_Cientifico]],[1]Sheet1!$A$1:$B$423,2,FALSE)</f>
        <v>195</v>
      </c>
      <c r="C207" t="s">
        <v>578</v>
      </c>
      <c r="D207" t="s">
        <v>579</v>
      </c>
      <c r="E207" s="4" t="s">
        <v>4</v>
      </c>
      <c r="F207" t="s">
        <v>1388</v>
      </c>
      <c r="G207" t="s">
        <v>1388</v>
      </c>
      <c r="H207">
        <v>1</v>
      </c>
      <c r="J207" t="s">
        <v>580</v>
      </c>
      <c r="K207" t="s">
        <v>61</v>
      </c>
      <c r="L207" t="s">
        <v>39</v>
      </c>
      <c r="O207">
        <v>1</v>
      </c>
      <c r="AH207" t="s">
        <v>1390</v>
      </c>
      <c r="AL207">
        <v>0</v>
      </c>
    </row>
    <row r="208" spans="1:38" x14ac:dyDescent="0.3">
      <c r="A208" t="s">
        <v>581</v>
      </c>
      <c r="B208" s="6">
        <f>VLOOKUP(Tabla1[[#This Row],[Nombre_Cientifico]],[1]Sheet1!$A$1:$B$423,2,FALSE)</f>
        <v>196</v>
      </c>
      <c r="C208" t="s">
        <v>582</v>
      </c>
      <c r="D208" t="s">
        <v>583</v>
      </c>
      <c r="E208" s="4" t="s">
        <v>4</v>
      </c>
      <c r="F208" t="s">
        <v>1388</v>
      </c>
      <c r="G208" t="s">
        <v>1388</v>
      </c>
      <c r="H208">
        <v>1</v>
      </c>
      <c r="J208" t="s">
        <v>584</v>
      </c>
      <c r="K208" t="s">
        <v>112</v>
      </c>
      <c r="L208" t="s">
        <v>39</v>
      </c>
      <c r="O208">
        <v>1</v>
      </c>
      <c r="R208">
        <v>1</v>
      </c>
      <c r="AH208" t="s">
        <v>1390</v>
      </c>
      <c r="AL208">
        <v>0</v>
      </c>
    </row>
    <row r="209" spans="1:38" x14ac:dyDescent="0.3">
      <c r="A209" t="s">
        <v>585</v>
      </c>
      <c r="B209" s="6">
        <f>VLOOKUP(Tabla1[[#This Row],[Nombre_Cientifico]],[1]Sheet1!$A$1:$B$423,2,FALSE)</f>
        <v>40</v>
      </c>
      <c r="C209" t="s">
        <v>141</v>
      </c>
      <c r="D209" t="s">
        <v>586</v>
      </c>
      <c r="E209" s="4" t="s">
        <v>4</v>
      </c>
      <c r="F209">
        <v>1</v>
      </c>
      <c r="G209">
        <v>1</v>
      </c>
      <c r="H209">
        <v>1</v>
      </c>
      <c r="J209" t="s">
        <v>587</v>
      </c>
      <c r="K209" t="s">
        <v>61</v>
      </c>
      <c r="L209" t="s">
        <v>39</v>
      </c>
      <c r="AH209" t="s">
        <v>1390</v>
      </c>
      <c r="AL209">
        <v>0</v>
      </c>
    </row>
    <row r="210" spans="1:38" x14ac:dyDescent="0.3">
      <c r="A210" t="s">
        <v>588</v>
      </c>
      <c r="B210" s="6">
        <f>VLOOKUP(Tabla1[[#This Row],[Nombre_Cientifico]],[1]Sheet1!$A$1:$B$423,2,FALSE)</f>
        <v>197</v>
      </c>
      <c r="C210" t="s">
        <v>589</v>
      </c>
      <c r="E210" s="4" t="s">
        <v>4</v>
      </c>
      <c r="F210" t="s">
        <v>1388</v>
      </c>
      <c r="G210" t="s">
        <v>1388</v>
      </c>
      <c r="H210">
        <v>1</v>
      </c>
      <c r="J210" t="s">
        <v>590</v>
      </c>
      <c r="K210" t="s">
        <v>61</v>
      </c>
      <c r="L210" t="s">
        <v>62</v>
      </c>
      <c r="AH210" t="s">
        <v>62</v>
      </c>
      <c r="AL210">
        <v>0</v>
      </c>
    </row>
    <row r="211" spans="1:38" x14ac:dyDescent="0.3">
      <c r="A211" t="s">
        <v>591</v>
      </c>
      <c r="B211" s="6">
        <f>VLOOKUP(Tabla1[[#This Row],[Nombre_Cientifico]],[1]Sheet1!$A$1:$B$423,2,FALSE)</f>
        <v>198</v>
      </c>
      <c r="C211" t="s">
        <v>592</v>
      </c>
      <c r="D211" t="s">
        <v>593</v>
      </c>
      <c r="E211" s="4" t="s">
        <v>4</v>
      </c>
      <c r="F211" t="s">
        <v>1388</v>
      </c>
      <c r="G211" t="s">
        <v>1388</v>
      </c>
      <c r="H211">
        <v>1</v>
      </c>
      <c r="J211" t="s">
        <v>594</v>
      </c>
      <c r="K211" t="s">
        <v>61</v>
      </c>
      <c r="L211" t="s">
        <v>39</v>
      </c>
      <c r="AH211" t="s">
        <v>1390</v>
      </c>
      <c r="AL211">
        <v>0</v>
      </c>
    </row>
    <row r="212" spans="1:38" x14ac:dyDescent="0.3">
      <c r="A212" t="s">
        <v>595</v>
      </c>
      <c r="B212" s="6">
        <f>VLOOKUP(Tabla1[[#This Row],[Nombre_Cientifico]],[1]Sheet1!$A$1:$B$423,2,FALSE)</f>
        <v>199</v>
      </c>
      <c r="C212" t="s">
        <v>596</v>
      </c>
      <c r="D212" t="s">
        <v>597</v>
      </c>
      <c r="E212" s="4" t="s">
        <v>4</v>
      </c>
      <c r="F212" t="s">
        <v>1388</v>
      </c>
      <c r="G212" t="s">
        <v>1388</v>
      </c>
      <c r="H212">
        <v>1</v>
      </c>
      <c r="J212" t="s">
        <v>598</v>
      </c>
      <c r="K212" t="s">
        <v>47</v>
      </c>
      <c r="L212" t="s">
        <v>39</v>
      </c>
      <c r="Q212">
        <v>1</v>
      </c>
      <c r="T212">
        <v>1</v>
      </c>
      <c r="AH212" t="s">
        <v>1390</v>
      </c>
      <c r="AJ212" t="s">
        <v>38</v>
      </c>
      <c r="AK212" t="s">
        <v>47</v>
      </c>
      <c r="AL212">
        <v>1</v>
      </c>
    </row>
    <row r="213" spans="1:38" x14ac:dyDescent="0.3">
      <c r="A213" t="s">
        <v>599</v>
      </c>
      <c r="B213" s="6">
        <f>VLOOKUP(Tabla1[[#This Row],[Nombre_Cientifico]],[1]Sheet1!$A$1:$B$423,2,FALSE)</f>
        <v>200</v>
      </c>
      <c r="C213" t="s">
        <v>600</v>
      </c>
      <c r="D213" t="s">
        <v>601</v>
      </c>
      <c r="E213" s="4" t="s">
        <v>4</v>
      </c>
      <c r="F213" t="s">
        <v>1388</v>
      </c>
      <c r="G213" t="s">
        <v>1388</v>
      </c>
      <c r="H213">
        <v>1</v>
      </c>
      <c r="J213" t="s">
        <v>602</v>
      </c>
      <c r="K213" t="s">
        <v>61</v>
      </c>
      <c r="L213" t="s">
        <v>39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H213" t="s">
        <v>1390</v>
      </c>
      <c r="AL213">
        <v>0</v>
      </c>
    </row>
    <row r="214" spans="1:38" x14ac:dyDescent="0.3">
      <c r="A214" t="s">
        <v>603</v>
      </c>
      <c r="B214" s="6">
        <f>VLOOKUP(Tabla1[[#This Row],[Nombre_Cientifico]],[1]Sheet1!$A$1:$B$423,2,FALSE)</f>
        <v>201</v>
      </c>
      <c r="C214" t="s">
        <v>604</v>
      </c>
      <c r="D214" t="s">
        <v>605</v>
      </c>
      <c r="E214" s="4" t="s">
        <v>4</v>
      </c>
      <c r="F214" t="s">
        <v>1388</v>
      </c>
      <c r="G214" t="s">
        <v>1388</v>
      </c>
      <c r="H214">
        <v>1</v>
      </c>
      <c r="J214" t="s">
        <v>606</v>
      </c>
      <c r="K214" t="s">
        <v>61</v>
      </c>
      <c r="L214" t="s">
        <v>39</v>
      </c>
      <c r="M214">
        <v>1</v>
      </c>
      <c r="AH214" t="s">
        <v>1390</v>
      </c>
      <c r="AL214">
        <v>0</v>
      </c>
    </row>
    <row r="215" spans="1:38" x14ac:dyDescent="0.3">
      <c r="A215" t="s">
        <v>607</v>
      </c>
      <c r="B215" s="6">
        <f>VLOOKUP(Tabla1[[#This Row],[Nombre_Cientifico]],[1]Sheet1!$A$1:$B$423,2,FALSE)</f>
        <v>22</v>
      </c>
      <c r="C215" t="s">
        <v>100</v>
      </c>
      <c r="D215" t="s">
        <v>608</v>
      </c>
      <c r="E215" s="4" t="s">
        <v>4</v>
      </c>
      <c r="F215">
        <v>1</v>
      </c>
      <c r="G215" t="s">
        <v>1388</v>
      </c>
      <c r="H215">
        <v>1</v>
      </c>
      <c r="J215" t="s">
        <v>609</v>
      </c>
      <c r="K215" t="s">
        <v>43</v>
      </c>
      <c r="L215" t="s">
        <v>39</v>
      </c>
      <c r="M215">
        <v>1</v>
      </c>
      <c r="N215">
        <v>1</v>
      </c>
      <c r="O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B215">
        <v>1</v>
      </c>
      <c r="AC215">
        <v>1</v>
      </c>
      <c r="AF215">
        <v>1</v>
      </c>
      <c r="AG215">
        <v>1</v>
      </c>
      <c r="AH215" t="s">
        <v>1390</v>
      </c>
      <c r="AL215">
        <v>0</v>
      </c>
    </row>
    <row r="216" spans="1:38" x14ac:dyDescent="0.3">
      <c r="A216" t="s">
        <v>610</v>
      </c>
      <c r="B216" s="6">
        <f>VLOOKUP(Tabla1[[#This Row],[Nombre_Cientifico]],[1]Sheet1!$A$1:$B$423,2,FALSE)</f>
        <v>202</v>
      </c>
      <c r="C216" t="s">
        <v>611</v>
      </c>
      <c r="E216" s="4" t="s">
        <v>4</v>
      </c>
      <c r="F216" t="s">
        <v>1388</v>
      </c>
      <c r="G216" t="s">
        <v>1388</v>
      </c>
      <c r="H216">
        <v>1</v>
      </c>
      <c r="J216" t="s">
        <v>612</v>
      </c>
      <c r="AL216">
        <v>0</v>
      </c>
    </row>
    <row r="217" spans="1:38" x14ac:dyDescent="0.3">
      <c r="A217" t="s">
        <v>613</v>
      </c>
      <c r="B217" s="6">
        <f>VLOOKUP(Tabla1[[#This Row],[Nombre_Cientifico]],[1]Sheet1!$A$1:$B$423,2,FALSE)</f>
        <v>23</v>
      </c>
      <c r="C217" t="s">
        <v>102</v>
      </c>
      <c r="D217" t="s">
        <v>614</v>
      </c>
      <c r="E217" s="4" t="s">
        <v>4</v>
      </c>
      <c r="F217">
        <v>1</v>
      </c>
      <c r="G217" t="s">
        <v>1388</v>
      </c>
      <c r="H217">
        <v>1</v>
      </c>
      <c r="I217">
        <v>1</v>
      </c>
      <c r="J217" t="s">
        <v>615</v>
      </c>
      <c r="K217" t="s">
        <v>47</v>
      </c>
      <c r="L217" t="s">
        <v>39</v>
      </c>
      <c r="M217">
        <v>1</v>
      </c>
      <c r="N217">
        <v>1</v>
      </c>
      <c r="O217">
        <v>1</v>
      </c>
      <c r="V217">
        <v>1</v>
      </c>
      <c r="W217">
        <v>1</v>
      </c>
      <c r="X217">
        <v>1</v>
      </c>
      <c r="Z217">
        <v>1</v>
      </c>
      <c r="AA217">
        <v>1</v>
      </c>
      <c r="AB217">
        <v>1</v>
      </c>
      <c r="AH217" t="s">
        <v>1390</v>
      </c>
      <c r="AL217">
        <v>0</v>
      </c>
    </row>
    <row r="218" spans="1:38" x14ac:dyDescent="0.3">
      <c r="A218" t="s">
        <v>616</v>
      </c>
      <c r="B218" s="6">
        <f>VLOOKUP(Tabla1[[#This Row],[Nombre_Cientifico]],[1]Sheet1!$A$1:$B$423,2,FALSE)</f>
        <v>203</v>
      </c>
      <c r="C218" t="s">
        <v>617</v>
      </c>
      <c r="D218" t="s">
        <v>618</v>
      </c>
      <c r="E218" s="4" t="s">
        <v>4</v>
      </c>
      <c r="F218" t="s">
        <v>1388</v>
      </c>
      <c r="G218" t="s">
        <v>1388</v>
      </c>
      <c r="H218">
        <v>1</v>
      </c>
      <c r="J218" t="s">
        <v>619</v>
      </c>
      <c r="K218" t="s">
        <v>43</v>
      </c>
      <c r="L218" t="s">
        <v>50</v>
      </c>
      <c r="M218">
        <v>1</v>
      </c>
      <c r="R218">
        <v>1</v>
      </c>
      <c r="AH218" t="s">
        <v>1391</v>
      </c>
      <c r="AL218">
        <v>0</v>
      </c>
    </row>
    <row r="219" spans="1:38" x14ac:dyDescent="0.3">
      <c r="A219" t="s">
        <v>620</v>
      </c>
      <c r="B219" s="6">
        <f>VLOOKUP(Tabla1[[#This Row],[Nombre_Cientifico]],[1]Sheet1!$A$1:$B$423,2,FALSE)</f>
        <v>204</v>
      </c>
      <c r="C219" t="s">
        <v>621</v>
      </c>
      <c r="D219" t="s">
        <v>622</v>
      </c>
      <c r="E219" s="4" t="s">
        <v>4</v>
      </c>
      <c r="F219" t="s">
        <v>1388</v>
      </c>
      <c r="G219" t="s">
        <v>1388</v>
      </c>
      <c r="H219">
        <v>1</v>
      </c>
      <c r="J219" t="s">
        <v>623</v>
      </c>
      <c r="K219" t="s">
        <v>43</v>
      </c>
      <c r="L219" t="s">
        <v>50</v>
      </c>
      <c r="O219">
        <v>1</v>
      </c>
      <c r="R219">
        <v>1</v>
      </c>
      <c r="X219">
        <v>1</v>
      </c>
      <c r="AH219" t="s">
        <v>1391</v>
      </c>
      <c r="AL219">
        <v>0</v>
      </c>
    </row>
    <row r="220" spans="1:38" x14ac:dyDescent="0.3">
      <c r="A220" t="s">
        <v>624</v>
      </c>
      <c r="B220" s="6">
        <f>VLOOKUP(Tabla1[[#This Row],[Nombre_Cientifico]],[1]Sheet1!$A$1:$B$423,2,FALSE)</f>
        <v>205</v>
      </c>
      <c r="C220" t="s">
        <v>625</v>
      </c>
      <c r="D220" t="s">
        <v>626</v>
      </c>
      <c r="E220" s="4" t="s">
        <v>4</v>
      </c>
      <c r="F220" t="s">
        <v>1388</v>
      </c>
      <c r="G220" t="s">
        <v>1388</v>
      </c>
      <c r="H220">
        <v>1</v>
      </c>
      <c r="J220" t="s">
        <v>627</v>
      </c>
      <c r="K220" t="s">
        <v>43</v>
      </c>
      <c r="L220" t="s">
        <v>39</v>
      </c>
      <c r="M220">
        <v>1</v>
      </c>
      <c r="N220">
        <v>1</v>
      </c>
      <c r="O220">
        <v>1</v>
      </c>
      <c r="Q220">
        <v>1</v>
      </c>
      <c r="R220">
        <v>1</v>
      </c>
      <c r="X220">
        <v>1</v>
      </c>
      <c r="Y220">
        <v>1</v>
      </c>
      <c r="AB220">
        <v>1</v>
      </c>
      <c r="AH220" t="s">
        <v>1390</v>
      </c>
      <c r="AJ220" t="s">
        <v>61</v>
      </c>
      <c r="AK220" t="s">
        <v>43</v>
      </c>
      <c r="AL220">
        <v>-1</v>
      </c>
    </row>
    <row r="221" spans="1:38" x14ac:dyDescent="0.3">
      <c r="A221" t="s">
        <v>628</v>
      </c>
      <c r="B221" s="6">
        <f>VLOOKUP(Tabla1[[#This Row],[Nombre_Cientifico]],[1]Sheet1!$A$1:$B$423,2,FALSE)</f>
        <v>206</v>
      </c>
      <c r="C221" t="s">
        <v>629</v>
      </c>
      <c r="D221" t="s">
        <v>630</v>
      </c>
      <c r="E221" s="4" t="s">
        <v>4</v>
      </c>
      <c r="F221" t="s">
        <v>1388</v>
      </c>
      <c r="G221" t="s">
        <v>1388</v>
      </c>
      <c r="H221">
        <v>1</v>
      </c>
      <c r="J221" t="s">
        <v>631</v>
      </c>
      <c r="AL221">
        <v>0</v>
      </c>
    </row>
    <row r="222" spans="1:38" x14ac:dyDescent="0.3">
      <c r="A222" t="s">
        <v>632</v>
      </c>
      <c r="B222" s="6">
        <f>VLOOKUP(Tabla1[[#This Row],[Nombre_Cientifico]],[1]Sheet1!$A$1:$B$423,2,FALSE)</f>
        <v>207</v>
      </c>
      <c r="C222" t="s">
        <v>633</v>
      </c>
      <c r="D222" t="s">
        <v>634</v>
      </c>
      <c r="E222" s="4" t="s">
        <v>4</v>
      </c>
      <c r="F222" t="s">
        <v>1388</v>
      </c>
      <c r="G222" t="s">
        <v>1388</v>
      </c>
      <c r="H222">
        <v>1</v>
      </c>
      <c r="I222">
        <v>1</v>
      </c>
      <c r="J222" t="s">
        <v>635</v>
      </c>
      <c r="K222" t="s">
        <v>43</v>
      </c>
      <c r="L222" t="s">
        <v>62</v>
      </c>
      <c r="X222">
        <v>1</v>
      </c>
      <c r="Y222">
        <v>1</v>
      </c>
      <c r="AH222" t="s">
        <v>62</v>
      </c>
      <c r="AL222">
        <v>0</v>
      </c>
    </row>
    <row r="223" spans="1:38" x14ac:dyDescent="0.3">
      <c r="A223" t="s">
        <v>636</v>
      </c>
      <c r="B223" s="6">
        <f>VLOOKUP(Tabla1[[#This Row],[Nombre_Cientifico]],[1]Sheet1!$A$1:$B$423,2,FALSE)</f>
        <v>208</v>
      </c>
      <c r="C223" t="s">
        <v>637</v>
      </c>
      <c r="D223" t="s">
        <v>638</v>
      </c>
      <c r="E223" s="4" t="s">
        <v>4</v>
      </c>
      <c r="F223" t="s">
        <v>1388</v>
      </c>
      <c r="G223" t="s">
        <v>1388</v>
      </c>
      <c r="H223">
        <v>1</v>
      </c>
      <c r="J223" t="s">
        <v>639</v>
      </c>
      <c r="K223" t="s">
        <v>61</v>
      </c>
      <c r="L223" t="s">
        <v>62</v>
      </c>
      <c r="AH223" t="s">
        <v>62</v>
      </c>
      <c r="AL223">
        <v>0</v>
      </c>
    </row>
    <row r="224" spans="1:38" x14ac:dyDescent="0.3">
      <c r="A224" t="s">
        <v>640</v>
      </c>
      <c r="B224" s="6">
        <f>VLOOKUP(Tabla1[[#This Row],[Nombre_Cientifico]],[1]Sheet1!$A$1:$B$423,2,FALSE)</f>
        <v>209</v>
      </c>
      <c r="C224" t="s">
        <v>641</v>
      </c>
      <c r="D224" t="s">
        <v>642</v>
      </c>
      <c r="E224" s="4" t="s">
        <v>4</v>
      </c>
      <c r="F224" t="s">
        <v>1388</v>
      </c>
      <c r="G224" t="s">
        <v>1388</v>
      </c>
      <c r="H224">
        <v>1</v>
      </c>
      <c r="J224" t="s">
        <v>643</v>
      </c>
      <c r="K224" t="s">
        <v>43</v>
      </c>
      <c r="L224" t="s">
        <v>62</v>
      </c>
      <c r="O224">
        <v>1</v>
      </c>
      <c r="R224">
        <v>1</v>
      </c>
      <c r="S224">
        <v>1</v>
      </c>
      <c r="T224">
        <v>1</v>
      </c>
      <c r="X224">
        <v>1</v>
      </c>
      <c r="AH224" t="s">
        <v>62</v>
      </c>
      <c r="AJ224" t="s">
        <v>112</v>
      </c>
      <c r="AK224" t="s">
        <v>43</v>
      </c>
      <c r="AL224">
        <v>-1</v>
      </c>
    </row>
    <row r="225" spans="1:38" x14ac:dyDescent="0.3">
      <c r="A225" t="s">
        <v>644</v>
      </c>
      <c r="B225" s="6">
        <f>VLOOKUP(Tabla1[[#This Row],[Nombre_Cientifico]],[1]Sheet1!$A$1:$B$423,2,FALSE)</f>
        <v>210</v>
      </c>
      <c r="C225" t="s">
        <v>645</v>
      </c>
      <c r="D225" t="s">
        <v>646</v>
      </c>
      <c r="E225" s="4" t="s">
        <v>4</v>
      </c>
      <c r="F225" t="s">
        <v>1388</v>
      </c>
      <c r="G225" t="s">
        <v>1388</v>
      </c>
      <c r="H225">
        <v>1</v>
      </c>
      <c r="J225" t="s">
        <v>647</v>
      </c>
      <c r="K225" t="s">
        <v>61</v>
      </c>
      <c r="L225" t="s">
        <v>62</v>
      </c>
      <c r="AH225" t="s">
        <v>62</v>
      </c>
      <c r="AL225">
        <v>0</v>
      </c>
    </row>
    <row r="226" spans="1:38" x14ac:dyDescent="0.3">
      <c r="A226" t="s">
        <v>648</v>
      </c>
      <c r="B226" s="6">
        <f>VLOOKUP(Tabla1[[#This Row],[Nombre_Cientifico]],[1]Sheet1!$A$1:$B$423,2,FALSE)</f>
        <v>211</v>
      </c>
      <c r="C226" t="s">
        <v>649</v>
      </c>
      <c r="D226" t="s">
        <v>650</v>
      </c>
      <c r="E226" s="4" t="s">
        <v>4</v>
      </c>
      <c r="F226" t="s">
        <v>1388</v>
      </c>
      <c r="G226" t="s">
        <v>1388</v>
      </c>
      <c r="H226">
        <v>1</v>
      </c>
      <c r="J226" t="s">
        <v>651</v>
      </c>
      <c r="K226" t="s">
        <v>47</v>
      </c>
      <c r="L226" t="s">
        <v>62</v>
      </c>
      <c r="U226">
        <v>1</v>
      </c>
      <c r="X226">
        <v>1</v>
      </c>
      <c r="Y226">
        <v>1</v>
      </c>
      <c r="AB226">
        <v>1</v>
      </c>
      <c r="AH226" t="s">
        <v>62</v>
      </c>
      <c r="AJ226" t="s">
        <v>61</v>
      </c>
      <c r="AK226" t="s">
        <v>43</v>
      </c>
      <c r="AL226">
        <v>-1</v>
      </c>
    </row>
    <row r="227" spans="1:38" x14ac:dyDescent="0.3">
      <c r="A227" t="s">
        <v>652</v>
      </c>
      <c r="B227" s="6">
        <f>VLOOKUP(Tabla1[[#This Row],[Nombre_Cientifico]],[1]Sheet1!$A$1:$B$423,2,FALSE)</f>
        <v>212</v>
      </c>
      <c r="C227" t="s">
        <v>653</v>
      </c>
      <c r="D227" t="s">
        <v>654</v>
      </c>
      <c r="E227" s="4" t="s">
        <v>4</v>
      </c>
      <c r="F227" t="s">
        <v>1388</v>
      </c>
      <c r="G227" t="s">
        <v>1388</v>
      </c>
      <c r="H227">
        <v>1</v>
      </c>
      <c r="J227" t="s">
        <v>655</v>
      </c>
      <c r="K227" t="s">
        <v>43</v>
      </c>
      <c r="L227" t="s">
        <v>62</v>
      </c>
      <c r="M227">
        <v>1</v>
      </c>
      <c r="O227">
        <v>1</v>
      </c>
      <c r="P227">
        <v>1</v>
      </c>
      <c r="U227">
        <v>1</v>
      </c>
      <c r="X227">
        <v>1</v>
      </c>
      <c r="Y227">
        <v>1</v>
      </c>
      <c r="AH227" t="s">
        <v>62</v>
      </c>
      <c r="AJ227" t="s">
        <v>47</v>
      </c>
      <c r="AK227" t="s">
        <v>43</v>
      </c>
      <c r="AL227">
        <v>1</v>
      </c>
    </row>
    <row r="228" spans="1:38" x14ac:dyDescent="0.3">
      <c r="A228" t="s">
        <v>656</v>
      </c>
      <c r="B228" s="6">
        <f>VLOOKUP(Tabla1[[#This Row],[Nombre_Cientifico]],[1]Sheet1!$A$1:$B$423,2,FALSE)</f>
        <v>213</v>
      </c>
      <c r="C228" t="s">
        <v>657</v>
      </c>
      <c r="D228" t="s">
        <v>642</v>
      </c>
      <c r="E228" s="4" t="s">
        <v>4</v>
      </c>
      <c r="F228" t="s">
        <v>1388</v>
      </c>
      <c r="G228" t="s">
        <v>1388</v>
      </c>
      <c r="H228">
        <v>1</v>
      </c>
      <c r="J228" t="s">
        <v>658</v>
      </c>
      <c r="K228" t="s">
        <v>112</v>
      </c>
      <c r="L228" t="s">
        <v>39</v>
      </c>
      <c r="M228">
        <v>1</v>
      </c>
      <c r="O228">
        <v>1</v>
      </c>
      <c r="R228">
        <v>1</v>
      </c>
      <c r="AH228" t="s">
        <v>1390</v>
      </c>
      <c r="AJ228" t="s">
        <v>61</v>
      </c>
      <c r="AK228" t="s">
        <v>112</v>
      </c>
      <c r="AL228">
        <v>-1</v>
      </c>
    </row>
    <row r="229" spans="1:38" x14ac:dyDescent="0.3">
      <c r="A229" t="s">
        <v>659</v>
      </c>
      <c r="B229" s="6">
        <f>VLOOKUP(Tabla1[[#This Row],[Nombre_Cientifico]],[1]Sheet1!$A$1:$B$423,2,FALSE)</f>
        <v>214</v>
      </c>
      <c r="C229" t="s">
        <v>660</v>
      </c>
      <c r="D229" t="s">
        <v>661</v>
      </c>
      <c r="E229" s="4" t="s">
        <v>4</v>
      </c>
      <c r="F229" t="s">
        <v>1388</v>
      </c>
      <c r="G229" t="s">
        <v>1388</v>
      </c>
      <c r="H229">
        <v>1</v>
      </c>
      <c r="I229">
        <v>1</v>
      </c>
      <c r="J229" t="s">
        <v>662</v>
      </c>
      <c r="K229" t="s">
        <v>47</v>
      </c>
      <c r="L229" t="s">
        <v>39</v>
      </c>
      <c r="M229">
        <v>1</v>
      </c>
      <c r="N229">
        <v>1</v>
      </c>
      <c r="O229">
        <v>1</v>
      </c>
      <c r="R229">
        <v>1</v>
      </c>
      <c r="S229">
        <v>1</v>
      </c>
      <c r="V229">
        <v>1</v>
      </c>
      <c r="W229">
        <v>1</v>
      </c>
      <c r="X229">
        <v>1</v>
      </c>
      <c r="Y229">
        <v>1</v>
      </c>
      <c r="AB229">
        <v>1</v>
      </c>
      <c r="AC229">
        <v>1</v>
      </c>
      <c r="AH229" t="s">
        <v>1390</v>
      </c>
      <c r="AL229">
        <v>0</v>
      </c>
    </row>
    <row r="230" spans="1:38" x14ac:dyDescent="0.3">
      <c r="A230" t="s">
        <v>663</v>
      </c>
      <c r="B230" s="6">
        <f>VLOOKUP(Tabla1[[#This Row],[Nombre_Cientifico]],[1]Sheet1!$A$1:$B$423,2,FALSE)</f>
        <v>6</v>
      </c>
      <c r="C230" t="s">
        <v>56</v>
      </c>
      <c r="D230" t="s">
        <v>551</v>
      </c>
      <c r="E230" s="4" t="s">
        <v>4</v>
      </c>
      <c r="F230">
        <v>1</v>
      </c>
      <c r="G230" t="s">
        <v>1388</v>
      </c>
      <c r="H230">
        <v>1</v>
      </c>
      <c r="I230">
        <v>1</v>
      </c>
      <c r="J230" t="s">
        <v>664</v>
      </c>
      <c r="K230" t="s">
        <v>47</v>
      </c>
      <c r="L230" t="s">
        <v>39</v>
      </c>
      <c r="M230">
        <v>1</v>
      </c>
      <c r="N230">
        <v>1</v>
      </c>
      <c r="O230">
        <v>1</v>
      </c>
      <c r="Q230">
        <v>1</v>
      </c>
      <c r="R230">
        <v>1</v>
      </c>
      <c r="W230">
        <v>1</v>
      </c>
      <c r="X230">
        <v>1</v>
      </c>
      <c r="AB230">
        <v>1</v>
      </c>
      <c r="AH230" t="s">
        <v>1390</v>
      </c>
      <c r="AL230">
        <v>0</v>
      </c>
    </row>
    <row r="231" spans="1:38" x14ac:dyDescent="0.3">
      <c r="A231" t="s">
        <v>665</v>
      </c>
      <c r="B231" s="6">
        <f>VLOOKUP(Tabla1[[#This Row],[Nombre_Cientifico]],[1]Sheet1!$A$1:$B$423,2,FALSE)</f>
        <v>215</v>
      </c>
      <c r="C231" t="s">
        <v>666</v>
      </c>
      <c r="D231" t="s">
        <v>667</v>
      </c>
      <c r="E231" s="4" t="s">
        <v>4</v>
      </c>
      <c r="F231" t="s">
        <v>1388</v>
      </c>
      <c r="G231" t="s">
        <v>1388</v>
      </c>
      <c r="H231">
        <v>1</v>
      </c>
      <c r="J231" t="s">
        <v>668</v>
      </c>
      <c r="K231" t="s">
        <v>61</v>
      </c>
      <c r="L231" t="s">
        <v>62</v>
      </c>
      <c r="AH231" t="s">
        <v>62</v>
      </c>
      <c r="AL231">
        <v>0</v>
      </c>
    </row>
    <row r="232" spans="1:38" x14ac:dyDescent="0.3">
      <c r="A232" t="s">
        <v>669</v>
      </c>
      <c r="B232" s="6">
        <f>VLOOKUP(Tabla1[[#This Row],[Nombre_Cientifico]],[1]Sheet1!$A$1:$B$423,2,FALSE)</f>
        <v>216</v>
      </c>
      <c r="C232" t="s">
        <v>670</v>
      </c>
      <c r="D232" t="s">
        <v>671</v>
      </c>
      <c r="E232" s="4" t="s">
        <v>4</v>
      </c>
      <c r="F232" t="s">
        <v>1388</v>
      </c>
      <c r="G232" t="s">
        <v>1388</v>
      </c>
      <c r="H232">
        <v>1</v>
      </c>
      <c r="J232" t="s">
        <v>672</v>
      </c>
      <c r="K232" t="s">
        <v>112</v>
      </c>
      <c r="L232" t="s">
        <v>62</v>
      </c>
      <c r="AB232">
        <v>1</v>
      </c>
      <c r="AH232" t="s">
        <v>62</v>
      </c>
      <c r="AL232">
        <v>0</v>
      </c>
    </row>
    <row r="233" spans="1:38" x14ac:dyDescent="0.3">
      <c r="A233" t="s">
        <v>673</v>
      </c>
      <c r="B233" s="6">
        <f>VLOOKUP(Tabla1[[#This Row],[Nombre_Cientifico]],[1]Sheet1!$A$1:$B$423,2,FALSE)</f>
        <v>215</v>
      </c>
      <c r="C233" t="s">
        <v>666</v>
      </c>
      <c r="D233" t="s">
        <v>638</v>
      </c>
      <c r="E233" s="4" t="s">
        <v>4</v>
      </c>
      <c r="F233" t="s">
        <v>1388</v>
      </c>
      <c r="G233" t="s">
        <v>1388</v>
      </c>
      <c r="H233">
        <v>1</v>
      </c>
      <c r="J233" t="s">
        <v>674</v>
      </c>
      <c r="K233" t="s">
        <v>61</v>
      </c>
      <c r="L233" t="s">
        <v>62</v>
      </c>
      <c r="AH233" t="s">
        <v>62</v>
      </c>
      <c r="AL233">
        <v>0</v>
      </c>
    </row>
    <row r="234" spans="1:38" x14ac:dyDescent="0.3">
      <c r="A234" t="s">
        <v>675</v>
      </c>
      <c r="B234" s="6">
        <f>VLOOKUP(Tabla1[[#This Row],[Nombre_Cientifico]],[1]Sheet1!$A$1:$B$423,2,FALSE)</f>
        <v>217</v>
      </c>
      <c r="C234" t="s">
        <v>676</v>
      </c>
      <c r="D234" t="s">
        <v>677</v>
      </c>
      <c r="E234" s="4" t="s">
        <v>4</v>
      </c>
      <c r="F234" t="s">
        <v>1388</v>
      </c>
      <c r="G234" t="s">
        <v>1388</v>
      </c>
      <c r="H234">
        <v>1</v>
      </c>
      <c r="J234" t="s">
        <v>678</v>
      </c>
      <c r="K234" t="s">
        <v>112</v>
      </c>
      <c r="L234" t="s">
        <v>62</v>
      </c>
      <c r="M234">
        <v>1</v>
      </c>
      <c r="AB234">
        <v>1</v>
      </c>
      <c r="AH234" t="s">
        <v>62</v>
      </c>
      <c r="AL234">
        <v>0</v>
      </c>
    </row>
    <row r="235" spans="1:38" x14ac:dyDescent="0.3">
      <c r="A235" t="s">
        <v>679</v>
      </c>
      <c r="B235" s="6">
        <f>VLOOKUP(Tabla1[[#This Row],[Nombre_Cientifico]],[1]Sheet1!$A$1:$B$423,2,FALSE)</f>
        <v>218</v>
      </c>
      <c r="C235" t="s">
        <v>680</v>
      </c>
      <c r="D235" t="s">
        <v>681</v>
      </c>
      <c r="E235" s="4" t="s">
        <v>4</v>
      </c>
      <c r="F235" t="s">
        <v>1388</v>
      </c>
      <c r="G235" t="s">
        <v>1388</v>
      </c>
      <c r="H235">
        <v>1</v>
      </c>
      <c r="J235" t="s">
        <v>682</v>
      </c>
      <c r="K235" t="s">
        <v>43</v>
      </c>
      <c r="L235" t="s">
        <v>39</v>
      </c>
      <c r="O235">
        <v>1</v>
      </c>
      <c r="R235">
        <v>1</v>
      </c>
      <c r="X235">
        <v>1</v>
      </c>
      <c r="Y235">
        <v>1</v>
      </c>
      <c r="Z235">
        <v>1</v>
      </c>
      <c r="AB235">
        <v>1</v>
      </c>
      <c r="AH235" t="s">
        <v>1390</v>
      </c>
      <c r="AL235">
        <v>0</v>
      </c>
    </row>
    <row r="236" spans="1:38" x14ac:dyDescent="0.3">
      <c r="A236" t="s">
        <v>683</v>
      </c>
      <c r="B236" s="6">
        <f>VLOOKUP(Tabla1[[#This Row],[Nombre_Cientifico]],[1]Sheet1!$A$1:$B$423,2,FALSE)</f>
        <v>219</v>
      </c>
      <c r="C236" t="s">
        <v>684</v>
      </c>
      <c r="D236" t="s">
        <v>685</v>
      </c>
      <c r="E236" s="4" t="s">
        <v>4</v>
      </c>
      <c r="F236" t="s">
        <v>1388</v>
      </c>
      <c r="G236" t="s">
        <v>1388</v>
      </c>
      <c r="H236">
        <v>1</v>
      </c>
      <c r="J236" t="s">
        <v>686</v>
      </c>
      <c r="K236" t="s">
        <v>61</v>
      </c>
      <c r="L236" t="s">
        <v>39</v>
      </c>
      <c r="O236">
        <v>1</v>
      </c>
      <c r="AH236" t="s">
        <v>1390</v>
      </c>
      <c r="AL236">
        <v>0</v>
      </c>
    </row>
    <row r="237" spans="1:38" x14ac:dyDescent="0.3">
      <c r="A237" t="s">
        <v>687</v>
      </c>
      <c r="B237" s="6">
        <f>VLOOKUP(Tabla1[[#This Row],[Nombre_Cientifico]],[1]Sheet1!$A$1:$B$423,2,FALSE)</f>
        <v>220</v>
      </c>
      <c r="C237" t="s">
        <v>688</v>
      </c>
      <c r="D237" t="s">
        <v>689</v>
      </c>
      <c r="E237" s="4" t="s">
        <v>4</v>
      </c>
      <c r="F237" t="s">
        <v>1388</v>
      </c>
      <c r="G237" t="s">
        <v>1388</v>
      </c>
      <c r="H237">
        <v>1</v>
      </c>
      <c r="J237" t="s">
        <v>690</v>
      </c>
      <c r="K237" t="s">
        <v>61</v>
      </c>
      <c r="L237" t="s">
        <v>39</v>
      </c>
      <c r="O237">
        <v>1</v>
      </c>
      <c r="AH237" t="s">
        <v>1390</v>
      </c>
      <c r="AL237">
        <v>0</v>
      </c>
    </row>
    <row r="238" spans="1:38" x14ac:dyDescent="0.3">
      <c r="A238" t="s">
        <v>691</v>
      </c>
      <c r="B238" s="6">
        <f>VLOOKUP(Tabla1[[#This Row],[Nombre_Cientifico]],[1]Sheet1!$A$1:$B$423,2,FALSE)</f>
        <v>221</v>
      </c>
      <c r="C238" t="s">
        <v>692</v>
      </c>
      <c r="D238" t="s">
        <v>693</v>
      </c>
      <c r="E238" s="4" t="s">
        <v>4</v>
      </c>
      <c r="F238" t="s">
        <v>1388</v>
      </c>
      <c r="G238" t="s">
        <v>1388</v>
      </c>
      <c r="H238">
        <v>1</v>
      </c>
      <c r="I238">
        <v>1</v>
      </c>
      <c r="J238" t="s">
        <v>694</v>
      </c>
      <c r="K238" t="s">
        <v>61</v>
      </c>
      <c r="L238" t="s">
        <v>39</v>
      </c>
      <c r="O238">
        <v>1</v>
      </c>
      <c r="AH238" t="s">
        <v>1390</v>
      </c>
      <c r="AL238">
        <v>0</v>
      </c>
    </row>
    <row r="239" spans="1:38" x14ac:dyDescent="0.3">
      <c r="A239" t="s">
        <v>695</v>
      </c>
      <c r="B239" s="6">
        <f>VLOOKUP(Tabla1[[#This Row],[Nombre_Cientifico]],[1]Sheet1!$A$1:$B$423,2,FALSE)</f>
        <v>222</v>
      </c>
      <c r="C239" t="s">
        <v>696</v>
      </c>
      <c r="D239" t="s">
        <v>677</v>
      </c>
      <c r="E239" s="4" t="s">
        <v>4</v>
      </c>
      <c r="F239" t="s">
        <v>1388</v>
      </c>
      <c r="G239" t="s">
        <v>1388</v>
      </c>
      <c r="H239">
        <v>1</v>
      </c>
      <c r="J239" t="s">
        <v>697</v>
      </c>
      <c r="K239" t="s">
        <v>38</v>
      </c>
      <c r="L239" t="s">
        <v>54</v>
      </c>
      <c r="M239">
        <v>1</v>
      </c>
      <c r="N239">
        <v>1</v>
      </c>
      <c r="R239">
        <v>1</v>
      </c>
      <c r="T239">
        <v>1</v>
      </c>
      <c r="U239">
        <v>1</v>
      </c>
      <c r="AH239" t="s">
        <v>1389</v>
      </c>
      <c r="AL239">
        <v>0</v>
      </c>
    </row>
    <row r="240" spans="1:38" x14ac:dyDescent="0.3">
      <c r="A240" t="s">
        <v>698</v>
      </c>
      <c r="B240" s="6">
        <f>VLOOKUP(Tabla1[[#This Row],[Nombre_Cientifico]],[1]Sheet1!$A$1:$B$423,2,FALSE)</f>
        <v>222</v>
      </c>
      <c r="C240" t="s">
        <v>696</v>
      </c>
      <c r="D240" t="s">
        <v>677</v>
      </c>
      <c r="E240" s="4" t="s">
        <v>4</v>
      </c>
      <c r="F240" t="s">
        <v>1388</v>
      </c>
      <c r="G240" t="s">
        <v>1388</v>
      </c>
      <c r="H240">
        <v>1</v>
      </c>
      <c r="J240" t="s">
        <v>699</v>
      </c>
      <c r="K240" t="s">
        <v>38</v>
      </c>
      <c r="L240" t="s">
        <v>54</v>
      </c>
      <c r="M240">
        <v>1</v>
      </c>
      <c r="N240">
        <v>1</v>
      </c>
      <c r="R240">
        <v>1</v>
      </c>
      <c r="T240">
        <v>1</v>
      </c>
      <c r="U240">
        <v>1</v>
      </c>
      <c r="AH240" t="s">
        <v>1389</v>
      </c>
      <c r="AL240">
        <v>0</v>
      </c>
    </row>
    <row r="241" spans="1:38" x14ac:dyDescent="0.3">
      <c r="A241" t="s">
        <v>700</v>
      </c>
      <c r="B241" s="6">
        <f>VLOOKUP(Tabla1[[#This Row],[Nombre_Cientifico]],[1]Sheet1!$A$1:$B$423,2,FALSE)</f>
        <v>223</v>
      </c>
      <c r="C241" t="s">
        <v>701</v>
      </c>
      <c r="D241" t="s">
        <v>702</v>
      </c>
      <c r="E241" s="4" t="s">
        <v>4</v>
      </c>
      <c r="F241" t="s">
        <v>1388</v>
      </c>
      <c r="G241" t="s">
        <v>1388</v>
      </c>
      <c r="H241">
        <v>1</v>
      </c>
      <c r="J241" t="s">
        <v>703</v>
      </c>
      <c r="K241" t="s">
        <v>61</v>
      </c>
      <c r="L241" t="s">
        <v>62</v>
      </c>
      <c r="AH241" t="s">
        <v>62</v>
      </c>
      <c r="AL241">
        <v>0</v>
      </c>
    </row>
    <row r="242" spans="1:38" x14ac:dyDescent="0.3">
      <c r="A242" t="s">
        <v>704</v>
      </c>
      <c r="B242" s="6">
        <f>VLOOKUP(Tabla1[[#This Row],[Nombre_Cientifico]],[1]Sheet1!$A$1:$B$423,2,FALSE)</f>
        <v>178</v>
      </c>
      <c r="C242" t="s">
        <v>511</v>
      </c>
      <c r="D242" t="s">
        <v>705</v>
      </c>
      <c r="E242" s="4" t="s">
        <v>4</v>
      </c>
      <c r="F242" t="s">
        <v>1388</v>
      </c>
      <c r="G242">
        <v>1</v>
      </c>
      <c r="H242">
        <v>1</v>
      </c>
      <c r="J242" t="s">
        <v>706</v>
      </c>
      <c r="K242" t="s">
        <v>38</v>
      </c>
      <c r="L242" t="s">
        <v>39</v>
      </c>
      <c r="M242">
        <v>1</v>
      </c>
      <c r="O242">
        <v>1</v>
      </c>
      <c r="S242">
        <v>1</v>
      </c>
      <c r="AB242">
        <v>1</v>
      </c>
      <c r="AH242" t="s">
        <v>1390</v>
      </c>
      <c r="AL242">
        <v>0</v>
      </c>
    </row>
    <row r="243" spans="1:38" x14ac:dyDescent="0.3">
      <c r="A243" t="s">
        <v>707</v>
      </c>
      <c r="B243" s="6">
        <f>VLOOKUP(Tabla1[[#This Row],[Nombre_Cientifico]],[1]Sheet1!$A$1:$B$423,2,FALSE)</f>
        <v>42</v>
      </c>
      <c r="C243" t="s">
        <v>146</v>
      </c>
      <c r="D243" t="s">
        <v>708</v>
      </c>
      <c r="E243" s="4" t="s">
        <v>4</v>
      </c>
      <c r="F243">
        <v>1</v>
      </c>
      <c r="G243" t="s">
        <v>1388</v>
      </c>
      <c r="H243">
        <v>1</v>
      </c>
      <c r="J243" t="s">
        <v>709</v>
      </c>
      <c r="K243" t="s">
        <v>43</v>
      </c>
      <c r="L243" t="s">
        <v>39</v>
      </c>
      <c r="M243">
        <v>1</v>
      </c>
      <c r="N243">
        <v>1</v>
      </c>
      <c r="O243">
        <v>1</v>
      </c>
      <c r="U243">
        <v>1</v>
      </c>
      <c r="W243">
        <v>1</v>
      </c>
      <c r="X243">
        <v>1</v>
      </c>
      <c r="Y243">
        <v>1</v>
      </c>
      <c r="AB243">
        <v>1</v>
      </c>
      <c r="AH243" t="s">
        <v>1390</v>
      </c>
      <c r="AL243">
        <v>0</v>
      </c>
    </row>
    <row r="244" spans="1:38" x14ac:dyDescent="0.3">
      <c r="A244" t="s">
        <v>710</v>
      </c>
      <c r="B244" s="6">
        <f>VLOOKUP(Tabla1[[#This Row],[Nombre_Cientifico]],[1]Sheet1!$A$1:$B$423,2,FALSE)</f>
        <v>224</v>
      </c>
      <c r="C244" t="s">
        <v>711</v>
      </c>
      <c r="D244" t="s">
        <v>712</v>
      </c>
      <c r="E244" s="4" t="s">
        <v>4</v>
      </c>
      <c r="F244" t="s">
        <v>1388</v>
      </c>
      <c r="G244" t="s">
        <v>1388</v>
      </c>
      <c r="H244">
        <v>1</v>
      </c>
      <c r="J244" t="s">
        <v>713</v>
      </c>
      <c r="K244" t="s">
        <v>61</v>
      </c>
      <c r="L244" t="s">
        <v>39</v>
      </c>
      <c r="O244">
        <v>1</v>
      </c>
      <c r="R244">
        <v>1</v>
      </c>
      <c r="AH244" t="s">
        <v>1390</v>
      </c>
      <c r="AL244">
        <v>0</v>
      </c>
    </row>
    <row r="245" spans="1:38" x14ac:dyDescent="0.3">
      <c r="A245" t="s">
        <v>714</v>
      </c>
      <c r="B245" s="6">
        <f>VLOOKUP(Tabla1[[#This Row],[Nombre_Cientifico]],[1]Sheet1!$A$1:$B$423,2,FALSE)</f>
        <v>225</v>
      </c>
      <c r="C245" t="s">
        <v>715</v>
      </c>
      <c r="D245" t="s">
        <v>716</v>
      </c>
      <c r="E245" s="4" t="s">
        <v>4</v>
      </c>
      <c r="F245" t="s">
        <v>1388</v>
      </c>
      <c r="G245" t="s">
        <v>1388</v>
      </c>
      <c r="H245">
        <v>1</v>
      </c>
      <c r="J245" t="s">
        <v>717</v>
      </c>
      <c r="K245" t="s">
        <v>61</v>
      </c>
      <c r="L245" t="s">
        <v>62</v>
      </c>
      <c r="AH245" t="s">
        <v>62</v>
      </c>
      <c r="AL245">
        <v>0</v>
      </c>
    </row>
    <row r="246" spans="1:38" x14ac:dyDescent="0.3">
      <c r="A246" t="s">
        <v>718</v>
      </c>
      <c r="B246" s="6">
        <f>VLOOKUP(Tabla1[[#This Row],[Nombre_Cientifico]],[1]Sheet1!$A$1:$B$423,2,FALSE)</f>
        <v>226</v>
      </c>
      <c r="C246" t="s">
        <v>719</v>
      </c>
      <c r="D246" t="s">
        <v>720</v>
      </c>
      <c r="E246" s="4" t="s">
        <v>4</v>
      </c>
      <c r="F246" t="s">
        <v>1388</v>
      </c>
      <c r="G246" t="s">
        <v>1388</v>
      </c>
      <c r="H246">
        <v>1</v>
      </c>
      <c r="J246" t="s">
        <v>721</v>
      </c>
      <c r="K246" t="s">
        <v>43</v>
      </c>
      <c r="L246" t="s">
        <v>62</v>
      </c>
      <c r="M246">
        <v>1</v>
      </c>
      <c r="X246">
        <v>1</v>
      </c>
      <c r="AH246" t="s">
        <v>62</v>
      </c>
      <c r="AL246">
        <v>0</v>
      </c>
    </row>
    <row r="247" spans="1:38" x14ac:dyDescent="0.3">
      <c r="A247" t="s">
        <v>722</v>
      </c>
      <c r="B247" s="6">
        <f>VLOOKUP(Tabla1[[#This Row],[Nombre_Cientifico]],[1]Sheet1!$A$1:$B$423,2,FALSE)</f>
        <v>227</v>
      </c>
      <c r="C247" t="s">
        <v>723</v>
      </c>
      <c r="D247" t="s">
        <v>724</v>
      </c>
      <c r="E247" s="4" t="s">
        <v>4</v>
      </c>
      <c r="F247" t="s">
        <v>1388</v>
      </c>
      <c r="G247" t="s">
        <v>1388</v>
      </c>
      <c r="H247">
        <v>1</v>
      </c>
      <c r="J247" t="s">
        <v>725</v>
      </c>
      <c r="K247" t="s">
        <v>61</v>
      </c>
      <c r="L247" t="s">
        <v>62</v>
      </c>
      <c r="AH247" t="s">
        <v>62</v>
      </c>
      <c r="AL247">
        <v>0</v>
      </c>
    </row>
    <row r="248" spans="1:38" x14ac:dyDescent="0.3">
      <c r="A248" t="s">
        <v>726</v>
      </c>
      <c r="B248" s="6">
        <f>VLOOKUP(Tabla1[[#This Row],[Nombre_Cientifico]],[1]Sheet1!$A$1:$B$423,2,FALSE)</f>
        <v>228</v>
      </c>
      <c r="C248" t="s">
        <v>727</v>
      </c>
      <c r="D248" t="s">
        <v>728</v>
      </c>
      <c r="E248" s="4" t="s">
        <v>4</v>
      </c>
      <c r="F248" t="s">
        <v>1388</v>
      </c>
      <c r="G248" t="s">
        <v>1388</v>
      </c>
      <c r="H248">
        <v>1</v>
      </c>
      <c r="J248" t="s">
        <v>729</v>
      </c>
      <c r="K248" t="s">
        <v>43</v>
      </c>
      <c r="L248" t="s">
        <v>62</v>
      </c>
      <c r="M248">
        <v>1</v>
      </c>
      <c r="AB248">
        <v>1</v>
      </c>
      <c r="AH248" t="s">
        <v>62</v>
      </c>
      <c r="AL248">
        <v>0</v>
      </c>
    </row>
    <row r="249" spans="1:38" x14ac:dyDescent="0.3">
      <c r="A249" t="s">
        <v>730</v>
      </c>
      <c r="B249" s="6">
        <f>VLOOKUP(Tabla1[[#This Row],[Nombre_Cientifico]],[1]Sheet1!$A$1:$B$423,2,FALSE)</f>
        <v>229</v>
      </c>
      <c r="C249" t="s">
        <v>731</v>
      </c>
      <c r="D249" t="s">
        <v>642</v>
      </c>
      <c r="E249" s="4" t="s">
        <v>4</v>
      </c>
      <c r="F249" t="s">
        <v>1388</v>
      </c>
      <c r="G249" t="s">
        <v>1388</v>
      </c>
      <c r="H249">
        <v>1</v>
      </c>
      <c r="I249">
        <v>1</v>
      </c>
      <c r="J249" t="s">
        <v>732</v>
      </c>
      <c r="K249" t="s">
        <v>43</v>
      </c>
      <c r="L249" t="s">
        <v>62</v>
      </c>
      <c r="M249">
        <v>1</v>
      </c>
      <c r="Q249">
        <v>1</v>
      </c>
      <c r="R249">
        <v>1</v>
      </c>
      <c r="X249">
        <v>1</v>
      </c>
      <c r="Y249">
        <v>1</v>
      </c>
      <c r="AG249">
        <v>1</v>
      </c>
      <c r="AH249" t="s">
        <v>62</v>
      </c>
      <c r="AL249">
        <v>0</v>
      </c>
    </row>
    <row r="250" spans="1:38" x14ac:dyDescent="0.3">
      <c r="A250" t="s">
        <v>733</v>
      </c>
      <c r="B250" s="6">
        <f>VLOOKUP(Tabla1[[#This Row],[Nombre_Cientifico]],[1]Sheet1!$A$1:$B$423,2,FALSE)</f>
        <v>230</v>
      </c>
      <c r="C250" t="s">
        <v>734</v>
      </c>
      <c r="D250" t="s">
        <v>735</v>
      </c>
      <c r="E250" s="4" t="s">
        <v>4</v>
      </c>
      <c r="F250" t="s">
        <v>1388</v>
      </c>
      <c r="G250" t="s">
        <v>1388</v>
      </c>
      <c r="H250">
        <v>1</v>
      </c>
      <c r="J250" t="s">
        <v>736</v>
      </c>
      <c r="K250" t="s">
        <v>61</v>
      </c>
      <c r="L250" t="s">
        <v>62</v>
      </c>
      <c r="AH250" t="s">
        <v>62</v>
      </c>
      <c r="AL250">
        <v>0</v>
      </c>
    </row>
    <row r="251" spans="1:38" x14ac:dyDescent="0.3">
      <c r="A251" t="s">
        <v>737</v>
      </c>
      <c r="B251" s="6">
        <f>VLOOKUP(Tabla1[[#This Row],[Nombre_Cientifico]],[1]Sheet1!$A$1:$B$423,2,FALSE)</f>
        <v>231</v>
      </c>
      <c r="C251" t="s">
        <v>738</v>
      </c>
      <c r="D251" t="s">
        <v>638</v>
      </c>
      <c r="E251" s="4" t="s">
        <v>4</v>
      </c>
      <c r="F251" t="s">
        <v>1388</v>
      </c>
      <c r="G251" t="s">
        <v>1388</v>
      </c>
      <c r="H251">
        <v>1</v>
      </c>
      <c r="J251" t="s">
        <v>739</v>
      </c>
      <c r="K251" t="s">
        <v>47</v>
      </c>
      <c r="L251" t="s">
        <v>62</v>
      </c>
      <c r="M251">
        <v>1</v>
      </c>
      <c r="AH251" t="s">
        <v>62</v>
      </c>
      <c r="AL251">
        <v>0</v>
      </c>
    </row>
    <row r="252" spans="1:38" x14ac:dyDescent="0.3">
      <c r="A252" t="s">
        <v>740</v>
      </c>
      <c r="B252" s="6">
        <f>VLOOKUP(Tabla1[[#This Row],[Nombre_Cientifico]],[1]Sheet1!$A$1:$B$423,2,FALSE)</f>
        <v>66</v>
      </c>
      <c r="C252" t="s">
        <v>205</v>
      </c>
      <c r="D252" t="s">
        <v>741</v>
      </c>
      <c r="E252" s="4" t="s">
        <v>4</v>
      </c>
      <c r="F252">
        <v>1</v>
      </c>
      <c r="G252">
        <v>1</v>
      </c>
      <c r="H252">
        <v>1</v>
      </c>
      <c r="J252" t="s">
        <v>742</v>
      </c>
      <c r="K252" t="s">
        <v>47</v>
      </c>
      <c r="L252" t="s">
        <v>39</v>
      </c>
      <c r="N252">
        <v>1</v>
      </c>
      <c r="O252">
        <v>1</v>
      </c>
      <c r="Q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AB252">
        <v>1</v>
      </c>
      <c r="AC252">
        <v>1</v>
      </c>
      <c r="AH252" t="s">
        <v>1390</v>
      </c>
      <c r="AJ252" t="s">
        <v>38</v>
      </c>
      <c r="AK252" t="s">
        <v>47</v>
      </c>
      <c r="AL252">
        <v>1</v>
      </c>
    </row>
    <row r="253" spans="1:38" x14ac:dyDescent="0.3">
      <c r="A253" t="s">
        <v>743</v>
      </c>
      <c r="B253" s="6">
        <f>VLOOKUP(Tabla1[[#This Row],[Nombre_Cientifico]],[1]Sheet1!$A$1:$B$423,2,FALSE)</f>
        <v>232</v>
      </c>
      <c r="C253" t="s">
        <v>744</v>
      </c>
      <c r="D253" t="s">
        <v>745</v>
      </c>
      <c r="E253" s="4" t="s">
        <v>4</v>
      </c>
      <c r="F253" t="s">
        <v>1388</v>
      </c>
      <c r="G253" t="s">
        <v>1388</v>
      </c>
      <c r="H253">
        <v>1</v>
      </c>
      <c r="J253" t="s">
        <v>746</v>
      </c>
      <c r="K253" t="s">
        <v>61</v>
      </c>
      <c r="L253" t="s">
        <v>62</v>
      </c>
      <c r="AH253" t="s">
        <v>62</v>
      </c>
      <c r="AL253">
        <v>0</v>
      </c>
    </row>
    <row r="254" spans="1:38" x14ac:dyDescent="0.3">
      <c r="A254" t="s">
        <v>747</v>
      </c>
      <c r="B254" s="6">
        <f>VLOOKUP(Tabla1[[#This Row],[Nombre_Cientifico]],[1]Sheet1!$A$1:$B$423,2,FALSE)</f>
        <v>84</v>
      </c>
      <c r="C254" t="s">
        <v>251</v>
      </c>
      <c r="D254" t="s">
        <v>748</v>
      </c>
      <c r="E254" s="4" t="s">
        <v>4</v>
      </c>
      <c r="F254">
        <v>1</v>
      </c>
      <c r="G254">
        <v>1</v>
      </c>
      <c r="H254">
        <v>1</v>
      </c>
      <c r="J254" t="s">
        <v>749</v>
      </c>
      <c r="K254" t="s">
        <v>61</v>
      </c>
      <c r="L254" t="s">
        <v>39</v>
      </c>
      <c r="N254">
        <v>1</v>
      </c>
      <c r="O254">
        <v>1</v>
      </c>
      <c r="X254">
        <v>1</v>
      </c>
      <c r="AH254" t="s">
        <v>1390</v>
      </c>
      <c r="AL254">
        <v>0</v>
      </c>
    </row>
    <row r="255" spans="1:38" x14ac:dyDescent="0.3">
      <c r="A255" t="s">
        <v>750</v>
      </c>
      <c r="B255" s="6">
        <f>VLOOKUP(Tabla1[[#This Row],[Nombre_Cientifico]],[1]Sheet1!$A$1:$B$423,2,FALSE)</f>
        <v>233</v>
      </c>
      <c r="C255" t="s">
        <v>751</v>
      </c>
      <c r="D255" t="s">
        <v>752</v>
      </c>
      <c r="E255" s="4" t="s">
        <v>4</v>
      </c>
      <c r="F255" t="s">
        <v>1388</v>
      </c>
      <c r="G255" t="s">
        <v>1388</v>
      </c>
      <c r="H255">
        <v>1</v>
      </c>
      <c r="I255">
        <v>1</v>
      </c>
      <c r="J255" t="s">
        <v>753</v>
      </c>
      <c r="K255" t="s">
        <v>61</v>
      </c>
      <c r="L255" t="s">
        <v>39</v>
      </c>
      <c r="AH255" t="s">
        <v>1390</v>
      </c>
      <c r="AL255">
        <v>0</v>
      </c>
    </row>
    <row r="256" spans="1:38" x14ac:dyDescent="0.3">
      <c r="A256" t="s">
        <v>754</v>
      </c>
      <c r="B256" s="6">
        <f>VLOOKUP(Tabla1[[#This Row],[Nombre_Cientifico]],[1]Sheet1!$A$1:$B$423,2,FALSE)</f>
        <v>234</v>
      </c>
      <c r="C256" t="s">
        <v>755</v>
      </c>
      <c r="D256" t="s">
        <v>756</v>
      </c>
      <c r="E256" s="4" t="s">
        <v>4</v>
      </c>
      <c r="F256" t="s">
        <v>1388</v>
      </c>
      <c r="G256" t="s">
        <v>1388</v>
      </c>
      <c r="H256">
        <v>1</v>
      </c>
      <c r="J256" t="s">
        <v>757</v>
      </c>
      <c r="K256" t="s">
        <v>61</v>
      </c>
      <c r="L256" t="s">
        <v>62</v>
      </c>
      <c r="AH256" t="s">
        <v>62</v>
      </c>
      <c r="AI256">
        <v>1</v>
      </c>
      <c r="AL256">
        <v>0</v>
      </c>
    </row>
    <row r="257" spans="1:38" x14ac:dyDescent="0.3">
      <c r="A257" t="s">
        <v>758</v>
      </c>
      <c r="B257" s="6">
        <f>VLOOKUP(Tabla1[[#This Row],[Nombre_Cientifico]],[1]Sheet1!$A$1:$B$423,2,FALSE)</f>
        <v>235</v>
      </c>
      <c r="C257" t="s">
        <v>759</v>
      </c>
      <c r="D257" t="s">
        <v>614</v>
      </c>
      <c r="E257" s="4" t="s">
        <v>4</v>
      </c>
      <c r="F257" t="s">
        <v>1388</v>
      </c>
      <c r="G257" t="s">
        <v>1388</v>
      </c>
      <c r="H257">
        <v>1</v>
      </c>
      <c r="J257" t="s">
        <v>760</v>
      </c>
      <c r="K257" t="s">
        <v>61</v>
      </c>
      <c r="L257" t="s">
        <v>62</v>
      </c>
      <c r="AH257" t="s">
        <v>62</v>
      </c>
      <c r="AL257">
        <v>0</v>
      </c>
    </row>
    <row r="258" spans="1:38" x14ac:dyDescent="0.3">
      <c r="A258" t="s">
        <v>761</v>
      </c>
      <c r="B258" s="6">
        <f>VLOOKUP(Tabla1[[#This Row],[Nombre_Cientifico]],[1]Sheet1!$A$1:$B$423,2,FALSE)</f>
        <v>236</v>
      </c>
      <c r="C258" t="s">
        <v>762</v>
      </c>
      <c r="E258" s="4" t="s">
        <v>4</v>
      </c>
      <c r="F258" t="s">
        <v>1388</v>
      </c>
      <c r="G258" t="s">
        <v>1388</v>
      </c>
      <c r="H258">
        <v>1</v>
      </c>
      <c r="J258" t="s">
        <v>763</v>
      </c>
      <c r="K258" t="s">
        <v>61</v>
      </c>
      <c r="L258" t="s">
        <v>62</v>
      </c>
      <c r="AH258" t="s">
        <v>62</v>
      </c>
      <c r="AI258">
        <v>1</v>
      </c>
      <c r="AL258">
        <v>0</v>
      </c>
    </row>
    <row r="259" spans="1:38" x14ac:dyDescent="0.3">
      <c r="A259" t="s">
        <v>764</v>
      </c>
      <c r="B259" s="6">
        <f>VLOOKUP(Tabla1[[#This Row],[Nombre_Cientifico]],[1]Sheet1!$A$1:$B$423,2,FALSE)</f>
        <v>9</v>
      </c>
      <c r="C259" t="s">
        <v>66</v>
      </c>
      <c r="D259" t="s">
        <v>765</v>
      </c>
      <c r="E259" s="4" t="s">
        <v>4</v>
      </c>
      <c r="F259">
        <v>1</v>
      </c>
      <c r="G259" t="s">
        <v>1388</v>
      </c>
      <c r="H259">
        <v>1</v>
      </c>
      <c r="I259">
        <v>1</v>
      </c>
      <c r="J259" t="s">
        <v>766</v>
      </c>
      <c r="K259" t="s">
        <v>38</v>
      </c>
      <c r="L259" t="s">
        <v>39</v>
      </c>
      <c r="M259">
        <v>1</v>
      </c>
      <c r="O259">
        <v>1</v>
      </c>
      <c r="R259">
        <v>1</v>
      </c>
      <c r="V259">
        <v>1</v>
      </c>
      <c r="X259">
        <v>1</v>
      </c>
      <c r="AH259" t="s">
        <v>1390</v>
      </c>
      <c r="AL259">
        <v>0</v>
      </c>
    </row>
    <row r="260" spans="1:38" x14ac:dyDescent="0.3">
      <c r="A260" t="s">
        <v>767</v>
      </c>
      <c r="B260" s="6">
        <f>VLOOKUP(Tabla1[[#This Row],[Nombre_Cientifico]],[1]Sheet1!$A$1:$B$423,2,FALSE)</f>
        <v>237</v>
      </c>
      <c r="C260" t="s">
        <v>768</v>
      </c>
      <c r="D260" t="s">
        <v>708</v>
      </c>
      <c r="E260" s="4" t="s">
        <v>4</v>
      </c>
      <c r="F260" t="s">
        <v>1388</v>
      </c>
      <c r="G260" t="s">
        <v>1388</v>
      </c>
      <c r="H260">
        <v>1</v>
      </c>
      <c r="J260" t="s">
        <v>769</v>
      </c>
      <c r="K260" t="s">
        <v>47</v>
      </c>
      <c r="L260" t="s">
        <v>39</v>
      </c>
      <c r="M260">
        <v>1</v>
      </c>
      <c r="O260">
        <v>1</v>
      </c>
      <c r="R260">
        <v>1</v>
      </c>
      <c r="AH260" t="s">
        <v>1390</v>
      </c>
      <c r="AJ260" t="s">
        <v>43</v>
      </c>
      <c r="AK260" t="s">
        <v>47</v>
      </c>
      <c r="AL260">
        <v>-1</v>
      </c>
    </row>
    <row r="261" spans="1:38" x14ac:dyDescent="0.3">
      <c r="A261" t="s">
        <v>770</v>
      </c>
      <c r="B261" s="6">
        <f>VLOOKUP(Tabla1[[#This Row],[Nombre_Cientifico]],[1]Sheet1!$A$1:$B$423,2,FALSE)</f>
        <v>238</v>
      </c>
      <c r="C261" t="s">
        <v>771</v>
      </c>
      <c r="E261" s="4" t="s">
        <v>4</v>
      </c>
      <c r="F261" t="s">
        <v>1388</v>
      </c>
      <c r="G261" t="s">
        <v>1388</v>
      </c>
      <c r="H261">
        <v>1</v>
      </c>
      <c r="J261" t="s">
        <v>772</v>
      </c>
      <c r="K261" t="s">
        <v>61</v>
      </c>
      <c r="L261" t="s">
        <v>39</v>
      </c>
      <c r="AH261" t="s">
        <v>1390</v>
      </c>
      <c r="AL261">
        <v>0</v>
      </c>
    </row>
    <row r="262" spans="1:38" x14ac:dyDescent="0.3">
      <c r="A262" t="s">
        <v>773</v>
      </c>
      <c r="B262" s="6">
        <f>VLOOKUP(Tabla1[[#This Row],[Nombre_Cientifico]],[1]Sheet1!$A$1:$B$423,2,FALSE)</f>
        <v>239</v>
      </c>
      <c r="C262" t="s">
        <v>774</v>
      </c>
      <c r="D262" t="s">
        <v>708</v>
      </c>
      <c r="E262" s="4" t="s">
        <v>4</v>
      </c>
      <c r="F262" t="s">
        <v>1388</v>
      </c>
      <c r="G262" t="s">
        <v>1388</v>
      </c>
      <c r="H262">
        <v>1</v>
      </c>
      <c r="J262" t="s">
        <v>775</v>
      </c>
      <c r="K262" t="s">
        <v>38</v>
      </c>
      <c r="L262" t="s">
        <v>39</v>
      </c>
      <c r="O262">
        <v>1</v>
      </c>
      <c r="R262">
        <v>1</v>
      </c>
      <c r="AH262" t="s">
        <v>1390</v>
      </c>
      <c r="AI262">
        <v>1</v>
      </c>
      <c r="AJ262" t="s">
        <v>43</v>
      </c>
      <c r="AK262" t="s">
        <v>38</v>
      </c>
      <c r="AL262">
        <v>-1</v>
      </c>
    </row>
    <row r="263" spans="1:38" x14ac:dyDescent="0.3">
      <c r="A263" t="s">
        <v>776</v>
      </c>
      <c r="B263" s="6">
        <f>VLOOKUP(Tabla1[[#This Row],[Nombre_Cientifico]],[1]Sheet1!$A$1:$B$423,2,FALSE)</f>
        <v>240</v>
      </c>
      <c r="C263" t="s">
        <v>777</v>
      </c>
      <c r="D263" t="s">
        <v>765</v>
      </c>
      <c r="E263" s="4" t="s">
        <v>4</v>
      </c>
      <c r="F263" t="s">
        <v>1388</v>
      </c>
      <c r="G263" t="s">
        <v>1388</v>
      </c>
      <c r="H263">
        <v>1</v>
      </c>
      <c r="J263" t="s">
        <v>778</v>
      </c>
      <c r="K263" t="s">
        <v>38</v>
      </c>
      <c r="L263" t="s">
        <v>39</v>
      </c>
      <c r="O263">
        <v>1</v>
      </c>
      <c r="R263">
        <v>1</v>
      </c>
      <c r="AC263">
        <v>1</v>
      </c>
      <c r="AD263">
        <v>1</v>
      </c>
      <c r="AH263" t="s">
        <v>1390</v>
      </c>
      <c r="AJ263" t="s">
        <v>47</v>
      </c>
      <c r="AK263" t="s">
        <v>38</v>
      </c>
      <c r="AL263">
        <v>-1</v>
      </c>
    </row>
    <row r="264" spans="1:38" x14ac:dyDescent="0.3">
      <c r="A264" t="s">
        <v>779</v>
      </c>
      <c r="B264" s="6">
        <f>VLOOKUP(Tabla1[[#This Row],[Nombre_Cientifico]],[1]Sheet1!$A$1:$B$423,2,FALSE)</f>
        <v>73</v>
      </c>
      <c r="C264" t="s">
        <v>221</v>
      </c>
      <c r="D264" t="s">
        <v>712</v>
      </c>
      <c r="E264" s="4" t="s">
        <v>4</v>
      </c>
      <c r="F264">
        <v>1</v>
      </c>
      <c r="G264" t="s">
        <v>1388</v>
      </c>
      <c r="H264">
        <v>1</v>
      </c>
      <c r="J264" t="s">
        <v>780</v>
      </c>
      <c r="K264" t="s">
        <v>47</v>
      </c>
      <c r="L264" t="s">
        <v>39</v>
      </c>
      <c r="N264">
        <v>1</v>
      </c>
      <c r="O264">
        <v>1</v>
      </c>
      <c r="Q264">
        <v>1</v>
      </c>
      <c r="R264">
        <v>1</v>
      </c>
      <c r="X264">
        <v>1</v>
      </c>
      <c r="AB264">
        <v>1</v>
      </c>
      <c r="AH264" t="s">
        <v>1390</v>
      </c>
      <c r="AJ264" t="s">
        <v>112</v>
      </c>
      <c r="AK264" t="s">
        <v>47</v>
      </c>
      <c r="AL264">
        <v>-1</v>
      </c>
    </row>
    <row r="265" spans="1:38" x14ac:dyDescent="0.3">
      <c r="A265" t="s">
        <v>781</v>
      </c>
      <c r="B265" s="6">
        <f>VLOOKUP(Tabla1[[#This Row],[Nombre_Cientifico]],[1]Sheet1!$A$1:$B$423,2,FALSE)</f>
        <v>241</v>
      </c>
      <c r="C265" t="s">
        <v>782</v>
      </c>
      <c r="D265" t="s">
        <v>783</v>
      </c>
      <c r="E265" s="4" t="s">
        <v>4</v>
      </c>
      <c r="F265" t="s">
        <v>1388</v>
      </c>
      <c r="G265" t="s">
        <v>1388</v>
      </c>
      <c r="H265">
        <v>1</v>
      </c>
      <c r="J265" t="s">
        <v>784</v>
      </c>
      <c r="K265" t="s">
        <v>43</v>
      </c>
      <c r="L265" t="s">
        <v>39</v>
      </c>
      <c r="M265">
        <v>1</v>
      </c>
      <c r="R265">
        <v>1</v>
      </c>
      <c r="T265">
        <v>1</v>
      </c>
      <c r="V265">
        <v>1</v>
      </c>
      <c r="W265">
        <v>1</v>
      </c>
      <c r="X265">
        <v>1</v>
      </c>
      <c r="Y265">
        <v>1</v>
      </c>
      <c r="AB265">
        <v>1</v>
      </c>
      <c r="AH265" t="s">
        <v>1390</v>
      </c>
      <c r="AL265">
        <v>0</v>
      </c>
    </row>
    <row r="266" spans="1:38" x14ac:dyDescent="0.3">
      <c r="A266" t="s">
        <v>785</v>
      </c>
      <c r="B266" s="6">
        <f>VLOOKUP(Tabla1[[#This Row],[Nombre_Cientifico]],[1]Sheet1!$A$1:$B$423,2,FALSE)</f>
        <v>242</v>
      </c>
      <c r="C266" t="s">
        <v>786</v>
      </c>
      <c r="D266" t="s">
        <v>681</v>
      </c>
      <c r="E266" s="4" t="s">
        <v>4</v>
      </c>
      <c r="F266" t="s">
        <v>1388</v>
      </c>
      <c r="G266" t="s">
        <v>1388</v>
      </c>
      <c r="H266">
        <v>1</v>
      </c>
      <c r="J266" t="s">
        <v>787</v>
      </c>
      <c r="K266" t="s">
        <v>43</v>
      </c>
      <c r="L266" t="s">
        <v>39</v>
      </c>
      <c r="M266">
        <v>1</v>
      </c>
      <c r="N266">
        <v>1</v>
      </c>
      <c r="O266">
        <v>1</v>
      </c>
      <c r="Q266">
        <v>1</v>
      </c>
      <c r="V266">
        <v>1</v>
      </c>
      <c r="W266">
        <v>1</v>
      </c>
      <c r="X266">
        <v>1</v>
      </c>
      <c r="AB266">
        <v>1</v>
      </c>
      <c r="AC266">
        <v>1</v>
      </c>
      <c r="AF266">
        <v>1</v>
      </c>
      <c r="AH266" t="s">
        <v>1390</v>
      </c>
      <c r="AL266">
        <v>0</v>
      </c>
    </row>
    <row r="267" spans="1:38" x14ac:dyDescent="0.3">
      <c r="A267" t="s">
        <v>788</v>
      </c>
      <c r="B267" s="6">
        <f>VLOOKUP(Tabla1[[#This Row],[Nombre_Cientifico]],[1]Sheet1!$A$1:$B$423,2,FALSE)</f>
        <v>243</v>
      </c>
      <c r="C267" t="s">
        <v>789</v>
      </c>
      <c r="D267" t="s">
        <v>586</v>
      </c>
      <c r="E267" s="4" t="s">
        <v>4</v>
      </c>
      <c r="F267" t="s">
        <v>1388</v>
      </c>
      <c r="G267" t="s">
        <v>1388</v>
      </c>
      <c r="H267">
        <v>1</v>
      </c>
      <c r="J267" t="s">
        <v>790</v>
      </c>
      <c r="K267" t="s">
        <v>61</v>
      </c>
      <c r="L267" t="s">
        <v>62</v>
      </c>
      <c r="AH267" t="s">
        <v>62</v>
      </c>
      <c r="AL267">
        <v>0</v>
      </c>
    </row>
    <row r="268" spans="1:38" x14ac:dyDescent="0.3">
      <c r="A268" t="s">
        <v>791</v>
      </c>
      <c r="B268" s="6">
        <f>VLOOKUP(Tabla1[[#This Row],[Nombre_Cientifico]],[1]Sheet1!$A$1:$B$423,2,FALSE)</f>
        <v>2</v>
      </c>
      <c r="C268" t="s">
        <v>41</v>
      </c>
      <c r="D268" t="s">
        <v>792</v>
      </c>
      <c r="E268" s="4" t="s">
        <v>4</v>
      </c>
      <c r="F268">
        <v>1</v>
      </c>
      <c r="G268" t="s">
        <v>1388</v>
      </c>
      <c r="H268">
        <v>1</v>
      </c>
      <c r="I268">
        <v>1</v>
      </c>
      <c r="J268" t="s">
        <v>793</v>
      </c>
      <c r="K268" t="s">
        <v>43</v>
      </c>
      <c r="L268" t="s">
        <v>39</v>
      </c>
      <c r="M268">
        <v>1</v>
      </c>
      <c r="N268">
        <v>1</v>
      </c>
      <c r="O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W268">
        <v>1</v>
      </c>
      <c r="X268">
        <v>1</v>
      </c>
      <c r="Y268">
        <v>1</v>
      </c>
      <c r="AB268">
        <v>1</v>
      </c>
      <c r="AH268" t="s">
        <v>1390</v>
      </c>
      <c r="AL268">
        <v>0</v>
      </c>
    </row>
    <row r="269" spans="1:38" x14ac:dyDescent="0.3">
      <c r="A269" t="s">
        <v>794</v>
      </c>
      <c r="B269" s="6">
        <f>VLOOKUP(Tabla1[[#This Row],[Nombre_Cientifico]],[1]Sheet1!$A$1:$B$423,2,FALSE)</f>
        <v>244</v>
      </c>
      <c r="C269" t="s">
        <v>795</v>
      </c>
      <c r="D269" t="s">
        <v>575</v>
      </c>
      <c r="E269" s="4" t="s">
        <v>4</v>
      </c>
      <c r="F269" t="s">
        <v>1388</v>
      </c>
      <c r="G269" t="s">
        <v>1388</v>
      </c>
      <c r="H269">
        <v>1</v>
      </c>
      <c r="J269" t="s">
        <v>796</v>
      </c>
      <c r="K269" t="s">
        <v>61</v>
      </c>
      <c r="L269" t="s">
        <v>50</v>
      </c>
      <c r="M269">
        <v>1</v>
      </c>
      <c r="N269">
        <v>1</v>
      </c>
      <c r="O269">
        <v>1</v>
      </c>
      <c r="X269">
        <v>1</v>
      </c>
      <c r="AH269" t="s">
        <v>1391</v>
      </c>
      <c r="AL269">
        <v>0</v>
      </c>
    </row>
    <row r="270" spans="1:38" x14ac:dyDescent="0.3">
      <c r="A270" t="s">
        <v>797</v>
      </c>
      <c r="B270" s="6">
        <f>VLOOKUP(Tabla1[[#This Row],[Nombre_Cientifico]],[1]Sheet1!$A$1:$B$423,2,FALSE)</f>
        <v>245</v>
      </c>
      <c r="C270" t="s">
        <v>798</v>
      </c>
      <c r="D270" t="s">
        <v>799</v>
      </c>
      <c r="E270" s="4" t="s">
        <v>4</v>
      </c>
      <c r="F270" t="s">
        <v>1388</v>
      </c>
      <c r="G270" t="s">
        <v>1388</v>
      </c>
      <c r="H270">
        <v>1</v>
      </c>
      <c r="J270" t="s">
        <v>800</v>
      </c>
      <c r="K270" t="s">
        <v>61</v>
      </c>
      <c r="L270" t="s">
        <v>50</v>
      </c>
      <c r="AH270" t="s">
        <v>1391</v>
      </c>
      <c r="AL270">
        <v>0</v>
      </c>
    </row>
    <row r="271" spans="1:38" x14ac:dyDescent="0.3">
      <c r="A271" t="s">
        <v>801</v>
      </c>
      <c r="B271" s="6">
        <f>VLOOKUP(Tabla1[[#This Row],[Nombre_Cientifico]],[1]Sheet1!$A$1:$B$423,2,FALSE)</f>
        <v>246</v>
      </c>
      <c r="C271" t="s">
        <v>802</v>
      </c>
      <c r="D271" t="s">
        <v>803</v>
      </c>
      <c r="E271" s="4" t="s">
        <v>4</v>
      </c>
      <c r="F271" t="s">
        <v>1388</v>
      </c>
      <c r="G271" t="s">
        <v>1388</v>
      </c>
      <c r="H271">
        <v>1</v>
      </c>
      <c r="J271" t="s">
        <v>804</v>
      </c>
      <c r="K271" t="s">
        <v>47</v>
      </c>
      <c r="L271" t="s">
        <v>50</v>
      </c>
      <c r="M271">
        <v>1</v>
      </c>
      <c r="O271">
        <v>1</v>
      </c>
      <c r="R271">
        <v>1</v>
      </c>
      <c r="U271">
        <v>1</v>
      </c>
      <c r="W271">
        <v>1</v>
      </c>
      <c r="Y271">
        <v>1</v>
      </c>
      <c r="AH271" t="s">
        <v>1391</v>
      </c>
      <c r="AL271">
        <v>0</v>
      </c>
    </row>
    <row r="272" spans="1:38" x14ac:dyDescent="0.3">
      <c r="A272" t="s">
        <v>805</v>
      </c>
      <c r="B272" s="6">
        <f>VLOOKUP(Tabla1[[#This Row],[Nombre_Cientifico]],[1]Sheet1!$A$1:$B$423,2,FALSE)</f>
        <v>247</v>
      </c>
      <c r="C272" t="s">
        <v>806</v>
      </c>
      <c r="D272" t="s">
        <v>807</v>
      </c>
      <c r="E272" s="4" t="s">
        <v>4</v>
      </c>
      <c r="F272" t="s">
        <v>1388</v>
      </c>
      <c r="G272" t="s">
        <v>1388</v>
      </c>
      <c r="H272">
        <v>1</v>
      </c>
      <c r="J272" t="s">
        <v>808</v>
      </c>
      <c r="K272" t="s">
        <v>47</v>
      </c>
      <c r="L272" t="s">
        <v>39</v>
      </c>
      <c r="M272">
        <v>1</v>
      </c>
      <c r="O272">
        <v>1</v>
      </c>
      <c r="R272">
        <v>1</v>
      </c>
      <c r="X272">
        <v>1</v>
      </c>
      <c r="AB272">
        <v>1</v>
      </c>
      <c r="AH272" t="s">
        <v>1390</v>
      </c>
      <c r="AJ272" t="s">
        <v>43</v>
      </c>
      <c r="AK272" t="s">
        <v>47</v>
      </c>
      <c r="AL272">
        <v>-1</v>
      </c>
    </row>
    <row r="273" spans="1:38" x14ac:dyDescent="0.3">
      <c r="A273" t="s">
        <v>809</v>
      </c>
      <c r="B273" s="6">
        <f>VLOOKUP(Tabla1[[#This Row],[Nombre_Cientifico]],[1]Sheet1!$A$1:$B$423,2,FALSE)</f>
        <v>248</v>
      </c>
      <c r="C273" t="s">
        <v>810</v>
      </c>
      <c r="D273" t="s">
        <v>654</v>
      </c>
      <c r="E273" s="4" t="s">
        <v>4</v>
      </c>
      <c r="F273" t="s">
        <v>1388</v>
      </c>
      <c r="G273" t="s">
        <v>1388</v>
      </c>
      <c r="H273">
        <v>1</v>
      </c>
      <c r="J273" t="s">
        <v>811</v>
      </c>
      <c r="K273" t="s">
        <v>61</v>
      </c>
      <c r="L273" t="s">
        <v>39</v>
      </c>
      <c r="O273">
        <v>1</v>
      </c>
      <c r="AH273" t="s">
        <v>1390</v>
      </c>
      <c r="AL273">
        <v>0</v>
      </c>
    </row>
    <row r="274" spans="1:38" x14ac:dyDescent="0.3">
      <c r="A274" t="s">
        <v>812</v>
      </c>
      <c r="B274" s="6">
        <f>VLOOKUP(Tabla1[[#This Row],[Nombre_Cientifico]],[1]Sheet1!$A$1:$B$423,2,FALSE)</f>
        <v>249</v>
      </c>
      <c r="C274" t="s">
        <v>813</v>
      </c>
      <c r="D274" t="s">
        <v>814</v>
      </c>
      <c r="E274" s="4" t="s">
        <v>4</v>
      </c>
      <c r="F274" t="s">
        <v>1388</v>
      </c>
      <c r="G274" t="s">
        <v>1388</v>
      </c>
      <c r="H274">
        <v>1</v>
      </c>
      <c r="J274" t="s">
        <v>815</v>
      </c>
      <c r="AL274">
        <v>0</v>
      </c>
    </row>
    <row r="275" spans="1:38" x14ac:dyDescent="0.3">
      <c r="A275" t="s">
        <v>816</v>
      </c>
      <c r="B275" s="6">
        <f>VLOOKUP(Tabla1[[#This Row],[Nombre_Cientifico]],[1]Sheet1!$A$1:$B$423,2,FALSE)</f>
        <v>250</v>
      </c>
      <c r="C275" t="s">
        <v>817</v>
      </c>
      <c r="D275" t="s">
        <v>814</v>
      </c>
      <c r="E275" s="4" t="s">
        <v>4</v>
      </c>
      <c r="F275" t="s">
        <v>1388</v>
      </c>
      <c r="G275" t="s">
        <v>1388</v>
      </c>
      <c r="H275">
        <v>1</v>
      </c>
      <c r="J275" t="s">
        <v>818</v>
      </c>
      <c r="K275" t="s">
        <v>47</v>
      </c>
      <c r="L275" t="s">
        <v>39</v>
      </c>
      <c r="O275">
        <v>1</v>
      </c>
      <c r="R275">
        <v>1</v>
      </c>
      <c r="U275">
        <v>1</v>
      </c>
      <c r="V275">
        <v>1</v>
      </c>
      <c r="X275">
        <v>1</v>
      </c>
      <c r="AB275">
        <v>1</v>
      </c>
      <c r="AH275" t="s">
        <v>1390</v>
      </c>
      <c r="AL275">
        <v>0</v>
      </c>
    </row>
    <row r="276" spans="1:38" x14ac:dyDescent="0.3">
      <c r="A276" t="s">
        <v>819</v>
      </c>
      <c r="B276" s="6">
        <f>VLOOKUP(Tabla1[[#This Row],[Nombre_Cientifico]],[1]Sheet1!$A$1:$B$423,2,FALSE)</f>
        <v>251</v>
      </c>
      <c r="C276" t="s">
        <v>820</v>
      </c>
      <c r="D276" t="s">
        <v>593</v>
      </c>
      <c r="E276" s="4" t="s">
        <v>4</v>
      </c>
      <c r="F276" t="s">
        <v>1388</v>
      </c>
      <c r="G276" t="s">
        <v>1388</v>
      </c>
      <c r="H276">
        <v>1</v>
      </c>
      <c r="J276" t="s">
        <v>821</v>
      </c>
      <c r="K276" t="s">
        <v>112</v>
      </c>
      <c r="L276" t="s">
        <v>39</v>
      </c>
      <c r="O276">
        <v>1</v>
      </c>
      <c r="AH276" t="s">
        <v>1390</v>
      </c>
      <c r="AJ276" t="s">
        <v>61</v>
      </c>
      <c r="AK276" t="s">
        <v>112</v>
      </c>
      <c r="AL276">
        <v>-1</v>
      </c>
    </row>
    <row r="277" spans="1:38" x14ac:dyDescent="0.3">
      <c r="A277" t="s">
        <v>822</v>
      </c>
      <c r="B277" s="6">
        <f>VLOOKUP(Tabla1[[#This Row],[Nombre_Cientifico]],[1]Sheet1!$A$1:$B$423,2,FALSE)</f>
        <v>252</v>
      </c>
      <c r="C277" t="s">
        <v>823</v>
      </c>
      <c r="D277" t="s">
        <v>614</v>
      </c>
      <c r="E277" s="4" t="s">
        <v>4</v>
      </c>
      <c r="F277" t="s">
        <v>1388</v>
      </c>
      <c r="G277" t="s">
        <v>1388</v>
      </c>
      <c r="H277">
        <v>1</v>
      </c>
      <c r="J277" t="s">
        <v>824</v>
      </c>
      <c r="K277" t="s">
        <v>61</v>
      </c>
      <c r="L277" t="s">
        <v>62</v>
      </c>
      <c r="AH277" t="s">
        <v>62</v>
      </c>
      <c r="AL277">
        <v>0</v>
      </c>
    </row>
    <row r="278" spans="1:38" x14ac:dyDescent="0.3">
      <c r="A278" t="s">
        <v>825</v>
      </c>
      <c r="B278" s="6">
        <f>VLOOKUP(Tabla1[[#This Row],[Nombre_Cientifico]],[1]Sheet1!$A$1:$B$423,2,FALSE)</f>
        <v>253</v>
      </c>
      <c r="C278" t="s">
        <v>826</v>
      </c>
      <c r="D278" t="s">
        <v>827</v>
      </c>
      <c r="E278" s="4" t="s">
        <v>4</v>
      </c>
      <c r="F278" t="s">
        <v>1388</v>
      </c>
      <c r="G278" t="s">
        <v>1388</v>
      </c>
      <c r="H278">
        <v>1</v>
      </c>
      <c r="J278" t="s">
        <v>828</v>
      </c>
      <c r="K278" t="s">
        <v>61</v>
      </c>
      <c r="L278" t="s">
        <v>39</v>
      </c>
      <c r="M278">
        <v>1</v>
      </c>
      <c r="N278">
        <v>1</v>
      </c>
      <c r="O278">
        <v>1</v>
      </c>
      <c r="R278">
        <v>1</v>
      </c>
      <c r="Y278">
        <v>1</v>
      </c>
      <c r="AB278">
        <v>1</v>
      </c>
      <c r="AH278" t="s">
        <v>1390</v>
      </c>
      <c r="AI278">
        <v>1</v>
      </c>
      <c r="AL278">
        <v>0</v>
      </c>
    </row>
    <row r="279" spans="1:38" x14ac:dyDescent="0.3">
      <c r="A279" t="s">
        <v>829</v>
      </c>
      <c r="B279" s="6">
        <f>VLOOKUP(Tabla1[[#This Row],[Nombre_Cientifico]],[1]Sheet1!$A$1:$B$423,2,FALSE)</f>
        <v>254</v>
      </c>
      <c r="C279" t="s">
        <v>830</v>
      </c>
      <c r="D279" t="s">
        <v>583</v>
      </c>
      <c r="E279" s="4" t="s">
        <v>4</v>
      </c>
      <c r="F279" t="s">
        <v>1388</v>
      </c>
      <c r="G279" t="s">
        <v>1388</v>
      </c>
      <c r="H279">
        <v>1</v>
      </c>
      <c r="J279" t="s">
        <v>831</v>
      </c>
      <c r="K279" t="s">
        <v>38</v>
      </c>
      <c r="L279" t="s">
        <v>62</v>
      </c>
      <c r="Q279">
        <v>1</v>
      </c>
      <c r="S279">
        <v>1</v>
      </c>
      <c r="T279">
        <v>1</v>
      </c>
      <c r="AH279" t="s">
        <v>62</v>
      </c>
      <c r="AL279">
        <v>0</v>
      </c>
    </row>
    <row r="280" spans="1:38" x14ac:dyDescent="0.3">
      <c r="A280" t="s">
        <v>832</v>
      </c>
      <c r="B280" s="6">
        <f>VLOOKUP(Tabla1[[#This Row],[Nombre_Cientifico]],[1]Sheet1!$A$1:$B$423,2,FALSE)</f>
        <v>255</v>
      </c>
      <c r="C280" t="s">
        <v>833</v>
      </c>
      <c r="D280" t="s">
        <v>834</v>
      </c>
      <c r="E280" s="4" t="s">
        <v>4</v>
      </c>
      <c r="F280" t="s">
        <v>1388</v>
      </c>
      <c r="G280" t="s">
        <v>1388</v>
      </c>
      <c r="H280">
        <v>1</v>
      </c>
      <c r="J280" t="s">
        <v>835</v>
      </c>
      <c r="K280" t="s">
        <v>61</v>
      </c>
      <c r="L280" t="s">
        <v>39</v>
      </c>
      <c r="M280">
        <v>1</v>
      </c>
      <c r="N280">
        <v>1</v>
      </c>
      <c r="O280">
        <v>1</v>
      </c>
      <c r="Q280">
        <v>1</v>
      </c>
      <c r="S280">
        <v>1</v>
      </c>
      <c r="T280">
        <v>1</v>
      </c>
      <c r="U280">
        <v>1</v>
      </c>
      <c r="AB280">
        <v>1</v>
      </c>
      <c r="AH280" t="s">
        <v>1390</v>
      </c>
      <c r="AL280">
        <v>0</v>
      </c>
    </row>
    <row r="281" spans="1:38" x14ac:dyDescent="0.3">
      <c r="A281" t="s">
        <v>836</v>
      </c>
      <c r="B281" s="6">
        <f>VLOOKUP(Tabla1[[#This Row],[Nombre_Cientifico]],[1]Sheet1!$A$1:$B$423,2,FALSE)</f>
        <v>180</v>
      </c>
      <c r="C281" t="s">
        <v>517</v>
      </c>
      <c r="D281" t="s">
        <v>837</v>
      </c>
      <c r="E281" s="4" t="s">
        <v>4</v>
      </c>
      <c r="F281" t="s">
        <v>1388</v>
      </c>
      <c r="G281">
        <v>1</v>
      </c>
      <c r="H281">
        <v>1</v>
      </c>
      <c r="J281" t="s">
        <v>838</v>
      </c>
      <c r="K281" t="s">
        <v>47</v>
      </c>
      <c r="L281" t="s">
        <v>39</v>
      </c>
      <c r="N281">
        <v>1</v>
      </c>
      <c r="O281">
        <v>1</v>
      </c>
      <c r="U281">
        <v>1</v>
      </c>
      <c r="X281">
        <v>1</v>
      </c>
      <c r="AB281">
        <v>1</v>
      </c>
      <c r="AC281">
        <v>1</v>
      </c>
      <c r="AH281" t="s">
        <v>1390</v>
      </c>
      <c r="AL281">
        <v>0</v>
      </c>
    </row>
    <row r="282" spans="1:38" x14ac:dyDescent="0.3">
      <c r="A282" t="s">
        <v>839</v>
      </c>
      <c r="B282" s="6">
        <f>VLOOKUP(Tabla1[[#This Row],[Nombre_Cientifico]],[1]Sheet1!$A$1:$B$423,2,FALSE)</f>
        <v>256</v>
      </c>
      <c r="C282" t="s">
        <v>840</v>
      </c>
      <c r="D282" t="s">
        <v>841</v>
      </c>
      <c r="E282" s="4" t="s">
        <v>4</v>
      </c>
      <c r="F282" t="s">
        <v>1388</v>
      </c>
      <c r="G282" t="s">
        <v>1388</v>
      </c>
      <c r="H282">
        <v>1</v>
      </c>
      <c r="I282">
        <v>1</v>
      </c>
      <c r="J282" t="s">
        <v>842</v>
      </c>
      <c r="K282" t="s">
        <v>38</v>
      </c>
      <c r="L282" t="s">
        <v>39</v>
      </c>
      <c r="M282">
        <v>1</v>
      </c>
      <c r="O282">
        <v>1</v>
      </c>
      <c r="Y282">
        <v>1</v>
      </c>
      <c r="AB282">
        <v>1</v>
      </c>
      <c r="AH282" t="s">
        <v>1390</v>
      </c>
      <c r="AJ282" t="s">
        <v>47</v>
      </c>
      <c r="AK282" t="s">
        <v>38</v>
      </c>
      <c r="AL282">
        <v>-1</v>
      </c>
    </row>
    <row r="283" spans="1:38" x14ac:dyDescent="0.3">
      <c r="A283" t="s">
        <v>843</v>
      </c>
      <c r="B283" s="6">
        <f>VLOOKUP(Tabla1[[#This Row],[Nombre_Cientifico]],[1]Sheet1!$A$1:$B$423,2,FALSE)</f>
        <v>86</v>
      </c>
      <c r="C283" t="s">
        <v>255</v>
      </c>
      <c r="D283" t="s">
        <v>841</v>
      </c>
      <c r="E283" s="4" t="s">
        <v>4</v>
      </c>
      <c r="F283">
        <v>1</v>
      </c>
      <c r="G283" t="s">
        <v>1388</v>
      </c>
      <c r="H283">
        <v>1</v>
      </c>
      <c r="I283">
        <v>1</v>
      </c>
      <c r="J283" t="s">
        <v>844</v>
      </c>
      <c r="K283" t="s">
        <v>38</v>
      </c>
      <c r="L283" t="s">
        <v>39</v>
      </c>
      <c r="M283">
        <v>1</v>
      </c>
      <c r="N283">
        <v>1</v>
      </c>
      <c r="O283">
        <v>1</v>
      </c>
      <c r="Q283">
        <v>1</v>
      </c>
      <c r="S283">
        <v>1</v>
      </c>
      <c r="T283">
        <v>1</v>
      </c>
      <c r="Y283">
        <v>1</v>
      </c>
      <c r="AB283">
        <v>1</v>
      </c>
      <c r="AH283" t="s">
        <v>1390</v>
      </c>
      <c r="AL283">
        <v>0</v>
      </c>
    </row>
    <row r="284" spans="1:38" x14ac:dyDescent="0.3">
      <c r="A284" t="s">
        <v>845</v>
      </c>
      <c r="B284" s="6">
        <f>VLOOKUP(Tabla1[[#This Row],[Nombre_Cientifico]],[1]Sheet1!$A$1:$B$423,2,FALSE)</f>
        <v>257</v>
      </c>
      <c r="C284" t="s">
        <v>846</v>
      </c>
      <c r="D284" t="s">
        <v>571</v>
      </c>
      <c r="E284" s="4" t="s">
        <v>4</v>
      </c>
      <c r="F284" t="s">
        <v>1388</v>
      </c>
      <c r="G284" t="s">
        <v>1388</v>
      </c>
      <c r="H284">
        <v>1</v>
      </c>
      <c r="J284" t="s">
        <v>847</v>
      </c>
      <c r="K284" t="s">
        <v>61</v>
      </c>
      <c r="L284" t="s">
        <v>62</v>
      </c>
      <c r="AH284" t="s">
        <v>62</v>
      </c>
      <c r="AL284">
        <v>0</v>
      </c>
    </row>
    <row r="285" spans="1:38" x14ac:dyDescent="0.3">
      <c r="A285" t="s">
        <v>848</v>
      </c>
      <c r="B285" s="6">
        <f>VLOOKUP(Tabla1[[#This Row],[Nombre_Cientifico]],[1]Sheet1!$A$1:$B$423,2,FALSE)</f>
        <v>76</v>
      </c>
      <c r="C285" t="s">
        <v>229</v>
      </c>
      <c r="D285" t="s">
        <v>605</v>
      </c>
      <c r="E285" s="4" t="s">
        <v>4</v>
      </c>
      <c r="F285">
        <v>1</v>
      </c>
      <c r="G285" t="s">
        <v>1388</v>
      </c>
      <c r="H285">
        <v>1</v>
      </c>
      <c r="I285">
        <v>1</v>
      </c>
      <c r="J285" t="s">
        <v>849</v>
      </c>
      <c r="K285" t="s">
        <v>47</v>
      </c>
      <c r="L285" t="s">
        <v>39</v>
      </c>
      <c r="O285">
        <v>1</v>
      </c>
      <c r="Q285">
        <v>1</v>
      </c>
      <c r="T285">
        <v>1</v>
      </c>
      <c r="U285">
        <v>1</v>
      </c>
      <c r="X285">
        <v>1</v>
      </c>
      <c r="AB285">
        <v>1</v>
      </c>
      <c r="AH285" t="s">
        <v>1390</v>
      </c>
      <c r="AJ285" t="s">
        <v>230</v>
      </c>
      <c r="AK285" t="s">
        <v>47</v>
      </c>
      <c r="AL285">
        <v>1</v>
      </c>
    </row>
    <row r="286" spans="1:38" x14ac:dyDescent="0.3">
      <c r="A286" t="s">
        <v>850</v>
      </c>
      <c r="B286" s="6">
        <f>VLOOKUP(Tabla1[[#This Row],[Nombre_Cientifico]],[1]Sheet1!$A$1:$B$423,2,FALSE)</f>
        <v>81</v>
      </c>
      <c r="C286" t="s">
        <v>241</v>
      </c>
      <c r="D286" t="s">
        <v>851</v>
      </c>
      <c r="E286" s="4" t="s">
        <v>4</v>
      </c>
      <c r="F286">
        <v>1</v>
      </c>
      <c r="G286" t="s">
        <v>1388</v>
      </c>
      <c r="H286">
        <v>1</v>
      </c>
      <c r="J286" t="s">
        <v>852</v>
      </c>
      <c r="K286" t="s">
        <v>43</v>
      </c>
      <c r="L286" t="s">
        <v>39</v>
      </c>
      <c r="M286">
        <v>1</v>
      </c>
      <c r="N286">
        <v>1</v>
      </c>
      <c r="O286">
        <v>1</v>
      </c>
      <c r="Q286">
        <v>1</v>
      </c>
      <c r="S286">
        <v>1</v>
      </c>
      <c r="W286">
        <v>1</v>
      </c>
      <c r="X286">
        <v>1</v>
      </c>
      <c r="Y286">
        <v>1</v>
      </c>
      <c r="AB286">
        <v>1</v>
      </c>
      <c r="AC286">
        <v>1</v>
      </c>
      <c r="AH286" t="s">
        <v>1390</v>
      </c>
      <c r="AI286">
        <v>1</v>
      </c>
      <c r="AL286">
        <v>0</v>
      </c>
    </row>
    <row r="287" spans="1:38" x14ac:dyDescent="0.3">
      <c r="A287" t="s">
        <v>853</v>
      </c>
      <c r="B287" s="6">
        <f>VLOOKUP(Tabla1[[#This Row],[Nombre_Cientifico]],[1]Sheet1!$A$1:$B$423,2,FALSE)</f>
        <v>258</v>
      </c>
      <c r="C287" t="s">
        <v>854</v>
      </c>
      <c r="D287" t="s">
        <v>855</v>
      </c>
      <c r="E287" s="4" t="s">
        <v>4</v>
      </c>
      <c r="F287" t="s">
        <v>1388</v>
      </c>
      <c r="G287" t="s">
        <v>1388</v>
      </c>
      <c r="H287">
        <v>1</v>
      </c>
      <c r="J287" t="s">
        <v>856</v>
      </c>
      <c r="K287" t="s">
        <v>61</v>
      </c>
      <c r="L287" t="s">
        <v>39</v>
      </c>
      <c r="S287">
        <v>1</v>
      </c>
      <c r="V287">
        <v>1</v>
      </c>
      <c r="X287">
        <v>1</v>
      </c>
      <c r="AH287" t="s">
        <v>1390</v>
      </c>
      <c r="AL287">
        <v>0</v>
      </c>
    </row>
    <row r="288" spans="1:38" x14ac:dyDescent="0.3">
      <c r="A288" t="s">
        <v>857</v>
      </c>
      <c r="B288" s="6">
        <f>VLOOKUP(Tabla1[[#This Row],[Nombre_Cientifico]],[1]Sheet1!$A$1:$B$423,2,FALSE)</f>
        <v>259</v>
      </c>
      <c r="C288" t="s">
        <v>858</v>
      </c>
      <c r="D288" t="s">
        <v>650</v>
      </c>
      <c r="E288" s="4" t="s">
        <v>4</v>
      </c>
      <c r="F288" t="s">
        <v>1388</v>
      </c>
      <c r="G288" t="s">
        <v>1388</v>
      </c>
      <c r="H288">
        <v>1</v>
      </c>
      <c r="J288" t="s">
        <v>859</v>
      </c>
      <c r="K288" t="s">
        <v>43</v>
      </c>
      <c r="L288" t="s">
        <v>62</v>
      </c>
      <c r="M288">
        <v>1</v>
      </c>
      <c r="R288">
        <v>1</v>
      </c>
      <c r="U288">
        <v>1</v>
      </c>
      <c r="X288">
        <v>1</v>
      </c>
      <c r="AH288" t="s">
        <v>62</v>
      </c>
      <c r="AL288">
        <v>0</v>
      </c>
    </row>
    <row r="289" spans="1:38" x14ac:dyDescent="0.3">
      <c r="A289" t="s">
        <v>860</v>
      </c>
      <c r="B289" s="6">
        <f>VLOOKUP(Tabla1[[#This Row],[Nombre_Cientifico]],[1]Sheet1!$A$1:$B$423,2,FALSE)</f>
        <v>260</v>
      </c>
      <c r="C289" t="s">
        <v>861</v>
      </c>
      <c r="D289" t="s">
        <v>862</v>
      </c>
      <c r="E289" s="4" t="s">
        <v>4</v>
      </c>
      <c r="F289" t="s">
        <v>1388</v>
      </c>
      <c r="G289" t="s">
        <v>1388</v>
      </c>
      <c r="H289">
        <v>1</v>
      </c>
      <c r="J289" t="s">
        <v>863</v>
      </c>
      <c r="K289" t="s">
        <v>38</v>
      </c>
      <c r="L289" t="s">
        <v>62</v>
      </c>
      <c r="M289">
        <v>1</v>
      </c>
      <c r="O289">
        <v>1</v>
      </c>
      <c r="U289">
        <v>1</v>
      </c>
      <c r="AH289" t="s">
        <v>62</v>
      </c>
      <c r="AL289">
        <v>0</v>
      </c>
    </row>
    <row r="290" spans="1:38" x14ac:dyDescent="0.3">
      <c r="A290" t="s">
        <v>864</v>
      </c>
      <c r="B290" s="6">
        <f>VLOOKUP(Tabla1[[#This Row],[Nombre_Cientifico]],[1]Sheet1!$A$1:$B$423,2,FALSE)</f>
        <v>261</v>
      </c>
      <c r="C290" t="s">
        <v>865</v>
      </c>
      <c r="D290" t="s">
        <v>866</v>
      </c>
      <c r="E290" s="4" t="s">
        <v>4</v>
      </c>
      <c r="F290" t="s">
        <v>1388</v>
      </c>
      <c r="G290" t="s">
        <v>1388</v>
      </c>
      <c r="H290">
        <v>1</v>
      </c>
      <c r="J290" t="s">
        <v>867</v>
      </c>
      <c r="K290" t="s">
        <v>61</v>
      </c>
      <c r="L290" t="s">
        <v>62</v>
      </c>
      <c r="AH290" t="s">
        <v>62</v>
      </c>
      <c r="AL290">
        <v>0</v>
      </c>
    </row>
    <row r="291" spans="1:38" x14ac:dyDescent="0.3">
      <c r="A291" t="s">
        <v>868</v>
      </c>
      <c r="B291" s="6">
        <f>VLOOKUP(Tabla1[[#This Row],[Nombre_Cientifico]],[1]Sheet1!$A$1:$B$423,2,FALSE)</f>
        <v>262</v>
      </c>
      <c r="C291" t="s">
        <v>869</v>
      </c>
      <c r="D291" t="s">
        <v>870</v>
      </c>
      <c r="E291" s="4" t="s">
        <v>4</v>
      </c>
      <c r="F291" t="s">
        <v>1388</v>
      </c>
      <c r="G291" t="s">
        <v>1388</v>
      </c>
      <c r="H291">
        <v>1</v>
      </c>
      <c r="J291" t="s">
        <v>871</v>
      </c>
      <c r="K291" t="s">
        <v>112</v>
      </c>
      <c r="L291" t="s">
        <v>62</v>
      </c>
      <c r="M291">
        <v>1</v>
      </c>
      <c r="N291">
        <v>1</v>
      </c>
      <c r="P291">
        <v>1</v>
      </c>
      <c r="X291">
        <v>1</v>
      </c>
      <c r="AH291" t="s">
        <v>62</v>
      </c>
      <c r="AL291">
        <v>0</v>
      </c>
    </row>
    <row r="292" spans="1:38" x14ac:dyDescent="0.3">
      <c r="A292" t="s">
        <v>872</v>
      </c>
      <c r="B292" s="6">
        <f>VLOOKUP(Tabla1[[#This Row],[Nombre_Cientifico]],[1]Sheet1!$A$1:$B$423,2,FALSE)</f>
        <v>263</v>
      </c>
      <c r="C292" t="s">
        <v>873</v>
      </c>
      <c r="D292" t="s">
        <v>874</v>
      </c>
      <c r="E292" s="4" t="s">
        <v>4</v>
      </c>
      <c r="F292" t="s">
        <v>1388</v>
      </c>
      <c r="G292" t="s">
        <v>1388</v>
      </c>
      <c r="H292">
        <v>1</v>
      </c>
      <c r="J292" t="s">
        <v>875</v>
      </c>
      <c r="K292" t="s">
        <v>112</v>
      </c>
      <c r="L292" t="s">
        <v>62</v>
      </c>
      <c r="M292">
        <v>1</v>
      </c>
      <c r="U292">
        <v>1</v>
      </c>
      <c r="X292">
        <v>1</v>
      </c>
      <c r="Z292">
        <v>1</v>
      </c>
      <c r="AB292">
        <v>1</v>
      </c>
      <c r="AH292" t="s">
        <v>62</v>
      </c>
      <c r="AL292">
        <v>0</v>
      </c>
    </row>
    <row r="293" spans="1:38" x14ac:dyDescent="0.3">
      <c r="A293" t="s">
        <v>876</v>
      </c>
      <c r="B293" s="6">
        <f>VLOOKUP(Tabla1[[#This Row],[Nombre_Cientifico]],[1]Sheet1!$A$1:$B$423,2,FALSE)</f>
        <v>264</v>
      </c>
      <c r="C293" t="s">
        <v>877</v>
      </c>
      <c r="E293" s="4" t="s">
        <v>4</v>
      </c>
      <c r="F293" t="s">
        <v>1388</v>
      </c>
      <c r="G293" t="s">
        <v>1388</v>
      </c>
      <c r="H293">
        <v>1</v>
      </c>
      <c r="J293" t="s">
        <v>878</v>
      </c>
      <c r="K293" t="s">
        <v>43</v>
      </c>
      <c r="L293" t="s">
        <v>62</v>
      </c>
      <c r="M293">
        <v>1</v>
      </c>
      <c r="O293">
        <v>1</v>
      </c>
      <c r="R293">
        <v>1</v>
      </c>
      <c r="U293">
        <v>1</v>
      </c>
      <c r="AH293" t="s">
        <v>62</v>
      </c>
      <c r="AL293">
        <v>0</v>
      </c>
    </row>
    <row r="294" spans="1:38" x14ac:dyDescent="0.3">
      <c r="A294" t="s">
        <v>879</v>
      </c>
      <c r="B294" s="6">
        <f>VLOOKUP(Tabla1[[#This Row],[Nombre_Cientifico]],[1]Sheet1!$A$1:$B$423,2,FALSE)</f>
        <v>265</v>
      </c>
      <c r="C294" t="s">
        <v>880</v>
      </c>
      <c r="D294" t="s">
        <v>870</v>
      </c>
      <c r="E294" s="4" t="s">
        <v>4</v>
      </c>
      <c r="F294" t="s">
        <v>1388</v>
      </c>
      <c r="G294" t="s">
        <v>1388</v>
      </c>
      <c r="H294">
        <v>1</v>
      </c>
      <c r="J294" t="s">
        <v>881</v>
      </c>
      <c r="K294" t="s">
        <v>38</v>
      </c>
      <c r="L294" t="s">
        <v>62</v>
      </c>
      <c r="M294">
        <v>1</v>
      </c>
      <c r="N294">
        <v>1</v>
      </c>
      <c r="O294">
        <v>1</v>
      </c>
      <c r="Q294">
        <v>1</v>
      </c>
      <c r="R294">
        <v>1</v>
      </c>
      <c r="S294">
        <v>1</v>
      </c>
      <c r="U294">
        <v>1</v>
      </c>
      <c r="X294">
        <v>1</v>
      </c>
      <c r="Y294">
        <v>1</v>
      </c>
      <c r="AH294" t="s">
        <v>62</v>
      </c>
      <c r="AJ294" t="s">
        <v>47</v>
      </c>
      <c r="AK294" t="s">
        <v>38</v>
      </c>
      <c r="AL294">
        <v>-1</v>
      </c>
    </row>
    <row r="295" spans="1:38" x14ac:dyDescent="0.3">
      <c r="A295" t="s">
        <v>882</v>
      </c>
      <c r="B295" s="6">
        <f>VLOOKUP(Tabla1[[#This Row],[Nombre_Cientifico]],[1]Sheet1!$A$1:$B$423,2,FALSE)</f>
        <v>266</v>
      </c>
      <c r="C295" t="s">
        <v>883</v>
      </c>
      <c r="D295" t="s">
        <v>884</v>
      </c>
      <c r="E295" s="4" t="s">
        <v>4</v>
      </c>
      <c r="F295" t="s">
        <v>1388</v>
      </c>
      <c r="G295" t="s">
        <v>1388</v>
      </c>
      <c r="H295">
        <v>1</v>
      </c>
      <c r="J295" t="s">
        <v>885</v>
      </c>
      <c r="K295" t="s">
        <v>61</v>
      </c>
      <c r="L295" t="s">
        <v>39</v>
      </c>
      <c r="AH295" t="s">
        <v>1390</v>
      </c>
      <c r="AL295">
        <v>0</v>
      </c>
    </row>
    <row r="296" spans="1:38" x14ac:dyDescent="0.3">
      <c r="A296" t="s">
        <v>886</v>
      </c>
      <c r="B296" s="6">
        <f>VLOOKUP(Tabla1[[#This Row],[Nombre_Cientifico]],[1]Sheet1!$A$1:$B$423,2,FALSE)</f>
        <v>267</v>
      </c>
      <c r="C296" t="s">
        <v>887</v>
      </c>
      <c r="D296" t="s">
        <v>803</v>
      </c>
      <c r="E296" s="4" t="s">
        <v>4</v>
      </c>
      <c r="F296" t="s">
        <v>1388</v>
      </c>
      <c r="G296" t="s">
        <v>1388</v>
      </c>
      <c r="H296">
        <v>1</v>
      </c>
      <c r="J296" t="s">
        <v>888</v>
      </c>
      <c r="K296" t="s">
        <v>61</v>
      </c>
      <c r="L296" t="s">
        <v>39</v>
      </c>
      <c r="AH296" t="s">
        <v>1390</v>
      </c>
      <c r="AL296">
        <v>0</v>
      </c>
    </row>
    <row r="297" spans="1:38" x14ac:dyDescent="0.3">
      <c r="A297" t="s">
        <v>889</v>
      </c>
      <c r="B297" s="6">
        <f>VLOOKUP(Tabla1[[#This Row],[Nombre_Cientifico]],[1]Sheet1!$A$1:$B$423,2,FALSE)</f>
        <v>268</v>
      </c>
      <c r="C297" t="s">
        <v>890</v>
      </c>
      <c r="D297" t="s">
        <v>544</v>
      </c>
      <c r="E297" s="4" t="s">
        <v>4</v>
      </c>
      <c r="F297" t="s">
        <v>1388</v>
      </c>
      <c r="G297" t="s">
        <v>1388</v>
      </c>
      <c r="H297">
        <v>1</v>
      </c>
      <c r="J297" t="s">
        <v>891</v>
      </c>
      <c r="K297" t="s">
        <v>61</v>
      </c>
      <c r="L297" t="s">
        <v>39</v>
      </c>
      <c r="AH297" t="s">
        <v>1390</v>
      </c>
      <c r="AL297">
        <v>0</v>
      </c>
    </row>
    <row r="298" spans="1:38" x14ac:dyDescent="0.3">
      <c r="A298" t="s">
        <v>892</v>
      </c>
      <c r="B298" s="6">
        <f>VLOOKUP(Tabla1[[#This Row],[Nombre_Cientifico]],[1]Sheet1!$A$1:$B$423,2,FALSE)</f>
        <v>182</v>
      </c>
      <c r="C298" t="s">
        <v>526</v>
      </c>
      <c r="D298" t="s">
        <v>893</v>
      </c>
      <c r="E298" s="4" t="s">
        <v>4</v>
      </c>
      <c r="F298" t="s">
        <v>1388</v>
      </c>
      <c r="G298">
        <v>1</v>
      </c>
      <c r="H298">
        <v>1</v>
      </c>
      <c r="I298">
        <v>1</v>
      </c>
      <c r="J298" t="s">
        <v>894</v>
      </c>
      <c r="K298" t="s">
        <v>112</v>
      </c>
      <c r="L298" t="s">
        <v>39</v>
      </c>
      <c r="O298">
        <v>1</v>
      </c>
      <c r="U298">
        <v>1</v>
      </c>
      <c r="X298">
        <v>1</v>
      </c>
      <c r="Y298">
        <v>1</v>
      </c>
      <c r="AB298">
        <v>1</v>
      </c>
      <c r="AH298" t="s">
        <v>1390</v>
      </c>
      <c r="AL298">
        <v>0</v>
      </c>
    </row>
    <row r="299" spans="1:38" x14ac:dyDescent="0.3">
      <c r="A299" t="s">
        <v>895</v>
      </c>
      <c r="B299" s="6">
        <f>VLOOKUP(Tabla1[[#This Row],[Nombre_Cientifico]],[1]Sheet1!$A$1:$B$423,2,FALSE)</f>
        <v>269</v>
      </c>
      <c r="C299" t="s">
        <v>896</v>
      </c>
      <c r="D299" t="s">
        <v>897</v>
      </c>
      <c r="E299" s="4" t="s">
        <v>4</v>
      </c>
      <c r="F299" t="s">
        <v>1388</v>
      </c>
      <c r="G299" t="s">
        <v>1388</v>
      </c>
      <c r="H299">
        <v>1</v>
      </c>
      <c r="J299" t="s">
        <v>898</v>
      </c>
      <c r="K299" t="s">
        <v>61</v>
      </c>
      <c r="L299" t="s">
        <v>62</v>
      </c>
      <c r="AH299" t="s">
        <v>62</v>
      </c>
      <c r="AL299">
        <v>0</v>
      </c>
    </row>
    <row r="300" spans="1:38" x14ac:dyDescent="0.3">
      <c r="A300" t="s">
        <v>899</v>
      </c>
      <c r="B300" s="6">
        <f>VLOOKUP(Tabla1[[#This Row],[Nombre_Cientifico]],[1]Sheet1!$A$1:$B$423,2,FALSE)</f>
        <v>270</v>
      </c>
      <c r="C300" t="s">
        <v>900</v>
      </c>
      <c r="D300" t="s">
        <v>638</v>
      </c>
      <c r="E300" s="4" t="s">
        <v>4</v>
      </c>
      <c r="F300" t="s">
        <v>1388</v>
      </c>
      <c r="G300" t="s">
        <v>1388</v>
      </c>
      <c r="H300">
        <v>1</v>
      </c>
      <c r="J300" t="s">
        <v>901</v>
      </c>
      <c r="K300" t="s">
        <v>38</v>
      </c>
      <c r="L300" t="s">
        <v>62</v>
      </c>
      <c r="P300">
        <v>1</v>
      </c>
      <c r="T300">
        <v>1</v>
      </c>
      <c r="U300">
        <v>1</v>
      </c>
      <c r="AB300">
        <v>1</v>
      </c>
      <c r="AH300" t="s">
        <v>62</v>
      </c>
      <c r="AJ300" t="s">
        <v>230</v>
      </c>
      <c r="AK300" t="s">
        <v>38</v>
      </c>
      <c r="AL300">
        <v>1</v>
      </c>
    </row>
    <row r="301" spans="1:38" x14ac:dyDescent="0.3">
      <c r="A301" t="s">
        <v>902</v>
      </c>
      <c r="B301" s="6">
        <f>VLOOKUP(Tabla1[[#This Row],[Nombre_Cientifico]],[1]Sheet1!$A$1:$B$423,2,FALSE)</f>
        <v>271</v>
      </c>
      <c r="C301" t="s">
        <v>903</v>
      </c>
      <c r="D301" t="s">
        <v>650</v>
      </c>
      <c r="E301" s="4" t="s">
        <v>4</v>
      </c>
      <c r="F301" t="s">
        <v>1388</v>
      </c>
      <c r="G301" t="s">
        <v>1388</v>
      </c>
      <c r="H301">
        <v>1</v>
      </c>
      <c r="J301" t="s">
        <v>904</v>
      </c>
      <c r="K301" t="s">
        <v>61</v>
      </c>
      <c r="L301" t="s">
        <v>50</v>
      </c>
      <c r="AH301" t="s">
        <v>1391</v>
      </c>
      <c r="AL301">
        <v>0</v>
      </c>
    </row>
    <row r="302" spans="1:38" x14ac:dyDescent="0.3">
      <c r="A302" t="s">
        <v>905</v>
      </c>
      <c r="B302" s="6">
        <f>VLOOKUP(Tabla1[[#This Row],[Nombre_Cientifico]],[1]Sheet1!$A$1:$B$423,2,FALSE)</f>
        <v>272</v>
      </c>
      <c r="C302" t="s">
        <v>906</v>
      </c>
      <c r="D302" t="s">
        <v>907</v>
      </c>
      <c r="E302" s="4" t="s">
        <v>4</v>
      </c>
      <c r="F302" t="s">
        <v>1388</v>
      </c>
      <c r="G302" t="s">
        <v>1388</v>
      </c>
      <c r="H302">
        <v>1</v>
      </c>
      <c r="J302" t="s">
        <v>908</v>
      </c>
      <c r="K302" t="s">
        <v>61</v>
      </c>
      <c r="L302" t="s">
        <v>50</v>
      </c>
      <c r="M302">
        <v>1</v>
      </c>
      <c r="O302">
        <v>1</v>
      </c>
      <c r="AH302" t="s">
        <v>1391</v>
      </c>
      <c r="AL302">
        <v>0</v>
      </c>
    </row>
    <row r="303" spans="1:38" x14ac:dyDescent="0.3">
      <c r="A303" t="s">
        <v>909</v>
      </c>
      <c r="B303" s="6">
        <f>VLOOKUP(Tabla1[[#This Row],[Nombre_Cientifico]],[1]Sheet1!$A$1:$B$423,2,FALSE)</f>
        <v>273</v>
      </c>
      <c r="C303" t="s">
        <v>910</v>
      </c>
      <c r="D303" t="s">
        <v>614</v>
      </c>
      <c r="E303" s="4" t="s">
        <v>4</v>
      </c>
      <c r="F303" t="s">
        <v>1388</v>
      </c>
      <c r="G303" t="s">
        <v>1388</v>
      </c>
      <c r="H303">
        <v>1</v>
      </c>
      <c r="J303" t="s">
        <v>911</v>
      </c>
      <c r="K303" t="s">
        <v>61</v>
      </c>
      <c r="L303" t="s">
        <v>62</v>
      </c>
      <c r="AH303" t="s">
        <v>62</v>
      </c>
      <c r="AL303">
        <v>0</v>
      </c>
    </row>
    <row r="304" spans="1:38" x14ac:dyDescent="0.3">
      <c r="A304" t="s">
        <v>912</v>
      </c>
      <c r="B304" s="6">
        <f>VLOOKUP(Tabla1[[#This Row],[Nombre_Cientifico]],[1]Sheet1!$A$1:$B$423,2,FALSE)</f>
        <v>77</v>
      </c>
      <c r="C304" t="s">
        <v>232</v>
      </c>
      <c r="D304" t="s">
        <v>913</v>
      </c>
      <c r="E304" s="4" t="s">
        <v>4</v>
      </c>
      <c r="F304">
        <v>1</v>
      </c>
      <c r="G304" t="s">
        <v>1388</v>
      </c>
      <c r="H304">
        <v>1</v>
      </c>
      <c r="J304" t="s">
        <v>914</v>
      </c>
      <c r="K304" t="s">
        <v>61</v>
      </c>
      <c r="L304" t="s">
        <v>39</v>
      </c>
      <c r="M304">
        <v>1</v>
      </c>
      <c r="N304">
        <v>1</v>
      </c>
      <c r="O304">
        <v>1</v>
      </c>
      <c r="AH304" t="s">
        <v>1390</v>
      </c>
      <c r="AL304">
        <v>0</v>
      </c>
    </row>
    <row r="305" spans="1:38" x14ac:dyDescent="0.3">
      <c r="A305" t="s">
        <v>915</v>
      </c>
      <c r="B305" s="6">
        <f>VLOOKUP(Tabla1[[#This Row],[Nombre_Cientifico]],[1]Sheet1!$A$1:$B$423,2,FALSE)</f>
        <v>274</v>
      </c>
      <c r="C305" t="s">
        <v>916</v>
      </c>
      <c r="D305" t="s">
        <v>917</v>
      </c>
      <c r="E305" s="4" t="s">
        <v>4</v>
      </c>
      <c r="F305" t="s">
        <v>1388</v>
      </c>
      <c r="G305" t="s">
        <v>1388</v>
      </c>
      <c r="H305">
        <v>1</v>
      </c>
      <c r="J305" t="s">
        <v>918</v>
      </c>
      <c r="K305" t="s">
        <v>61</v>
      </c>
      <c r="L305" t="s">
        <v>62</v>
      </c>
      <c r="R305">
        <v>1</v>
      </c>
      <c r="AH305" t="s">
        <v>62</v>
      </c>
      <c r="AI305">
        <v>1</v>
      </c>
      <c r="AL305">
        <v>0</v>
      </c>
    </row>
    <row r="306" spans="1:38" x14ac:dyDescent="0.3">
      <c r="A306" t="s">
        <v>919</v>
      </c>
      <c r="B306" s="6">
        <f>VLOOKUP(Tabla1[[#This Row],[Nombre_Cientifico]],[1]Sheet1!$A$1:$B$423,2,FALSE)</f>
        <v>275</v>
      </c>
      <c r="C306" t="s">
        <v>920</v>
      </c>
      <c r="E306" s="4" t="s">
        <v>4</v>
      </c>
      <c r="F306" t="s">
        <v>1388</v>
      </c>
      <c r="G306" t="s">
        <v>1388</v>
      </c>
      <c r="H306">
        <v>1</v>
      </c>
      <c r="J306" t="s">
        <v>921</v>
      </c>
      <c r="K306" t="s">
        <v>43</v>
      </c>
      <c r="L306" t="s">
        <v>139</v>
      </c>
      <c r="M306">
        <v>1</v>
      </c>
      <c r="R306">
        <v>1</v>
      </c>
      <c r="S306">
        <v>1</v>
      </c>
      <c r="AB306">
        <v>1</v>
      </c>
      <c r="AH306" t="s">
        <v>1392</v>
      </c>
      <c r="AL306">
        <v>0</v>
      </c>
    </row>
    <row r="307" spans="1:38" x14ac:dyDescent="0.3">
      <c r="A307" t="s">
        <v>922</v>
      </c>
      <c r="B307" s="6">
        <f>VLOOKUP(Tabla1[[#This Row],[Nombre_Cientifico]],[1]Sheet1!$A$1:$B$423,2,FALSE)</f>
        <v>39</v>
      </c>
      <c r="C307" t="s">
        <v>137</v>
      </c>
      <c r="D307" t="s">
        <v>923</v>
      </c>
      <c r="E307" s="4" t="s">
        <v>4</v>
      </c>
      <c r="F307">
        <v>1</v>
      </c>
      <c r="G307" t="s">
        <v>1388</v>
      </c>
      <c r="H307">
        <v>1</v>
      </c>
      <c r="J307" t="s">
        <v>924</v>
      </c>
      <c r="K307" t="s">
        <v>38</v>
      </c>
      <c r="L307" t="s">
        <v>139</v>
      </c>
      <c r="M307">
        <v>1</v>
      </c>
      <c r="R307">
        <v>1</v>
      </c>
      <c r="S307">
        <v>1</v>
      </c>
      <c r="Y307">
        <v>1</v>
      </c>
      <c r="AB307">
        <v>1</v>
      </c>
      <c r="AH307" t="s">
        <v>1392</v>
      </c>
      <c r="AL307">
        <v>0</v>
      </c>
    </row>
    <row r="308" spans="1:38" x14ac:dyDescent="0.3">
      <c r="A308" t="s">
        <v>925</v>
      </c>
      <c r="B308" s="6">
        <f>VLOOKUP(Tabla1[[#This Row],[Nombre_Cientifico]],[1]Sheet1!$A$1:$B$423,2,FALSE)</f>
        <v>276</v>
      </c>
      <c r="C308" t="s">
        <v>926</v>
      </c>
      <c r="D308" t="s">
        <v>927</v>
      </c>
      <c r="E308" s="4" t="s">
        <v>4</v>
      </c>
      <c r="F308" t="s">
        <v>1388</v>
      </c>
      <c r="G308" t="s">
        <v>1388</v>
      </c>
      <c r="H308">
        <v>1</v>
      </c>
      <c r="J308" t="s">
        <v>928</v>
      </c>
      <c r="K308" t="s">
        <v>47</v>
      </c>
      <c r="L308" t="s">
        <v>139</v>
      </c>
      <c r="M308">
        <v>1</v>
      </c>
      <c r="R308">
        <v>1</v>
      </c>
      <c r="AH308" t="s">
        <v>1392</v>
      </c>
      <c r="AL308">
        <v>0</v>
      </c>
    </row>
    <row r="309" spans="1:38" x14ac:dyDescent="0.3">
      <c r="A309" t="s">
        <v>929</v>
      </c>
      <c r="B309" s="6">
        <f>VLOOKUP(Tabla1[[#This Row],[Nombre_Cientifico]],[1]Sheet1!$A$1:$B$423,2,FALSE)</f>
        <v>79</v>
      </c>
      <c r="C309" t="s">
        <v>237</v>
      </c>
      <c r="D309" t="s">
        <v>712</v>
      </c>
      <c r="E309" s="4" t="s">
        <v>4</v>
      </c>
      <c r="F309">
        <v>1</v>
      </c>
      <c r="G309">
        <v>1</v>
      </c>
      <c r="H309">
        <v>1</v>
      </c>
      <c r="I309">
        <v>1</v>
      </c>
      <c r="J309" t="s">
        <v>930</v>
      </c>
      <c r="K309" t="s">
        <v>47</v>
      </c>
      <c r="L309" t="s">
        <v>39</v>
      </c>
      <c r="M309">
        <v>1</v>
      </c>
      <c r="N309">
        <v>1</v>
      </c>
      <c r="O309">
        <v>1</v>
      </c>
      <c r="Q309">
        <v>1</v>
      </c>
      <c r="R309">
        <v>1</v>
      </c>
      <c r="X309">
        <v>1</v>
      </c>
      <c r="AB309">
        <v>1</v>
      </c>
      <c r="AH309" t="s">
        <v>1390</v>
      </c>
      <c r="AL309">
        <v>0</v>
      </c>
    </row>
    <row r="310" spans="1:38" x14ac:dyDescent="0.3">
      <c r="A310" t="s">
        <v>931</v>
      </c>
      <c r="B310" s="6">
        <f>VLOOKUP(Tabla1[[#This Row],[Nombre_Cientifico]],[1]Sheet1!$A$1:$B$423,2,FALSE)</f>
        <v>277</v>
      </c>
      <c r="C310" t="s">
        <v>932</v>
      </c>
      <c r="D310" t="s">
        <v>571</v>
      </c>
      <c r="E310" s="4" t="s">
        <v>4</v>
      </c>
      <c r="F310" t="s">
        <v>1388</v>
      </c>
      <c r="G310" t="s">
        <v>1388</v>
      </c>
      <c r="H310">
        <v>1</v>
      </c>
      <c r="J310" t="s">
        <v>933</v>
      </c>
      <c r="K310" t="s">
        <v>112</v>
      </c>
      <c r="L310" t="s">
        <v>50</v>
      </c>
      <c r="R310">
        <v>1</v>
      </c>
      <c r="AH310" t="s">
        <v>1391</v>
      </c>
      <c r="AL310">
        <v>0</v>
      </c>
    </row>
    <row r="311" spans="1:38" x14ac:dyDescent="0.3">
      <c r="A311" t="s">
        <v>934</v>
      </c>
      <c r="B311" s="6">
        <f>VLOOKUP(Tabla1[[#This Row],[Nombre_Cientifico]],[1]Sheet1!$A$1:$B$423,2,FALSE)</f>
        <v>278</v>
      </c>
      <c r="C311" t="s">
        <v>935</v>
      </c>
      <c r="D311" t="s">
        <v>936</v>
      </c>
      <c r="E311" s="4" t="s">
        <v>4</v>
      </c>
      <c r="F311" t="s">
        <v>1388</v>
      </c>
      <c r="G311" t="s">
        <v>1388</v>
      </c>
      <c r="H311">
        <v>1</v>
      </c>
      <c r="J311" t="s">
        <v>937</v>
      </c>
      <c r="K311" t="s">
        <v>61</v>
      </c>
      <c r="L311" t="s">
        <v>39</v>
      </c>
      <c r="O311">
        <v>1</v>
      </c>
      <c r="AH311" t="s">
        <v>1390</v>
      </c>
      <c r="AL311">
        <v>0</v>
      </c>
    </row>
    <row r="312" spans="1:38" x14ac:dyDescent="0.3">
      <c r="A312" t="s">
        <v>938</v>
      </c>
      <c r="B312" s="6">
        <f>VLOOKUP(Tabla1[[#This Row],[Nombre_Cientifico]],[1]Sheet1!$A$1:$B$423,2,FALSE)</f>
        <v>279</v>
      </c>
      <c r="C312" t="s">
        <v>939</v>
      </c>
      <c r="D312" t="s">
        <v>936</v>
      </c>
      <c r="E312" s="4" t="s">
        <v>4</v>
      </c>
      <c r="F312" t="s">
        <v>1388</v>
      </c>
      <c r="G312" t="s">
        <v>1388</v>
      </c>
      <c r="H312">
        <v>1</v>
      </c>
      <c r="J312" t="s">
        <v>940</v>
      </c>
      <c r="K312" t="s">
        <v>61</v>
      </c>
      <c r="L312" t="s">
        <v>39</v>
      </c>
      <c r="O312">
        <v>1</v>
      </c>
      <c r="AH312" t="s">
        <v>1390</v>
      </c>
      <c r="AL312">
        <v>0</v>
      </c>
    </row>
    <row r="313" spans="1:38" x14ac:dyDescent="0.3">
      <c r="A313" t="s">
        <v>941</v>
      </c>
      <c r="B313" s="6">
        <f>VLOOKUP(Tabla1[[#This Row],[Nombre_Cientifico]],[1]Sheet1!$A$1:$B$423,2,FALSE)</f>
        <v>280</v>
      </c>
      <c r="C313" t="s">
        <v>942</v>
      </c>
      <c r="D313" t="s">
        <v>943</v>
      </c>
      <c r="E313" s="4" t="s">
        <v>4</v>
      </c>
      <c r="F313" t="s">
        <v>1388</v>
      </c>
      <c r="G313" t="s">
        <v>1388</v>
      </c>
      <c r="H313">
        <v>1</v>
      </c>
      <c r="J313" t="s">
        <v>944</v>
      </c>
      <c r="K313" t="s">
        <v>61</v>
      </c>
      <c r="L313" t="s">
        <v>62</v>
      </c>
      <c r="AH313" t="s">
        <v>62</v>
      </c>
      <c r="AL313">
        <v>0</v>
      </c>
    </row>
    <row r="314" spans="1:38" x14ac:dyDescent="0.3">
      <c r="A314" t="s">
        <v>945</v>
      </c>
      <c r="B314" s="6">
        <f>VLOOKUP(Tabla1[[#This Row],[Nombre_Cientifico]],[1]Sheet1!$A$1:$B$423,2,FALSE)</f>
        <v>281</v>
      </c>
      <c r="C314" t="s">
        <v>946</v>
      </c>
      <c r="D314" t="s">
        <v>947</v>
      </c>
      <c r="E314" s="4" t="s">
        <v>4</v>
      </c>
      <c r="F314" t="s">
        <v>1388</v>
      </c>
      <c r="G314" t="s">
        <v>1388</v>
      </c>
      <c r="H314">
        <v>1</v>
      </c>
      <c r="J314" t="s">
        <v>948</v>
      </c>
      <c r="K314" t="s">
        <v>61</v>
      </c>
      <c r="L314" t="s">
        <v>62</v>
      </c>
      <c r="AH314" t="s">
        <v>62</v>
      </c>
      <c r="AL314">
        <v>0</v>
      </c>
    </row>
    <row r="315" spans="1:38" x14ac:dyDescent="0.3">
      <c r="A315" t="s">
        <v>949</v>
      </c>
      <c r="B315" s="6">
        <f>VLOOKUP(Tabla1[[#This Row],[Nombre_Cientifico]],[1]Sheet1!$A$1:$B$423,2,FALSE)</f>
        <v>282</v>
      </c>
      <c r="C315" t="s">
        <v>950</v>
      </c>
      <c r="E315" s="4" t="s">
        <v>4</v>
      </c>
      <c r="F315" t="s">
        <v>1388</v>
      </c>
      <c r="G315" t="s">
        <v>1388</v>
      </c>
      <c r="H315">
        <v>1</v>
      </c>
      <c r="J315" t="s">
        <v>951</v>
      </c>
      <c r="K315" t="s">
        <v>61</v>
      </c>
      <c r="L315" t="s">
        <v>39</v>
      </c>
      <c r="O315">
        <v>1</v>
      </c>
      <c r="AH315" t="s">
        <v>1390</v>
      </c>
      <c r="AL315">
        <v>0</v>
      </c>
    </row>
    <row r="316" spans="1:38" x14ac:dyDescent="0.3">
      <c r="A316" t="s">
        <v>952</v>
      </c>
      <c r="B316" s="6">
        <f>VLOOKUP(Tabla1[[#This Row],[Nombre_Cientifico]],[1]Sheet1!$A$1:$B$423,2,FALSE)</f>
        <v>283</v>
      </c>
      <c r="C316" t="s">
        <v>953</v>
      </c>
      <c r="D316" t="s">
        <v>638</v>
      </c>
      <c r="E316" s="4" t="s">
        <v>4</v>
      </c>
      <c r="F316" t="s">
        <v>1388</v>
      </c>
      <c r="G316" t="s">
        <v>1388</v>
      </c>
      <c r="H316">
        <v>1</v>
      </c>
      <c r="J316" t="s">
        <v>954</v>
      </c>
      <c r="K316" t="s">
        <v>61</v>
      </c>
      <c r="L316" t="s">
        <v>62</v>
      </c>
      <c r="N316">
        <v>1</v>
      </c>
      <c r="AH316" t="s">
        <v>62</v>
      </c>
      <c r="AL316">
        <v>0</v>
      </c>
    </row>
    <row r="317" spans="1:38" x14ac:dyDescent="0.3">
      <c r="A317" t="s">
        <v>955</v>
      </c>
      <c r="B317" s="6">
        <f>VLOOKUP(Tabla1[[#This Row],[Nombre_Cientifico]],[1]Sheet1!$A$1:$B$423,2,FALSE)</f>
        <v>284</v>
      </c>
      <c r="C317" t="s">
        <v>956</v>
      </c>
      <c r="D317" t="s">
        <v>936</v>
      </c>
      <c r="E317" s="4" t="s">
        <v>4</v>
      </c>
      <c r="F317" t="s">
        <v>1388</v>
      </c>
      <c r="G317" t="s">
        <v>1388</v>
      </c>
      <c r="H317">
        <v>1</v>
      </c>
      <c r="J317" t="s">
        <v>957</v>
      </c>
      <c r="K317" t="s">
        <v>61</v>
      </c>
      <c r="L317" t="s">
        <v>62</v>
      </c>
      <c r="AH317" t="s">
        <v>62</v>
      </c>
      <c r="AL317">
        <v>0</v>
      </c>
    </row>
    <row r="318" spans="1:38" x14ac:dyDescent="0.3">
      <c r="A318" t="s">
        <v>958</v>
      </c>
      <c r="B318" s="6">
        <f>VLOOKUP(Tabla1[[#This Row],[Nombre_Cientifico]],[1]Sheet1!$A$1:$B$423,2,FALSE)</f>
        <v>285</v>
      </c>
      <c r="C318" t="s">
        <v>959</v>
      </c>
      <c r="D318" t="s">
        <v>960</v>
      </c>
      <c r="E318" s="4" t="s">
        <v>4</v>
      </c>
      <c r="F318" t="s">
        <v>1388</v>
      </c>
      <c r="G318" t="s">
        <v>1388</v>
      </c>
      <c r="H318">
        <v>1</v>
      </c>
      <c r="J318" t="s">
        <v>961</v>
      </c>
      <c r="K318" t="s">
        <v>61</v>
      </c>
      <c r="L318" t="s">
        <v>62</v>
      </c>
      <c r="AH318" t="s">
        <v>62</v>
      </c>
      <c r="AL318">
        <v>0</v>
      </c>
    </row>
    <row r="319" spans="1:38" x14ac:dyDescent="0.3">
      <c r="A319" t="s">
        <v>962</v>
      </c>
      <c r="B319" s="6">
        <f>VLOOKUP(Tabla1[[#This Row],[Nombre_Cientifico]],[1]Sheet1!$A$1:$B$423,2,FALSE)</f>
        <v>286</v>
      </c>
      <c r="C319" t="s">
        <v>963</v>
      </c>
      <c r="D319" t="s">
        <v>960</v>
      </c>
      <c r="E319" s="4" t="s">
        <v>4</v>
      </c>
      <c r="F319" t="s">
        <v>1388</v>
      </c>
      <c r="G319" t="s">
        <v>1388</v>
      </c>
      <c r="H319">
        <v>1</v>
      </c>
      <c r="J319" t="s">
        <v>964</v>
      </c>
      <c r="K319" t="s">
        <v>61</v>
      </c>
      <c r="L319" t="s">
        <v>62</v>
      </c>
      <c r="AH319" t="s">
        <v>62</v>
      </c>
      <c r="AL319">
        <v>0</v>
      </c>
    </row>
    <row r="320" spans="1:38" x14ac:dyDescent="0.3">
      <c r="A320" t="s">
        <v>965</v>
      </c>
      <c r="B320" s="6">
        <f>VLOOKUP(Tabla1[[#This Row],[Nombre_Cientifico]],[1]Sheet1!$A$1:$B$423,2,FALSE)</f>
        <v>287</v>
      </c>
      <c r="C320" t="s">
        <v>966</v>
      </c>
      <c r="D320" t="s">
        <v>571</v>
      </c>
      <c r="E320" s="4" t="s">
        <v>4</v>
      </c>
      <c r="F320" t="s">
        <v>1388</v>
      </c>
      <c r="G320" t="s">
        <v>1388</v>
      </c>
      <c r="H320">
        <v>1</v>
      </c>
      <c r="J320" t="s">
        <v>967</v>
      </c>
      <c r="K320" t="s">
        <v>61</v>
      </c>
      <c r="L320" t="s">
        <v>62</v>
      </c>
      <c r="AH320" t="s">
        <v>62</v>
      </c>
      <c r="AL320">
        <v>0</v>
      </c>
    </row>
    <row r="321" spans="1:38" x14ac:dyDescent="0.3">
      <c r="A321" t="s">
        <v>968</v>
      </c>
      <c r="B321" s="6">
        <f>VLOOKUP(Tabla1[[#This Row],[Nombre_Cientifico]],[1]Sheet1!$A$1:$B$423,2,FALSE)</f>
        <v>288</v>
      </c>
      <c r="C321" t="s">
        <v>969</v>
      </c>
      <c r="D321" t="s">
        <v>970</v>
      </c>
      <c r="E321" s="4" t="s">
        <v>4</v>
      </c>
      <c r="F321" t="s">
        <v>1388</v>
      </c>
      <c r="G321" t="s">
        <v>1388</v>
      </c>
      <c r="H321">
        <v>1</v>
      </c>
      <c r="J321" t="s">
        <v>971</v>
      </c>
      <c r="K321" t="s">
        <v>47</v>
      </c>
      <c r="L321" t="s">
        <v>39</v>
      </c>
      <c r="M321">
        <v>1</v>
      </c>
      <c r="O321">
        <v>1</v>
      </c>
      <c r="R321">
        <v>1</v>
      </c>
      <c r="V321">
        <v>1</v>
      </c>
      <c r="W321">
        <v>1</v>
      </c>
      <c r="X321">
        <v>1</v>
      </c>
      <c r="Y321">
        <v>1</v>
      </c>
      <c r="AB321">
        <v>1</v>
      </c>
      <c r="AH321" t="s">
        <v>1390</v>
      </c>
      <c r="AL321">
        <v>0</v>
      </c>
    </row>
    <row r="322" spans="1:38" x14ac:dyDescent="0.3">
      <c r="A322" t="s">
        <v>972</v>
      </c>
      <c r="B322" s="6">
        <f>VLOOKUP(Tabla1[[#This Row],[Nombre_Cientifico]],[1]Sheet1!$A$1:$B$423,2,FALSE)</f>
        <v>289</v>
      </c>
      <c r="C322" t="s">
        <v>973</v>
      </c>
      <c r="D322" t="s">
        <v>614</v>
      </c>
      <c r="E322" s="4" t="s">
        <v>4</v>
      </c>
      <c r="F322" t="s">
        <v>1388</v>
      </c>
      <c r="G322" t="s">
        <v>1388</v>
      </c>
      <c r="H322">
        <v>1</v>
      </c>
      <c r="J322" t="s">
        <v>974</v>
      </c>
      <c r="K322" t="s">
        <v>112</v>
      </c>
      <c r="L322" t="s">
        <v>62</v>
      </c>
      <c r="M322">
        <v>1</v>
      </c>
      <c r="O322">
        <v>1</v>
      </c>
      <c r="X322">
        <v>1</v>
      </c>
      <c r="AH322" t="s">
        <v>62</v>
      </c>
      <c r="AL322">
        <v>0</v>
      </c>
    </row>
    <row r="323" spans="1:38" x14ac:dyDescent="0.3">
      <c r="A323" t="s">
        <v>975</v>
      </c>
      <c r="B323" s="6">
        <f>VLOOKUP(Tabla1[[#This Row],[Nombre_Cientifico]],[1]Sheet1!$A$1:$B$423,2,FALSE)</f>
        <v>290</v>
      </c>
      <c r="C323" t="s">
        <v>976</v>
      </c>
      <c r="D323" t="s">
        <v>947</v>
      </c>
      <c r="E323" s="4" t="s">
        <v>4</v>
      </c>
      <c r="F323" t="s">
        <v>1388</v>
      </c>
      <c r="G323" t="s">
        <v>1388</v>
      </c>
      <c r="H323">
        <v>1</v>
      </c>
      <c r="J323" t="s">
        <v>977</v>
      </c>
      <c r="K323" t="s">
        <v>61</v>
      </c>
      <c r="L323" t="s">
        <v>39</v>
      </c>
      <c r="AH323" t="s">
        <v>1390</v>
      </c>
      <c r="AL323">
        <v>0</v>
      </c>
    </row>
    <row r="324" spans="1:38" x14ac:dyDescent="0.3">
      <c r="A324" t="s">
        <v>978</v>
      </c>
      <c r="B324" s="6">
        <f>VLOOKUP(Tabla1[[#This Row],[Nombre_Cientifico]],[1]Sheet1!$A$1:$B$423,2,FALSE)</f>
        <v>291</v>
      </c>
      <c r="C324" t="s">
        <v>979</v>
      </c>
      <c r="D324" t="s">
        <v>583</v>
      </c>
      <c r="E324" s="4" t="s">
        <v>4</v>
      </c>
      <c r="F324" t="s">
        <v>1388</v>
      </c>
      <c r="G324" t="s">
        <v>1388</v>
      </c>
      <c r="H324">
        <v>1</v>
      </c>
      <c r="J324" t="s">
        <v>980</v>
      </c>
      <c r="K324" t="s">
        <v>112</v>
      </c>
      <c r="L324" t="s">
        <v>62</v>
      </c>
      <c r="M324">
        <v>1</v>
      </c>
      <c r="P324">
        <v>1</v>
      </c>
      <c r="AH324" t="s">
        <v>62</v>
      </c>
      <c r="AL324">
        <v>0</v>
      </c>
    </row>
    <row r="325" spans="1:38" x14ac:dyDescent="0.3">
      <c r="A325" t="s">
        <v>981</v>
      </c>
      <c r="B325" s="6">
        <f>VLOOKUP(Tabla1[[#This Row],[Nombre_Cientifico]],[1]Sheet1!$A$1:$B$423,2,FALSE)</f>
        <v>87</v>
      </c>
      <c r="C325" t="s">
        <v>257</v>
      </c>
      <c r="D325" t="s">
        <v>870</v>
      </c>
      <c r="E325" s="4" t="s">
        <v>4</v>
      </c>
      <c r="F325">
        <v>1</v>
      </c>
      <c r="G325" t="s">
        <v>1388</v>
      </c>
      <c r="H325">
        <v>1</v>
      </c>
      <c r="I325">
        <v>1</v>
      </c>
      <c r="J325" t="s">
        <v>982</v>
      </c>
      <c r="K325" t="s">
        <v>47</v>
      </c>
      <c r="L325" t="s">
        <v>39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 t="s">
        <v>1390</v>
      </c>
      <c r="AL325">
        <v>0</v>
      </c>
    </row>
    <row r="326" spans="1:38" x14ac:dyDescent="0.3">
      <c r="A326" t="s">
        <v>983</v>
      </c>
      <c r="B326" s="6">
        <f>VLOOKUP(Tabla1[[#This Row],[Nombre_Cientifico]],[1]Sheet1!$A$1:$B$423,2,FALSE)</f>
        <v>87</v>
      </c>
      <c r="C326" t="s">
        <v>257</v>
      </c>
      <c r="D326" t="s">
        <v>984</v>
      </c>
      <c r="E326" s="4" t="s">
        <v>4</v>
      </c>
      <c r="F326">
        <v>1</v>
      </c>
      <c r="G326" t="s">
        <v>1388</v>
      </c>
      <c r="H326">
        <v>1</v>
      </c>
      <c r="I326">
        <v>1</v>
      </c>
      <c r="J326" t="s">
        <v>985</v>
      </c>
      <c r="K326" t="s">
        <v>47</v>
      </c>
      <c r="L326" t="s">
        <v>39</v>
      </c>
      <c r="M326">
        <v>1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 t="s">
        <v>1390</v>
      </c>
      <c r="AL326">
        <v>0</v>
      </c>
    </row>
    <row r="327" spans="1:38" x14ac:dyDescent="0.3">
      <c r="A327" t="s">
        <v>986</v>
      </c>
      <c r="B327" s="6">
        <f>VLOOKUP(Tabla1[[#This Row],[Nombre_Cientifico]],[1]Sheet1!$A$1:$B$423,2,FALSE)</f>
        <v>87</v>
      </c>
      <c r="C327" t="s">
        <v>257</v>
      </c>
      <c r="D327" t="s">
        <v>984</v>
      </c>
      <c r="E327" s="4" t="s">
        <v>4</v>
      </c>
      <c r="F327">
        <v>1</v>
      </c>
      <c r="G327" t="s">
        <v>1388</v>
      </c>
      <c r="H327">
        <v>1</v>
      </c>
      <c r="I327">
        <v>1</v>
      </c>
      <c r="J327" t="s">
        <v>987</v>
      </c>
      <c r="K327" t="s">
        <v>47</v>
      </c>
      <c r="L327" t="s">
        <v>39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 t="s">
        <v>1390</v>
      </c>
      <c r="AL327">
        <v>0</v>
      </c>
    </row>
    <row r="328" spans="1:38" x14ac:dyDescent="0.3">
      <c r="A328" t="s">
        <v>988</v>
      </c>
      <c r="B328" s="6">
        <f>VLOOKUP(Tabla1[[#This Row],[Nombre_Cientifico]],[1]Sheet1!$A$1:$B$423,2,FALSE)</f>
        <v>292</v>
      </c>
      <c r="C328" t="s">
        <v>989</v>
      </c>
      <c r="E328" s="4" t="s">
        <v>4</v>
      </c>
      <c r="F328" t="s">
        <v>1388</v>
      </c>
      <c r="G328" t="s">
        <v>1388</v>
      </c>
      <c r="H328">
        <v>1</v>
      </c>
      <c r="J328" t="s">
        <v>990</v>
      </c>
      <c r="K328" t="s">
        <v>230</v>
      </c>
      <c r="L328" t="s">
        <v>54</v>
      </c>
      <c r="M328">
        <v>1</v>
      </c>
      <c r="N328">
        <v>1</v>
      </c>
      <c r="O328">
        <v>1</v>
      </c>
      <c r="S328">
        <v>1</v>
      </c>
      <c r="T328">
        <v>1</v>
      </c>
      <c r="U328">
        <v>1</v>
      </c>
      <c r="X328">
        <v>1</v>
      </c>
      <c r="AH328" t="s">
        <v>1389</v>
      </c>
      <c r="AL328">
        <v>0</v>
      </c>
    </row>
    <row r="329" spans="1:38" x14ac:dyDescent="0.3">
      <c r="A329" t="s">
        <v>991</v>
      </c>
      <c r="B329" s="6">
        <f>VLOOKUP(Tabla1[[#This Row],[Nombre_Cientifico]],[1]Sheet1!$A$1:$B$423,2,FALSE)</f>
        <v>293</v>
      </c>
      <c r="C329" t="s">
        <v>992</v>
      </c>
      <c r="D329" t="s">
        <v>708</v>
      </c>
      <c r="E329" s="4" t="s">
        <v>4</v>
      </c>
      <c r="F329" t="s">
        <v>1388</v>
      </c>
      <c r="G329" t="s">
        <v>1388</v>
      </c>
      <c r="H329">
        <v>1</v>
      </c>
      <c r="J329" t="s">
        <v>993</v>
      </c>
      <c r="K329" t="s">
        <v>38</v>
      </c>
      <c r="L329" t="s">
        <v>50</v>
      </c>
      <c r="M329">
        <v>1</v>
      </c>
      <c r="N329">
        <v>1</v>
      </c>
      <c r="O329">
        <v>1</v>
      </c>
      <c r="R329">
        <v>1</v>
      </c>
      <c r="S329">
        <v>1</v>
      </c>
      <c r="X329">
        <v>1</v>
      </c>
      <c r="Y329">
        <v>1</v>
      </c>
      <c r="AB329">
        <v>1</v>
      </c>
      <c r="AC329">
        <v>1</v>
      </c>
      <c r="AH329" t="s">
        <v>1391</v>
      </c>
      <c r="AL329">
        <v>0</v>
      </c>
    </row>
    <row r="330" spans="1:38" x14ac:dyDescent="0.3">
      <c r="A330" t="s">
        <v>994</v>
      </c>
      <c r="B330" s="6">
        <f>VLOOKUP(Tabla1[[#This Row],[Nombre_Cientifico]],[1]Sheet1!$A$1:$B$423,2,FALSE)</f>
        <v>294</v>
      </c>
      <c r="C330" t="s">
        <v>995</v>
      </c>
      <c r="D330" t="s">
        <v>708</v>
      </c>
      <c r="E330" s="4" t="s">
        <v>4</v>
      </c>
      <c r="F330" t="s">
        <v>1388</v>
      </c>
      <c r="G330" t="s">
        <v>1388</v>
      </c>
      <c r="H330">
        <v>1</v>
      </c>
      <c r="J330" t="s">
        <v>996</v>
      </c>
      <c r="K330" t="s">
        <v>38</v>
      </c>
      <c r="L330" t="s">
        <v>50</v>
      </c>
      <c r="M330">
        <v>1</v>
      </c>
      <c r="N330">
        <v>1</v>
      </c>
      <c r="O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 t="s">
        <v>1391</v>
      </c>
      <c r="AL330">
        <v>0</v>
      </c>
    </row>
    <row r="331" spans="1:38" x14ac:dyDescent="0.3">
      <c r="A331" t="s">
        <v>997</v>
      </c>
      <c r="B331" s="6">
        <f>VLOOKUP(Tabla1[[#This Row],[Nombre_Cientifico]],[1]Sheet1!$A$1:$B$423,2,FALSE)</f>
        <v>295</v>
      </c>
      <c r="C331" t="s">
        <v>998</v>
      </c>
      <c r="D331" t="s">
        <v>708</v>
      </c>
      <c r="E331" s="4" t="s">
        <v>4</v>
      </c>
      <c r="F331" t="s">
        <v>1388</v>
      </c>
      <c r="G331" t="s">
        <v>1388</v>
      </c>
      <c r="H331">
        <v>1</v>
      </c>
      <c r="J331" t="s">
        <v>999</v>
      </c>
      <c r="AL331">
        <v>0</v>
      </c>
    </row>
    <row r="332" spans="1:38" x14ac:dyDescent="0.3">
      <c r="A332" t="s">
        <v>1000</v>
      </c>
      <c r="B332" s="6">
        <f>VLOOKUP(Tabla1[[#This Row],[Nombre_Cientifico]],[1]Sheet1!$A$1:$B$423,2,FALSE)</f>
        <v>296</v>
      </c>
      <c r="C332" t="s">
        <v>1001</v>
      </c>
      <c r="D332" t="s">
        <v>551</v>
      </c>
      <c r="E332" s="4" t="s">
        <v>4</v>
      </c>
      <c r="F332" t="s">
        <v>1388</v>
      </c>
      <c r="G332" t="s">
        <v>1388</v>
      </c>
      <c r="H332">
        <v>1</v>
      </c>
      <c r="J332" t="s">
        <v>1002</v>
      </c>
      <c r="K332" t="s">
        <v>38</v>
      </c>
      <c r="L332" t="s">
        <v>50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 t="s">
        <v>1391</v>
      </c>
      <c r="AL332">
        <v>0</v>
      </c>
    </row>
    <row r="333" spans="1:38" x14ac:dyDescent="0.3">
      <c r="A333" t="s">
        <v>1003</v>
      </c>
      <c r="B333" s="6">
        <f>VLOOKUP(Tabla1[[#This Row],[Nombre_Cientifico]],[1]Sheet1!$A$1:$B$423,2,FALSE)</f>
        <v>297</v>
      </c>
      <c r="C333" t="s">
        <v>1004</v>
      </c>
      <c r="D333" t="s">
        <v>1005</v>
      </c>
      <c r="E333" s="4" t="s">
        <v>4</v>
      </c>
      <c r="F333" t="s">
        <v>1388</v>
      </c>
      <c r="G333" t="s">
        <v>1388</v>
      </c>
      <c r="H333">
        <v>1</v>
      </c>
      <c r="J333" t="s">
        <v>1006</v>
      </c>
      <c r="K333" t="s">
        <v>61</v>
      </c>
      <c r="L333" t="s">
        <v>62</v>
      </c>
      <c r="AH333" t="s">
        <v>62</v>
      </c>
      <c r="AL333">
        <v>0</v>
      </c>
    </row>
    <row r="334" spans="1:38" x14ac:dyDescent="0.3">
      <c r="A334" t="s">
        <v>1007</v>
      </c>
      <c r="B334" s="6">
        <f>VLOOKUP(Tabla1[[#This Row],[Nombre_Cientifico]],[1]Sheet1!$A$1:$B$423,2,FALSE)</f>
        <v>298</v>
      </c>
      <c r="C334" t="s">
        <v>1008</v>
      </c>
      <c r="D334" t="s">
        <v>735</v>
      </c>
      <c r="E334" s="4" t="s">
        <v>4</v>
      </c>
      <c r="F334" t="s">
        <v>1388</v>
      </c>
      <c r="G334" t="s">
        <v>1388</v>
      </c>
      <c r="H334">
        <v>1</v>
      </c>
      <c r="J334" t="s">
        <v>1009</v>
      </c>
      <c r="K334" t="s">
        <v>61</v>
      </c>
      <c r="L334" t="s">
        <v>62</v>
      </c>
      <c r="AH334" t="s">
        <v>62</v>
      </c>
      <c r="AL334">
        <v>0</v>
      </c>
    </row>
    <row r="335" spans="1:38" x14ac:dyDescent="0.3">
      <c r="A335" t="s">
        <v>1010</v>
      </c>
      <c r="B335" s="6">
        <f>VLOOKUP(Tabla1[[#This Row],[Nombre_Cientifico]],[1]Sheet1!$A$1:$B$423,2,FALSE)</f>
        <v>299</v>
      </c>
      <c r="C335" t="s">
        <v>1011</v>
      </c>
      <c r="D335" t="s">
        <v>1012</v>
      </c>
      <c r="E335" s="4" t="s">
        <v>4</v>
      </c>
      <c r="F335" t="s">
        <v>1388</v>
      </c>
      <c r="G335" t="s">
        <v>1388</v>
      </c>
      <c r="H335">
        <v>1</v>
      </c>
      <c r="J335" t="s">
        <v>1013</v>
      </c>
      <c r="K335" t="s">
        <v>61</v>
      </c>
      <c r="L335" t="s">
        <v>62</v>
      </c>
      <c r="AH335" t="s">
        <v>62</v>
      </c>
      <c r="AL335">
        <v>0</v>
      </c>
    </row>
    <row r="336" spans="1:38" x14ac:dyDescent="0.3">
      <c r="A336" t="s">
        <v>1014</v>
      </c>
      <c r="B336" s="6">
        <f>VLOOKUP(Tabla1[[#This Row],[Nombre_Cientifico]],[1]Sheet1!$A$1:$B$423,2,FALSE)</f>
        <v>300</v>
      </c>
      <c r="C336" t="s">
        <v>1015</v>
      </c>
      <c r="D336" t="s">
        <v>1016</v>
      </c>
      <c r="E336" s="4" t="s">
        <v>4</v>
      </c>
      <c r="F336" t="s">
        <v>1388</v>
      </c>
      <c r="G336" t="s">
        <v>1388</v>
      </c>
      <c r="H336">
        <v>1</v>
      </c>
      <c r="J336" t="s">
        <v>1017</v>
      </c>
      <c r="K336" t="s">
        <v>61</v>
      </c>
      <c r="L336" t="s">
        <v>62</v>
      </c>
      <c r="AH336" t="s">
        <v>62</v>
      </c>
      <c r="AL336">
        <v>0</v>
      </c>
    </row>
    <row r="337" spans="1:38" x14ac:dyDescent="0.3">
      <c r="A337" t="s">
        <v>1018</v>
      </c>
      <c r="B337" s="6">
        <f>VLOOKUP(Tabla1[[#This Row],[Nombre_Cientifico]],[1]Sheet1!$A$1:$B$423,2,FALSE)</f>
        <v>301</v>
      </c>
      <c r="C337" t="s">
        <v>1019</v>
      </c>
      <c r="D337" t="s">
        <v>803</v>
      </c>
      <c r="E337" s="4" t="s">
        <v>4</v>
      </c>
      <c r="F337" t="s">
        <v>1388</v>
      </c>
      <c r="G337" t="s">
        <v>1388</v>
      </c>
      <c r="H337">
        <v>1</v>
      </c>
      <c r="J337" t="s">
        <v>1020</v>
      </c>
      <c r="K337" t="s">
        <v>47</v>
      </c>
      <c r="L337" t="s">
        <v>50</v>
      </c>
      <c r="M337">
        <v>1</v>
      </c>
      <c r="N337">
        <v>1</v>
      </c>
      <c r="O337">
        <v>1</v>
      </c>
      <c r="R337">
        <v>1</v>
      </c>
      <c r="Y337">
        <v>1</v>
      </c>
      <c r="Z337">
        <v>1</v>
      </c>
      <c r="AB337">
        <v>1</v>
      </c>
      <c r="AC337">
        <v>1</v>
      </c>
      <c r="AH337" t="s">
        <v>1391</v>
      </c>
      <c r="AL337">
        <v>0</v>
      </c>
    </row>
    <row r="338" spans="1:38" x14ac:dyDescent="0.3">
      <c r="A338" t="s">
        <v>1021</v>
      </c>
      <c r="B338" s="6">
        <f>VLOOKUP(Tabla1[[#This Row],[Nombre_Cientifico]],[1]Sheet1!$A$1:$B$423,2,FALSE)</f>
        <v>302</v>
      </c>
      <c r="C338" t="s">
        <v>1022</v>
      </c>
      <c r="D338" t="s">
        <v>1023</v>
      </c>
      <c r="E338" s="4" t="s">
        <v>4</v>
      </c>
      <c r="F338" t="s">
        <v>1388</v>
      </c>
      <c r="G338" t="s">
        <v>1388</v>
      </c>
      <c r="H338">
        <v>1</v>
      </c>
      <c r="J338" t="s">
        <v>1024</v>
      </c>
      <c r="K338" t="s">
        <v>47</v>
      </c>
      <c r="L338" t="s">
        <v>50</v>
      </c>
      <c r="M338">
        <v>1</v>
      </c>
      <c r="N338">
        <v>1</v>
      </c>
      <c r="O338">
        <v>1</v>
      </c>
      <c r="P338">
        <v>1</v>
      </c>
      <c r="Q338">
        <v>1</v>
      </c>
      <c r="X338">
        <v>1</v>
      </c>
      <c r="Z338">
        <v>1</v>
      </c>
      <c r="AB338">
        <v>1</v>
      </c>
      <c r="AH338" t="s">
        <v>1391</v>
      </c>
      <c r="AL338">
        <v>0</v>
      </c>
    </row>
    <row r="339" spans="1:38" x14ac:dyDescent="0.3">
      <c r="A339" t="s">
        <v>1025</v>
      </c>
      <c r="B339" s="6">
        <f>VLOOKUP(Tabla1[[#This Row],[Nombre_Cientifico]],[1]Sheet1!$A$1:$B$423,2,FALSE)</f>
        <v>303</v>
      </c>
      <c r="C339" t="s">
        <v>1026</v>
      </c>
      <c r="D339" t="s">
        <v>728</v>
      </c>
      <c r="E339" s="4" t="s">
        <v>4</v>
      </c>
      <c r="F339" t="s">
        <v>1388</v>
      </c>
      <c r="G339" t="s">
        <v>1388</v>
      </c>
      <c r="H339">
        <v>1</v>
      </c>
      <c r="J339" t="s">
        <v>1027</v>
      </c>
      <c r="K339" t="s">
        <v>47</v>
      </c>
      <c r="L339" t="s">
        <v>50</v>
      </c>
      <c r="M339">
        <v>1</v>
      </c>
      <c r="O339">
        <v>1</v>
      </c>
      <c r="Q339">
        <v>1</v>
      </c>
      <c r="U339">
        <v>1</v>
      </c>
      <c r="X339">
        <v>1</v>
      </c>
      <c r="AH339" t="s">
        <v>1391</v>
      </c>
      <c r="AL339">
        <v>0</v>
      </c>
    </row>
    <row r="340" spans="1:38" x14ac:dyDescent="0.3">
      <c r="A340" t="s">
        <v>1028</v>
      </c>
      <c r="B340" s="6">
        <f>VLOOKUP(Tabla1[[#This Row],[Nombre_Cientifico]],[1]Sheet1!$A$1:$B$423,2,FALSE)</f>
        <v>304</v>
      </c>
      <c r="C340" t="s">
        <v>1029</v>
      </c>
      <c r="D340" t="s">
        <v>745</v>
      </c>
      <c r="E340" s="4" t="s">
        <v>4</v>
      </c>
      <c r="F340" t="s">
        <v>1388</v>
      </c>
      <c r="G340" t="s">
        <v>1388</v>
      </c>
      <c r="H340">
        <v>1</v>
      </c>
      <c r="J340" t="s">
        <v>1030</v>
      </c>
      <c r="K340" t="s">
        <v>38</v>
      </c>
      <c r="L340" t="s">
        <v>50</v>
      </c>
      <c r="M340">
        <v>1</v>
      </c>
      <c r="O340">
        <v>1</v>
      </c>
      <c r="R340">
        <v>1</v>
      </c>
      <c r="S340">
        <v>1</v>
      </c>
      <c r="T340">
        <v>1</v>
      </c>
      <c r="U340">
        <v>1</v>
      </c>
      <c r="X340">
        <v>1</v>
      </c>
      <c r="Z340">
        <v>1</v>
      </c>
      <c r="AB340">
        <v>1</v>
      </c>
      <c r="AC340">
        <v>1</v>
      </c>
      <c r="AH340" t="s">
        <v>1391</v>
      </c>
      <c r="AL340">
        <v>0</v>
      </c>
    </row>
    <row r="341" spans="1:38" x14ac:dyDescent="0.3">
      <c r="A341" t="s">
        <v>1031</v>
      </c>
      <c r="B341" s="6">
        <f>VLOOKUP(Tabla1[[#This Row],[Nombre_Cientifico]],[1]Sheet1!$A$1:$B$423,2,FALSE)</f>
        <v>305</v>
      </c>
      <c r="C341" t="s">
        <v>1032</v>
      </c>
      <c r="D341" t="s">
        <v>1033</v>
      </c>
      <c r="E341" s="4" t="s">
        <v>4</v>
      </c>
      <c r="F341" t="s">
        <v>1388</v>
      </c>
      <c r="G341" t="s">
        <v>1388</v>
      </c>
      <c r="H341">
        <v>1</v>
      </c>
      <c r="J341" t="s">
        <v>1034</v>
      </c>
      <c r="K341" t="s">
        <v>38</v>
      </c>
      <c r="L341" t="s">
        <v>50</v>
      </c>
      <c r="M341">
        <v>1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H341" t="s">
        <v>1391</v>
      </c>
      <c r="AJ341" t="s">
        <v>47</v>
      </c>
      <c r="AK341" t="s">
        <v>38</v>
      </c>
      <c r="AL341">
        <v>-1</v>
      </c>
    </row>
    <row r="342" spans="1:38" x14ac:dyDescent="0.3">
      <c r="A342" t="s">
        <v>1035</v>
      </c>
      <c r="B342" s="6">
        <f>VLOOKUP(Tabla1[[#This Row],[Nombre_Cientifico]],[1]Sheet1!$A$1:$B$423,2,FALSE)</f>
        <v>306</v>
      </c>
      <c r="C342" t="s">
        <v>1036</v>
      </c>
      <c r="D342" t="s">
        <v>803</v>
      </c>
      <c r="E342" s="4" t="s">
        <v>4</v>
      </c>
      <c r="F342" t="s">
        <v>1388</v>
      </c>
      <c r="G342" t="s">
        <v>1388</v>
      </c>
      <c r="H342">
        <v>1</v>
      </c>
      <c r="J342" t="s">
        <v>1037</v>
      </c>
      <c r="K342" t="s">
        <v>38</v>
      </c>
      <c r="L342" t="s">
        <v>50</v>
      </c>
      <c r="AH342" t="s">
        <v>1391</v>
      </c>
      <c r="AL342">
        <v>0</v>
      </c>
    </row>
    <row r="343" spans="1:38" x14ac:dyDescent="0.3">
      <c r="A343" t="s">
        <v>1038</v>
      </c>
      <c r="B343" s="6">
        <f>VLOOKUP(Tabla1[[#This Row],[Nombre_Cientifico]],[1]Sheet1!$A$1:$B$423,2,FALSE)</f>
        <v>307</v>
      </c>
      <c r="C343" t="s">
        <v>1039</v>
      </c>
      <c r="D343" t="s">
        <v>1040</v>
      </c>
      <c r="E343" s="4" t="s">
        <v>4</v>
      </c>
      <c r="F343" t="s">
        <v>1388</v>
      </c>
      <c r="G343" t="s">
        <v>1388</v>
      </c>
      <c r="H343">
        <v>1</v>
      </c>
      <c r="J343" t="s">
        <v>1041</v>
      </c>
      <c r="K343" t="s">
        <v>38</v>
      </c>
      <c r="L343" t="s">
        <v>50</v>
      </c>
      <c r="AH343" t="s">
        <v>1391</v>
      </c>
      <c r="AL343">
        <v>0</v>
      </c>
    </row>
    <row r="344" spans="1:38" x14ac:dyDescent="0.3">
      <c r="A344" t="s">
        <v>1042</v>
      </c>
      <c r="B344" s="6">
        <f>VLOOKUP(Tabla1[[#This Row],[Nombre_Cientifico]],[1]Sheet1!$A$1:$B$423,2,FALSE)</f>
        <v>113</v>
      </c>
      <c r="C344" t="s">
        <v>324</v>
      </c>
      <c r="D344" t="s">
        <v>555</v>
      </c>
      <c r="E344" s="4" t="s">
        <v>4</v>
      </c>
      <c r="F344" t="s">
        <v>1388</v>
      </c>
      <c r="G344">
        <v>1</v>
      </c>
      <c r="H344">
        <v>1</v>
      </c>
      <c r="J344" t="s">
        <v>1043</v>
      </c>
      <c r="K344" t="s">
        <v>38</v>
      </c>
      <c r="L344" t="s">
        <v>50</v>
      </c>
      <c r="M344">
        <v>1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Y344">
        <v>1</v>
      </c>
      <c r="Z344">
        <v>1</v>
      </c>
      <c r="AB344">
        <v>1</v>
      </c>
      <c r="AF344">
        <v>1</v>
      </c>
      <c r="AH344" t="s">
        <v>1391</v>
      </c>
      <c r="AL344">
        <v>0</v>
      </c>
    </row>
    <row r="345" spans="1:38" x14ac:dyDescent="0.3">
      <c r="A345" t="s">
        <v>1044</v>
      </c>
      <c r="B345" s="6">
        <f>VLOOKUP(Tabla1[[#This Row],[Nombre_Cientifico]],[1]Sheet1!$A$1:$B$423,2,FALSE)</f>
        <v>308</v>
      </c>
      <c r="C345" t="s">
        <v>1045</v>
      </c>
      <c r="D345" t="s">
        <v>1046</v>
      </c>
      <c r="E345" s="4" t="s">
        <v>4</v>
      </c>
      <c r="F345" t="s">
        <v>1388</v>
      </c>
      <c r="G345" t="s">
        <v>1388</v>
      </c>
      <c r="H345">
        <v>1</v>
      </c>
      <c r="J345" t="s">
        <v>1047</v>
      </c>
      <c r="K345" t="s">
        <v>47</v>
      </c>
      <c r="L345" t="s">
        <v>50</v>
      </c>
      <c r="M345">
        <v>1</v>
      </c>
      <c r="N345">
        <v>1</v>
      </c>
      <c r="O345">
        <v>1</v>
      </c>
      <c r="Q345">
        <v>1</v>
      </c>
      <c r="R345">
        <v>1</v>
      </c>
      <c r="S345">
        <v>1</v>
      </c>
      <c r="U345">
        <v>1</v>
      </c>
      <c r="AH345" t="s">
        <v>1391</v>
      </c>
      <c r="AL345">
        <v>0</v>
      </c>
    </row>
    <row r="346" spans="1:38" x14ac:dyDescent="0.3">
      <c r="A346" t="s">
        <v>1048</v>
      </c>
      <c r="B346" s="6">
        <f>VLOOKUP(Tabla1[[#This Row],[Nombre_Cientifico]],[1]Sheet1!$A$1:$B$423,2,FALSE)</f>
        <v>309</v>
      </c>
      <c r="C346" t="s">
        <v>1049</v>
      </c>
      <c r="D346" t="s">
        <v>1050</v>
      </c>
      <c r="E346" s="4" t="s">
        <v>4</v>
      </c>
      <c r="F346" t="s">
        <v>1388</v>
      </c>
      <c r="G346" t="s">
        <v>1388</v>
      </c>
      <c r="H346">
        <v>1</v>
      </c>
      <c r="J346" t="s">
        <v>1051</v>
      </c>
      <c r="K346" t="s">
        <v>47</v>
      </c>
      <c r="L346" t="s">
        <v>50</v>
      </c>
      <c r="M346">
        <v>1</v>
      </c>
      <c r="N346">
        <v>1</v>
      </c>
      <c r="O346">
        <v>1</v>
      </c>
      <c r="P346">
        <v>1</v>
      </c>
      <c r="Q346">
        <v>1</v>
      </c>
      <c r="X346">
        <v>1</v>
      </c>
      <c r="Z346">
        <v>1</v>
      </c>
      <c r="AB346">
        <v>1</v>
      </c>
      <c r="AH346" t="s">
        <v>1391</v>
      </c>
      <c r="AL346">
        <v>0</v>
      </c>
    </row>
    <row r="347" spans="1:38" x14ac:dyDescent="0.3">
      <c r="A347" t="s">
        <v>1052</v>
      </c>
      <c r="B347" s="6">
        <f>VLOOKUP(Tabla1[[#This Row],[Nombre_Cientifico]],[1]Sheet1!$A$1:$B$423,2,FALSE)</f>
        <v>310</v>
      </c>
      <c r="C347" t="s">
        <v>1053</v>
      </c>
      <c r="D347" t="s">
        <v>650</v>
      </c>
      <c r="E347" s="4" t="s">
        <v>4</v>
      </c>
      <c r="F347" t="s">
        <v>1388</v>
      </c>
      <c r="G347" t="s">
        <v>1388</v>
      </c>
      <c r="H347">
        <v>1</v>
      </c>
      <c r="J347" t="s">
        <v>1054</v>
      </c>
      <c r="K347" t="s">
        <v>112</v>
      </c>
      <c r="L347" t="s">
        <v>62</v>
      </c>
      <c r="M347">
        <v>1</v>
      </c>
      <c r="Q347">
        <v>1</v>
      </c>
      <c r="T347">
        <v>1</v>
      </c>
      <c r="U347">
        <v>1</v>
      </c>
      <c r="X347">
        <v>1</v>
      </c>
      <c r="Y347">
        <v>1</v>
      </c>
      <c r="Z347">
        <v>1</v>
      </c>
      <c r="AB347">
        <v>1</v>
      </c>
      <c r="AH347" t="s">
        <v>62</v>
      </c>
      <c r="AL347">
        <v>0</v>
      </c>
    </row>
    <row r="348" spans="1:38" x14ac:dyDescent="0.3">
      <c r="A348" t="s">
        <v>1055</v>
      </c>
      <c r="B348" s="6">
        <f>VLOOKUP(Tabla1[[#This Row],[Nombre_Cientifico]],[1]Sheet1!$A$1:$B$423,2,FALSE)</f>
        <v>311</v>
      </c>
      <c r="C348" t="s">
        <v>1056</v>
      </c>
      <c r="E348" s="4" t="s">
        <v>4</v>
      </c>
      <c r="F348" t="s">
        <v>1388</v>
      </c>
      <c r="G348" t="s">
        <v>1388</v>
      </c>
      <c r="H348">
        <v>1</v>
      </c>
      <c r="J348" t="s">
        <v>1057</v>
      </c>
      <c r="K348" t="s">
        <v>112</v>
      </c>
      <c r="L348" t="s">
        <v>39</v>
      </c>
      <c r="M348">
        <v>1</v>
      </c>
      <c r="R348">
        <v>1</v>
      </c>
      <c r="AH348" t="s">
        <v>1390</v>
      </c>
      <c r="AL348">
        <v>0</v>
      </c>
    </row>
    <row r="349" spans="1:38" x14ac:dyDescent="0.3">
      <c r="A349" t="s">
        <v>1058</v>
      </c>
      <c r="B349" s="6">
        <f>VLOOKUP(Tabla1[[#This Row],[Nombre_Cientifico]],[1]Sheet1!$A$1:$B$423,2,FALSE)</f>
        <v>312</v>
      </c>
      <c r="C349" t="s">
        <v>1059</v>
      </c>
      <c r="D349" t="s">
        <v>551</v>
      </c>
      <c r="E349" s="4" t="s">
        <v>4</v>
      </c>
      <c r="F349" t="s">
        <v>1388</v>
      </c>
      <c r="G349" t="s">
        <v>1388</v>
      </c>
      <c r="H349">
        <v>1</v>
      </c>
      <c r="J349" t="s">
        <v>1060</v>
      </c>
      <c r="K349" t="s">
        <v>43</v>
      </c>
      <c r="L349" t="s">
        <v>39</v>
      </c>
      <c r="M349">
        <v>1</v>
      </c>
      <c r="N349">
        <v>1</v>
      </c>
      <c r="O349">
        <v>1</v>
      </c>
      <c r="Q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F349">
        <v>1</v>
      </c>
      <c r="AG349">
        <v>1</v>
      </c>
      <c r="AH349" t="s">
        <v>1390</v>
      </c>
      <c r="AL349">
        <v>0</v>
      </c>
    </row>
    <row r="350" spans="1:38" x14ac:dyDescent="0.3">
      <c r="A350" t="s">
        <v>1061</v>
      </c>
      <c r="B350" s="6">
        <f>VLOOKUP(Tabla1[[#This Row],[Nombre_Cientifico]],[1]Sheet1!$A$1:$B$423,2,FALSE)</f>
        <v>313</v>
      </c>
      <c r="C350" t="s">
        <v>1062</v>
      </c>
      <c r="D350" t="s">
        <v>1063</v>
      </c>
      <c r="E350" s="4" t="s">
        <v>4</v>
      </c>
      <c r="F350" t="s">
        <v>1388</v>
      </c>
      <c r="G350" t="s">
        <v>1388</v>
      </c>
      <c r="H350">
        <v>1</v>
      </c>
      <c r="J350" t="s">
        <v>1064</v>
      </c>
      <c r="K350" t="s">
        <v>43</v>
      </c>
      <c r="L350" t="s">
        <v>39</v>
      </c>
      <c r="M350">
        <v>1</v>
      </c>
      <c r="O350">
        <v>1</v>
      </c>
      <c r="R350">
        <v>1</v>
      </c>
      <c r="X350">
        <v>1</v>
      </c>
      <c r="AH350" t="s">
        <v>1390</v>
      </c>
      <c r="AL350">
        <v>0</v>
      </c>
    </row>
    <row r="351" spans="1:38" x14ac:dyDescent="0.3">
      <c r="A351" t="s">
        <v>1065</v>
      </c>
      <c r="B351" s="6">
        <f>VLOOKUP(Tabla1[[#This Row],[Nombre_Cientifico]],[1]Sheet1!$A$1:$B$423,2,FALSE)</f>
        <v>314</v>
      </c>
      <c r="C351" t="s">
        <v>1066</v>
      </c>
      <c r="D351" t="s">
        <v>551</v>
      </c>
      <c r="E351" s="4" t="s">
        <v>4</v>
      </c>
      <c r="F351" t="s">
        <v>1388</v>
      </c>
      <c r="G351" t="s">
        <v>1388</v>
      </c>
      <c r="H351">
        <v>1</v>
      </c>
      <c r="J351" t="s">
        <v>1067</v>
      </c>
      <c r="K351" t="s">
        <v>61</v>
      </c>
      <c r="L351" t="s">
        <v>39</v>
      </c>
      <c r="P351">
        <v>1</v>
      </c>
      <c r="AH351" t="s">
        <v>1390</v>
      </c>
      <c r="AI351">
        <v>1</v>
      </c>
      <c r="AL351">
        <v>0</v>
      </c>
    </row>
    <row r="352" spans="1:38" x14ac:dyDescent="0.3">
      <c r="A352" t="s">
        <v>1068</v>
      </c>
      <c r="B352" s="6">
        <f>VLOOKUP(Tabla1[[#This Row],[Nombre_Cientifico]],[1]Sheet1!$A$1:$B$423,2,FALSE)</f>
        <v>315</v>
      </c>
      <c r="C352" t="s">
        <v>1069</v>
      </c>
      <c r="D352" t="s">
        <v>1070</v>
      </c>
      <c r="E352" s="4" t="s">
        <v>4</v>
      </c>
      <c r="F352" t="s">
        <v>1388</v>
      </c>
      <c r="G352" t="s">
        <v>1388</v>
      </c>
      <c r="H352">
        <v>1</v>
      </c>
      <c r="J352" t="s">
        <v>1071</v>
      </c>
      <c r="K352" t="s">
        <v>43</v>
      </c>
      <c r="L352" t="s">
        <v>39</v>
      </c>
      <c r="N352">
        <v>1</v>
      </c>
      <c r="O352">
        <v>1</v>
      </c>
      <c r="R352">
        <v>1</v>
      </c>
      <c r="W352">
        <v>1</v>
      </c>
      <c r="X352">
        <v>1</v>
      </c>
      <c r="Y352">
        <v>1</v>
      </c>
      <c r="Z352">
        <v>1</v>
      </c>
      <c r="AB352">
        <v>1</v>
      </c>
      <c r="AH352" t="s">
        <v>1390</v>
      </c>
      <c r="AL352">
        <v>0</v>
      </c>
    </row>
    <row r="353" spans="1:38" x14ac:dyDescent="0.3">
      <c r="A353" t="s">
        <v>1072</v>
      </c>
      <c r="B353" s="6">
        <f>VLOOKUP(Tabla1[[#This Row],[Nombre_Cientifico]],[1]Sheet1!$A$1:$B$423,2,FALSE)</f>
        <v>316</v>
      </c>
      <c r="C353" t="s">
        <v>1073</v>
      </c>
      <c r="D353" t="s">
        <v>626</v>
      </c>
      <c r="E353" s="4" t="s">
        <v>4</v>
      </c>
      <c r="F353" t="s">
        <v>1388</v>
      </c>
      <c r="G353" t="s">
        <v>1388</v>
      </c>
      <c r="H353">
        <v>1</v>
      </c>
      <c r="K353" t="s">
        <v>61</v>
      </c>
      <c r="L353" t="s">
        <v>62</v>
      </c>
      <c r="AH353" t="s">
        <v>62</v>
      </c>
      <c r="AL353">
        <v>0</v>
      </c>
    </row>
    <row r="354" spans="1:38" x14ac:dyDescent="0.3">
      <c r="A354" t="s">
        <v>1074</v>
      </c>
      <c r="B354" s="6">
        <f>VLOOKUP(Tabla1[[#This Row],[Nombre_Cientifico]],[1]Sheet1!$A$1:$B$423,2,FALSE)</f>
        <v>317</v>
      </c>
      <c r="C354" t="s">
        <v>1075</v>
      </c>
      <c r="E354" s="4" t="s">
        <v>4</v>
      </c>
      <c r="F354" t="s">
        <v>1388</v>
      </c>
      <c r="G354" t="s">
        <v>1388</v>
      </c>
      <c r="H354">
        <v>1</v>
      </c>
      <c r="K354" t="s">
        <v>43</v>
      </c>
      <c r="L354" t="s">
        <v>50</v>
      </c>
      <c r="T354">
        <v>1</v>
      </c>
      <c r="X354">
        <v>1</v>
      </c>
      <c r="AB354">
        <v>1</v>
      </c>
      <c r="AH354" t="s">
        <v>1391</v>
      </c>
      <c r="AL354">
        <v>0</v>
      </c>
    </row>
    <row r="355" spans="1:38" x14ac:dyDescent="0.3">
      <c r="A355" t="s">
        <v>1076</v>
      </c>
      <c r="B355" s="6">
        <f>VLOOKUP(Tabla1[[#This Row],[Nombre_Cientifico]],[1]Sheet1!$A$1:$B$423,2,FALSE)</f>
        <v>318</v>
      </c>
      <c r="C355" t="s">
        <v>81</v>
      </c>
      <c r="D355" t="s">
        <v>913</v>
      </c>
      <c r="E355" s="4" t="s">
        <v>4</v>
      </c>
      <c r="F355" t="s">
        <v>1388</v>
      </c>
      <c r="G355" t="s">
        <v>1388</v>
      </c>
      <c r="H355">
        <v>1</v>
      </c>
      <c r="J355" t="s">
        <v>1077</v>
      </c>
      <c r="K355" t="s">
        <v>112</v>
      </c>
      <c r="L355" t="s">
        <v>39</v>
      </c>
      <c r="O355">
        <v>1</v>
      </c>
      <c r="R355">
        <v>1</v>
      </c>
      <c r="S355">
        <v>1</v>
      </c>
      <c r="T355">
        <v>1</v>
      </c>
      <c r="AH355" t="s">
        <v>1390</v>
      </c>
      <c r="AL355">
        <v>0</v>
      </c>
    </row>
    <row r="356" spans="1:38" x14ac:dyDescent="0.3">
      <c r="A356" t="s">
        <v>1078</v>
      </c>
      <c r="B356" s="6">
        <f>VLOOKUP(Tabla1[[#This Row],[Nombre_Cientifico]],[1]Sheet1!$A$1:$B$423,2,FALSE)</f>
        <v>165</v>
      </c>
      <c r="C356" t="s">
        <v>471</v>
      </c>
      <c r="E356" s="4" t="s">
        <v>4</v>
      </c>
      <c r="F356" t="s">
        <v>1388</v>
      </c>
      <c r="G356">
        <v>1</v>
      </c>
      <c r="H356">
        <v>1</v>
      </c>
      <c r="J356" t="s">
        <v>1079</v>
      </c>
      <c r="K356" t="s">
        <v>61</v>
      </c>
      <c r="L356" t="s">
        <v>39</v>
      </c>
      <c r="P356">
        <v>1</v>
      </c>
      <c r="R356">
        <v>1</v>
      </c>
      <c r="AH356" t="s">
        <v>1390</v>
      </c>
      <c r="AI356">
        <v>1</v>
      </c>
      <c r="AL356">
        <v>0</v>
      </c>
    </row>
    <row r="357" spans="1:38" x14ac:dyDescent="0.3">
      <c r="A357" t="s">
        <v>1080</v>
      </c>
      <c r="B357" s="6">
        <f>VLOOKUP(Tabla1[[#This Row],[Nombre_Cientifico]],[1]Sheet1!$A$1:$B$423,2,FALSE)</f>
        <v>319</v>
      </c>
      <c r="C357" t="s">
        <v>1081</v>
      </c>
      <c r="D357" t="s">
        <v>814</v>
      </c>
      <c r="E357" s="4" t="s">
        <v>4</v>
      </c>
      <c r="F357" t="s">
        <v>1388</v>
      </c>
      <c r="G357" t="s">
        <v>1388</v>
      </c>
      <c r="H357">
        <v>1</v>
      </c>
      <c r="K357" t="s">
        <v>61</v>
      </c>
      <c r="L357" t="s">
        <v>39</v>
      </c>
      <c r="O357">
        <v>1</v>
      </c>
      <c r="AH357" t="s">
        <v>1390</v>
      </c>
      <c r="AL357">
        <v>0</v>
      </c>
    </row>
    <row r="358" spans="1:38" x14ac:dyDescent="0.3">
      <c r="A358" t="s">
        <v>1082</v>
      </c>
      <c r="B358" s="6">
        <f>VLOOKUP(Tabla1[[#This Row],[Nombre_Cientifico]],[1]Sheet1!$A$1:$B$423,2,FALSE)</f>
        <v>320</v>
      </c>
      <c r="C358" t="s">
        <v>1083</v>
      </c>
      <c r="D358" t="s">
        <v>1084</v>
      </c>
      <c r="E358" s="4" t="s">
        <v>4</v>
      </c>
      <c r="F358" t="s">
        <v>1388</v>
      </c>
      <c r="G358" t="s">
        <v>1388</v>
      </c>
      <c r="H358">
        <v>1</v>
      </c>
      <c r="K358" t="s">
        <v>61</v>
      </c>
      <c r="L358" t="s">
        <v>62</v>
      </c>
      <c r="AH358" t="s">
        <v>62</v>
      </c>
      <c r="AL358">
        <v>0</v>
      </c>
    </row>
    <row r="359" spans="1:38" x14ac:dyDescent="0.3">
      <c r="A359" t="s">
        <v>1085</v>
      </c>
      <c r="B359" s="6">
        <f>VLOOKUP(Tabla1[[#This Row],[Nombre_Cientifico]],[1]Sheet1!$A$1:$B$423,2,FALSE)</f>
        <v>321</v>
      </c>
      <c r="C359" t="s">
        <v>1086</v>
      </c>
      <c r="D359" t="s">
        <v>1087</v>
      </c>
      <c r="E359" s="4" t="s">
        <v>4</v>
      </c>
      <c r="F359" t="s">
        <v>1388</v>
      </c>
      <c r="G359" t="s">
        <v>1388</v>
      </c>
      <c r="H359">
        <v>1</v>
      </c>
      <c r="K359" t="s">
        <v>61</v>
      </c>
      <c r="L359" t="s">
        <v>39</v>
      </c>
      <c r="AH359" t="s">
        <v>1390</v>
      </c>
      <c r="AL359">
        <v>0</v>
      </c>
    </row>
    <row r="360" spans="1:38" x14ac:dyDescent="0.3">
      <c r="A360" t="s">
        <v>1088</v>
      </c>
      <c r="B360" s="6">
        <f>VLOOKUP(Tabla1[[#This Row],[Nombre_Cientifico]],[1]Sheet1!$A$1:$B$423,2,FALSE)</f>
        <v>322</v>
      </c>
      <c r="C360" t="s">
        <v>1089</v>
      </c>
      <c r="D360" t="s">
        <v>1090</v>
      </c>
      <c r="E360" s="4" t="s">
        <v>4</v>
      </c>
      <c r="F360" t="s">
        <v>1388</v>
      </c>
      <c r="G360" t="s">
        <v>1388</v>
      </c>
      <c r="H360">
        <v>1</v>
      </c>
      <c r="K360" t="s">
        <v>61</v>
      </c>
      <c r="L360" t="s">
        <v>62</v>
      </c>
      <c r="AH360" t="s">
        <v>62</v>
      </c>
      <c r="AL360">
        <v>0</v>
      </c>
    </row>
    <row r="361" spans="1:38" x14ac:dyDescent="0.3">
      <c r="A361" t="s">
        <v>1091</v>
      </c>
      <c r="B361" s="6">
        <f>VLOOKUP(Tabla1[[#This Row],[Nombre_Cientifico]],[1]Sheet1!$A$1:$B$423,2,FALSE)</f>
        <v>82</v>
      </c>
      <c r="C361" t="s">
        <v>244</v>
      </c>
      <c r="D361" t="s">
        <v>626</v>
      </c>
      <c r="E361" s="4" t="s">
        <v>4</v>
      </c>
      <c r="F361">
        <v>1</v>
      </c>
      <c r="G361" t="s">
        <v>1388</v>
      </c>
      <c r="H361">
        <v>1</v>
      </c>
      <c r="K361" t="s">
        <v>61</v>
      </c>
      <c r="L361" t="s">
        <v>62</v>
      </c>
      <c r="O361">
        <v>1</v>
      </c>
      <c r="P361">
        <v>1</v>
      </c>
      <c r="R361">
        <v>1</v>
      </c>
      <c r="S361">
        <v>1</v>
      </c>
      <c r="AH361" t="s">
        <v>62</v>
      </c>
      <c r="AL361">
        <v>0</v>
      </c>
    </row>
    <row r="362" spans="1:38" x14ac:dyDescent="0.3">
      <c r="A362" t="s">
        <v>1092</v>
      </c>
      <c r="B362" s="6">
        <f>VLOOKUP(Tabla1[[#This Row],[Nombre_Cientifico]],[1]Sheet1!$A$1:$B$423,2,FALSE)</f>
        <v>323</v>
      </c>
      <c r="C362" t="s">
        <v>1093</v>
      </c>
      <c r="E362" s="4" t="s">
        <v>4</v>
      </c>
      <c r="F362" t="s">
        <v>1388</v>
      </c>
      <c r="G362" t="s">
        <v>1388</v>
      </c>
      <c r="H362">
        <v>1</v>
      </c>
      <c r="K362" t="s">
        <v>43</v>
      </c>
      <c r="L362" t="s">
        <v>39</v>
      </c>
      <c r="M362">
        <v>1</v>
      </c>
      <c r="N362">
        <v>1</v>
      </c>
      <c r="O362">
        <v>1</v>
      </c>
      <c r="Q362">
        <v>1</v>
      </c>
      <c r="W362">
        <v>1</v>
      </c>
      <c r="X362">
        <v>1</v>
      </c>
      <c r="AB362">
        <v>1</v>
      </c>
      <c r="AH362" t="s">
        <v>1390</v>
      </c>
      <c r="AL362">
        <v>0</v>
      </c>
    </row>
    <row r="363" spans="1:38" x14ac:dyDescent="0.3">
      <c r="A363" t="s">
        <v>1094</v>
      </c>
      <c r="B363" s="6">
        <f>VLOOKUP(Tabla1[[#This Row],[Nombre_Cientifico]],[1]Sheet1!$A$1:$B$423,2,FALSE)</f>
        <v>324</v>
      </c>
      <c r="C363" t="s">
        <v>1095</v>
      </c>
      <c r="D363" t="s">
        <v>1096</v>
      </c>
      <c r="E363" s="4" t="s">
        <v>4</v>
      </c>
      <c r="F363" t="s">
        <v>1388</v>
      </c>
      <c r="G363" t="s">
        <v>1388</v>
      </c>
      <c r="H363">
        <v>1</v>
      </c>
      <c r="K363" t="s">
        <v>43</v>
      </c>
      <c r="L363" t="s">
        <v>62</v>
      </c>
      <c r="M363">
        <v>1</v>
      </c>
      <c r="P363">
        <v>1</v>
      </c>
      <c r="T363">
        <v>1</v>
      </c>
      <c r="U363">
        <v>1</v>
      </c>
      <c r="X363">
        <v>1</v>
      </c>
      <c r="AB363">
        <v>1</v>
      </c>
      <c r="AH363" t="s">
        <v>62</v>
      </c>
      <c r="AL363">
        <v>0</v>
      </c>
    </row>
    <row r="364" spans="1:38" x14ac:dyDescent="0.3">
      <c r="A364" t="s">
        <v>1097</v>
      </c>
      <c r="B364" s="6">
        <f>VLOOKUP(Tabla1[[#This Row],[Nombre_Cientifico]],[1]Sheet1!$A$1:$B$423,2,FALSE)</f>
        <v>325</v>
      </c>
      <c r="C364" t="s">
        <v>1098</v>
      </c>
      <c r="D364" t="s">
        <v>913</v>
      </c>
      <c r="E364" s="4" t="s">
        <v>4</v>
      </c>
      <c r="F364" t="s">
        <v>1388</v>
      </c>
      <c r="G364" t="s">
        <v>1388</v>
      </c>
      <c r="H364">
        <v>1</v>
      </c>
      <c r="K364" t="s">
        <v>43</v>
      </c>
      <c r="L364" t="s">
        <v>62</v>
      </c>
      <c r="M364">
        <v>1</v>
      </c>
      <c r="O364">
        <v>1</v>
      </c>
      <c r="W364">
        <v>1</v>
      </c>
      <c r="AB364">
        <v>1</v>
      </c>
      <c r="AH364" t="s">
        <v>62</v>
      </c>
      <c r="AL364">
        <v>0</v>
      </c>
    </row>
    <row r="365" spans="1:38" x14ac:dyDescent="0.3">
      <c r="A365" t="s">
        <v>1099</v>
      </c>
      <c r="B365" s="6">
        <f>VLOOKUP(Tabla1[[#This Row],[Nombre_Cientifico]],[1]Sheet1!$A$1:$B$423,2,FALSE)</f>
        <v>326</v>
      </c>
      <c r="C365" t="s">
        <v>1100</v>
      </c>
      <c r="D365" t="s">
        <v>626</v>
      </c>
      <c r="E365" s="4" t="s">
        <v>4</v>
      </c>
      <c r="F365" t="s">
        <v>1388</v>
      </c>
      <c r="G365" t="s">
        <v>1388</v>
      </c>
      <c r="H365">
        <v>1</v>
      </c>
      <c r="K365" t="s">
        <v>38</v>
      </c>
      <c r="L365" t="s">
        <v>62</v>
      </c>
      <c r="M365">
        <v>1</v>
      </c>
      <c r="O365">
        <v>1</v>
      </c>
      <c r="T365">
        <v>1</v>
      </c>
      <c r="U365">
        <v>1</v>
      </c>
      <c r="X365">
        <v>1</v>
      </c>
      <c r="Y365">
        <v>1</v>
      </c>
      <c r="AB365">
        <v>1</v>
      </c>
      <c r="AC365">
        <v>1</v>
      </c>
      <c r="AH365" t="s">
        <v>62</v>
      </c>
      <c r="AL365">
        <v>0</v>
      </c>
    </row>
    <row r="366" spans="1:38" x14ac:dyDescent="0.3">
      <c r="A366" t="s">
        <v>1101</v>
      </c>
      <c r="B366" s="6">
        <f>VLOOKUP(Tabla1[[#This Row],[Nombre_Cientifico]],[1]Sheet1!$A$1:$B$423,2,FALSE)</f>
        <v>327</v>
      </c>
      <c r="C366" t="s">
        <v>1102</v>
      </c>
      <c r="D366" t="s">
        <v>1103</v>
      </c>
      <c r="E366" s="4" t="s">
        <v>4</v>
      </c>
      <c r="F366" t="s">
        <v>1388</v>
      </c>
      <c r="G366" t="s">
        <v>1388</v>
      </c>
      <c r="H366">
        <v>1</v>
      </c>
      <c r="K366" t="s">
        <v>43</v>
      </c>
      <c r="L366" t="s">
        <v>62</v>
      </c>
      <c r="O366">
        <v>1</v>
      </c>
      <c r="U366">
        <v>1</v>
      </c>
      <c r="X366">
        <v>1</v>
      </c>
      <c r="AB366">
        <v>1</v>
      </c>
      <c r="AH366" t="s">
        <v>62</v>
      </c>
      <c r="AL366">
        <v>0</v>
      </c>
    </row>
    <row r="367" spans="1:38" x14ac:dyDescent="0.3">
      <c r="A367" t="s">
        <v>1104</v>
      </c>
      <c r="B367" s="6">
        <f>VLOOKUP(Tabla1[[#This Row],[Nombre_Cientifico]],[1]Sheet1!$A$1:$B$423,2,FALSE)</f>
        <v>177</v>
      </c>
      <c r="C367" t="s">
        <v>508</v>
      </c>
      <c r="D367" t="s">
        <v>1105</v>
      </c>
      <c r="E367" s="4" t="s">
        <v>4</v>
      </c>
      <c r="F367" t="s">
        <v>1388</v>
      </c>
      <c r="G367">
        <v>1</v>
      </c>
      <c r="H367">
        <v>1</v>
      </c>
      <c r="K367" t="s">
        <v>112</v>
      </c>
      <c r="L367" t="s">
        <v>39</v>
      </c>
      <c r="M367">
        <v>1</v>
      </c>
      <c r="O367">
        <v>1</v>
      </c>
      <c r="R367">
        <v>1</v>
      </c>
      <c r="AB367">
        <v>1</v>
      </c>
      <c r="AH367" t="s">
        <v>1390</v>
      </c>
      <c r="AL367">
        <v>0</v>
      </c>
    </row>
    <row r="368" spans="1:38" x14ac:dyDescent="0.3">
      <c r="A368" t="s">
        <v>1106</v>
      </c>
      <c r="B368" s="6">
        <f>VLOOKUP(Tabla1[[#This Row],[Nombre_Cientifico]],[1]Sheet1!$A$1:$B$423,2,FALSE)</f>
        <v>328</v>
      </c>
      <c r="C368" t="s">
        <v>1107</v>
      </c>
      <c r="D368" t="s">
        <v>851</v>
      </c>
      <c r="E368" s="4" t="s">
        <v>4</v>
      </c>
      <c r="F368" t="s">
        <v>1388</v>
      </c>
      <c r="G368" t="s">
        <v>1388</v>
      </c>
      <c r="H368">
        <v>1</v>
      </c>
      <c r="K368" t="s">
        <v>61</v>
      </c>
      <c r="L368" t="s">
        <v>62</v>
      </c>
      <c r="AH368" t="s">
        <v>62</v>
      </c>
      <c r="AL368">
        <v>0</v>
      </c>
    </row>
    <row r="369" spans="1:38" x14ac:dyDescent="0.3">
      <c r="A369" t="s">
        <v>1108</v>
      </c>
      <c r="B369" s="6">
        <f>VLOOKUP(Tabla1[[#This Row],[Nombre_Cientifico]],[1]Sheet1!$A$1:$B$423,2,FALSE)</f>
        <v>3</v>
      </c>
      <c r="C369" t="s">
        <v>45</v>
      </c>
      <c r="D369" t="s">
        <v>1109</v>
      </c>
      <c r="E369" s="4" t="s">
        <v>4</v>
      </c>
      <c r="F369">
        <v>1</v>
      </c>
      <c r="G369" t="s">
        <v>1388</v>
      </c>
      <c r="H369">
        <v>1</v>
      </c>
      <c r="I369">
        <v>1</v>
      </c>
      <c r="K369" t="s">
        <v>47</v>
      </c>
      <c r="L369" t="s">
        <v>39</v>
      </c>
      <c r="M369">
        <v>1</v>
      </c>
      <c r="N369">
        <v>1</v>
      </c>
      <c r="O369">
        <v>1</v>
      </c>
      <c r="Q369">
        <v>1</v>
      </c>
      <c r="S369">
        <v>1</v>
      </c>
      <c r="T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F369">
        <v>1</v>
      </c>
      <c r="AG369">
        <v>1</v>
      </c>
      <c r="AH369" t="s">
        <v>1390</v>
      </c>
      <c r="AL369">
        <v>0</v>
      </c>
    </row>
    <row r="370" spans="1:38" x14ac:dyDescent="0.3">
      <c r="A370" t="s">
        <v>1110</v>
      </c>
      <c r="B370" s="6">
        <f>VLOOKUP(Tabla1[[#This Row],[Nombre_Cientifico]],[1]Sheet1!$A$1:$B$423,2,FALSE)</f>
        <v>329</v>
      </c>
      <c r="C370" t="s">
        <v>1111</v>
      </c>
      <c r="D370" t="s">
        <v>654</v>
      </c>
      <c r="E370" s="4" t="s">
        <v>4</v>
      </c>
      <c r="F370" t="s">
        <v>1388</v>
      </c>
      <c r="G370" t="s">
        <v>1388</v>
      </c>
      <c r="H370">
        <v>1</v>
      </c>
      <c r="K370" t="s">
        <v>61</v>
      </c>
      <c r="L370" t="s">
        <v>62</v>
      </c>
      <c r="AH370" t="s">
        <v>62</v>
      </c>
      <c r="AL370">
        <v>0</v>
      </c>
    </row>
    <row r="371" spans="1:38" x14ac:dyDescent="0.3">
      <c r="A371" t="s">
        <v>1112</v>
      </c>
      <c r="B371" s="6">
        <f>VLOOKUP(Tabla1[[#This Row],[Nombre_Cientifico]],[1]Sheet1!$A$1:$B$423,2,FALSE)</f>
        <v>330</v>
      </c>
      <c r="C371" t="s">
        <v>1113</v>
      </c>
      <c r="D371" t="s">
        <v>1114</v>
      </c>
      <c r="E371" s="4" t="s">
        <v>4</v>
      </c>
      <c r="F371" t="s">
        <v>1388</v>
      </c>
      <c r="G371" t="s">
        <v>1388</v>
      </c>
      <c r="H371">
        <v>1</v>
      </c>
      <c r="J371" t="s">
        <v>1115</v>
      </c>
      <c r="K371" t="s">
        <v>61</v>
      </c>
      <c r="L371" t="s">
        <v>62</v>
      </c>
      <c r="AH371" t="s">
        <v>62</v>
      </c>
      <c r="AL371">
        <v>0</v>
      </c>
    </row>
    <row r="372" spans="1:38" x14ac:dyDescent="0.3">
      <c r="A372" t="s">
        <v>1116</v>
      </c>
      <c r="B372" s="6">
        <f>VLOOKUP(Tabla1[[#This Row],[Nombre_Cientifico]],[1]Sheet1!$A$1:$B$423,2,FALSE)</f>
        <v>331</v>
      </c>
      <c r="C372" t="s">
        <v>1117</v>
      </c>
      <c r="D372" t="s">
        <v>1114</v>
      </c>
      <c r="E372" s="4" t="s">
        <v>4</v>
      </c>
      <c r="F372" t="s">
        <v>1388</v>
      </c>
      <c r="G372" t="s">
        <v>1388</v>
      </c>
      <c r="H372">
        <v>1</v>
      </c>
      <c r="K372" t="s">
        <v>112</v>
      </c>
      <c r="L372" t="s">
        <v>62</v>
      </c>
      <c r="N372">
        <v>1</v>
      </c>
      <c r="X372">
        <v>1</v>
      </c>
      <c r="AH372" t="s">
        <v>62</v>
      </c>
      <c r="AL372">
        <v>0</v>
      </c>
    </row>
    <row r="373" spans="1:38" x14ac:dyDescent="0.3">
      <c r="A373" t="s">
        <v>1118</v>
      </c>
      <c r="B373" s="6">
        <f>VLOOKUP(Tabla1[[#This Row],[Nombre_Cientifico]],[1]Sheet1!$A$1:$B$423,2,FALSE)</f>
        <v>332</v>
      </c>
      <c r="C373" t="s">
        <v>1119</v>
      </c>
      <c r="D373" t="s">
        <v>712</v>
      </c>
      <c r="E373" s="4" t="s">
        <v>4</v>
      </c>
      <c r="F373" t="s">
        <v>1388</v>
      </c>
      <c r="G373" t="s">
        <v>1388</v>
      </c>
      <c r="H373">
        <v>1</v>
      </c>
      <c r="K373" t="s">
        <v>43</v>
      </c>
      <c r="L373" t="s">
        <v>62</v>
      </c>
      <c r="M373">
        <v>1</v>
      </c>
      <c r="AB373">
        <v>1</v>
      </c>
      <c r="AH373" t="s">
        <v>62</v>
      </c>
      <c r="AL373">
        <v>0</v>
      </c>
    </row>
    <row r="374" spans="1:38" x14ac:dyDescent="0.3">
      <c r="A374" t="s">
        <v>1120</v>
      </c>
      <c r="B374" s="6">
        <f>VLOOKUP(Tabla1[[#This Row],[Nombre_Cientifico]],[1]Sheet1!$A$1:$B$423,2,FALSE)</f>
        <v>47</v>
      </c>
      <c r="C374" t="s">
        <v>158</v>
      </c>
      <c r="D374" t="s">
        <v>814</v>
      </c>
      <c r="E374" s="4" t="s">
        <v>4</v>
      </c>
      <c r="F374">
        <v>1</v>
      </c>
      <c r="G374" t="s">
        <v>1388</v>
      </c>
      <c r="H374">
        <v>1</v>
      </c>
      <c r="K374" t="s">
        <v>47</v>
      </c>
      <c r="L374" t="s">
        <v>50</v>
      </c>
      <c r="O374">
        <v>1</v>
      </c>
      <c r="P374">
        <v>1</v>
      </c>
      <c r="R374">
        <v>1</v>
      </c>
      <c r="AB374">
        <v>1</v>
      </c>
      <c r="AH374" t="s">
        <v>1391</v>
      </c>
      <c r="AJ374" t="s">
        <v>43</v>
      </c>
      <c r="AK374" t="s">
        <v>47</v>
      </c>
      <c r="AL374">
        <v>-1</v>
      </c>
    </row>
    <row r="375" spans="1:38" x14ac:dyDescent="0.3">
      <c r="A375" t="s">
        <v>1121</v>
      </c>
      <c r="B375" s="6">
        <f>VLOOKUP(Tabla1[[#This Row],[Nombre_Cientifico]],[1]Sheet1!$A$1:$B$423,2,FALSE)</f>
        <v>333</v>
      </c>
      <c r="C375" t="s">
        <v>1122</v>
      </c>
      <c r="D375" t="s">
        <v>1123</v>
      </c>
      <c r="E375" s="4" t="s">
        <v>4</v>
      </c>
      <c r="F375" t="s">
        <v>1388</v>
      </c>
      <c r="G375" t="s">
        <v>1388</v>
      </c>
      <c r="H375">
        <v>1</v>
      </c>
      <c r="K375" t="s">
        <v>61</v>
      </c>
      <c r="L375" t="s">
        <v>62</v>
      </c>
      <c r="AH375" t="s">
        <v>62</v>
      </c>
      <c r="AL375">
        <v>0</v>
      </c>
    </row>
    <row r="376" spans="1:38" x14ac:dyDescent="0.3">
      <c r="A376" t="s">
        <v>1124</v>
      </c>
      <c r="B376" s="6">
        <f>VLOOKUP(Tabla1[[#This Row],[Nombre_Cientifico]],[1]Sheet1!$A$1:$B$423,2,FALSE)</f>
        <v>334</v>
      </c>
      <c r="C376" t="s">
        <v>1125</v>
      </c>
      <c r="D376" t="s">
        <v>667</v>
      </c>
      <c r="E376" s="4" t="s">
        <v>4</v>
      </c>
      <c r="F376" t="s">
        <v>1388</v>
      </c>
      <c r="G376" t="s">
        <v>1388</v>
      </c>
      <c r="H376">
        <v>1</v>
      </c>
      <c r="K376" t="s">
        <v>112</v>
      </c>
      <c r="L376" t="s">
        <v>62</v>
      </c>
      <c r="M376">
        <v>1</v>
      </c>
      <c r="U376">
        <v>1</v>
      </c>
      <c r="X376">
        <v>1</v>
      </c>
      <c r="Y376">
        <v>1</v>
      </c>
      <c r="AB376">
        <v>1</v>
      </c>
      <c r="AH376" t="s">
        <v>62</v>
      </c>
      <c r="AL376">
        <v>0</v>
      </c>
    </row>
    <row r="377" spans="1:38" x14ac:dyDescent="0.3">
      <c r="A377" t="s">
        <v>1126</v>
      </c>
      <c r="B377" s="6">
        <f>VLOOKUP(Tabla1[[#This Row],[Nombre_Cientifico]],[1]Sheet1!$A$1:$B$423,2,FALSE)</f>
        <v>335</v>
      </c>
      <c r="C377" t="s">
        <v>1127</v>
      </c>
      <c r="D377" t="s">
        <v>614</v>
      </c>
      <c r="E377" s="4" t="s">
        <v>4</v>
      </c>
      <c r="F377" t="s">
        <v>1388</v>
      </c>
      <c r="G377" t="s">
        <v>1388</v>
      </c>
      <c r="H377">
        <v>1</v>
      </c>
      <c r="K377" t="s">
        <v>61</v>
      </c>
      <c r="L377" t="s">
        <v>39</v>
      </c>
      <c r="O377">
        <v>1</v>
      </c>
      <c r="R377">
        <v>1</v>
      </c>
      <c r="AH377" t="s">
        <v>1390</v>
      </c>
      <c r="AL377">
        <v>0</v>
      </c>
    </row>
    <row r="378" spans="1:38" x14ac:dyDescent="0.3">
      <c r="A378" t="s">
        <v>1128</v>
      </c>
      <c r="B378" s="6">
        <f>VLOOKUP(Tabla1[[#This Row],[Nombre_Cientifico]],[1]Sheet1!$A$1:$B$423,2,FALSE)</f>
        <v>336</v>
      </c>
      <c r="C378" t="s">
        <v>1129</v>
      </c>
      <c r="D378" t="s">
        <v>1130</v>
      </c>
      <c r="E378" s="4" t="s">
        <v>4</v>
      </c>
      <c r="F378" t="s">
        <v>1388</v>
      </c>
      <c r="G378" t="s">
        <v>1388</v>
      </c>
      <c r="H378">
        <v>1</v>
      </c>
      <c r="K378" t="s">
        <v>61</v>
      </c>
      <c r="L378" t="s">
        <v>50</v>
      </c>
      <c r="O378">
        <v>1</v>
      </c>
      <c r="AH378" t="s">
        <v>1391</v>
      </c>
      <c r="AL378">
        <v>0</v>
      </c>
    </row>
    <row r="379" spans="1:38" x14ac:dyDescent="0.3">
      <c r="A379" t="s">
        <v>1131</v>
      </c>
      <c r="B379" s="6">
        <f>VLOOKUP(Tabla1[[#This Row],[Nombre_Cientifico]],[1]Sheet1!$A$1:$B$423,2,FALSE)</f>
        <v>107</v>
      </c>
      <c r="C379" t="s">
        <v>312</v>
      </c>
      <c r="D379" t="s">
        <v>1130</v>
      </c>
      <c r="E379" s="4" t="s">
        <v>4</v>
      </c>
      <c r="F379" t="s">
        <v>1388</v>
      </c>
      <c r="G379">
        <v>1</v>
      </c>
      <c r="H379">
        <v>1</v>
      </c>
      <c r="K379" t="s">
        <v>43</v>
      </c>
      <c r="L379" t="s">
        <v>50</v>
      </c>
      <c r="O379">
        <v>1</v>
      </c>
      <c r="AH379" t="s">
        <v>1391</v>
      </c>
      <c r="AL379">
        <v>0</v>
      </c>
    </row>
    <row r="380" spans="1:38" x14ac:dyDescent="0.3">
      <c r="A380" t="s">
        <v>1132</v>
      </c>
      <c r="B380" s="6">
        <f>VLOOKUP(Tabla1[[#This Row],[Nombre_Cientifico]],[1]Sheet1!$A$1:$B$423,2,FALSE)</f>
        <v>337</v>
      </c>
      <c r="C380" t="s">
        <v>1133</v>
      </c>
      <c r="D380" t="s">
        <v>814</v>
      </c>
      <c r="E380" s="4" t="s">
        <v>4</v>
      </c>
      <c r="F380" t="s">
        <v>1388</v>
      </c>
      <c r="G380" t="s">
        <v>1388</v>
      </c>
      <c r="H380">
        <v>1</v>
      </c>
      <c r="K380" t="s">
        <v>47</v>
      </c>
      <c r="L380" t="s">
        <v>50</v>
      </c>
      <c r="M380">
        <v>1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B380">
        <v>1</v>
      </c>
      <c r="AC380">
        <v>1</v>
      </c>
      <c r="AF380">
        <v>1</v>
      </c>
      <c r="AG380">
        <v>1</v>
      </c>
      <c r="AH380" t="s">
        <v>1391</v>
      </c>
      <c r="AL380">
        <v>0</v>
      </c>
    </row>
    <row r="381" spans="1:38" x14ac:dyDescent="0.3">
      <c r="A381" t="s">
        <v>1134</v>
      </c>
      <c r="B381" s="6">
        <f>VLOOKUP(Tabla1[[#This Row],[Nombre_Cientifico]],[1]Sheet1!$A$1:$B$423,2,FALSE)</f>
        <v>152</v>
      </c>
      <c r="C381" t="s">
        <v>428</v>
      </c>
      <c r="D381" t="s">
        <v>712</v>
      </c>
      <c r="E381" s="4" t="s">
        <v>4</v>
      </c>
      <c r="F381" t="s">
        <v>1388</v>
      </c>
      <c r="G381">
        <v>1</v>
      </c>
      <c r="H381">
        <v>1</v>
      </c>
      <c r="I381">
        <v>1</v>
      </c>
      <c r="K381" t="s">
        <v>47</v>
      </c>
      <c r="L381" t="s">
        <v>39</v>
      </c>
      <c r="M381">
        <v>1</v>
      </c>
      <c r="N381">
        <v>1</v>
      </c>
      <c r="O381">
        <v>1</v>
      </c>
      <c r="R381">
        <v>1</v>
      </c>
      <c r="X381">
        <v>1</v>
      </c>
      <c r="AB381">
        <v>1</v>
      </c>
      <c r="AH381" t="s">
        <v>1390</v>
      </c>
      <c r="AL381">
        <v>0</v>
      </c>
    </row>
    <row r="382" spans="1:38" x14ac:dyDescent="0.3">
      <c r="A382" t="s">
        <v>1135</v>
      </c>
      <c r="B382" s="6">
        <f>VLOOKUP(Tabla1[[#This Row],[Nombre_Cientifico]],[1]Sheet1!$A$1:$B$423,2,FALSE)</f>
        <v>96</v>
      </c>
      <c r="C382" t="s">
        <v>277</v>
      </c>
      <c r="D382" t="s">
        <v>712</v>
      </c>
      <c r="E382" s="4" t="s">
        <v>4</v>
      </c>
      <c r="F382">
        <v>1</v>
      </c>
      <c r="G382" t="s">
        <v>1388</v>
      </c>
      <c r="H382">
        <v>1</v>
      </c>
      <c r="K382" t="s">
        <v>38</v>
      </c>
      <c r="L382" t="s">
        <v>39</v>
      </c>
      <c r="M382">
        <v>1</v>
      </c>
      <c r="N382">
        <v>1</v>
      </c>
      <c r="O382">
        <v>1</v>
      </c>
      <c r="R382">
        <v>1</v>
      </c>
      <c r="X382">
        <v>1</v>
      </c>
      <c r="AB382">
        <v>1</v>
      </c>
      <c r="AH382" t="s">
        <v>1390</v>
      </c>
      <c r="AL382">
        <v>0</v>
      </c>
    </row>
    <row r="383" spans="1:38" x14ac:dyDescent="0.3">
      <c r="A383" t="s">
        <v>1136</v>
      </c>
      <c r="B383" s="6">
        <f>VLOOKUP(Tabla1[[#This Row],[Nombre_Cientifico]],[1]Sheet1!$A$1:$B$423,2,FALSE)</f>
        <v>34</v>
      </c>
      <c r="C383" t="s">
        <v>127</v>
      </c>
      <c r="D383" t="s">
        <v>1137</v>
      </c>
      <c r="E383" s="4" t="s">
        <v>4</v>
      </c>
      <c r="F383">
        <v>1</v>
      </c>
      <c r="G383">
        <v>1</v>
      </c>
      <c r="H383">
        <v>1</v>
      </c>
      <c r="I383">
        <v>1</v>
      </c>
      <c r="K383" t="s">
        <v>43</v>
      </c>
      <c r="L383" t="s">
        <v>39</v>
      </c>
      <c r="N383">
        <v>1</v>
      </c>
      <c r="O383">
        <v>1</v>
      </c>
      <c r="R383">
        <v>1</v>
      </c>
      <c r="AC383">
        <v>1</v>
      </c>
      <c r="AH383" t="s">
        <v>1390</v>
      </c>
      <c r="AI383">
        <v>1</v>
      </c>
      <c r="AJ383" t="s">
        <v>61</v>
      </c>
      <c r="AK383" t="s">
        <v>43</v>
      </c>
      <c r="AL383">
        <v>-1</v>
      </c>
    </row>
    <row r="384" spans="1:38" x14ac:dyDescent="0.3">
      <c r="A384" t="s">
        <v>1138</v>
      </c>
      <c r="B384" s="6">
        <f>VLOOKUP(Tabla1[[#This Row],[Nombre_Cientifico]],[1]Sheet1!$A$1:$B$423,2,FALSE)</f>
        <v>34</v>
      </c>
      <c r="C384" t="s">
        <v>127</v>
      </c>
      <c r="D384" t="s">
        <v>630</v>
      </c>
      <c r="E384" s="4" t="s">
        <v>4</v>
      </c>
      <c r="F384">
        <v>1</v>
      </c>
      <c r="G384">
        <v>1</v>
      </c>
      <c r="H384">
        <v>1</v>
      </c>
      <c r="I384">
        <v>1</v>
      </c>
      <c r="J384" t="s">
        <v>1139</v>
      </c>
      <c r="K384" t="s">
        <v>43</v>
      </c>
      <c r="L384" t="s">
        <v>39</v>
      </c>
      <c r="N384">
        <v>1</v>
      </c>
      <c r="O384">
        <v>1</v>
      </c>
      <c r="R384">
        <v>1</v>
      </c>
      <c r="AC384">
        <v>1</v>
      </c>
      <c r="AH384" t="s">
        <v>1390</v>
      </c>
      <c r="AI384">
        <v>1</v>
      </c>
      <c r="AJ384" t="s">
        <v>61</v>
      </c>
      <c r="AK384" t="s">
        <v>43</v>
      </c>
      <c r="AL384">
        <v>-1</v>
      </c>
    </row>
    <row r="385" spans="1:38" x14ac:dyDescent="0.3">
      <c r="A385" t="s">
        <v>1140</v>
      </c>
      <c r="B385" s="6">
        <f>VLOOKUP(Tabla1[[#This Row],[Nombre_Cientifico]],[1]Sheet1!$A$1:$B$423,2,FALSE)</f>
        <v>338</v>
      </c>
      <c r="C385" t="s">
        <v>1141</v>
      </c>
      <c r="D385" t="s">
        <v>1142</v>
      </c>
      <c r="E385" s="4" t="s">
        <v>4</v>
      </c>
      <c r="F385" t="s">
        <v>1388</v>
      </c>
      <c r="G385" t="s">
        <v>1388</v>
      </c>
      <c r="H385">
        <v>1</v>
      </c>
      <c r="K385" t="s">
        <v>61</v>
      </c>
      <c r="L385" t="s">
        <v>62</v>
      </c>
      <c r="AH385" t="s">
        <v>62</v>
      </c>
      <c r="AL385">
        <v>0</v>
      </c>
    </row>
    <row r="386" spans="1:38" x14ac:dyDescent="0.3">
      <c r="A386" t="s">
        <v>1143</v>
      </c>
      <c r="B386" s="6">
        <f>VLOOKUP(Tabla1[[#This Row],[Nombre_Cientifico]],[1]Sheet1!$A$1:$B$423,2,FALSE)</f>
        <v>339</v>
      </c>
      <c r="C386" t="s">
        <v>1144</v>
      </c>
      <c r="D386" t="s">
        <v>1084</v>
      </c>
      <c r="E386" s="4" t="s">
        <v>4</v>
      </c>
      <c r="F386" t="s">
        <v>1388</v>
      </c>
      <c r="G386" t="s">
        <v>1388</v>
      </c>
      <c r="H386">
        <v>1</v>
      </c>
      <c r="K386" t="s">
        <v>43</v>
      </c>
      <c r="L386" t="s">
        <v>62</v>
      </c>
      <c r="M386">
        <v>1</v>
      </c>
      <c r="R386">
        <v>1</v>
      </c>
      <c r="X386">
        <v>1</v>
      </c>
      <c r="Z386">
        <v>1</v>
      </c>
      <c r="AH386" t="s">
        <v>62</v>
      </c>
      <c r="AJ386" t="s">
        <v>43</v>
      </c>
      <c r="AK386" t="s">
        <v>47</v>
      </c>
      <c r="AL386">
        <v>-1</v>
      </c>
    </row>
    <row r="387" spans="1:38" x14ac:dyDescent="0.3">
      <c r="A387" t="s">
        <v>1145</v>
      </c>
      <c r="B387" s="6">
        <f>VLOOKUP(Tabla1[[#This Row],[Nombre_Cientifico]],[1]Sheet1!$A$1:$B$423,2,FALSE)</f>
        <v>340</v>
      </c>
      <c r="C387" t="s">
        <v>1146</v>
      </c>
      <c r="D387" t="s">
        <v>685</v>
      </c>
      <c r="E387" s="4" t="s">
        <v>4</v>
      </c>
      <c r="F387" t="s">
        <v>1388</v>
      </c>
      <c r="G387" t="s">
        <v>1388</v>
      </c>
      <c r="H387">
        <v>1</v>
      </c>
      <c r="K387" t="s">
        <v>47</v>
      </c>
      <c r="L387" t="s">
        <v>62</v>
      </c>
      <c r="M387">
        <v>1</v>
      </c>
      <c r="O387">
        <v>1</v>
      </c>
      <c r="Y387">
        <v>1</v>
      </c>
      <c r="AH387" t="s">
        <v>62</v>
      </c>
      <c r="AJ387" t="s">
        <v>43</v>
      </c>
      <c r="AK387" t="s">
        <v>47</v>
      </c>
      <c r="AL387">
        <v>-1</v>
      </c>
    </row>
    <row r="388" spans="1:38" x14ac:dyDescent="0.3">
      <c r="A388" t="s">
        <v>1147</v>
      </c>
      <c r="B388" s="6">
        <f>VLOOKUP(Tabla1[[#This Row],[Nombre_Cientifico]],[1]Sheet1!$A$1:$B$423,2,FALSE)</f>
        <v>341</v>
      </c>
      <c r="C388" t="s">
        <v>1148</v>
      </c>
      <c r="D388" t="s">
        <v>807</v>
      </c>
      <c r="E388" s="4" t="s">
        <v>4</v>
      </c>
      <c r="F388" t="s">
        <v>1388</v>
      </c>
      <c r="G388" t="s">
        <v>1388</v>
      </c>
      <c r="H388">
        <v>1</v>
      </c>
      <c r="I388">
        <v>1</v>
      </c>
      <c r="K388" t="s">
        <v>38</v>
      </c>
      <c r="L388" t="s">
        <v>39</v>
      </c>
      <c r="M388">
        <v>1</v>
      </c>
      <c r="N388">
        <v>1</v>
      </c>
      <c r="O388">
        <v>1</v>
      </c>
      <c r="S388">
        <v>1</v>
      </c>
      <c r="V388">
        <v>1</v>
      </c>
      <c r="W388">
        <v>1</v>
      </c>
      <c r="X388">
        <v>1</v>
      </c>
      <c r="AA388">
        <v>1</v>
      </c>
      <c r="AB388">
        <v>1</v>
      </c>
      <c r="AH388" t="s">
        <v>1390</v>
      </c>
      <c r="AJ388" t="s">
        <v>47</v>
      </c>
      <c r="AK388" t="s">
        <v>38</v>
      </c>
      <c r="AL388">
        <v>-1</v>
      </c>
    </row>
    <row r="389" spans="1:38" x14ac:dyDescent="0.3">
      <c r="A389" t="s">
        <v>1149</v>
      </c>
      <c r="B389" s="6">
        <f>VLOOKUP(Tabla1[[#This Row],[Nombre_Cientifico]],[1]Sheet1!$A$1:$B$423,2,FALSE)</f>
        <v>342</v>
      </c>
      <c r="C389" t="s">
        <v>1150</v>
      </c>
      <c r="D389" t="s">
        <v>1090</v>
      </c>
      <c r="E389" s="4" t="s">
        <v>4</v>
      </c>
      <c r="F389" t="s">
        <v>1388</v>
      </c>
      <c r="G389" t="s">
        <v>1388</v>
      </c>
      <c r="H389">
        <v>1</v>
      </c>
      <c r="K389" t="s">
        <v>61</v>
      </c>
      <c r="L389" t="s">
        <v>62</v>
      </c>
      <c r="AH389" t="s">
        <v>62</v>
      </c>
      <c r="AL389">
        <v>0</v>
      </c>
    </row>
    <row r="390" spans="1:38" x14ac:dyDescent="0.3">
      <c r="A390" t="s">
        <v>1151</v>
      </c>
      <c r="B390" s="6">
        <f>VLOOKUP(Tabla1[[#This Row],[Nombre_Cientifico]],[1]Sheet1!$A$1:$B$423,2,FALSE)</f>
        <v>343</v>
      </c>
      <c r="C390" t="s">
        <v>1152</v>
      </c>
      <c r="D390" t="s">
        <v>1123</v>
      </c>
      <c r="E390" s="4" t="s">
        <v>4</v>
      </c>
      <c r="F390" t="s">
        <v>1388</v>
      </c>
      <c r="G390" t="s">
        <v>1388</v>
      </c>
      <c r="H390">
        <v>1</v>
      </c>
      <c r="K390" t="s">
        <v>61</v>
      </c>
      <c r="L390" t="s">
        <v>62</v>
      </c>
      <c r="AH390" t="s">
        <v>62</v>
      </c>
      <c r="AL390">
        <v>0</v>
      </c>
    </row>
    <row r="391" spans="1:38" x14ac:dyDescent="0.3">
      <c r="A391" t="s">
        <v>1153</v>
      </c>
      <c r="B391" s="6">
        <f>VLOOKUP(Tabla1[[#This Row],[Nombre_Cientifico]],[1]Sheet1!$A$1:$B$423,2,FALSE)</f>
        <v>344</v>
      </c>
      <c r="C391" t="s">
        <v>1154</v>
      </c>
      <c r="D391" t="s">
        <v>661</v>
      </c>
      <c r="E391" s="4" t="s">
        <v>4</v>
      </c>
      <c r="F391" t="s">
        <v>1388</v>
      </c>
      <c r="G391" t="s">
        <v>1388</v>
      </c>
      <c r="H391">
        <v>1</v>
      </c>
      <c r="K391" t="s">
        <v>61</v>
      </c>
      <c r="L391" t="s">
        <v>62</v>
      </c>
      <c r="AH391" t="s">
        <v>62</v>
      </c>
      <c r="AL391">
        <v>0</v>
      </c>
    </row>
    <row r="392" spans="1:38" x14ac:dyDescent="0.3">
      <c r="A392" t="s">
        <v>1155</v>
      </c>
      <c r="B392" s="6">
        <f>VLOOKUP(Tabla1[[#This Row],[Nombre_Cientifico]],[1]Sheet1!$A$1:$B$423,2,FALSE)</f>
        <v>43</v>
      </c>
      <c r="C392" t="s">
        <v>148</v>
      </c>
      <c r="D392" t="s">
        <v>765</v>
      </c>
      <c r="E392" s="4" t="s">
        <v>4</v>
      </c>
      <c r="F392">
        <v>1</v>
      </c>
      <c r="G392" t="s">
        <v>1388</v>
      </c>
      <c r="H392">
        <v>1</v>
      </c>
      <c r="K392" t="s">
        <v>47</v>
      </c>
      <c r="L392" t="s">
        <v>39</v>
      </c>
      <c r="M392">
        <v>1</v>
      </c>
      <c r="N392">
        <v>1</v>
      </c>
      <c r="O392">
        <v>1</v>
      </c>
      <c r="U392">
        <v>1</v>
      </c>
      <c r="W392">
        <v>1</v>
      </c>
      <c r="X392">
        <v>1</v>
      </c>
      <c r="Y392">
        <v>1</v>
      </c>
      <c r="AA392">
        <v>1</v>
      </c>
      <c r="AB392">
        <v>1</v>
      </c>
      <c r="AH392" t="s">
        <v>1390</v>
      </c>
      <c r="AL392">
        <v>0</v>
      </c>
    </row>
    <row r="393" spans="1:38" x14ac:dyDescent="0.3">
      <c r="A393" t="s">
        <v>1156</v>
      </c>
      <c r="B393" s="6">
        <f>VLOOKUP(Tabla1[[#This Row],[Nombre_Cientifico]],[1]Sheet1!$A$1:$B$423,2,FALSE)</f>
        <v>345</v>
      </c>
      <c r="C393" t="s">
        <v>1157</v>
      </c>
      <c r="D393" t="s">
        <v>936</v>
      </c>
      <c r="E393" s="4" t="s">
        <v>4</v>
      </c>
      <c r="F393" t="s">
        <v>1388</v>
      </c>
      <c r="G393" t="s">
        <v>1388</v>
      </c>
      <c r="H393">
        <v>1</v>
      </c>
      <c r="K393" t="s">
        <v>61</v>
      </c>
      <c r="L393" t="s">
        <v>62</v>
      </c>
      <c r="AH393" t="s">
        <v>62</v>
      </c>
      <c r="AL393">
        <v>0</v>
      </c>
    </row>
    <row r="394" spans="1:38" x14ac:dyDescent="0.3">
      <c r="A394" t="s">
        <v>1158</v>
      </c>
      <c r="B394" s="6">
        <f>VLOOKUP(Tabla1[[#This Row],[Nombre_Cientifico]],[1]Sheet1!$A$1:$B$423,2,FALSE)</f>
        <v>346</v>
      </c>
      <c r="C394" t="s">
        <v>1159</v>
      </c>
      <c r="D394" t="s">
        <v>614</v>
      </c>
      <c r="E394" s="4" t="s">
        <v>4</v>
      </c>
      <c r="F394" t="s">
        <v>1388</v>
      </c>
      <c r="G394" t="s">
        <v>1388</v>
      </c>
      <c r="H394">
        <v>1</v>
      </c>
      <c r="I394">
        <v>1</v>
      </c>
      <c r="K394" t="s">
        <v>47</v>
      </c>
      <c r="L394" t="s">
        <v>62</v>
      </c>
      <c r="O394">
        <v>1</v>
      </c>
      <c r="T394">
        <v>1</v>
      </c>
      <c r="U394">
        <v>1</v>
      </c>
      <c r="X394">
        <v>1</v>
      </c>
      <c r="AH394" t="s">
        <v>62</v>
      </c>
      <c r="AJ394" t="s">
        <v>38</v>
      </c>
      <c r="AK394" t="s">
        <v>47</v>
      </c>
      <c r="AL394">
        <v>1</v>
      </c>
    </row>
    <row r="395" spans="1:38" x14ac:dyDescent="0.3">
      <c r="A395" t="s">
        <v>1160</v>
      </c>
      <c r="B395" s="6">
        <f>VLOOKUP(Tabla1[[#This Row],[Nombre_Cientifico]],[1]Sheet1!$A$1:$B$423,2,FALSE)</f>
        <v>347</v>
      </c>
      <c r="C395" t="s">
        <v>1161</v>
      </c>
      <c r="D395" t="s">
        <v>626</v>
      </c>
      <c r="E395" s="4" t="s">
        <v>4</v>
      </c>
      <c r="F395" t="s">
        <v>1388</v>
      </c>
      <c r="G395" t="s">
        <v>1388</v>
      </c>
      <c r="H395">
        <v>1</v>
      </c>
      <c r="K395" t="s">
        <v>47</v>
      </c>
      <c r="L395" t="s">
        <v>50</v>
      </c>
      <c r="M395">
        <v>1</v>
      </c>
      <c r="N395">
        <v>1</v>
      </c>
      <c r="P395">
        <v>1</v>
      </c>
      <c r="T395">
        <v>1</v>
      </c>
      <c r="X395">
        <v>1</v>
      </c>
      <c r="Y395">
        <v>1</v>
      </c>
      <c r="Z395">
        <v>1</v>
      </c>
      <c r="AF395">
        <v>1</v>
      </c>
      <c r="AH395" t="s">
        <v>1391</v>
      </c>
      <c r="AI395">
        <v>1</v>
      </c>
      <c r="AL395">
        <v>0</v>
      </c>
    </row>
    <row r="396" spans="1:38" x14ac:dyDescent="0.3">
      <c r="A396" t="s">
        <v>1162</v>
      </c>
      <c r="B396" s="6">
        <f>VLOOKUP(Tabla1[[#This Row],[Nombre_Cientifico]],[1]Sheet1!$A$1:$B$423,2,FALSE)</f>
        <v>348</v>
      </c>
      <c r="C396" t="s">
        <v>1163</v>
      </c>
      <c r="D396" t="s">
        <v>661</v>
      </c>
      <c r="E396" s="4" t="s">
        <v>4</v>
      </c>
      <c r="F396" t="s">
        <v>1388</v>
      </c>
      <c r="G396" t="s">
        <v>1388</v>
      </c>
      <c r="H396">
        <v>1</v>
      </c>
      <c r="K396" t="s">
        <v>47</v>
      </c>
      <c r="L396" t="s">
        <v>50</v>
      </c>
      <c r="M396">
        <v>1</v>
      </c>
      <c r="N396">
        <v>1</v>
      </c>
      <c r="O396">
        <v>1</v>
      </c>
      <c r="P396">
        <v>1</v>
      </c>
      <c r="Q396">
        <v>1</v>
      </c>
      <c r="S396">
        <v>1</v>
      </c>
      <c r="X396">
        <v>1</v>
      </c>
      <c r="AB396">
        <v>1</v>
      </c>
      <c r="AC396">
        <v>1</v>
      </c>
      <c r="AG396">
        <v>1</v>
      </c>
      <c r="AH396" t="s">
        <v>1391</v>
      </c>
      <c r="AJ396" t="s">
        <v>38</v>
      </c>
      <c r="AK396" t="s">
        <v>47</v>
      </c>
      <c r="AL396">
        <v>1</v>
      </c>
    </row>
    <row r="397" spans="1:38" x14ac:dyDescent="0.3">
      <c r="A397" t="s">
        <v>1164</v>
      </c>
      <c r="B397" s="6">
        <f>VLOOKUP(Tabla1[[#This Row],[Nombre_Cientifico]],[1]Sheet1!$A$1:$B$423,2,FALSE)</f>
        <v>349</v>
      </c>
      <c r="C397" t="s">
        <v>1165</v>
      </c>
      <c r="D397" t="s">
        <v>661</v>
      </c>
      <c r="E397" s="4" t="s">
        <v>4</v>
      </c>
      <c r="F397" t="s">
        <v>1388</v>
      </c>
      <c r="G397" t="s">
        <v>1388</v>
      </c>
      <c r="H397">
        <v>1</v>
      </c>
      <c r="K397" t="s">
        <v>38</v>
      </c>
      <c r="L397" t="s">
        <v>50</v>
      </c>
      <c r="O397">
        <v>1</v>
      </c>
      <c r="P397">
        <v>1</v>
      </c>
      <c r="Q397">
        <v>1</v>
      </c>
      <c r="S397">
        <v>1</v>
      </c>
      <c r="T397">
        <v>1</v>
      </c>
      <c r="X397">
        <v>1</v>
      </c>
      <c r="AB397">
        <v>1</v>
      </c>
      <c r="AD397">
        <v>1</v>
      </c>
      <c r="AH397" t="s">
        <v>1391</v>
      </c>
      <c r="AL397">
        <v>0</v>
      </c>
    </row>
    <row r="398" spans="1:38" x14ac:dyDescent="0.3">
      <c r="A398" t="s">
        <v>1166</v>
      </c>
      <c r="B398" s="6">
        <f>VLOOKUP(Tabla1[[#This Row],[Nombre_Cientifico]],[1]Sheet1!$A$1:$B$423,2,FALSE)</f>
        <v>350</v>
      </c>
      <c r="C398" t="s">
        <v>1167</v>
      </c>
      <c r="D398" t="s">
        <v>1168</v>
      </c>
      <c r="E398" s="4" t="s">
        <v>4</v>
      </c>
      <c r="F398" t="s">
        <v>1388</v>
      </c>
      <c r="G398" t="s">
        <v>1388</v>
      </c>
      <c r="H398">
        <v>1</v>
      </c>
      <c r="K398" t="s">
        <v>112</v>
      </c>
      <c r="L398" t="s">
        <v>39</v>
      </c>
      <c r="M398">
        <v>1</v>
      </c>
      <c r="N398">
        <v>1</v>
      </c>
      <c r="O398">
        <v>1</v>
      </c>
      <c r="R398">
        <v>1</v>
      </c>
      <c r="S398">
        <v>1</v>
      </c>
      <c r="X398">
        <v>1</v>
      </c>
      <c r="Y398">
        <v>1</v>
      </c>
      <c r="Z398">
        <v>1</v>
      </c>
      <c r="AB398">
        <v>1</v>
      </c>
      <c r="AE398">
        <v>1</v>
      </c>
      <c r="AF398">
        <v>1</v>
      </c>
      <c r="AG398">
        <v>1</v>
      </c>
      <c r="AH398" t="s">
        <v>1390</v>
      </c>
      <c r="AL398">
        <v>0</v>
      </c>
    </row>
    <row r="399" spans="1:38" x14ac:dyDescent="0.3">
      <c r="A399" t="s">
        <v>1169</v>
      </c>
      <c r="B399" s="6">
        <f>VLOOKUP(Tabla1[[#This Row],[Nombre_Cientifico]],[1]Sheet1!$A$1:$B$423,2,FALSE)</f>
        <v>351</v>
      </c>
      <c r="C399" t="s">
        <v>1170</v>
      </c>
      <c r="D399" t="s">
        <v>1084</v>
      </c>
      <c r="E399" s="4" t="s">
        <v>4</v>
      </c>
      <c r="F399" t="s">
        <v>1388</v>
      </c>
      <c r="G399" t="s">
        <v>1388</v>
      </c>
      <c r="H399">
        <v>1</v>
      </c>
      <c r="K399" t="s">
        <v>61</v>
      </c>
      <c r="L399" t="s">
        <v>62</v>
      </c>
      <c r="AH399" t="s">
        <v>62</v>
      </c>
      <c r="AL399">
        <v>0</v>
      </c>
    </row>
    <row r="400" spans="1:38" x14ac:dyDescent="0.3">
      <c r="A400" t="s">
        <v>1171</v>
      </c>
      <c r="B400" s="6">
        <f>VLOOKUP(Tabla1[[#This Row],[Nombre_Cientifico]],[1]Sheet1!$A$1:$B$423,2,FALSE)</f>
        <v>352</v>
      </c>
      <c r="C400" t="s">
        <v>1172</v>
      </c>
      <c r="D400" t="s">
        <v>1173</v>
      </c>
      <c r="E400" s="4" t="s">
        <v>4</v>
      </c>
      <c r="F400" t="s">
        <v>1388</v>
      </c>
      <c r="G400" t="s">
        <v>1388</v>
      </c>
      <c r="H400">
        <v>1</v>
      </c>
      <c r="K400" t="s">
        <v>61</v>
      </c>
      <c r="L400" t="s">
        <v>39</v>
      </c>
      <c r="AH400" t="s">
        <v>1390</v>
      </c>
      <c r="AL400">
        <v>0</v>
      </c>
    </row>
    <row r="401" spans="1:38" x14ac:dyDescent="0.3">
      <c r="A401" t="s">
        <v>1174</v>
      </c>
      <c r="B401" s="6">
        <f>VLOOKUP(Tabla1[[#This Row],[Nombre_Cientifico]],[1]Sheet1!$A$1:$B$423,2,FALSE)</f>
        <v>353</v>
      </c>
      <c r="C401" t="s">
        <v>1175</v>
      </c>
      <c r="D401" t="s">
        <v>1176</v>
      </c>
      <c r="E401" s="4" t="s">
        <v>4</v>
      </c>
      <c r="F401" t="s">
        <v>1388</v>
      </c>
      <c r="G401" t="s">
        <v>1388</v>
      </c>
      <c r="H401">
        <v>1</v>
      </c>
      <c r="J401" t="s">
        <v>1177</v>
      </c>
      <c r="K401" t="s">
        <v>61</v>
      </c>
      <c r="L401" t="s">
        <v>39</v>
      </c>
      <c r="AH401" t="s">
        <v>1390</v>
      </c>
      <c r="AL401">
        <v>0</v>
      </c>
    </row>
    <row r="402" spans="1:38" x14ac:dyDescent="0.3">
      <c r="A402" t="s">
        <v>1178</v>
      </c>
      <c r="B402" s="6">
        <f>VLOOKUP(Tabla1[[#This Row],[Nombre_Cientifico]],[1]Sheet1!$A$1:$B$423,2,FALSE)</f>
        <v>354</v>
      </c>
      <c r="C402" t="s">
        <v>1179</v>
      </c>
      <c r="D402" t="s">
        <v>1180</v>
      </c>
      <c r="E402" s="4" t="s">
        <v>4</v>
      </c>
      <c r="F402" t="s">
        <v>1388</v>
      </c>
      <c r="G402" t="s">
        <v>1388</v>
      </c>
      <c r="H402">
        <v>1</v>
      </c>
      <c r="K402" t="s">
        <v>61</v>
      </c>
      <c r="L402" t="s">
        <v>62</v>
      </c>
      <c r="AH402" t="s">
        <v>62</v>
      </c>
      <c r="AI402">
        <v>1</v>
      </c>
      <c r="AL402">
        <v>0</v>
      </c>
    </row>
    <row r="403" spans="1:38" x14ac:dyDescent="0.3">
      <c r="A403" t="s">
        <v>1181</v>
      </c>
      <c r="B403" s="6">
        <f>VLOOKUP(Tabla1[[#This Row],[Nombre_Cientifico]],[1]Sheet1!$A$1:$B$423,2,FALSE)</f>
        <v>355</v>
      </c>
      <c r="C403" t="s">
        <v>1182</v>
      </c>
      <c r="D403" t="s">
        <v>702</v>
      </c>
      <c r="E403" s="4" t="s">
        <v>4</v>
      </c>
      <c r="F403" t="s">
        <v>1388</v>
      </c>
      <c r="G403" t="s">
        <v>1388</v>
      </c>
      <c r="H403">
        <v>1</v>
      </c>
      <c r="K403" t="s">
        <v>112</v>
      </c>
      <c r="L403" t="s">
        <v>39</v>
      </c>
      <c r="O403">
        <v>1</v>
      </c>
      <c r="R403">
        <v>1</v>
      </c>
      <c r="S403">
        <v>1</v>
      </c>
      <c r="AH403" t="s">
        <v>1390</v>
      </c>
      <c r="AL403">
        <v>0</v>
      </c>
    </row>
    <row r="404" spans="1:38" x14ac:dyDescent="0.3">
      <c r="A404" t="s">
        <v>1183</v>
      </c>
      <c r="B404" s="6">
        <f>VLOOKUP(Tabla1[[#This Row],[Nombre_Cientifico]],[1]Sheet1!$A$1:$B$423,2,FALSE)</f>
        <v>356</v>
      </c>
      <c r="C404" t="s">
        <v>1184</v>
      </c>
      <c r="D404" t="s">
        <v>1185</v>
      </c>
      <c r="E404" s="4" t="s">
        <v>4</v>
      </c>
      <c r="F404" t="s">
        <v>1388</v>
      </c>
      <c r="G404" t="s">
        <v>1388</v>
      </c>
      <c r="H404">
        <v>1</v>
      </c>
      <c r="K404" t="s">
        <v>47</v>
      </c>
      <c r="L404" t="s">
        <v>39</v>
      </c>
      <c r="M404">
        <v>1</v>
      </c>
      <c r="O404">
        <v>1</v>
      </c>
      <c r="R404">
        <v>1</v>
      </c>
      <c r="U404">
        <v>1</v>
      </c>
      <c r="X404">
        <v>1</v>
      </c>
      <c r="AB404">
        <v>1</v>
      </c>
      <c r="AH404" t="s">
        <v>1390</v>
      </c>
      <c r="AL404">
        <v>0</v>
      </c>
    </row>
    <row r="405" spans="1:38" x14ac:dyDescent="0.3">
      <c r="A405" t="s">
        <v>1186</v>
      </c>
      <c r="B405" s="6">
        <f>VLOOKUP(Tabla1[[#This Row],[Nombre_Cientifico]],[1]Sheet1!$A$1:$B$423,2,FALSE)</f>
        <v>357</v>
      </c>
      <c r="C405" t="s">
        <v>1187</v>
      </c>
      <c r="D405" t="s">
        <v>1142</v>
      </c>
      <c r="E405" s="4" t="s">
        <v>4</v>
      </c>
      <c r="F405" t="s">
        <v>1388</v>
      </c>
      <c r="G405" t="s">
        <v>1388</v>
      </c>
      <c r="H405">
        <v>1</v>
      </c>
      <c r="K405" t="s">
        <v>61</v>
      </c>
      <c r="L405" t="s">
        <v>62</v>
      </c>
      <c r="AH405" t="s">
        <v>62</v>
      </c>
      <c r="AL405">
        <v>0</v>
      </c>
    </row>
    <row r="406" spans="1:38" x14ac:dyDescent="0.3">
      <c r="A406" t="s">
        <v>1188</v>
      </c>
      <c r="B406" s="6">
        <f>VLOOKUP(Tabla1[[#This Row],[Nombre_Cientifico]],[1]Sheet1!$A$1:$B$423,2,FALSE)</f>
        <v>358</v>
      </c>
      <c r="C406" t="s">
        <v>1189</v>
      </c>
      <c r="D406" t="s">
        <v>984</v>
      </c>
      <c r="E406" s="4" t="s">
        <v>4</v>
      </c>
      <c r="F406" t="s">
        <v>1388</v>
      </c>
      <c r="G406" t="s">
        <v>1388</v>
      </c>
      <c r="H406">
        <v>1</v>
      </c>
      <c r="K406" t="s">
        <v>61</v>
      </c>
      <c r="L406" t="s">
        <v>62</v>
      </c>
      <c r="AH406" t="s">
        <v>62</v>
      </c>
      <c r="AL406">
        <v>0</v>
      </c>
    </row>
    <row r="407" spans="1:38" x14ac:dyDescent="0.3">
      <c r="A407" t="s">
        <v>1190</v>
      </c>
      <c r="B407" s="6">
        <f>VLOOKUP(Tabla1[[#This Row],[Nombre_Cientifico]],[1]Sheet1!$A$1:$B$423,2,FALSE)</f>
        <v>359</v>
      </c>
      <c r="C407" t="s">
        <v>1191</v>
      </c>
      <c r="D407" t="s">
        <v>1192</v>
      </c>
      <c r="E407" s="4" t="s">
        <v>4</v>
      </c>
      <c r="F407" t="s">
        <v>1388</v>
      </c>
      <c r="G407" t="s">
        <v>1388</v>
      </c>
      <c r="H407">
        <v>1</v>
      </c>
      <c r="K407" t="s">
        <v>61</v>
      </c>
      <c r="L407" t="s">
        <v>62</v>
      </c>
      <c r="AH407" t="s">
        <v>62</v>
      </c>
      <c r="AI407">
        <v>1</v>
      </c>
      <c r="AL407">
        <v>0</v>
      </c>
    </row>
    <row r="408" spans="1:38" x14ac:dyDescent="0.3">
      <c r="A408" t="s">
        <v>1193</v>
      </c>
      <c r="B408" s="6">
        <f>VLOOKUP(Tabla1[[#This Row],[Nombre_Cientifico]],[1]Sheet1!$A$1:$B$423,2,FALSE)</f>
        <v>360</v>
      </c>
      <c r="C408" t="s">
        <v>1194</v>
      </c>
      <c r="D408" t="s">
        <v>1195</v>
      </c>
      <c r="E408" s="4" t="s">
        <v>4</v>
      </c>
      <c r="F408" t="s">
        <v>1388</v>
      </c>
      <c r="G408" t="s">
        <v>1388</v>
      </c>
      <c r="H408">
        <v>1</v>
      </c>
      <c r="K408" t="s">
        <v>61</v>
      </c>
      <c r="L408" t="s">
        <v>39</v>
      </c>
      <c r="M408">
        <v>1</v>
      </c>
      <c r="O408">
        <v>1</v>
      </c>
      <c r="Q408">
        <v>1</v>
      </c>
      <c r="R408">
        <v>1</v>
      </c>
      <c r="S408">
        <v>1</v>
      </c>
      <c r="T408">
        <v>1</v>
      </c>
      <c r="Y408">
        <v>1</v>
      </c>
      <c r="AB408">
        <v>1</v>
      </c>
      <c r="AH408" t="s">
        <v>1390</v>
      </c>
      <c r="AL408">
        <v>0</v>
      </c>
    </row>
    <row r="409" spans="1:38" x14ac:dyDescent="0.3">
      <c r="A409" t="s">
        <v>1196</v>
      </c>
      <c r="B409" s="6">
        <f>VLOOKUP(Tabla1[[#This Row],[Nombre_Cientifico]],[1]Sheet1!$A$1:$B$423,2,FALSE)</f>
        <v>361</v>
      </c>
      <c r="C409" t="s">
        <v>1197</v>
      </c>
      <c r="D409" t="s">
        <v>681</v>
      </c>
      <c r="E409" s="4" t="s">
        <v>4</v>
      </c>
      <c r="F409" t="s">
        <v>1388</v>
      </c>
      <c r="G409" t="s">
        <v>1388</v>
      </c>
      <c r="H409">
        <v>1</v>
      </c>
      <c r="K409" t="s">
        <v>61</v>
      </c>
      <c r="L409" t="s">
        <v>39</v>
      </c>
      <c r="M409">
        <v>1</v>
      </c>
      <c r="O409">
        <v>1</v>
      </c>
      <c r="S409">
        <v>1</v>
      </c>
      <c r="X409">
        <v>1</v>
      </c>
      <c r="AH409" t="s">
        <v>1390</v>
      </c>
      <c r="AL409">
        <v>0</v>
      </c>
    </row>
    <row r="410" spans="1:38" x14ac:dyDescent="0.3">
      <c r="A410" t="s">
        <v>1198</v>
      </c>
      <c r="B410" s="6">
        <f>VLOOKUP(Tabla1[[#This Row],[Nombre_Cientifico]],[1]Sheet1!$A$1:$B$423,2,FALSE)</f>
        <v>362</v>
      </c>
      <c r="C410" t="s">
        <v>1199</v>
      </c>
      <c r="D410" t="s">
        <v>1200</v>
      </c>
      <c r="E410" s="4" t="s">
        <v>4</v>
      </c>
      <c r="F410" t="s">
        <v>1388</v>
      </c>
      <c r="G410" t="s">
        <v>1388</v>
      </c>
      <c r="H410">
        <v>1</v>
      </c>
      <c r="K410" t="s">
        <v>38</v>
      </c>
      <c r="L410" t="s">
        <v>62</v>
      </c>
      <c r="M410">
        <v>1</v>
      </c>
      <c r="Q410">
        <v>1</v>
      </c>
      <c r="T410">
        <v>1</v>
      </c>
      <c r="U410">
        <v>1</v>
      </c>
      <c r="X410">
        <v>1</v>
      </c>
      <c r="Y410">
        <v>1</v>
      </c>
      <c r="AB410">
        <v>1</v>
      </c>
      <c r="AC410">
        <v>1</v>
      </c>
      <c r="AD410">
        <v>1</v>
      </c>
      <c r="AH410" t="s">
        <v>62</v>
      </c>
      <c r="AL410">
        <v>0</v>
      </c>
    </row>
    <row r="411" spans="1:38" x14ac:dyDescent="0.3">
      <c r="A411" t="s">
        <v>1201</v>
      </c>
      <c r="B411" s="6">
        <f>VLOOKUP(Tabla1[[#This Row],[Nombre_Cientifico]],[1]Sheet1!$A$1:$B$423,2,FALSE)</f>
        <v>363</v>
      </c>
      <c r="C411" t="s">
        <v>1202</v>
      </c>
      <c r="D411" t="s">
        <v>748</v>
      </c>
      <c r="E411" s="4" t="s">
        <v>4</v>
      </c>
      <c r="F411" t="s">
        <v>1388</v>
      </c>
      <c r="G411" t="s">
        <v>1388</v>
      </c>
      <c r="H411">
        <v>1</v>
      </c>
      <c r="K411" t="s">
        <v>43</v>
      </c>
      <c r="L411" t="s">
        <v>62</v>
      </c>
      <c r="R411">
        <v>1</v>
      </c>
      <c r="U411">
        <v>1</v>
      </c>
      <c r="X411">
        <v>1</v>
      </c>
      <c r="AH411" t="s">
        <v>62</v>
      </c>
      <c r="AJ411" t="s">
        <v>47</v>
      </c>
      <c r="AK411" t="s">
        <v>43</v>
      </c>
      <c r="AL411">
        <v>1</v>
      </c>
    </row>
    <row r="412" spans="1:38" x14ac:dyDescent="0.3">
      <c r="A412" t="s">
        <v>1203</v>
      </c>
      <c r="B412" s="6">
        <f>VLOOKUP(Tabla1[[#This Row],[Nombre_Cientifico]],[1]Sheet1!$A$1:$B$423,2,FALSE)</f>
        <v>364</v>
      </c>
      <c r="C412" t="s">
        <v>1204</v>
      </c>
      <c r="D412" t="s">
        <v>1205</v>
      </c>
      <c r="E412" s="4" t="s">
        <v>4</v>
      </c>
      <c r="F412" t="s">
        <v>1388</v>
      </c>
      <c r="G412" t="s">
        <v>1388</v>
      </c>
      <c r="H412">
        <v>1</v>
      </c>
      <c r="K412" t="s">
        <v>38</v>
      </c>
      <c r="L412" t="s">
        <v>62</v>
      </c>
      <c r="M412">
        <v>1</v>
      </c>
      <c r="N412">
        <v>1</v>
      </c>
      <c r="U412">
        <v>1</v>
      </c>
      <c r="X412">
        <v>1</v>
      </c>
      <c r="Z412">
        <v>1</v>
      </c>
      <c r="AB412">
        <v>1</v>
      </c>
      <c r="AD412">
        <v>1</v>
      </c>
      <c r="AH412" t="s">
        <v>62</v>
      </c>
      <c r="AJ412" t="s">
        <v>47</v>
      </c>
      <c r="AK412" t="s">
        <v>38</v>
      </c>
      <c r="AL412">
        <v>-1</v>
      </c>
    </row>
    <row r="413" spans="1:38" x14ac:dyDescent="0.3">
      <c r="A413" t="s">
        <v>1206</v>
      </c>
      <c r="B413" s="6">
        <f>VLOOKUP(Tabla1[[#This Row],[Nombre_Cientifico]],[1]Sheet1!$A$1:$B$423,2,FALSE)</f>
        <v>365</v>
      </c>
      <c r="C413" t="s">
        <v>1207</v>
      </c>
      <c r="D413" t="s">
        <v>748</v>
      </c>
      <c r="E413" s="4" t="s">
        <v>4</v>
      </c>
      <c r="F413" t="s">
        <v>1388</v>
      </c>
      <c r="G413" t="s">
        <v>1388</v>
      </c>
      <c r="H413">
        <v>1</v>
      </c>
      <c r="K413" t="s">
        <v>61</v>
      </c>
      <c r="L413" t="s">
        <v>62</v>
      </c>
      <c r="AH413" t="s">
        <v>62</v>
      </c>
      <c r="AI413">
        <v>1</v>
      </c>
      <c r="AL413">
        <v>0</v>
      </c>
    </row>
    <row r="414" spans="1:38" x14ac:dyDescent="0.3">
      <c r="A414" t="s">
        <v>1208</v>
      </c>
      <c r="B414" s="6">
        <f>VLOOKUP(Tabla1[[#This Row],[Nombre_Cientifico]],[1]Sheet1!$A$1:$B$423,2,FALSE)</f>
        <v>366</v>
      </c>
      <c r="C414" t="s">
        <v>1209</v>
      </c>
      <c r="D414" t="s">
        <v>712</v>
      </c>
      <c r="E414" s="4" t="s">
        <v>4</v>
      </c>
      <c r="F414" t="s">
        <v>1388</v>
      </c>
      <c r="G414" t="s">
        <v>1388</v>
      </c>
      <c r="H414">
        <v>1</v>
      </c>
      <c r="J414" t="s">
        <v>1210</v>
      </c>
      <c r="K414" t="s">
        <v>43</v>
      </c>
      <c r="L414" t="s">
        <v>39</v>
      </c>
      <c r="M414">
        <v>1</v>
      </c>
      <c r="R414">
        <v>1</v>
      </c>
      <c r="X414">
        <v>1</v>
      </c>
      <c r="Y414">
        <v>1</v>
      </c>
      <c r="AB414">
        <v>1</v>
      </c>
      <c r="AH414" t="s">
        <v>1390</v>
      </c>
      <c r="AL414">
        <v>0</v>
      </c>
    </row>
    <row r="415" spans="1:38" x14ac:dyDescent="0.3">
      <c r="A415" t="s">
        <v>1211</v>
      </c>
      <c r="B415" s="6">
        <f>VLOOKUP(Tabla1[[#This Row],[Nombre_Cientifico]],[1]Sheet1!$A$1:$B$423,2,FALSE)</f>
        <v>367</v>
      </c>
      <c r="C415" t="s">
        <v>1212</v>
      </c>
      <c r="D415" t="s">
        <v>1070</v>
      </c>
      <c r="E415" s="4" t="s">
        <v>4</v>
      </c>
      <c r="F415" t="s">
        <v>1388</v>
      </c>
      <c r="G415" t="s">
        <v>1388</v>
      </c>
      <c r="H415">
        <v>1</v>
      </c>
      <c r="K415" t="s">
        <v>112</v>
      </c>
      <c r="L415" t="s">
        <v>39</v>
      </c>
      <c r="AH415" t="s">
        <v>1390</v>
      </c>
      <c r="AL415">
        <v>0</v>
      </c>
    </row>
    <row r="416" spans="1:38" x14ac:dyDescent="0.3">
      <c r="A416" t="s">
        <v>1213</v>
      </c>
      <c r="B416" s="6">
        <f>VLOOKUP(Tabla1[[#This Row],[Nombre_Cientifico]],[1]Sheet1!$A$1:$B$423,2,FALSE)</f>
        <v>160</v>
      </c>
      <c r="C416" t="s">
        <v>451</v>
      </c>
      <c r="D416" t="s">
        <v>1090</v>
      </c>
      <c r="E416" s="4" t="s">
        <v>4</v>
      </c>
      <c r="F416" t="s">
        <v>1388</v>
      </c>
      <c r="G416">
        <v>1</v>
      </c>
      <c r="H416">
        <v>1</v>
      </c>
      <c r="K416" t="s">
        <v>61</v>
      </c>
      <c r="L416" t="s">
        <v>39</v>
      </c>
      <c r="O416">
        <v>1</v>
      </c>
      <c r="AH416" t="s">
        <v>1390</v>
      </c>
      <c r="AL416">
        <v>0</v>
      </c>
    </row>
    <row r="417" spans="1:38" x14ac:dyDescent="0.3">
      <c r="A417" t="s">
        <v>1214</v>
      </c>
      <c r="B417" s="6">
        <f>VLOOKUP(Tabla1[[#This Row],[Nombre_Cientifico]],[1]Sheet1!$A$1:$B$423,2,FALSE)</f>
        <v>53</v>
      </c>
      <c r="C417" t="s">
        <v>173</v>
      </c>
      <c r="D417" t="s">
        <v>1215</v>
      </c>
      <c r="E417" s="4" t="s">
        <v>4</v>
      </c>
      <c r="F417">
        <v>1</v>
      </c>
      <c r="G417" t="s">
        <v>1388</v>
      </c>
      <c r="H417">
        <v>1</v>
      </c>
      <c r="K417" t="s">
        <v>61</v>
      </c>
      <c r="L417" t="s">
        <v>39</v>
      </c>
      <c r="AH417" t="s">
        <v>1390</v>
      </c>
      <c r="AL417">
        <v>0</v>
      </c>
    </row>
    <row r="418" spans="1:38" x14ac:dyDescent="0.3">
      <c r="A418" t="s">
        <v>1216</v>
      </c>
      <c r="B418" s="6">
        <f>VLOOKUP(Tabla1[[#This Row],[Nombre_Cientifico]],[1]Sheet1!$A$1:$B$423,2,FALSE)</f>
        <v>134</v>
      </c>
      <c r="C418" t="s">
        <v>375</v>
      </c>
      <c r="D418" t="s">
        <v>814</v>
      </c>
      <c r="E418" s="4" t="s">
        <v>4</v>
      </c>
      <c r="F418" t="s">
        <v>1388</v>
      </c>
      <c r="G418">
        <v>1</v>
      </c>
      <c r="H418">
        <v>1</v>
      </c>
      <c r="K418" t="s">
        <v>47</v>
      </c>
      <c r="L418" t="s">
        <v>62</v>
      </c>
      <c r="M418">
        <v>1</v>
      </c>
      <c r="O418">
        <v>1</v>
      </c>
      <c r="X418">
        <v>1</v>
      </c>
      <c r="AH418" t="s">
        <v>62</v>
      </c>
      <c r="AL418">
        <v>0</v>
      </c>
    </row>
    <row r="419" spans="1:38" x14ac:dyDescent="0.3">
      <c r="A419" t="s">
        <v>1217</v>
      </c>
      <c r="B419" s="6">
        <f>VLOOKUP(Tabla1[[#This Row],[Nombre_Cientifico]],[1]Sheet1!$A$1:$B$423,2,FALSE)</f>
        <v>368</v>
      </c>
      <c r="C419" t="s">
        <v>1218</v>
      </c>
      <c r="E419" s="4" t="s">
        <v>4</v>
      </c>
      <c r="F419" t="s">
        <v>1388</v>
      </c>
      <c r="G419" t="s">
        <v>1388</v>
      </c>
      <c r="H419">
        <v>1</v>
      </c>
      <c r="K419" t="s">
        <v>61</v>
      </c>
      <c r="L419" t="s">
        <v>39</v>
      </c>
      <c r="AH419" t="s">
        <v>1390</v>
      </c>
      <c r="AL419">
        <v>0</v>
      </c>
    </row>
    <row r="420" spans="1:38" x14ac:dyDescent="0.3">
      <c r="A420" t="s">
        <v>1219</v>
      </c>
      <c r="B420" s="6">
        <f>VLOOKUP(Tabla1[[#This Row],[Nombre_Cientifico]],[1]Sheet1!$A$1:$B$423,2,FALSE)</f>
        <v>369</v>
      </c>
      <c r="C420" t="s">
        <v>1220</v>
      </c>
      <c r="D420" t="s">
        <v>1221</v>
      </c>
      <c r="E420" s="4" t="s">
        <v>4</v>
      </c>
      <c r="F420" t="s">
        <v>1388</v>
      </c>
      <c r="G420" t="s">
        <v>1388</v>
      </c>
      <c r="H420">
        <v>1</v>
      </c>
      <c r="K420" t="s">
        <v>506</v>
      </c>
      <c r="L420" t="s">
        <v>50</v>
      </c>
      <c r="AH420" t="s">
        <v>1391</v>
      </c>
      <c r="AL420">
        <v>0</v>
      </c>
    </row>
    <row r="421" spans="1:38" x14ac:dyDescent="0.3">
      <c r="A421" t="s">
        <v>1222</v>
      </c>
      <c r="B421" s="6">
        <f>VLOOKUP(Tabla1[[#This Row],[Nombre_Cientifico]],[1]Sheet1!$A$1:$B$423,2,FALSE)</f>
        <v>370</v>
      </c>
      <c r="C421" t="s">
        <v>1223</v>
      </c>
      <c r="D421" t="s">
        <v>814</v>
      </c>
      <c r="E421" s="4" t="s">
        <v>4</v>
      </c>
      <c r="F421" t="s">
        <v>1388</v>
      </c>
      <c r="G421" t="s">
        <v>1388</v>
      </c>
      <c r="H421">
        <v>1</v>
      </c>
      <c r="K421" t="s">
        <v>61</v>
      </c>
      <c r="L421" t="s">
        <v>39</v>
      </c>
      <c r="O421">
        <v>1</v>
      </c>
      <c r="AH421" t="s">
        <v>1390</v>
      </c>
      <c r="AL421">
        <v>0</v>
      </c>
    </row>
    <row r="422" spans="1:38" x14ac:dyDescent="0.3">
      <c r="A422" t="s">
        <v>1224</v>
      </c>
      <c r="B422" s="6">
        <f>VLOOKUP(Tabla1[[#This Row],[Nombre_Cientifico]],[1]Sheet1!$A$1:$B$423,2,FALSE)</f>
        <v>371</v>
      </c>
      <c r="C422" t="s">
        <v>1225</v>
      </c>
      <c r="D422" t="s">
        <v>1226</v>
      </c>
      <c r="E422" s="4" t="s">
        <v>4</v>
      </c>
      <c r="F422" t="s">
        <v>1388</v>
      </c>
      <c r="G422" t="s">
        <v>1388</v>
      </c>
      <c r="H422">
        <v>1</v>
      </c>
      <c r="K422" t="s">
        <v>61</v>
      </c>
      <c r="L422" t="s">
        <v>39</v>
      </c>
      <c r="AH422" t="s">
        <v>1390</v>
      </c>
      <c r="AL422">
        <v>0</v>
      </c>
    </row>
    <row r="423" spans="1:38" x14ac:dyDescent="0.3">
      <c r="A423" t="s">
        <v>1227</v>
      </c>
      <c r="B423" s="6">
        <f>VLOOKUP(Tabla1[[#This Row],[Nombre_Cientifico]],[1]Sheet1!$A$1:$B$423,2,FALSE)</f>
        <v>372</v>
      </c>
      <c r="C423" t="s">
        <v>1228</v>
      </c>
      <c r="D423" t="s">
        <v>752</v>
      </c>
      <c r="E423" s="4" t="s">
        <v>4</v>
      </c>
      <c r="F423" t="s">
        <v>1388</v>
      </c>
      <c r="G423" t="s">
        <v>1388</v>
      </c>
      <c r="H423">
        <v>1</v>
      </c>
      <c r="K423" t="s">
        <v>61</v>
      </c>
      <c r="L423" t="s">
        <v>62</v>
      </c>
      <c r="AH423" t="s">
        <v>62</v>
      </c>
      <c r="AL423">
        <v>0</v>
      </c>
    </row>
    <row r="424" spans="1:38" x14ac:dyDescent="0.3">
      <c r="A424" t="s">
        <v>1229</v>
      </c>
      <c r="B424" s="6">
        <f>VLOOKUP(Tabla1[[#This Row],[Nombre_Cientifico]],[1]Sheet1!$A$1:$B$423,2,FALSE)</f>
        <v>373</v>
      </c>
      <c r="C424" t="s">
        <v>1230</v>
      </c>
      <c r="D424" t="s">
        <v>608</v>
      </c>
      <c r="E424" s="4" t="s">
        <v>4</v>
      </c>
      <c r="F424" t="s">
        <v>1388</v>
      </c>
      <c r="G424" t="s">
        <v>1388</v>
      </c>
      <c r="H424">
        <v>1</v>
      </c>
      <c r="K424" t="s">
        <v>61</v>
      </c>
      <c r="L424" t="s">
        <v>62</v>
      </c>
      <c r="AH424" t="s">
        <v>62</v>
      </c>
      <c r="AL424">
        <v>0</v>
      </c>
    </row>
    <row r="425" spans="1:38" x14ac:dyDescent="0.3">
      <c r="A425" t="s">
        <v>1231</v>
      </c>
      <c r="B425" s="6">
        <f>VLOOKUP(Tabla1[[#This Row],[Nombre_Cientifico]],[1]Sheet1!$A$1:$B$423,2,FALSE)</f>
        <v>137</v>
      </c>
      <c r="C425" t="s">
        <v>385</v>
      </c>
      <c r="D425" t="s">
        <v>1090</v>
      </c>
      <c r="E425" s="4" t="s">
        <v>4</v>
      </c>
      <c r="F425" t="s">
        <v>1388</v>
      </c>
      <c r="G425">
        <v>1</v>
      </c>
      <c r="H425">
        <v>1</v>
      </c>
      <c r="K425" t="s">
        <v>43</v>
      </c>
      <c r="L425" t="s">
        <v>62</v>
      </c>
      <c r="Y425">
        <v>1</v>
      </c>
      <c r="Z425">
        <v>1</v>
      </c>
      <c r="AH425" t="s">
        <v>62</v>
      </c>
      <c r="AL425">
        <v>0</v>
      </c>
    </row>
    <row r="426" spans="1:38" x14ac:dyDescent="0.3">
      <c r="A426" t="s">
        <v>1232</v>
      </c>
      <c r="B426" s="6">
        <f>VLOOKUP(Tabla1[[#This Row],[Nombre_Cientifico]],[1]Sheet1!$A$1:$B$423,2,FALSE)</f>
        <v>374</v>
      </c>
      <c r="C426" t="s">
        <v>1233</v>
      </c>
      <c r="D426" t="s">
        <v>608</v>
      </c>
      <c r="E426" s="4" t="s">
        <v>4</v>
      </c>
      <c r="F426" t="s">
        <v>1388</v>
      </c>
      <c r="G426" t="s">
        <v>1388</v>
      </c>
      <c r="H426">
        <v>1</v>
      </c>
      <c r="K426" t="s">
        <v>61</v>
      </c>
      <c r="L426" t="s">
        <v>62</v>
      </c>
      <c r="AH426" t="s">
        <v>62</v>
      </c>
      <c r="AL426">
        <v>0</v>
      </c>
    </row>
    <row r="427" spans="1:38" x14ac:dyDescent="0.3">
      <c r="A427" t="s">
        <v>1234</v>
      </c>
      <c r="B427" s="6">
        <f>VLOOKUP(Tabla1[[#This Row],[Nombre_Cientifico]],[1]Sheet1!$A$1:$B$423,2,FALSE)</f>
        <v>70</v>
      </c>
      <c r="C427" t="s">
        <v>215</v>
      </c>
      <c r="D427" t="s">
        <v>1235</v>
      </c>
      <c r="E427" s="4" t="s">
        <v>4</v>
      </c>
      <c r="F427">
        <v>1</v>
      </c>
      <c r="G427" t="s">
        <v>1388</v>
      </c>
      <c r="H427">
        <v>1</v>
      </c>
      <c r="J427" t="s">
        <v>1236</v>
      </c>
      <c r="K427" t="s">
        <v>47</v>
      </c>
      <c r="L427" t="s">
        <v>39</v>
      </c>
      <c r="M427">
        <v>1</v>
      </c>
      <c r="N427">
        <v>1</v>
      </c>
      <c r="O427">
        <v>1</v>
      </c>
      <c r="P427">
        <v>1</v>
      </c>
      <c r="Q427">
        <v>1</v>
      </c>
      <c r="R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AB427">
        <v>1</v>
      </c>
      <c r="AC427">
        <v>1</v>
      </c>
      <c r="AH427" t="s">
        <v>1390</v>
      </c>
      <c r="AL427">
        <v>0</v>
      </c>
    </row>
    <row r="428" spans="1:38" x14ac:dyDescent="0.3">
      <c r="A428" t="s">
        <v>1237</v>
      </c>
      <c r="B428" s="6">
        <f>VLOOKUP(Tabla1[[#This Row],[Nombre_Cientifico]],[1]Sheet1!$A$1:$B$423,2,FALSE)</f>
        <v>70</v>
      </c>
      <c r="C428" t="s">
        <v>215</v>
      </c>
      <c r="D428" t="s">
        <v>1235</v>
      </c>
      <c r="E428" s="4" t="s">
        <v>4</v>
      </c>
      <c r="F428">
        <v>1</v>
      </c>
      <c r="G428" t="s">
        <v>1388</v>
      </c>
      <c r="H428">
        <v>1</v>
      </c>
      <c r="J428" t="s">
        <v>1238</v>
      </c>
      <c r="K428" t="s">
        <v>47</v>
      </c>
      <c r="L428" t="s">
        <v>39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AB428">
        <v>1</v>
      </c>
      <c r="AC428">
        <v>1</v>
      </c>
      <c r="AH428" t="s">
        <v>1390</v>
      </c>
      <c r="AL428">
        <v>0</v>
      </c>
    </row>
    <row r="429" spans="1:38" x14ac:dyDescent="0.3">
      <c r="A429" t="s">
        <v>1239</v>
      </c>
      <c r="B429" s="6">
        <f>VLOOKUP(Tabla1[[#This Row],[Nombre_Cientifico]],[1]Sheet1!$A$1:$B$423,2,FALSE)</f>
        <v>375</v>
      </c>
      <c r="C429" t="s">
        <v>1240</v>
      </c>
      <c r="D429" t="s">
        <v>1241</v>
      </c>
      <c r="E429" s="4" t="s">
        <v>4</v>
      </c>
      <c r="F429" t="s">
        <v>1388</v>
      </c>
      <c r="G429" t="s">
        <v>1388</v>
      </c>
      <c r="H429">
        <v>1</v>
      </c>
      <c r="K429" t="s">
        <v>43</v>
      </c>
      <c r="L429" t="s">
        <v>62</v>
      </c>
      <c r="N429">
        <v>1</v>
      </c>
      <c r="R429">
        <v>1</v>
      </c>
      <c r="AH429" t="s">
        <v>62</v>
      </c>
      <c r="AJ429" t="s">
        <v>112</v>
      </c>
      <c r="AK429" t="s">
        <v>43</v>
      </c>
      <c r="AL429">
        <v>-1</v>
      </c>
    </row>
    <row r="430" spans="1:38" x14ac:dyDescent="0.3">
      <c r="A430" t="s">
        <v>1242</v>
      </c>
      <c r="B430" s="6">
        <f>VLOOKUP(Tabla1[[#This Row],[Nombre_Cientifico]],[1]Sheet1!$A$1:$B$423,2,FALSE)</f>
        <v>376</v>
      </c>
      <c r="C430" t="s">
        <v>1243</v>
      </c>
      <c r="D430" t="s">
        <v>1244</v>
      </c>
      <c r="E430" s="4" t="s">
        <v>4</v>
      </c>
      <c r="F430" t="s">
        <v>1388</v>
      </c>
      <c r="G430" t="s">
        <v>1388</v>
      </c>
      <c r="H430">
        <v>1</v>
      </c>
      <c r="K430" t="s">
        <v>47</v>
      </c>
      <c r="L430" t="s">
        <v>39</v>
      </c>
      <c r="M430">
        <v>1</v>
      </c>
      <c r="N430">
        <v>1</v>
      </c>
      <c r="O430">
        <v>1</v>
      </c>
      <c r="R430">
        <v>1</v>
      </c>
      <c r="V430">
        <v>1</v>
      </c>
      <c r="X430">
        <v>1</v>
      </c>
      <c r="AB430">
        <v>1</v>
      </c>
      <c r="AH430" t="s">
        <v>1390</v>
      </c>
      <c r="AL430">
        <v>0</v>
      </c>
    </row>
    <row r="431" spans="1:38" x14ac:dyDescent="0.3">
      <c r="A431" t="s">
        <v>1245</v>
      </c>
      <c r="B431" s="6">
        <f>VLOOKUP(Tabla1[[#This Row],[Nombre_Cientifico]],[1]Sheet1!$A$1:$B$423,2,FALSE)</f>
        <v>377</v>
      </c>
      <c r="C431" t="s">
        <v>1246</v>
      </c>
      <c r="D431" t="s">
        <v>614</v>
      </c>
      <c r="E431" s="4" t="s">
        <v>4</v>
      </c>
      <c r="F431" t="s">
        <v>1388</v>
      </c>
      <c r="G431" t="s">
        <v>1388</v>
      </c>
      <c r="H431">
        <v>1</v>
      </c>
      <c r="K431" t="s">
        <v>61</v>
      </c>
      <c r="L431" t="s">
        <v>62</v>
      </c>
      <c r="AH431" t="s">
        <v>62</v>
      </c>
      <c r="AL431">
        <v>0</v>
      </c>
    </row>
    <row r="432" spans="1:38" x14ac:dyDescent="0.3">
      <c r="A432" t="s">
        <v>1247</v>
      </c>
      <c r="B432" s="6">
        <f>VLOOKUP(Tabla1[[#This Row],[Nombre_Cientifico]],[1]Sheet1!$A$1:$B$423,2,FALSE)</f>
        <v>114</v>
      </c>
      <c r="C432" t="s">
        <v>327</v>
      </c>
      <c r="D432" t="s">
        <v>1123</v>
      </c>
      <c r="E432" s="4" t="s">
        <v>4</v>
      </c>
      <c r="F432" t="s">
        <v>1388</v>
      </c>
      <c r="G432">
        <v>1</v>
      </c>
      <c r="H432">
        <v>1</v>
      </c>
      <c r="K432" t="s">
        <v>47</v>
      </c>
      <c r="L432" t="s">
        <v>62</v>
      </c>
      <c r="M432">
        <v>1</v>
      </c>
      <c r="N432">
        <v>1</v>
      </c>
      <c r="O432">
        <v>1</v>
      </c>
      <c r="P432">
        <v>1</v>
      </c>
      <c r="S432">
        <v>1</v>
      </c>
      <c r="T432">
        <v>1</v>
      </c>
      <c r="X432">
        <v>1</v>
      </c>
      <c r="Y432">
        <v>1</v>
      </c>
      <c r="AB432">
        <v>1</v>
      </c>
      <c r="AH432" t="s">
        <v>62</v>
      </c>
      <c r="AJ432" t="s">
        <v>43</v>
      </c>
      <c r="AK432" t="s">
        <v>47</v>
      </c>
      <c r="AL432">
        <v>-1</v>
      </c>
    </row>
    <row r="433" spans="1:38" x14ac:dyDescent="0.3">
      <c r="A433" t="s">
        <v>1248</v>
      </c>
      <c r="B433" s="6">
        <f>VLOOKUP(Tabla1[[#This Row],[Nombre_Cientifico]],[1]Sheet1!$A$1:$B$423,2,FALSE)</f>
        <v>125</v>
      </c>
      <c r="C433" t="s">
        <v>351</v>
      </c>
      <c r="D433" t="s">
        <v>1249</v>
      </c>
      <c r="E433" s="4" t="s">
        <v>4</v>
      </c>
      <c r="F433" t="s">
        <v>1388</v>
      </c>
      <c r="G433">
        <v>1</v>
      </c>
      <c r="H433">
        <v>1</v>
      </c>
      <c r="J433" t="s">
        <v>1250</v>
      </c>
      <c r="K433" t="s">
        <v>61</v>
      </c>
      <c r="L433" t="s">
        <v>62</v>
      </c>
      <c r="M433">
        <v>1</v>
      </c>
      <c r="O433">
        <v>1</v>
      </c>
      <c r="AH433" t="s">
        <v>62</v>
      </c>
      <c r="AJ433" t="s">
        <v>112</v>
      </c>
      <c r="AK433" t="s">
        <v>61</v>
      </c>
      <c r="AL433">
        <v>1</v>
      </c>
    </row>
    <row r="434" spans="1:38" x14ac:dyDescent="0.3">
      <c r="A434" t="s">
        <v>1251</v>
      </c>
      <c r="B434" s="6">
        <f>VLOOKUP(Tabla1[[#This Row],[Nombre_Cientifico]],[1]Sheet1!$A$1:$B$423,2,FALSE)</f>
        <v>378</v>
      </c>
      <c r="C434" t="s">
        <v>1252</v>
      </c>
      <c r="D434" t="s">
        <v>1253</v>
      </c>
      <c r="E434" s="4" t="s">
        <v>4</v>
      </c>
      <c r="F434" t="s">
        <v>1388</v>
      </c>
      <c r="G434" t="s">
        <v>1388</v>
      </c>
      <c r="H434">
        <v>1</v>
      </c>
      <c r="K434" t="s">
        <v>43</v>
      </c>
      <c r="L434" t="s">
        <v>62</v>
      </c>
      <c r="M434">
        <v>1</v>
      </c>
      <c r="O434">
        <v>1</v>
      </c>
      <c r="P434">
        <v>1</v>
      </c>
      <c r="R434">
        <v>1</v>
      </c>
      <c r="X434">
        <v>1</v>
      </c>
      <c r="Z434">
        <v>1</v>
      </c>
      <c r="AH434" t="s">
        <v>62</v>
      </c>
      <c r="AL434">
        <v>0</v>
      </c>
    </row>
    <row r="435" spans="1:38" x14ac:dyDescent="0.3">
      <c r="A435" t="s">
        <v>1254</v>
      </c>
      <c r="B435" s="6">
        <f>VLOOKUP(Tabla1[[#This Row],[Nombre_Cientifico]],[1]Sheet1!$A$1:$B$423,2,FALSE)</f>
        <v>127</v>
      </c>
      <c r="C435" t="s">
        <v>357</v>
      </c>
      <c r="D435" t="s">
        <v>1255</v>
      </c>
      <c r="E435" s="4" t="s">
        <v>4</v>
      </c>
      <c r="F435" t="s">
        <v>1388</v>
      </c>
      <c r="G435">
        <v>1</v>
      </c>
      <c r="H435">
        <v>1</v>
      </c>
      <c r="K435" t="s">
        <v>61</v>
      </c>
      <c r="L435" t="s">
        <v>62</v>
      </c>
      <c r="AH435" t="s">
        <v>62</v>
      </c>
      <c r="AL435">
        <v>0</v>
      </c>
    </row>
    <row r="436" spans="1:38" x14ac:dyDescent="0.3">
      <c r="A436" t="s">
        <v>1256</v>
      </c>
      <c r="B436" s="6">
        <f>VLOOKUP(Tabla1[[#This Row],[Nombre_Cientifico]],[1]Sheet1!$A$1:$B$423,2,FALSE)</f>
        <v>129</v>
      </c>
      <c r="C436" t="s">
        <v>361</v>
      </c>
      <c r="D436" t="s">
        <v>814</v>
      </c>
      <c r="E436" s="4" t="s">
        <v>4</v>
      </c>
      <c r="F436" t="s">
        <v>1388</v>
      </c>
      <c r="G436">
        <v>1</v>
      </c>
      <c r="H436">
        <v>1</v>
      </c>
      <c r="K436" t="s">
        <v>61</v>
      </c>
      <c r="L436" t="s">
        <v>62</v>
      </c>
      <c r="M436">
        <v>1</v>
      </c>
      <c r="X436">
        <v>1</v>
      </c>
      <c r="Y436">
        <v>1</v>
      </c>
      <c r="AA436">
        <v>1</v>
      </c>
      <c r="AB436">
        <v>1</v>
      </c>
      <c r="AH436" t="s">
        <v>62</v>
      </c>
      <c r="AL436">
        <v>0</v>
      </c>
    </row>
    <row r="437" spans="1:38" x14ac:dyDescent="0.3">
      <c r="A437" t="s">
        <v>1257</v>
      </c>
      <c r="B437" s="6">
        <f>VLOOKUP(Tabla1[[#This Row],[Nombre_Cientifico]],[1]Sheet1!$A$1:$B$423,2,FALSE)</f>
        <v>132</v>
      </c>
      <c r="C437" t="s">
        <v>370</v>
      </c>
      <c r="D437" t="s">
        <v>765</v>
      </c>
      <c r="E437" s="4" t="s">
        <v>4</v>
      </c>
      <c r="F437" t="s">
        <v>1388</v>
      </c>
      <c r="G437">
        <v>1</v>
      </c>
      <c r="H437">
        <v>1</v>
      </c>
      <c r="K437" t="s">
        <v>43</v>
      </c>
      <c r="L437" t="s">
        <v>62</v>
      </c>
      <c r="M437">
        <v>1</v>
      </c>
      <c r="O437">
        <v>1</v>
      </c>
      <c r="P437">
        <v>1</v>
      </c>
      <c r="W437">
        <v>1</v>
      </c>
      <c r="Y437">
        <v>1</v>
      </c>
      <c r="Z437">
        <v>1</v>
      </c>
      <c r="AA437">
        <v>1</v>
      </c>
      <c r="AH437" t="s">
        <v>62</v>
      </c>
      <c r="AL437">
        <v>0</v>
      </c>
    </row>
    <row r="438" spans="1:38" x14ac:dyDescent="0.3">
      <c r="A438" t="s">
        <v>1258</v>
      </c>
      <c r="B438" s="6">
        <f>VLOOKUP(Tabla1[[#This Row],[Nombre_Cientifico]],[1]Sheet1!$A$1:$B$423,2,FALSE)</f>
        <v>379</v>
      </c>
      <c r="C438" t="s">
        <v>1259</v>
      </c>
      <c r="D438" t="s">
        <v>841</v>
      </c>
      <c r="E438" s="4" t="s">
        <v>4</v>
      </c>
      <c r="F438" t="s">
        <v>1388</v>
      </c>
      <c r="G438" t="s">
        <v>1388</v>
      </c>
      <c r="H438">
        <v>1</v>
      </c>
      <c r="K438" t="s">
        <v>38</v>
      </c>
      <c r="L438" t="s">
        <v>50</v>
      </c>
      <c r="O438">
        <v>1</v>
      </c>
      <c r="P438">
        <v>1</v>
      </c>
      <c r="Q438">
        <v>1</v>
      </c>
      <c r="R438">
        <v>1</v>
      </c>
      <c r="X438">
        <v>1</v>
      </c>
      <c r="AH438" t="s">
        <v>1391</v>
      </c>
      <c r="AL438">
        <v>0</v>
      </c>
    </row>
    <row r="439" spans="1:38" x14ac:dyDescent="0.3">
      <c r="A439" t="s">
        <v>1260</v>
      </c>
      <c r="B439" s="6">
        <f>VLOOKUP(Tabla1[[#This Row],[Nombre_Cientifico]],[1]Sheet1!$A$1:$B$423,2,FALSE)</f>
        <v>380</v>
      </c>
      <c r="C439" t="s">
        <v>1261</v>
      </c>
      <c r="D439" t="s">
        <v>1262</v>
      </c>
      <c r="E439" s="4" t="s">
        <v>4</v>
      </c>
      <c r="F439" t="s">
        <v>1388</v>
      </c>
      <c r="G439" t="s">
        <v>1388</v>
      </c>
      <c r="H439">
        <v>1</v>
      </c>
      <c r="K439" t="s">
        <v>47</v>
      </c>
      <c r="L439" t="s">
        <v>139</v>
      </c>
      <c r="M439">
        <v>1</v>
      </c>
      <c r="R439">
        <v>1</v>
      </c>
      <c r="S439">
        <v>1</v>
      </c>
      <c r="AB439">
        <v>1</v>
      </c>
      <c r="AH439" t="s">
        <v>1392</v>
      </c>
      <c r="AL439">
        <v>0</v>
      </c>
    </row>
    <row r="440" spans="1:38" x14ac:dyDescent="0.3">
      <c r="A440" t="s">
        <v>1263</v>
      </c>
      <c r="B440" s="6">
        <f>VLOOKUP(Tabla1[[#This Row],[Nombre_Cientifico]],[1]Sheet1!$A$1:$B$423,2,FALSE)</f>
        <v>168</v>
      </c>
      <c r="C440" t="s">
        <v>482</v>
      </c>
      <c r="D440" t="s">
        <v>1264</v>
      </c>
      <c r="E440" s="4" t="s">
        <v>4</v>
      </c>
      <c r="F440" t="s">
        <v>1388</v>
      </c>
      <c r="G440">
        <v>1</v>
      </c>
      <c r="H440">
        <v>1</v>
      </c>
      <c r="I440">
        <v>1</v>
      </c>
      <c r="J440" t="s">
        <v>483</v>
      </c>
      <c r="K440" t="s">
        <v>38</v>
      </c>
      <c r="L440" t="s">
        <v>39</v>
      </c>
      <c r="R440">
        <v>1</v>
      </c>
      <c r="AH440" t="s">
        <v>1390</v>
      </c>
      <c r="AL440">
        <v>0</v>
      </c>
    </row>
    <row r="441" spans="1:38" x14ac:dyDescent="0.3">
      <c r="A441" t="s">
        <v>1265</v>
      </c>
      <c r="B441" s="6">
        <f>VLOOKUP(Tabla1[[#This Row],[Nombre_Cientifico]],[1]Sheet1!$A$1:$B$423,2,FALSE)</f>
        <v>381</v>
      </c>
      <c r="C441" t="s">
        <v>1266</v>
      </c>
      <c r="D441" t="s">
        <v>1267</v>
      </c>
      <c r="E441" s="4" t="s">
        <v>4</v>
      </c>
      <c r="F441" t="s">
        <v>1388</v>
      </c>
      <c r="G441" t="s">
        <v>1388</v>
      </c>
      <c r="H441">
        <v>1</v>
      </c>
      <c r="I441">
        <v>1</v>
      </c>
      <c r="K441" t="s">
        <v>43</v>
      </c>
      <c r="L441" t="s">
        <v>39</v>
      </c>
      <c r="M441">
        <v>1</v>
      </c>
      <c r="O441">
        <v>1</v>
      </c>
      <c r="Q441">
        <v>1</v>
      </c>
      <c r="R441">
        <v>1</v>
      </c>
      <c r="T441">
        <v>1</v>
      </c>
      <c r="V441">
        <v>1</v>
      </c>
      <c r="W441">
        <v>1</v>
      </c>
      <c r="X441">
        <v>1</v>
      </c>
      <c r="AB441">
        <v>1</v>
      </c>
      <c r="AH441" t="s">
        <v>1390</v>
      </c>
      <c r="AL441">
        <v>0</v>
      </c>
    </row>
    <row r="442" spans="1:38" x14ac:dyDescent="0.3">
      <c r="A442" t="s">
        <v>1268</v>
      </c>
      <c r="B442" s="6">
        <f>VLOOKUP(Tabla1[[#This Row],[Nombre_Cientifico]],[1]Sheet1!$A$1:$B$423,2,FALSE)</f>
        <v>94</v>
      </c>
      <c r="C442" t="s">
        <v>273</v>
      </c>
      <c r="D442" t="s">
        <v>1269</v>
      </c>
      <c r="E442" s="4" t="s">
        <v>4</v>
      </c>
      <c r="F442">
        <v>1</v>
      </c>
      <c r="G442" t="s">
        <v>1388</v>
      </c>
      <c r="H442">
        <v>1</v>
      </c>
      <c r="K442" t="s">
        <v>112</v>
      </c>
      <c r="L442" t="s">
        <v>39</v>
      </c>
      <c r="R442">
        <v>1</v>
      </c>
      <c r="AH442" t="s">
        <v>1390</v>
      </c>
      <c r="AL442">
        <v>0</v>
      </c>
    </row>
    <row r="443" spans="1:38" x14ac:dyDescent="0.3">
      <c r="A443" t="s">
        <v>1270</v>
      </c>
      <c r="B443" s="6">
        <f>VLOOKUP(Tabla1[[#This Row],[Nombre_Cientifico]],[1]Sheet1!$A$1:$B$423,2,FALSE)</f>
        <v>382</v>
      </c>
      <c r="C443" t="s">
        <v>1271</v>
      </c>
      <c r="D443" t="s">
        <v>1272</v>
      </c>
      <c r="E443" s="4" t="s">
        <v>4</v>
      </c>
      <c r="F443" t="s">
        <v>1388</v>
      </c>
      <c r="G443" t="s">
        <v>1388</v>
      </c>
      <c r="H443">
        <v>1</v>
      </c>
      <c r="K443" t="s">
        <v>61</v>
      </c>
      <c r="L443" t="s">
        <v>39</v>
      </c>
      <c r="AH443" t="s">
        <v>1390</v>
      </c>
      <c r="AL443">
        <v>0</v>
      </c>
    </row>
    <row r="444" spans="1:38" x14ac:dyDescent="0.3">
      <c r="A444" t="s">
        <v>1273</v>
      </c>
      <c r="B444" s="6">
        <f>VLOOKUP(Tabla1[[#This Row],[Nombre_Cientifico]],[1]Sheet1!$A$1:$B$423,2,FALSE)</f>
        <v>383</v>
      </c>
      <c r="C444" t="s">
        <v>1274</v>
      </c>
      <c r="D444" t="s">
        <v>677</v>
      </c>
      <c r="E444" s="4" t="s">
        <v>4</v>
      </c>
      <c r="F444" t="s">
        <v>1388</v>
      </c>
      <c r="G444" t="s">
        <v>1388</v>
      </c>
      <c r="H444">
        <v>1</v>
      </c>
      <c r="K444" t="s">
        <v>61</v>
      </c>
      <c r="L444" t="s">
        <v>62</v>
      </c>
      <c r="AH444" t="s">
        <v>62</v>
      </c>
      <c r="AL444">
        <v>0</v>
      </c>
    </row>
    <row r="445" spans="1:38" x14ac:dyDescent="0.3">
      <c r="A445" t="s">
        <v>1275</v>
      </c>
      <c r="B445" s="6">
        <f>VLOOKUP(Tabla1[[#This Row],[Nombre_Cientifico]],[1]Sheet1!$A$1:$B$423,2,FALSE)</f>
        <v>384</v>
      </c>
      <c r="C445" t="s">
        <v>1276</v>
      </c>
      <c r="D445" t="s">
        <v>1130</v>
      </c>
      <c r="E445" s="4" t="s">
        <v>4</v>
      </c>
      <c r="F445" t="s">
        <v>1388</v>
      </c>
      <c r="G445" t="s">
        <v>1388</v>
      </c>
      <c r="H445">
        <v>1</v>
      </c>
      <c r="K445" t="s">
        <v>61</v>
      </c>
      <c r="L445" t="s">
        <v>62</v>
      </c>
      <c r="AH445" t="s">
        <v>62</v>
      </c>
      <c r="AL445">
        <v>0</v>
      </c>
    </row>
    <row r="446" spans="1:38" x14ac:dyDescent="0.3">
      <c r="A446" t="s">
        <v>1277</v>
      </c>
      <c r="B446" s="6">
        <f>VLOOKUP(Tabla1[[#This Row],[Nombre_Cientifico]],[1]Sheet1!$A$1:$B$423,2,FALSE)</f>
        <v>385</v>
      </c>
      <c r="C446" t="s">
        <v>1278</v>
      </c>
      <c r="D446" t="s">
        <v>1279</v>
      </c>
      <c r="E446" s="4" t="s">
        <v>4</v>
      </c>
      <c r="F446" t="s">
        <v>1388</v>
      </c>
      <c r="G446" t="s">
        <v>1388</v>
      </c>
      <c r="H446">
        <v>1</v>
      </c>
      <c r="K446" t="s">
        <v>61</v>
      </c>
      <c r="L446" t="s">
        <v>39</v>
      </c>
      <c r="AH446" t="s">
        <v>1390</v>
      </c>
      <c r="AL446">
        <v>0</v>
      </c>
    </row>
    <row r="447" spans="1:38" x14ac:dyDescent="0.3">
      <c r="A447" t="s">
        <v>1280</v>
      </c>
      <c r="B447" s="6">
        <f>VLOOKUP(Tabla1[[#This Row],[Nombre_Cientifico]],[1]Sheet1!$A$1:$B$423,2,FALSE)</f>
        <v>386</v>
      </c>
      <c r="C447" t="s">
        <v>1281</v>
      </c>
      <c r="D447" t="s">
        <v>1084</v>
      </c>
      <c r="E447" s="4" t="s">
        <v>4</v>
      </c>
      <c r="F447" t="s">
        <v>1388</v>
      </c>
      <c r="G447" t="s">
        <v>1388</v>
      </c>
      <c r="H447">
        <v>1</v>
      </c>
      <c r="K447" t="s">
        <v>61</v>
      </c>
      <c r="L447" t="s">
        <v>62</v>
      </c>
      <c r="AH447" t="s">
        <v>62</v>
      </c>
      <c r="AL447">
        <v>0</v>
      </c>
    </row>
    <row r="448" spans="1:38" x14ac:dyDescent="0.3">
      <c r="A448" t="s">
        <v>1282</v>
      </c>
      <c r="B448" s="6">
        <f>VLOOKUP(Tabla1[[#This Row],[Nombre_Cientifico]],[1]Sheet1!$A$1:$B$423,2,FALSE)</f>
        <v>20</v>
      </c>
      <c r="C448" t="s">
        <v>96</v>
      </c>
      <c r="D448" t="s">
        <v>1283</v>
      </c>
      <c r="E448" s="4" t="s">
        <v>4</v>
      </c>
      <c r="F448">
        <v>1</v>
      </c>
      <c r="G448" t="s">
        <v>1388</v>
      </c>
      <c r="H448">
        <v>1</v>
      </c>
      <c r="K448" t="s">
        <v>61</v>
      </c>
      <c r="L448" t="s">
        <v>39</v>
      </c>
      <c r="M448">
        <v>1</v>
      </c>
      <c r="O448">
        <v>1</v>
      </c>
      <c r="AH448" t="s">
        <v>1390</v>
      </c>
      <c r="AL448">
        <v>0</v>
      </c>
    </row>
    <row r="449" spans="1:38" x14ac:dyDescent="0.3">
      <c r="A449" t="s">
        <v>1284</v>
      </c>
      <c r="B449" s="6">
        <f>VLOOKUP(Tabla1[[#This Row],[Nombre_Cientifico]],[1]Sheet1!$A$1:$B$423,2,FALSE)</f>
        <v>387</v>
      </c>
      <c r="C449" t="s">
        <v>1285</v>
      </c>
      <c r="D449" t="s">
        <v>1249</v>
      </c>
      <c r="E449" s="4" t="s">
        <v>4</v>
      </c>
      <c r="F449" t="s">
        <v>1388</v>
      </c>
      <c r="G449" t="s">
        <v>1388</v>
      </c>
      <c r="H449">
        <v>1</v>
      </c>
      <c r="K449" t="s">
        <v>61</v>
      </c>
      <c r="L449" t="s">
        <v>1286</v>
      </c>
      <c r="AH449" t="s">
        <v>1392</v>
      </c>
      <c r="AL449">
        <v>0</v>
      </c>
    </row>
    <row r="450" spans="1:38" x14ac:dyDescent="0.3">
      <c r="A450" t="s">
        <v>1287</v>
      </c>
      <c r="B450" s="6">
        <f>VLOOKUP(Tabla1[[#This Row],[Nombre_Cientifico]],[1]Sheet1!$A$1:$B$423,2,FALSE)</f>
        <v>388</v>
      </c>
      <c r="C450" t="s">
        <v>1288</v>
      </c>
      <c r="D450" t="s">
        <v>1289</v>
      </c>
      <c r="E450" s="4" t="s">
        <v>4</v>
      </c>
      <c r="F450" t="s">
        <v>1388</v>
      </c>
      <c r="G450" t="s">
        <v>1388</v>
      </c>
      <c r="H450">
        <v>1</v>
      </c>
      <c r="K450" t="s">
        <v>43</v>
      </c>
      <c r="L450" t="s">
        <v>1286</v>
      </c>
      <c r="M450">
        <v>1</v>
      </c>
      <c r="N450">
        <v>1</v>
      </c>
      <c r="AH450" t="s">
        <v>1392</v>
      </c>
      <c r="AL450">
        <v>0</v>
      </c>
    </row>
    <row r="451" spans="1:38" x14ac:dyDescent="0.3">
      <c r="A451" t="s">
        <v>1290</v>
      </c>
      <c r="B451" s="6">
        <f>VLOOKUP(Tabla1[[#This Row],[Nombre_Cientifico]],[1]Sheet1!$A$1:$B$423,2,FALSE)</f>
        <v>389</v>
      </c>
      <c r="C451" t="s">
        <v>1291</v>
      </c>
      <c r="E451" s="4" t="s">
        <v>4</v>
      </c>
      <c r="F451" t="s">
        <v>1388</v>
      </c>
      <c r="G451" t="s">
        <v>1388</v>
      </c>
      <c r="H451">
        <v>1</v>
      </c>
      <c r="K451" t="s">
        <v>61</v>
      </c>
      <c r="L451" t="s">
        <v>39</v>
      </c>
      <c r="O451">
        <v>1</v>
      </c>
      <c r="AH451" t="s">
        <v>1390</v>
      </c>
      <c r="AL451">
        <v>0</v>
      </c>
    </row>
    <row r="452" spans="1:38" x14ac:dyDescent="0.3">
      <c r="A452" t="s">
        <v>1292</v>
      </c>
      <c r="B452" s="6">
        <f>VLOOKUP(Tabla1[[#This Row],[Nombre_Cientifico]],[1]Sheet1!$A$1:$B$423,2,FALSE)</f>
        <v>390</v>
      </c>
      <c r="C452" t="s">
        <v>1293</v>
      </c>
      <c r="D452" t="s">
        <v>1294</v>
      </c>
      <c r="E452" s="4" t="s">
        <v>4</v>
      </c>
      <c r="F452" t="s">
        <v>1388</v>
      </c>
      <c r="G452" t="s">
        <v>1388</v>
      </c>
      <c r="H452">
        <v>1</v>
      </c>
      <c r="K452" t="s">
        <v>61</v>
      </c>
      <c r="L452" t="s">
        <v>39</v>
      </c>
      <c r="O452">
        <v>1</v>
      </c>
      <c r="AH452" t="s">
        <v>1390</v>
      </c>
      <c r="AL452">
        <v>0</v>
      </c>
    </row>
    <row r="453" spans="1:38" x14ac:dyDescent="0.3">
      <c r="A453" t="s">
        <v>1295</v>
      </c>
      <c r="B453" s="6">
        <f>VLOOKUP(Tabla1[[#This Row],[Nombre_Cientifico]],[1]Sheet1!$A$1:$B$423,2,FALSE)</f>
        <v>391</v>
      </c>
      <c r="C453" t="s">
        <v>1296</v>
      </c>
      <c r="D453" t="s">
        <v>614</v>
      </c>
      <c r="E453" s="4" t="s">
        <v>4</v>
      </c>
      <c r="F453" t="s">
        <v>1388</v>
      </c>
      <c r="G453" t="s">
        <v>1388</v>
      </c>
      <c r="H453">
        <v>1</v>
      </c>
      <c r="K453" t="s">
        <v>61</v>
      </c>
      <c r="L453" t="s">
        <v>62</v>
      </c>
      <c r="AH453" t="s">
        <v>62</v>
      </c>
      <c r="AL453">
        <v>0</v>
      </c>
    </row>
    <row r="454" spans="1:38" x14ac:dyDescent="0.3">
      <c r="A454" t="s">
        <v>1297</v>
      </c>
      <c r="B454" s="6">
        <f>VLOOKUP(Tabla1[[#This Row],[Nombre_Cientifico]],[1]Sheet1!$A$1:$B$423,2,FALSE)</f>
        <v>12</v>
      </c>
      <c r="C454" t="s">
        <v>75</v>
      </c>
      <c r="D454" t="s">
        <v>1298</v>
      </c>
      <c r="E454" s="4" t="s">
        <v>4</v>
      </c>
      <c r="F454">
        <v>1</v>
      </c>
      <c r="G454" t="s">
        <v>1388</v>
      </c>
      <c r="H454">
        <v>1</v>
      </c>
      <c r="K454" t="s">
        <v>61</v>
      </c>
      <c r="L454" t="s">
        <v>62</v>
      </c>
      <c r="AH454" t="s">
        <v>62</v>
      </c>
      <c r="AL454">
        <v>0</v>
      </c>
    </row>
    <row r="455" spans="1:38" x14ac:dyDescent="0.3">
      <c r="A455" t="s">
        <v>1299</v>
      </c>
      <c r="B455" s="6">
        <f>VLOOKUP(Tabla1[[#This Row],[Nombre_Cientifico]],[1]Sheet1!$A$1:$B$423,2,FALSE)</f>
        <v>392</v>
      </c>
      <c r="C455" t="s">
        <v>1300</v>
      </c>
      <c r="D455" t="s">
        <v>1301</v>
      </c>
      <c r="E455" s="4" t="s">
        <v>4</v>
      </c>
      <c r="F455" t="s">
        <v>1388</v>
      </c>
      <c r="G455" t="s">
        <v>1388</v>
      </c>
      <c r="H455">
        <v>1</v>
      </c>
      <c r="K455" t="s">
        <v>43</v>
      </c>
      <c r="L455" t="s">
        <v>139</v>
      </c>
      <c r="M455">
        <v>1</v>
      </c>
      <c r="O455">
        <v>1</v>
      </c>
      <c r="R455">
        <v>1</v>
      </c>
      <c r="W455">
        <v>1</v>
      </c>
      <c r="X455">
        <v>1</v>
      </c>
      <c r="AB455">
        <v>1</v>
      </c>
      <c r="AH455" t="s">
        <v>1392</v>
      </c>
      <c r="AL455">
        <v>0</v>
      </c>
    </row>
    <row r="456" spans="1:38" x14ac:dyDescent="0.3">
      <c r="A456" t="s">
        <v>1302</v>
      </c>
      <c r="B456" s="6">
        <f>VLOOKUP(Tabla1[[#This Row],[Nombre_Cientifico]],[1]Sheet1!$A$1:$B$423,2,FALSE)</f>
        <v>393</v>
      </c>
      <c r="C456" t="s">
        <v>1303</v>
      </c>
      <c r="D456" t="s">
        <v>712</v>
      </c>
      <c r="E456" s="4" t="s">
        <v>4</v>
      </c>
      <c r="F456" t="s">
        <v>1388</v>
      </c>
      <c r="G456" t="s">
        <v>1388</v>
      </c>
      <c r="H456">
        <v>1</v>
      </c>
      <c r="K456" t="s">
        <v>61</v>
      </c>
      <c r="L456" t="s">
        <v>62</v>
      </c>
      <c r="AH456" t="s">
        <v>62</v>
      </c>
      <c r="AL456">
        <v>0</v>
      </c>
    </row>
    <row r="457" spans="1:38" x14ac:dyDescent="0.3">
      <c r="A457" t="s">
        <v>1304</v>
      </c>
      <c r="B457" s="6">
        <f>VLOOKUP(Tabla1[[#This Row],[Nombre_Cientifico]],[1]Sheet1!$A$1:$B$423,2,FALSE)</f>
        <v>394</v>
      </c>
      <c r="C457" t="s">
        <v>1305</v>
      </c>
      <c r="D457" t="s">
        <v>712</v>
      </c>
      <c r="E457" s="4" t="s">
        <v>4</v>
      </c>
      <c r="F457" t="s">
        <v>1388</v>
      </c>
      <c r="G457" t="s">
        <v>1388</v>
      </c>
      <c r="H457">
        <v>1</v>
      </c>
      <c r="K457" t="s">
        <v>61</v>
      </c>
      <c r="L457" t="s">
        <v>62</v>
      </c>
      <c r="AH457" t="s">
        <v>62</v>
      </c>
      <c r="AL457">
        <v>0</v>
      </c>
    </row>
    <row r="458" spans="1:38" x14ac:dyDescent="0.3">
      <c r="A458" t="s">
        <v>1306</v>
      </c>
      <c r="B458" s="6">
        <f>VLOOKUP(Tabla1[[#This Row],[Nombre_Cientifico]],[1]Sheet1!$A$1:$B$423,2,FALSE)</f>
        <v>395</v>
      </c>
      <c r="C458" t="s">
        <v>1307</v>
      </c>
      <c r="D458" t="s">
        <v>614</v>
      </c>
      <c r="E458" s="4" t="s">
        <v>4</v>
      </c>
      <c r="F458" t="s">
        <v>1388</v>
      </c>
      <c r="G458" t="s">
        <v>1388</v>
      </c>
      <c r="H458">
        <v>1</v>
      </c>
      <c r="K458" t="s">
        <v>61</v>
      </c>
      <c r="L458" t="s">
        <v>62</v>
      </c>
      <c r="AH458" t="s">
        <v>62</v>
      </c>
      <c r="AL458">
        <v>0</v>
      </c>
    </row>
    <row r="459" spans="1:38" x14ac:dyDescent="0.3">
      <c r="A459" t="s">
        <v>1308</v>
      </c>
      <c r="B459" s="6">
        <f>VLOOKUP(Tabla1[[#This Row],[Nombre_Cientifico]],[1]Sheet1!$A$1:$B$423,2,FALSE)</f>
        <v>396</v>
      </c>
      <c r="C459" t="s">
        <v>1309</v>
      </c>
      <c r="D459" t="s">
        <v>614</v>
      </c>
      <c r="E459" s="4" t="s">
        <v>4</v>
      </c>
      <c r="F459" t="s">
        <v>1388</v>
      </c>
      <c r="G459" t="s">
        <v>1388</v>
      </c>
      <c r="H459">
        <v>1</v>
      </c>
      <c r="K459" t="s">
        <v>61</v>
      </c>
      <c r="L459" t="s">
        <v>62</v>
      </c>
      <c r="AH459" t="s">
        <v>62</v>
      </c>
      <c r="AL459">
        <v>0</v>
      </c>
    </row>
    <row r="460" spans="1:38" x14ac:dyDescent="0.3">
      <c r="A460" t="s">
        <v>1310</v>
      </c>
      <c r="B460" s="6">
        <f>VLOOKUP(Tabla1[[#This Row],[Nombre_Cientifico]],[1]Sheet1!$A$1:$B$423,2,FALSE)</f>
        <v>397</v>
      </c>
      <c r="C460" t="s">
        <v>1311</v>
      </c>
      <c r="D460" t="s">
        <v>1084</v>
      </c>
      <c r="E460" s="4" t="s">
        <v>4</v>
      </c>
      <c r="F460" t="s">
        <v>1388</v>
      </c>
      <c r="G460" t="s">
        <v>1388</v>
      </c>
      <c r="H460">
        <v>1</v>
      </c>
      <c r="K460" t="s">
        <v>61</v>
      </c>
      <c r="L460" t="s">
        <v>62</v>
      </c>
      <c r="AH460" t="s">
        <v>62</v>
      </c>
      <c r="AL460">
        <v>0</v>
      </c>
    </row>
    <row r="461" spans="1:38" x14ac:dyDescent="0.3">
      <c r="A461" t="s">
        <v>1312</v>
      </c>
      <c r="B461" s="6">
        <f>VLOOKUP(Tabla1[[#This Row],[Nombre_Cientifico]],[1]Sheet1!$A$1:$B$423,2,FALSE)</f>
        <v>398</v>
      </c>
      <c r="C461" t="s">
        <v>1313</v>
      </c>
      <c r="D461" t="s">
        <v>1205</v>
      </c>
      <c r="E461" s="4" t="s">
        <v>4</v>
      </c>
      <c r="F461" t="s">
        <v>1388</v>
      </c>
      <c r="G461" t="s">
        <v>1388</v>
      </c>
      <c r="H461">
        <v>1</v>
      </c>
      <c r="K461" t="s">
        <v>61</v>
      </c>
      <c r="L461" t="s">
        <v>62</v>
      </c>
      <c r="AH461" t="s">
        <v>62</v>
      </c>
      <c r="AL461">
        <v>0</v>
      </c>
    </row>
    <row r="462" spans="1:38" x14ac:dyDescent="0.3">
      <c r="A462" t="s">
        <v>1314</v>
      </c>
      <c r="B462" s="6">
        <f>VLOOKUP(Tabla1[[#This Row],[Nombre_Cientifico]],[1]Sheet1!$A$1:$B$423,2,FALSE)</f>
        <v>399</v>
      </c>
      <c r="C462" t="s">
        <v>1315</v>
      </c>
      <c r="D462" t="s">
        <v>807</v>
      </c>
      <c r="E462" s="4" t="s">
        <v>4</v>
      </c>
      <c r="F462" t="s">
        <v>1388</v>
      </c>
      <c r="G462" t="s">
        <v>1388</v>
      </c>
      <c r="H462">
        <v>1</v>
      </c>
      <c r="K462" t="s">
        <v>61</v>
      </c>
      <c r="L462" t="s">
        <v>62</v>
      </c>
      <c r="AH462" t="s">
        <v>62</v>
      </c>
      <c r="AL462">
        <v>0</v>
      </c>
    </row>
    <row r="463" spans="1:38" x14ac:dyDescent="0.3">
      <c r="A463" t="s">
        <v>1316</v>
      </c>
      <c r="B463" s="6">
        <f>VLOOKUP(Tabla1[[#This Row],[Nombre_Cientifico]],[1]Sheet1!$A$1:$B$423,2,FALSE)</f>
        <v>183</v>
      </c>
      <c r="C463" t="s">
        <v>529</v>
      </c>
      <c r="D463" t="s">
        <v>685</v>
      </c>
      <c r="E463" s="4" t="s">
        <v>4</v>
      </c>
      <c r="F463" t="s">
        <v>1388</v>
      </c>
      <c r="G463">
        <v>1</v>
      </c>
      <c r="H463">
        <v>1</v>
      </c>
      <c r="J463" t="s">
        <v>1317</v>
      </c>
      <c r="K463" t="s">
        <v>43</v>
      </c>
      <c r="L463" t="s">
        <v>39</v>
      </c>
      <c r="M463">
        <v>1</v>
      </c>
      <c r="N463">
        <v>1</v>
      </c>
      <c r="O463">
        <v>1</v>
      </c>
      <c r="R463">
        <v>1</v>
      </c>
      <c r="X463">
        <v>1</v>
      </c>
      <c r="AB463">
        <v>1</v>
      </c>
      <c r="AH463" t="s">
        <v>1390</v>
      </c>
      <c r="AL463">
        <v>0</v>
      </c>
    </row>
    <row r="464" spans="1:38" x14ac:dyDescent="0.3">
      <c r="A464" t="s">
        <v>1318</v>
      </c>
      <c r="B464" s="6">
        <f>VLOOKUP(Tabla1[[#This Row],[Nombre_Cientifico]],[1]Sheet1!$A$1:$B$423,2,FALSE)</f>
        <v>400</v>
      </c>
      <c r="C464" t="s">
        <v>1319</v>
      </c>
      <c r="D464" t="s">
        <v>614</v>
      </c>
      <c r="E464" s="4" t="s">
        <v>4</v>
      </c>
      <c r="F464" t="s">
        <v>1388</v>
      </c>
      <c r="G464" t="s">
        <v>1388</v>
      </c>
      <c r="H464">
        <v>1</v>
      </c>
      <c r="J464" t="s">
        <v>1320</v>
      </c>
      <c r="K464" t="s">
        <v>61</v>
      </c>
      <c r="L464" t="s">
        <v>39</v>
      </c>
      <c r="O464">
        <v>1</v>
      </c>
      <c r="AH464" t="s">
        <v>1390</v>
      </c>
      <c r="AL464">
        <v>0</v>
      </c>
    </row>
    <row r="465" spans="1:38" x14ac:dyDescent="0.3">
      <c r="A465" t="s">
        <v>1321</v>
      </c>
      <c r="B465" s="6">
        <f>VLOOKUP(Tabla1[[#This Row],[Nombre_Cientifico]],[1]Sheet1!$A$1:$B$423,2,FALSE)</f>
        <v>30</v>
      </c>
      <c r="C465" t="s">
        <v>118</v>
      </c>
      <c r="D465" t="s">
        <v>1322</v>
      </c>
      <c r="E465" s="4" t="s">
        <v>4</v>
      </c>
      <c r="F465">
        <v>1</v>
      </c>
      <c r="G465">
        <v>1</v>
      </c>
      <c r="H465">
        <v>1</v>
      </c>
      <c r="J465" t="s">
        <v>1323</v>
      </c>
      <c r="K465" t="s">
        <v>61</v>
      </c>
      <c r="L465" t="s">
        <v>39</v>
      </c>
      <c r="O465">
        <v>1</v>
      </c>
      <c r="AH465" t="s">
        <v>1390</v>
      </c>
      <c r="AL465">
        <v>0</v>
      </c>
    </row>
    <row r="466" spans="1:38" x14ac:dyDescent="0.3">
      <c r="A466" t="s">
        <v>1324</v>
      </c>
      <c r="B466" s="6">
        <f>VLOOKUP(Tabla1[[#This Row],[Nombre_Cientifico]],[1]Sheet1!$A$1:$B$423,2,FALSE)</f>
        <v>25</v>
      </c>
      <c r="C466" t="s">
        <v>107</v>
      </c>
      <c r="D466" t="s">
        <v>712</v>
      </c>
      <c r="E466" s="4" t="s">
        <v>4</v>
      </c>
      <c r="F466">
        <v>1</v>
      </c>
      <c r="G466">
        <v>1</v>
      </c>
      <c r="H466">
        <v>1</v>
      </c>
      <c r="K466" t="s">
        <v>38</v>
      </c>
      <c r="L466" t="s">
        <v>39</v>
      </c>
      <c r="N466">
        <v>1</v>
      </c>
      <c r="O466">
        <v>1</v>
      </c>
      <c r="V466">
        <v>1</v>
      </c>
      <c r="W466">
        <v>1</v>
      </c>
      <c r="X466">
        <v>1</v>
      </c>
      <c r="AH466" t="s">
        <v>1390</v>
      </c>
      <c r="AL466">
        <v>0</v>
      </c>
    </row>
    <row r="467" spans="1:38" x14ac:dyDescent="0.3">
      <c r="A467" t="s">
        <v>1325</v>
      </c>
      <c r="B467" s="6">
        <f>VLOOKUP(Tabla1[[#This Row],[Nombre_Cientifico]],[1]Sheet1!$A$1:$B$423,2,FALSE)</f>
        <v>35</v>
      </c>
      <c r="C467" t="s">
        <v>129</v>
      </c>
      <c r="E467" s="4" t="s">
        <v>4</v>
      </c>
      <c r="F467">
        <v>1</v>
      </c>
      <c r="G467" t="s">
        <v>1388</v>
      </c>
      <c r="H467">
        <v>1</v>
      </c>
      <c r="I467">
        <v>1</v>
      </c>
      <c r="K467" t="s">
        <v>47</v>
      </c>
      <c r="L467" t="s">
        <v>39</v>
      </c>
      <c r="O467">
        <v>1</v>
      </c>
      <c r="Q467">
        <v>1</v>
      </c>
      <c r="AH467" t="s">
        <v>1390</v>
      </c>
      <c r="AL467">
        <v>0</v>
      </c>
    </row>
    <row r="468" spans="1:38" x14ac:dyDescent="0.3">
      <c r="A468" t="s">
        <v>1326</v>
      </c>
      <c r="B468" s="6">
        <f>VLOOKUP(Tabla1[[#This Row],[Nombre_Cientifico]],[1]Sheet1!$A$1:$B$423,2,FALSE)</f>
        <v>105</v>
      </c>
      <c r="C468" t="s">
        <v>303</v>
      </c>
      <c r="D468" t="s">
        <v>1123</v>
      </c>
      <c r="E468" s="4" t="s">
        <v>4</v>
      </c>
      <c r="F468" t="s">
        <v>1388</v>
      </c>
      <c r="G468">
        <v>1</v>
      </c>
      <c r="H468">
        <v>1</v>
      </c>
      <c r="K468" t="s">
        <v>38</v>
      </c>
      <c r="L468" t="s">
        <v>50</v>
      </c>
      <c r="M468">
        <v>1</v>
      </c>
      <c r="N468">
        <v>1</v>
      </c>
      <c r="O468">
        <v>1</v>
      </c>
      <c r="S468">
        <v>1</v>
      </c>
      <c r="W468">
        <v>1</v>
      </c>
      <c r="Y468">
        <v>1</v>
      </c>
      <c r="AB468">
        <v>1</v>
      </c>
      <c r="AH468" t="s">
        <v>1391</v>
      </c>
      <c r="AL468">
        <v>0</v>
      </c>
    </row>
    <row r="469" spans="1:38" x14ac:dyDescent="0.3">
      <c r="A469" t="s">
        <v>1327</v>
      </c>
      <c r="B469" s="6">
        <f>VLOOKUP(Tabla1[[#This Row],[Nombre_Cientifico]],[1]Sheet1!$A$1:$B$423,2,FALSE)</f>
        <v>401</v>
      </c>
      <c r="C469" t="s">
        <v>1328</v>
      </c>
      <c r="D469" t="s">
        <v>1329</v>
      </c>
      <c r="E469" s="4" t="s">
        <v>4</v>
      </c>
      <c r="F469" t="s">
        <v>1388</v>
      </c>
      <c r="G469" t="s">
        <v>1388</v>
      </c>
      <c r="H469">
        <v>1</v>
      </c>
      <c r="K469" t="s">
        <v>47</v>
      </c>
      <c r="L469" t="s">
        <v>50</v>
      </c>
      <c r="P469">
        <v>1</v>
      </c>
      <c r="Q469">
        <v>1</v>
      </c>
      <c r="S469">
        <v>1</v>
      </c>
      <c r="AH469" t="s">
        <v>1391</v>
      </c>
      <c r="AL469">
        <v>0</v>
      </c>
    </row>
    <row r="470" spans="1:38" x14ac:dyDescent="0.3">
      <c r="A470" t="s">
        <v>1330</v>
      </c>
      <c r="B470" s="6">
        <f>VLOOKUP(Tabla1[[#This Row],[Nombre_Cientifico]],[1]Sheet1!$A$1:$B$423,2,FALSE)</f>
        <v>402</v>
      </c>
      <c r="C470" t="s">
        <v>1331</v>
      </c>
      <c r="D470" t="s">
        <v>1332</v>
      </c>
      <c r="E470" s="4" t="s">
        <v>4</v>
      </c>
      <c r="F470" t="s">
        <v>1388</v>
      </c>
      <c r="G470" t="s">
        <v>1388</v>
      </c>
      <c r="H470">
        <v>1</v>
      </c>
      <c r="K470" t="s">
        <v>38</v>
      </c>
      <c r="L470" t="s">
        <v>50</v>
      </c>
      <c r="M470">
        <v>1</v>
      </c>
      <c r="O470">
        <v>1</v>
      </c>
      <c r="Q470">
        <v>1</v>
      </c>
      <c r="R470">
        <v>1</v>
      </c>
      <c r="W470">
        <v>1</v>
      </c>
      <c r="Y470">
        <v>1</v>
      </c>
      <c r="AH470" t="s">
        <v>1391</v>
      </c>
      <c r="AJ470" t="s">
        <v>43</v>
      </c>
      <c r="AK470" t="s">
        <v>38</v>
      </c>
      <c r="AL470">
        <v>-1</v>
      </c>
    </row>
    <row r="471" spans="1:38" x14ac:dyDescent="0.3">
      <c r="A471" t="s">
        <v>1333</v>
      </c>
      <c r="B471" s="6">
        <f>VLOOKUP(Tabla1[[#This Row],[Nombre_Cientifico]],[1]Sheet1!$A$1:$B$423,2,FALSE)</f>
        <v>403</v>
      </c>
      <c r="C471" t="s">
        <v>1334</v>
      </c>
      <c r="D471" t="s">
        <v>1235</v>
      </c>
      <c r="E471" s="4" t="s">
        <v>4</v>
      </c>
      <c r="F471" t="s">
        <v>1388</v>
      </c>
      <c r="G471" t="s">
        <v>1388</v>
      </c>
      <c r="H471">
        <v>1</v>
      </c>
      <c r="K471" t="s">
        <v>38</v>
      </c>
      <c r="L471" t="s">
        <v>50</v>
      </c>
      <c r="O471">
        <v>1</v>
      </c>
      <c r="X471">
        <v>1</v>
      </c>
      <c r="AB471">
        <v>1</v>
      </c>
      <c r="AH471" t="s">
        <v>1391</v>
      </c>
      <c r="AL471">
        <v>0</v>
      </c>
    </row>
    <row r="472" spans="1:38" x14ac:dyDescent="0.3">
      <c r="A472" t="s">
        <v>1335</v>
      </c>
      <c r="B472" s="6">
        <f>VLOOKUP(Tabla1[[#This Row],[Nombre_Cientifico]],[1]Sheet1!$A$1:$B$423,2,FALSE)</f>
        <v>404</v>
      </c>
      <c r="C472" t="s">
        <v>1336</v>
      </c>
      <c r="D472" t="s">
        <v>1235</v>
      </c>
      <c r="E472" s="4" t="s">
        <v>4</v>
      </c>
      <c r="F472" t="s">
        <v>1388</v>
      </c>
      <c r="G472" t="s">
        <v>1388</v>
      </c>
      <c r="H472">
        <v>1</v>
      </c>
      <c r="J472" t="s">
        <v>1337</v>
      </c>
      <c r="K472" t="s">
        <v>38</v>
      </c>
      <c r="L472" t="s">
        <v>50</v>
      </c>
      <c r="M472">
        <v>1</v>
      </c>
      <c r="N472">
        <v>1</v>
      </c>
      <c r="O472">
        <v>1</v>
      </c>
      <c r="R472">
        <v>1</v>
      </c>
      <c r="W472">
        <v>1</v>
      </c>
      <c r="X472">
        <v>1</v>
      </c>
      <c r="AB472">
        <v>1</v>
      </c>
      <c r="AC472">
        <v>1</v>
      </c>
      <c r="AH472" t="s">
        <v>1391</v>
      </c>
      <c r="AL472">
        <v>0</v>
      </c>
    </row>
    <row r="473" spans="1:38" x14ac:dyDescent="0.3">
      <c r="A473" t="s">
        <v>1338</v>
      </c>
      <c r="B473" s="6">
        <f>VLOOKUP(Tabla1[[#This Row],[Nombre_Cientifico]],[1]Sheet1!$A$1:$B$423,2,FALSE)</f>
        <v>404</v>
      </c>
      <c r="C473" t="s">
        <v>1336</v>
      </c>
      <c r="D473" t="s">
        <v>1235</v>
      </c>
      <c r="E473" s="4" t="s">
        <v>4</v>
      </c>
      <c r="F473" t="s">
        <v>1388</v>
      </c>
      <c r="G473" t="s">
        <v>1388</v>
      </c>
      <c r="H473">
        <v>1</v>
      </c>
      <c r="J473" t="s">
        <v>1339</v>
      </c>
      <c r="K473" t="s">
        <v>38</v>
      </c>
      <c r="L473" t="s">
        <v>50</v>
      </c>
      <c r="M473">
        <v>1</v>
      </c>
      <c r="N473">
        <v>1</v>
      </c>
      <c r="O473">
        <v>1</v>
      </c>
      <c r="R473">
        <v>1</v>
      </c>
      <c r="W473">
        <v>1</v>
      </c>
      <c r="X473">
        <v>1</v>
      </c>
      <c r="AB473">
        <v>1</v>
      </c>
      <c r="AC473">
        <v>1</v>
      </c>
      <c r="AH473" t="s">
        <v>1391</v>
      </c>
      <c r="AL473">
        <v>0</v>
      </c>
    </row>
    <row r="474" spans="1:38" x14ac:dyDescent="0.3">
      <c r="A474" t="s">
        <v>1340</v>
      </c>
      <c r="B474" s="6">
        <f>VLOOKUP(Tabla1[[#This Row],[Nombre_Cientifico]],[1]Sheet1!$A$1:$B$423,2,FALSE)</f>
        <v>69</v>
      </c>
      <c r="C474" t="s">
        <v>213</v>
      </c>
      <c r="D474" t="s">
        <v>1235</v>
      </c>
      <c r="E474" s="4" t="s">
        <v>4</v>
      </c>
      <c r="F474">
        <v>1</v>
      </c>
      <c r="G474" t="s">
        <v>1388</v>
      </c>
      <c r="H474">
        <v>1</v>
      </c>
      <c r="K474" t="s">
        <v>38</v>
      </c>
      <c r="L474" t="s">
        <v>50</v>
      </c>
      <c r="M474">
        <v>1</v>
      </c>
      <c r="N474">
        <v>1</v>
      </c>
      <c r="O474">
        <v>1</v>
      </c>
      <c r="R474">
        <v>1</v>
      </c>
      <c r="W474">
        <v>1</v>
      </c>
      <c r="X474">
        <v>1</v>
      </c>
      <c r="AB474">
        <v>1</v>
      </c>
      <c r="AC474">
        <v>1</v>
      </c>
      <c r="AH474" t="s">
        <v>1391</v>
      </c>
      <c r="AL474">
        <v>0</v>
      </c>
    </row>
    <row r="475" spans="1:38" x14ac:dyDescent="0.3">
      <c r="A475" t="s">
        <v>1341</v>
      </c>
      <c r="B475" s="6">
        <f>VLOOKUP(Tabla1[[#This Row],[Nombre_Cientifico]],[1]Sheet1!$A$1:$B$423,2,FALSE)</f>
        <v>405</v>
      </c>
      <c r="C475" t="s">
        <v>1342</v>
      </c>
      <c r="D475" t="s">
        <v>936</v>
      </c>
      <c r="E475" s="4" t="s">
        <v>4</v>
      </c>
      <c r="F475" t="s">
        <v>1388</v>
      </c>
      <c r="G475" t="s">
        <v>1388</v>
      </c>
      <c r="H475">
        <v>1</v>
      </c>
      <c r="K475" t="s">
        <v>112</v>
      </c>
      <c r="L475" t="s">
        <v>62</v>
      </c>
      <c r="N475">
        <v>1</v>
      </c>
      <c r="X475">
        <v>1</v>
      </c>
      <c r="AH475" t="s">
        <v>62</v>
      </c>
      <c r="AJ475" t="s">
        <v>61</v>
      </c>
      <c r="AK475" t="s">
        <v>112</v>
      </c>
      <c r="AL475">
        <v>-1</v>
      </c>
    </row>
    <row r="476" spans="1:38" x14ac:dyDescent="0.3">
      <c r="A476" t="s">
        <v>1343</v>
      </c>
      <c r="B476" s="6">
        <f>VLOOKUP(Tabla1[[#This Row],[Nombre_Cientifico]],[1]Sheet1!$A$1:$B$423,2,FALSE)</f>
        <v>406</v>
      </c>
      <c r="C476" t="s">
        <v>1344</v>
      </c>
      <c r="D476" t="s">
        <v>1345</v>
      </c>
      <c r="E476" s="4" t="s">
        <v>4</v>
      </c>
      <c r="F476" t="s">
        <v>1388</v>
      </c>
      <c r="G476" t="s">
        <v>1388</v>
      </c>
      <c r="H476">
        <v>1</v>
      </c>
      <c r="K476" t="s">
        <v>61</v>
      </c>
      <c r="L476" t="s">
        <v>62</v>
      </c>
      <c r="AH476" t="s">
        <v>62</v>
      </c>
      <c r="AL476">
        <v>0</v>
      </c>
    </row>
    <row r="477" spans="1:38" x14ac:dyDescent="0.3">
      <c r="A477" t="s">
        <v>1346</v>
      </c>
      <c r="B477" s="6">
        <f>VLOOKUP(Tabla1[[#This Row],[Nombre_Cientifico]],[1]Sheet1!$A$1:$B$423,2,FALSE)</f>
        <v>407</v>
      </c>
      <c r="C477" t="s">
        <v>1347</v>
      </c>
      <c r="D477" t="s">
        <v>814</v>
      </c>
      <c r="E477" s="4" t="s">
        <v>4</v>
      </c>
      <c r="F477" t="s">
        <v>1388</v>
      </c>
      <c r="G477" t="s">
        <v>1388</v>
      </c>
      <c r="H477">
        <v>1</v>
      </c>
      <c r="K477" t="s">
        <v>43</v>
      </c>
      <c r="L477" t="s">
        <v>62</v>
      </c>
      <c r="M477">
        <v>1</v>
      </c>
      <c r="O477">
        <v>1</v>
      </c>
      <c r="S477">
        <v>1</v>
      </c>
      <c r="U477">
        <v>1</v>
      </c>
      <c r="W477">
        <v>1</v>
      </c>
      <c r="AH477" t="s">
        <v>62</v>
      </c>
      <c r="AL477">
        <v>0</v>
      </c>
    </row>
    <row r="478" spans="1:38" x14ac:dyDescent="0.3">
      <c r="A478" t="s">
        <v>1348</v>
      </c>
      <c r="B478" s="6">
        <f>VLOOKUP(Tabla1[[#This Row],[Nombre_Cientifico]],[1]Sheet1!$A$1:$B$423,2,FALSE)</f>
        <v>408</v>
      </c>
      <c r="C478" t="s">
        <v>1349</v>
      </c>
      <c r="D478" t="s">
        <v>1350</v>
      </c>
      <c r="E478" s="4" t="s">
        <v>4</v>
      </c>
      <c r="F478" t="s">
        <v>1388</v>
      </c>
      <c r="G478" t="s">
        <v>1388</v>
      </c>
      <c r="H478">
        <v>1</v>
      </c>
      <c r="K478" t="s">
        <v>47</v>
      </c>
      <c r="L478" t="s">
        <v>39</v>
      </c>
      <c r="M478">
        <v>1</v>
      </c>
      <c r="N478">
        <v>1</v>
      </c>
      <c r="O478">
        <v>1</v>
      </c>
      <c r="AH478" t="s">
        <v>1390</v>
      </c>
      <c r="AL478">
        <v>0</v>
      </c>
    </row>
    <row r="479" spans="1:38" x14ac:dyDescent="0.3">
      <c r="A479" t="s">
        <v>1351</v>
      </c>
      <c r="B479" s="6">
        <f>VLOOKUP(Tabla1[[#This Row],[Nombre_Cientifico]],[1]Sheet1!$A$1:$B$423,2,FALSE)</f>
        <v>409</v>
      </c>
      <c r="C479" t="s">
        <v>1352</v>
      </c>
      <c r="D479" t="s">
        <v>1195</v>
      </c>
      <c r="E479" s="4" t="s">
        <v>4</v>
      </c>
      <c r="F479" t="s">
        <v>1388</v>
      </c>
      <c r="G479" t="s">
        <v>1388</v>
      </c>
      <c r="H479">
        <v>1</v>
      </c>
      <c r="K479" t="s">
        <v>61</v>
      </c>
      <c r="L479" t="s">
        <v>39</v>
      </c>
      <c r="AH479" t="s">
        <v>1390</v>
      </c>
      <c r="AL479">
        <v>0</v>
      </c>
    </row>
    <row r="480" spans="1:38" x14ac:dyDescent="0.3">
      <c r="A480" t="s">
        <v>1353</v>
      </c>
      <c r="B480" s="6">
        <f>VLOOKUP(Tabla1[[#This Row],[Nombre_Cientifico]],[1]Sheet1!$A$1:$B$423,2,FALSE)</f>
        <v>410</v>
      </c>
      <c r="C480" t="s">
        <v>1354</v>
      </c>
      <c r="D480" t="s">
        <v>1355</v>
      </c>
      <c r="E480" s="4" t="s">
        <v>4</v>
      </c>
      <c r="F480" t="s">
        <v>1388</v>
      </c>
      <c r="G480" t="s">
        <v>1388</v>
      </c>
      <c r="H480">
        <v>1</v>
      </c>
      <c r="K480" t="s">
        <v>61</v>
      </c>
      <c r="L480" t="s">
        <v>62</v>
      </c>
      <c r="AH480" t="s">
        <v>62</v>
      </c>
      <c r="AL480">
        <v>0</v>
      </c>
    </row>
    <row r="481" spans="1:38" x14ac:dyDescent="0.3">
      <c r="A481" t="s">
        <v>1356</v>
      </c>
      <c r="B481" s="6">
        <f>VLOOKUP(Tabla1[[#This Row],[Nombre_Cientifico]],[1]Sheet1!$A$1:$B$423,2,FALSE)</f>
        <v>411</v>
      </c>
      <c r="C481" t="s">
        <v>1357</v>
      </c>
      <c r="D481" t="s">
        <v>1084</v>
      </c>
      <c r="E481" s="4" t="s">
        <v>4</v>
      </c>
      <c r="F481" t="s">
        <v>1388</v>
      </c>
      <c r="G481" t="s">
        <v>1388</v>
      </c>
      <c r="H481">
        <v>1</v>
      </c>
      <c r="K481" t="s">
        <v>61</v>
      </c>
      <c r="L481" t="s">
        <v>62</v>
      </c>
      <c r="M481">
        <v>1</v>
      </c>
      <c r="O481">
        <v>1</v>
      </c>
      <c r="R481">
        <v>1</v>
      </c>
      <c r="Y481">
        <v>1</v>
      </c>
      <c r="AB481">
        <v>1</v>
      </c>
      <c r="AE481">
        <v>1</v>
      </c>
      <c r="AH481" t="s">
        <v>62</v>
      </c>
      <c r="AL481">
        <v>0</v>
      </c>
    </row>
    <row r="482" spans="1:38" x14ac:dyDescent="0.3">
      <c r="A482" t="s">
        <v>1358</v>
      </c>
      <c r="B482" s="6">
        <f>VLOOKUP(Tabla1[[#This Row],[Nombre_Cientifico]],[1]Sheet1!$A$1:$B$423,2,FALSE)</f>
        <v>412</v>
      </c>
      <c r="C482" t="s">
        <v>1359</v>
      </c>
      <c r="D482" t="s">
        <v>626</v>
      </c>
      <c r="E482" s="4" t="s">
        <v>4</v>
      </c>
      <c r="F482" t="s">
        <v>1388</v>
      </c>
      <c r="G482" t="s">
        <v>1388</v>
      </c>
      <c r="H482">
        <v>1</v>
      </c>
      <c r="K482" t="s">
        <v>61</v>
      </c>
      <c r="L482" t="s">
        <v>62</v>
      </c>
      <c r="AH482" t="s">
        <v>62</v>
      </c>
      <c r="AL482">
        <v>0</v>
      </c>
    </row>
    <row r="483" spans="1:38" x14ac:dyDescent="0.3">
      <c r="A483" t="s">
        <v>1360</v>
      </c>
      <c r="B483" s="6">
        <f>VLOOKUP(Tabla1[[#This Row],[Nombre_Cientifico]],[1]Sheet1!$A$1:$B$423,2,FALSE)</f>
        <v>413</v>
      </c>
      <c r="C483" t="s">
        <v>1361</v>
      </c>
      <c r="D483" t="s">
        <v>677</v>
      </c>
      <c r="E483" s="4" t="s">
        <v>4</v>
      </c>
      <c r="F483" t="s">
        <v>1388</v>
      </c>
      <c r="G483" t="s">
        <v>1388</v>
      </c>
      <c r="H483">
        <v>1</v>
      </c>
      <c r="K483" t="s">
        <v>61</v>
      </c>
      <c r="L483" t="s">
        <v>62</v>
      </c>
      <c r="M483">
        <v>1</v>
      </c>
      <c r="Q483">
        <v>1</v>
      </c>
      <c r="X483">
        <v>1</v>
      </c>
      <c r="AH483" t="s">
        <v>62</v>
      </c>
      <c r="AL483">
        <v>0</v>
      </c>
    </row>
    <row r="484" spans="1:38" x14ac:dyDescent="0.3">
      <c r="A484" t="s">
        <v>1362</v>
      </c>
      <c r="B484" s="6">
        <f>VLOOKUP(Tabla1[[#This Row],[Nombre_Cientifico]],[1]Sheet1!$A$1:$B$423,2,FALSE)</f>
        <v>414</v>
      </c>
      <c r="C484" t="s">
        <v>1363</v>
      </c>
      <c r="E484" s="4" t="s">
        <v>4</v>
      </c>
      <c r="F484" t="s">
        <v>1388</v>
      </c>
      <c r="G484" t="s">
        <v>1388</v>
      </c>
      <c r="H484">
        <v>1</v>
      </c>
      <c r="J484" t="s">
        <v>1364</v>
      </c>
      <c r="K484" t="s">
        <v>38</v>
      </c>
      <c r="L484" t="s">
        <v>62</v>
      </c>
      <c r="M484">
        <v>1</v>
      </c>
      <c r="O484">
        <v>1</v>
      </c>
      <c r="X484">
        <v>1</v>
      </c>
      <c r="Y484">
        <v>1</v>
      </c>
      <c r="AH484" t="s">
        <v>62</v>
      </c>
      <c r="AJ484" t="s">
        <v>47</v>
      </c>
      <c r="AK484" t="s">
        <v>38</v>
      </c>
      <c r="AL484">
        <v>-1</v>
      </c>
    </row>
    <row r="485" spans="1:38" x14ac:dyDescent="0.3">
      <c r="A485" t="s">
        <v>1365</v>
      </c>
      <c r="B485" s="6">
        <f>VLOOKUP(Tabla1[[#This Row],[Nombre_Cientifico]],[1]Sheet1!$A$1:$B$423,2,FALSE)</f>
        <v>415</v>
      </c>
      <c r="C485" t="s">
        <v>1366</v>
      </c>
      <c r="D485" t="s">
        <v>681</v>
      </c>
      <c r="E485" s="4" t="s">
        <v>4</v>
      </c>
      <c r="F485" t="s">
        <v>1388</v>
      </c>
      <c r="G485" t="s">
        <v>1388</v>
      </c>
      <c r="H485">
        <v>1</v>
      </c>
      <c r="K485" t="s">
        <v>61</v>
      </c>
      <c r="L485" t="s">
        <v>39</v>
      </c>
      <c r="AH485" t="s">
        <v>1390</v>
      </c>
      <c r="AL485">
        <v>0</v>
      </c>
    </row>
    <row r="486" spans="1:38" x14ac:dyDescent="0.3">
      <c r="A486" t="s">
        <v>1367</v>
      </c>
      <c r="B486" s="6">
        <f>VLOOKUP(Tabla1[[#This Row],[Nombre_Cientifico]],[1]Sheet1!$A$1:$B$423,2,FALSE)</f>
        <v>416</v>
      </c>
      <c r="C486" t="s">
        <v>1368</v>
      </c>
      <c r="D486" t="s">
        <v>681</v>
      </c>
      <c r="E486" s="4" t="s">
        <v>4</v>
      </c>
      <c r="F486" t="s">
        <v>1388</v>
      </c>
      <c r="G486" t="s">
        <v>1388</v>
      </c>
      <c r="H486">
        <v>1</v>
      </c>
      <c r="K486" t="s">
        <v>61</v>
      </c>
      <c r="L486" t="s">
        <v>39</v>
      </c>
      <c r="O486">
        <v>1</v>
      </c>
      <c r="P486">
        <v>1</v>
      </c>
      <c r="AH486" t="s">
        <v>1390</v>
      </c>
      <c r="AI486">
        <v>1</v>
      </c>
      <c r="AL486">
        <v>0</v>
      </c>
    </row>
    <row r="487" spans="1:38" x14ac:dyDescent="0.3">
      <c r="A487" t="s">
        <v>1369</v>
      </c>
      <c r="B487" s="6">
        <f>VLOOKUP(Tabla1[[#This Row],[Nombre_Cientifico]],[1]Sheet1!$A$1:$B$423,2,FALSE)</f>
        <v>417</v>
      </c>
      <c r="C487" t="s">
        <v>1370</v>
      </c>
      <c r="D487" t="s">
        <v>1084</v>
      </c>
      <c r="E487" s="4" t="s">
        <v>4</v>
      </c>
      <c r="F487" t="s">
        <v>1388</v>
      </c>
      <c r="G487" t="s">
        <v>1388</v>
      </c>
      <c r="H487">
        <v>1</v>
      </c>
      <c r="K487" t="s">
        <v>61</v>
      </c>
      <c r="L487" t="s">
        <v>39</v>
      </c>
      <c r="O487">
        <v>1</v>
      </c>
      <c r="AH487" t="s">
        <v>1390</v>
      </c>
      <c r="AL487">
        <v>0</v>
      </c>
    </row>
    <row r="488" spans="1:38" x14ac:dyDescent="0.3">
      <c r="A488" t="s">
        <v>1371</v>
      </c>
      <c r="B488" s="6">
        <f>VLOOKUP(Tabla1[[#This Row],[Nombre_Cientifico]],[1]Sheet1!$A$1:$B$423,2,FALSE)</f>
        <v>418</v>
      </c>
      <c r="C488" t="s">
        <v>1372</v>
      </c>
      <c r="D488" t="s">
        <v>1373</v>
      </c>
      <c r="E488" s="4" t="s">
        <v>4</v>
      </c>
      <c r="F488" t="s">
        <v>1388</v>
      </c>
      <c r="G488" t="s">
        <v>1388</v>
      </c>
      <c r="H488">
        <v>1</v>
      </c>
      <c r="K488" t="s">
        <v>61</v>
      </c>
      <c r="L488" t="s">
        <v>39</v>
      </c>
      <c r="O488">
        <v>1</v>
      </c>
      <c r="AH488" t="s">
        <v>1390</v>
      </c>
      <c r="AL488">
        <v>0</v>
      </c>
    </row>
    <row r="489" spans="1:38" x14ac:dyDescent="0.3">
      <c r="A489" t="s">
        <v>1374</v>
      </c>
      <c r="B489" s="6">
        <f>VLOOKUP(Tabla1[[#This Row],[Nombre_Cientifico]],[1]Sheet1!$A$1:$B$423,2,FALSE)</f>
        <v>419</v>
      </c>
      <c r="C489" t="s">
        <v>1375</v>
      </c>
      <c r="D489" t="s">
        <v>748</v>
      </c>
      <c r="E489" s="4" t="s">
        <v>4</v>
      </c>
      <c r="F489" t="s">
        <v>1388</v>
      </c>
      <c r="G489" t="s">
        <v>1388</v>
      </c>
      <c r="H489">
        <v>1</v>
      </c>
      <c r="K489" t="s">
        <v>61</v>
      </c>
      <c r="L489" t="s">
        <v>62</v>
      </c>
      <c r="AH489" t="s">
        <v>62</v>
      </c>
      <c r="AL489">
        <v>0</v>
      </c>
    </row>
    <row r="490" spans="1:38" x14ac:dyDescent="0.3">
      <c r="A490" t="s">
        <v>1376</v>
      </c>
      <c r="B490" s="6">
        <f>VLOOKUP(Tabla1[[#This Row],[Nombre_Cientifico]],[1]Sheet1!$A$1:$B$423,2,FALSE)</f>
        <v>420</v>
      </c>
      <c r="C490" t="s">
        <v>1377</v>
      </c>
      <c r="E490" s="4" t="s">
        <v>4</v>
      </c>
      <c r="F490" t="s">
        <v>1388</v>
      </c>
      <c r="G490" t="s">
        <v>1388</v>
      </c>
      <c r="H490">
        <v>1</v>
      </c>
      <c r="K490" t="s">
        <v>61</v>
      </c>
      <c r="L490" t="s">
        <v>39</v>
      </c>
      <c r="O490">
        <v>1</v>
      </c>
      <c r="R490">
        <v>1</v>
      </c>
      <c r="AB490">
        <v>1</v>
      </c>
      <c r="AH490" t="s">
        <v>1390</v>
      </c>
      <c r="AL490">
        <v>0</v>
      </c>
    </row>
    <row r="491" spans="1:38" x14ac:dyDescent="0.3">
      <c r="A491" t="s">
        <v>1378</v>
      </c>
      <c r="B491" s="6">
        <f>VLOOKUP(Tabla1[[#This Row],[Nombre_Cientifico]],[1]Sheet1!$A$1:$B$423,2,FALSE)</f>
        <v>52</v>
      </c>
      <c r="C491" t="s">
        <v>170</v>
      </c>
      <c r="D491" t="s">
        <v>608</v>
      </c>
      <c r="E491" s="4" t="s">
        <v>4</v>
      </c>
      <c r="F491">
        <v>1</v>
      </c>
      <c r="G491">
        <v>1</v>
      </c>
      <c r="H491">
        <v>1</v>
      </c>
      <c r="K491" t="s">
        <v>112</v>
      </c>
      <c r="L491" t="s">
        <v>39</v>
      </c>
      <c r="O491">
        <v>1</v>
      </c>
      <c r="AB491">
        <v>1</v>
      </c>
      <c r="AH491" t="s">
        <v>1390</v>
      </c>
      <c r="AL491">
        <v>0</v>
      </c>
    </row>
    <row r="492" spans="1:38" x14ac:dyDescent="0.3">
      <c r="A492" t="s">
        <v>1379</v>
      </c>
      <c r="B492" s="6">
        <f>VLOOKUP(Tabla1[[#This Row],[Nombre_Cientifico]],[1]Sheet1!$A$1:$B$423,2,FALSE)</f>
        <v>421</v>
      </c>
      <c r="C492" t="s">
        <v>1380</v>
      </c>
      <c r="D492" t="s">
        <v>614</v>
      </c>
      <c r="E492" s="4" t="s">
        <v>4</v>
      </c>
      <c r="F492" t="s">
        <v>1388</v>
      </c>
      <c r="G492" t="s">
        <v>1388</v>
      </c>
      <c r="H492">
        <v>1</v>
      </c>
      <c r="K492" t="s">
        <v>61</v>
      </c>
      <c r="L492" t="s">
        <v>62</v>
      </c>
      <c r="AH492" t="s">
        <v>62</v>
      </c>
      <c r="AL492">
        <v>0</v>
      </c>
    </row>
    <row r="493" spans="1:38" x14ac:dyDescent="0.3">
      <c r="A493" t="s">
        <v>1381</v>
      </c>
      <c r="B493" s="6">
        <f>VLOOKUP(Tabla1[[#This Row],[Nombre_Cientifico]],[1]Sheet1!$A$1:$B$423,2,FALSE)</f>
        <v>173</v>
      </c>
      <c r="C493" t="s">
        <v>496</v>
      </c>
      <c r="D493" t="s">
        <v>702</v>
      </c>
      <c r="E493" s="4" t="s">
        <v>4</v>
      </c>
      <c r="F493" t="s">
        <v>1388</v>
      </c>
      <c r="G493">
        <v>1</v>
      </c>
      <c r="H493">
        <v>1</v>
      </c>
      <c r="K493" t="s">
        <v>47</v>
      </c>
      <c r="L493" t="s">
        <v>39</v>
      </c>
      <c r="N493">
        <v>1</v>
      </c>
      <c r="O493">
        <v>1</v>
      </c>
      <c r="Y493">
        <v>1</v>
      </c>
      <c r="AB493">
        <v>1</v>
      </c>
      <c r="AH493" t="s">
        <v>1390</v>
      </c>
      <c r="AL493">
        <v>0</v>
      </c>
    </row>
    <row r="494" spans="1:38" x14ac:dyDescent="0.3">
      <c r="A494" t="s">
        <v>1382</v>
      </c>
      <c r="B494" s="6">
        <f>VLOOKUP(Tabla1[[#This Row],[Nombre_Cientifico]],[1]Sheet1!$A$1:$B$423,2,FALSE)</f>
        <v>422</v>
      </c>
      <c r="C494" t="s">
        <v>1383</v>
      </c>
      <c r="D494" t="s">
        <v>712</v>
      </c>
      <c r="E494" s="4" t="s">
        <v>4</v>
      </c>
      <c r="F494" t="s">
        <v>1388</v>
      </c>
      <c r="G494" t="s">
        <v>1388</v>
      </c>
      <c r="H494">
        <v>1</v>
      </c>
      <c r="J494" t="s">
        <v>501</v>
      </c>
      <c r="K494" t="s">
        <v>43</v>
      </c>
      <c r="L494" t="s">
        <v>39</v>
      </c>
      <c r="R494">
        <v>1</v>
      </c>
      <c r="AH494" t="s">
        <v>1390</v>
      </c>
      <c r="AL494">
        <v>0</v>
      </c>
    </row>
    <row r="495" spans="1:38" x14ac:dyDescent="0.3">
      <c r="A495" t="s">
        <v>1384</v>
      </c>
      <c r="B495" s="6">
        <f>VLOOKUP(Tabla1[[#This Row],[Nombre_Cientifico]],[1]Sheet1!$A$1:$B$423,2,FALSE)</f>
        <v>63</v>
      </c>
      <c r="C495" t="s">
        <v>197</v>
      </c>
      <c r="D495" t="s">
        <v>1103</v>
      </c>
      <c r="E495" s="4" t="s">
        <v>4</v>
      </c>
      <c r="F495">
        <v>1</v>
      </c>
      <c r="G495" t="s">
        <v>1388</v>
      </c>
      <c r="H495">
        <v>1</v>
      </c>
      <c r="K495" t="s">
        <v>112</v>
      </c>
      <c r="L495" t="s">
        <v>39</v>
      </c>
      <c r="N495">
        <v>1</v>
      </c>
      <c r="O495">
        <v>1</v>
      </c>
      <c r="X495">
        <v>1</v>
      </c>
      <c r="AH495" t="s">
        <v>1390</v>
      </c>
      <c r="AJ495" t="s">
        <v>61</v>
      </c>
      <c r="AK495" t="s">
        <v>112</v>
      </c>
      <c r="AL495">
        <v>-1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Ignacio Martinez de Velasco</cp:lastModifiedBy>
  <dcterms:created xsi:type="dcterms:W3CDTF">2024-04-30T13:55:09Z</dcterms:created>
  <dcterms:modified xsi:type="dcterms:W3CDTF">2024-08-21T15:23:12Z</dcterms:modified>
</cp:coreProperties>
</file>