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esktop/Duke/BME464/Forms/"/>
    </mc:Choice>
  </mc:AlternateContent>
  <bookViews>
    <workbookView xWindow="0" yWindow="460" windowWidth="25600" windowHeight="15460" tabRatio="500" activeTab="1"/>
  </bookViews>
  <sheets>
    <sheet name="Reliability" sheetId="1" r:id="rId1"/>
    <sheet name="Analysi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2" l="1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D25" i="2"/>
  <c r="D26" i="2"/>
  <c r="D27" i="2"/>
  <c r="D24" i="2"/>
  <c r="S16" i="2" a="1"/>
  <c r="S16" i="2"/>
  <c r="T16" i="2" a="1"/>
  <c r="T16" i="2"/>
  <c r="U16" i="2" a="1"/>
  <c r="U16" i="2"/>
  <c r="V16" i="2" a="1"/>
  <c r="V16" i="2"/>
  <c r="W16" i="2" a="1"/>
  <c r="W16" i="2"/>
  <c r="X16" i="2" a="1"/>
  <c r="X16" i="2"/>
  <c r="S17" i="2" a="1"/>
  <c r="S17" i="2"/>
  <c r="T17" i="2" a="1"/>
  <c r="T17" i="2"/>
  <c r="U17" i="2" a="1"/>
  <c r="U17" i="2"/>
  <c r="V17" i="2" a="1"/>
  <c r="V17" i="2"/>
  <c r="W17" i="2" a="1"/>
  <c r="W17" i="2"/>
  <c r="X17" i="2" a="1"/>
  <c r="X17" i="2"/>
  <c r="S18" i="2" a="1"/>
  <c r="S18" i="2"/>
  <c r="T18" i="2" a="1"/>
  <c r="T18" i="2"/>
  <c r="U18" i="2" a="1"/>
  <c r="U18" i="2"/>
  <c r="V18" i="2" a="1"/>
  <c r="V18" i="2"/>
  <c r="W18" i="2" a="1"/>
  <c r="W18" i="2"/>
  <c r="X18" i="2" a="1"/>
  <c r="X18" i="2"/>
  <c r="S19" i="2" a="1"/>
  <c r="S19" i="2"/>
  <c r="T19" i="2" a="1"/>
  <c r="T19" i="2"/>
  <c r="U19" i="2" a="1"/>
  <c r="U19" i="2"/>
  <c r="V19" i="2" a="1"/>
  <c r="V19" i="2"/>
  <c r="W19" i="2" a="1"/>
  <c r="W19" i="2"/>
  <c r="X19" i="2" a="1"/>
  <c r="X19" i="2"/>
  <c r="S20" i="2" a="1"/>
  <c r="S20" i="2"/>
  <c r="T20" i="2" a="1"/>
  <c r="T20" i="2"/>
  <c r="U20" i="2" a="1"/>
  <c r="U20" i="2"/>
  <c r="V20" i="2" a="1"/>
  <c r="V20" i="2"/>
  <c r="W20" i="2" a="1"/>
  <c r="W20" i="2"/>
  <c r="X20" i="2" a="1"/>
  <c r="X20" i="2"/>
  <c r="S21" i="2" a="1"/>
  <c r="S21" i="2"/>
  <c r="T21" i="2" a="1"/>
  <c r="T21" i="2"/>
  <c r="U21" i="2" a="1"/>
  <c r="U21" i="2"/>
  <c r="V21" i="2" a="1"/>
  <c r="V21" i="2"/>
  <c r="W21" i="2" a="1"/>
  <c r="W21" i="2"/>
  <c r="X21" i="2" a="1"/>
  <c r="X21" i="2"/>
  <c r="S22" i="2" a="1"/>
  <c r="S22" i="2"/>
  <c r="T22" i="2" a="1"/>
  <c r="T22" i="2"/>
  <c r="U22" i="2" a="1"/>
  <c r="U22" i="2"/>
  <c r="V22" i="2" a="1"/>
  <c r="V22" i="2"/>
  <c r="W22" i="2" a="1"/>
  <c r="W22" i="2"/>
  <c r="X22" i="2" a="1"/>
  <c r="X22" i="2"/>
  <c r="S23" i="2" a="1"/>
  <c r="S23" i="2"/>
  <c r="T23" i="2" a="1"/>
  <c r="T23" i="2"/>
  <c r="U23" i="2" a="1"/>
  <c r="U23" i="2"/>
  <c r="V23" i="2" a="1"/>
  <c r="V23" i="2"/>
  <c r="W23" i="2" a="1"/>
  <c r="W23" i="2"/>
  <c r="X23" i="2" a="1"/>
  <c r="X23" i="2"/>
  <c r="L16" i="2" a="1"/>
  <c r="L16" i="2"/>
  <c r="M16" i="2" a="1"/>
  <c r="M16" i="2"/>
  <c r="N16" i="2" a="1"/>
  <c r="N16" i="2"/>
  <c r="O16" i="2" a="1"/>
  <c r="O16" i="2"/>
  <c r="P16" i="2" a="1"/>
  <c r="P16" i="2"/>
  <c r="Q16" i="2" a="1"/>
  <c r="Q16" i="2"/>
  <c r="L17" i="2" a="1"/>
  <c r="L17" i="2"/>
  <c r="M17" i="2" a="1"/>
  <c r="M17" i="2"/>
  <c r="N17" i="2" a="1"/>
  <c r="N17" i="2"/>
  <c r="O17" i="2" a="1"/>
  <c r="O17" i="2"/>
  <c r="P17" i="2" a="1"/>
  <c r="P17" i="2"/>
  <c r="Q17" i="2" a="1"/>
  <c r="Q17" i="2"/>
  <c r="L18" i="2" a="1"/>
  <c r="L18" i="2"/>
  <c r="M18" i="2" a="1"/>
  <c r="M18" i="2"/>
  <c r="N18" i="2" a="1"/>
  <c r="N18" i="2"/>
  <c r="O18" i="2" a="1"/>
  <c r="O18" i="2"/>
  <c r="P18" i="2" a="1"/>
  <c r="P18" i="2"/>
  <c r="Q18" i="2" a="1"/>
  <c r="Q18" i="2"/>
  <c r="L19" i="2" a="1"/>
  <c r="L19" i="2"/>
  <c r="M19" i="2" a="1"/>
  <c r="M19" i="2"/>
  <c r="N19" i="2" a="1"/>
  <c r="N19" i="2"/>
  <c r="O19" i="2" a="1"/>
  <c r="O19" i="2"/>
  <c r="P19" i="2" a="1"/>
  <c r="P19" i="2"/>
  <c r="Q19" i="2" a="1"/>
  <c r="Q19" i="2"/>
  <c r="L20" i="2" a="1"/>
  <c r="L20" i="2"/>
  <c r="M20" i="2" a="1"/>
  <c r="M20" i="2"/>
  <c r="N20" i="2" a="1"/>
  <c r="N20" i="2"/>
  <c r="O20" i="2" a="1"/>
  <c r="O20" i="2"/>
  <c r="P20" i="2" a="1"/>
  <c r="P20" i="2"/>
  <c r="Q20" i="2" a="1"/>
  <c r="Q20" i="2"/>
  <c r="L21" i="2" a="1"/>
  <c r="L21" i="2"/>
  <c r="M21" i="2" a="1"/>
  <c r="M21" i="2"/>
  <c r="N21" i="2" a="1"/>
  <c r="N21" i="2"/>
  <c r="O21" i="2" a="1"/>
  <c r="O21" i="2"/>
  <c r="P21" i="2" a="1"/>
  <c r="P21" i="2"/>
  <c r="Q21" i="2" a="1"/>
  <c r="Q21" i="2"/>
  <c r="L22" i="2" a="1"/>
  <c r="L22" i="2"/>
  <c r="M22" i="2" a="1"/>
  <c r="M22" i="2"/>
  <c r="N22" i="2" a="1"/>
  <c r="N22" i="2"/>
  <c r="O22" i="2" a="1"/>
  <c r="O22" i="2"/>
  <c r="P22" i="2" a="1"/>
  <c r="P22" i="2"/>
  <c r="Q22" i="2" a="1"/>
  <c r="Q22" i="2"/>
  <c r="L23" i="2" a="1"/>
  <c r="L23" i="2"/>
  <c r="M23" i="2" a="1"/>
  <c r="M23" i="2"/>
  <c r="N23" i="2" a="1"/>
  <c r="N23" i="2"/>
  <c r="O23" i="2" a="1"/>
  <c r="O23" i="2"/>
  <c r="P23" i="2" a="1"/>
  <c r="P23" i="2"/>
  <c r="Q23" i="2" a="1"/>
  <c r="Q23" i="2"/>
  <c r="E16" i="2" a="1"/>
  <c r="E16" i="2"/>
  <c r="F16" i="2" a="1"/>
  <c r="F16" i="2"/>
  <c r="G16" i="2" a="1"/>
  <c r="G16" i="2"/>
  <c r="H16" i="2" a="1"/>
  <c r="H16" i="2"/>
  <c r="I16" i="2" a="1"/>
  <c r="I16" i="2"/>
  <c r="J16" i="2" a="1"/>
  <c r="J16" i="2"/>
  <c r="E17" i="2" a="1"/>
  <c r="E17" i="2"/>
  <c r="F17" i="2" a="1"/>
  <c r="F17" i="2"/>
  <c r="G17" i="2" a="1"/>
  <c r="G17" i="2"/>
  <c r="H17" i="2" a="1"/>
  <c r="H17" i="2"/>
  <c r="I17" i="2" a="1"/>
  <c r="I17" i="2"/>
  <c r="J17" i="2" a="1"/>
  <c r="J17" i="2"/>
  <c r="E18" i="2" a="1"/>
  <c r="E18" i="2"/>
  <c r="F18" i="2" a="1"/>
  <c r="F18" i="2"/>
  <c r="G18" i="2" a="1"/>
  <c r="G18" i="2"/>
  <c r="H18" i="2" a="1"/>
  <c r="H18" i="2"/>
  <c r="I18" i="2" a="1"/>
  <c r="I18" i="2"/>
  <c r="J18" i="2" a="1"/>
  <c r="J18" i="2"/>
  <c r="E19" i="2" a="1"/>
  <c r="E19" i="2"/>
  <c r="F19" i="2" a="1"/>
  <c r="F19" i="2"/>
  <c r="G19" i="2" a="1"/>
  <c r="G19" i="2"/>
  <c r="H19" i="2" a="1"/>
  <c r="H19" i="2"/>
  <c r="I19" i="2" a="1"/>
  <c r="I19" i="2"/>
  <c r="J19" i="2" a="1"/>
  <c r="J19" i="2"/>
  <c r="E20" i="2" a="1"/>
  <c r="E20" i="2"/>
  <c r="F20" i="2" a="1"/>
  <c r="F20" i="2"/>
  <c r="G20" i="2" a="1"/>
  <c r="G20" i="2"/>
  <c r="H20" i="2" a="1"/>
  <c r="H20" i="2"/>
  <c r="I20" i="2" a="1"/>
  <c r="I20" i="2"/>
  <c r="J20" i="2" a="1"/>
  <c r="J20" i="2"/>
  <c r="E21" i="2" a="1"/>
  <c r="E21" i="2"/>
  <c r="F21" i="2" a="1"/>
  <c r="F21" i="2"/>
  <c r="G21" i="2" a="1"/>
  <c r="G21" i="2"/>
  <c r="H21" i="2" a="1"/>
  <c r="H21" i="2"/>
  <c r="I21" i="2" a="1"/>
  <c r="I21" i="2"/>
  <c r="J21" i="2" a="1"/>
  <c r="J21" i="2"/>
  <c r="E22" i="2" a="1"/>
  <c r="E22" i="2"/>
  <c r="F22" i="2" a="1"/>
  <c r="F22" i="2"/>
  <c r="G22" i="2" a="1"/>
  <c r="G22" i="2"/>
  <c r="H22" i="2" a="1"/>
  <c r="H22" i="2"/>
  <c r="I22" i="2" a="1"/>
  <c r="I22" i="2"/>
  <c r="J22" i="2" a="1"/>
  <c r="J22" i="2"/>
  <c r="E23" i="2" a="1"/>
  <c r="E23" i="2"/>
  <c r="F23" i="2" a="1"/>
  <c r="F23" i="2"/>
  <c r="G23" i="2" a="1"/>
  <c r="G23" i="2"/>
  <c r="H23" i="2" a="1"/>
  <c r="H23" i="2"/>
  <c r="I23" i="2" a="1"/>
  <c r="I23" i="2"/>
  <c r="J23" i="2" a="1"/>
  <c r="J23" i="2"/>
  <c r="R23" i="2" a="1"/>
  <c r="R23" i="2"/>
  <c r="R22" i="2" a="1"/>
  <c r="R22" i="2"/>
  <c r="R21" i="2" a="1"/>
  <c r="R21" i="2"/>
  <c r="R20" i="2" a="1"/>
  <c r="R20" i="2"/>
  <c r="K23" i="2" a="1"/>
  <c r="K23" i="2"/>
  <c r="K22" i="2" a="1"/>
  <c r="K22" i="2"/>
  <c r="K21" i="2" a="1"/>
  <c r="K21" i="2"/>
  <c r="K20" i="2" a="1"/>
  <c r="K20" i="2"/>
  <c r="K16" i="2" a="1"/>
  <c r="K16" i="2"/>
  <c r="D23" i="2" a="1"/>
  <c r="D23" i="2"/>
  <c r="D22" i="2" a="1"/>
  <c r="D22" i="2"/>
  <c r="D21" i="2" a="1"/>
  <c r="D21" i="2"/>
  <c r="D20" i="2" a="1"/>
  <c r="D20" i="2"/>
  <c r="R19" i="2" a="1"/>
  <c r="R19" i="2"/>
  <c r="R18" i="2" a="1"/>
  <c r="R18" i="2"/>
  <c r="R17" i="2" a="1"/>
  <c r="R17" i="2"/>
  <c r="R16" i="2" a="1"/>
  <c r="R16" i="2"/>
  <c r="K19" i="2" a="1"/>
  <c r="K19" i="2"/>
  <c r="K18" i="2" a="1"/>
  <c r="K18" i="2"/>
  <c r="K17" i="2" a="1"/>
  <c r="K17" i="2"/>
  <c r="D19" i="2" a="1"/>
  <c r="D19" i="2"/>
  <c r="D18" i="2" a="1"/>
  <c r="D18" i="2"/>
  <c r="D17" i="2" a="1"/>
  <c r="D17" i="2"/>
  <c r="D16" i="2" a="1"/>
  <c r="D16" i="2"/>
  <c r="S12" i="2" a="1"/>
  <c r="S12" i="2"/>
  <c r="T12" i="2" a="1"/>
  <c r="T12" i="2"/>
  <c r="U12" i="2" a="1"/>
  <c r="U12" i="2"/>
  <c r="V12" i="2" a="1"/>
  <c r="V12" i="2"/>
  <c r="W12" i="2" a="1"/>
  <c r="W12" i="2"/>
  <c r="X12" i="2" a="1"/>
  <c r="X12" i="2"/>
  <c r="S13" i="2" a="1"/>
  <c r="S13" i="2"/>
  <c r="T13" i="2" a="1"/>
  <c r="T13" i="2"/>
  <c r="U13" i="2" a="1"/>
  <c r="U13" i="2"/>
  <c r="V13" i="2" a="1"/>
  <c r="V13" i="2"/>
  <c r="W13" i="2" a="1"/>
  <c r="W13" i="2"/>
  <c r="X13" i="2" a="1"/>
  <c r="X13" i="2"/>
  <c r="S14" i="2" a="1"/>
  <c r="S14" i="2"/>
  <c r="T14" i="2" a="1"/>
  <c r="T14" i="2"/>
  <c r="U14" i="2" a="1"/>
  <c r="U14" i="2"/>
  <c r="V14" i="2" a="1"/>
  <c r="V14" i="2"/>
  <c r="W14" i="2" a="1"/>
  <c r="W14" i="2"/>
  <c r="X14" i="2" a="1"/>
  <c r="X14" i="2"/>
  <c r="S15" i="2" a="1"/>
  <c r="S15" i="2"/>
  <c r="T15" i="2" a="1"/>
  <c r="T15" i="2"/>
  <c r="U15" i="2" a="1"/>
  <c r="U15" i="2"/>
  <c r="V15" i="2" a="1"/>
  <c r="V15" i="2"/>
  <c r="W15" i="2" a="1"/>
  <c r="W15" i="2"/>
  <c r="X15" i="2" a="1"/>
  <c r="X15" i="2"/>
  <c r="L12" i="2" a="1"/>
  <c r="L12" i="2"/>
  <c r="M12" i="2" a="1"/>
  <c r="M12" i="2"/>
  <c r="N12" i="2" a="1"/>
  <c r="N12" i="2"/>
  <c r="O12" i="2" a="1"/>
  <c r="O12" i="2"/>
  <c r="P12" i="2" a="1"/>
  <c r="P12" i="2"/>
  <c r="Q12" i="2" a="1"/>
  <c r="Q12" i="2"/>
  <c r="L13" i="2" a="1"/>
  <c r="L13" i="2"/>
  <c r="M13" i="2" a="1"/>
  <c r="M13" i="2"/>
  <c r="N13" i="2" a="1"/>
  <c r="N13" i="2"/>
  <c r="O13" i="2" a="1"/>
  <c r="O13" i="2"/>
  <c r="P13" i="2" a="1"/>
  <c r="P13" i="2"/>
  <c r="Q13" i="2" a="1"/>
  <c r="Q13" i="2"/>
  <c r="L14" i="2" a="1"/>
  <c r="L14" i="2"/>
  <c r="M14" i="2" a="1"/>
  <c r="M14" i="2"/>
  <c r="N14" i="2" a="1"/>
  <c r="N14" i="2"/>
  <c r="O14" i="2" a="1"/>
  <c r="O14" i="2"/>
  <c r="P14" i="2" a="1"/>
  <c r="P14" i="2"/>
  <c r="Q14" i="2" a="1"/>
  <c r="Q14" i="2"/>
  <c r="L15" i="2" a="1"/>
  <c r="L15" i="2"/>
  <c r="M15" i="2" a="1"/>
  <c r="M15" i="2"/>
  <c r="N15" i="2" a="1"/>
  <c r="N15" i="2"/>
  <c r="O15" i="2" a="1"/>
  <c r="O15" i="2"/>
  <c r="P15" i="2" a="1"/>
  <c r="P15" i="2"/>
  <c r="Q15" i="2" a="1"/>
  <c r="Q15" i="2"/>
  <c r="E12" i="2" a="1"/>
  <c r="E12" i="2"/>
  <c r="F12" i="2" a="1"/>
  <c r="F12" i="2"/>
  <c r="G12" i="2" a="1"/>
  <c r="G12" i="2"/>
  <c r="H12" i="2" a="1"/>
  <c r="H12" i="2"/>
  <c r="I12" i="2" a="1"/>
  <c r="I12" i="2"/>
  <c r="J12" i="2" a="1"/>
  <c r="J12" i="2"/>
  <c r="E13" i="2" a="1"/>
  <c r="E13" i="2"/>
  <c r="F13" i="2" a="1"/>
  <c r="F13" i="2"/>
  <c r="G13" i="2" a="1"/>
  <c r="G13" i="2"/>
  <c r="H13" i="2" a="1"/>
  <c r="H13" i="2"/>
  <c r="I13" i="2" a="1"/>
  <c r="I13" i="2"/>
  <c r="J13" i="2" a="1"/>
  <c r="J13" i="2"/>
  <c r="E14" i="2" a="1"/>
  <c r="E14" i="2"/>
  <c r="F14" i="2" a="1"/>
  <c r="F14" i="2"/>
  <c r="G14" i="2" a="1"/>
  <c r="G14" i="2"/>
  <c r="H14" i="2" a="1"/>
  <c r="H14" i="2"/>
  <c r="I14" i="2" a="1"/>
  <c r="I14" i="2"/>
  <c r="J14" i="2" a="1"/>
  <c r="J14" i="2"/>
  <c r="E15" i="2" a="1"/>
  <c r="E15" i="2"/>
  <c r="F15" i="2" a="1"/>
  <c r="F15" i="2"/>
  <c r="G15" i="2" a="1"/>
  <c r="G15" i="2"/>
  <c r="H15" i="2" a="1"/>
  <c r="H15" i="2"/>
  <c r="I15" i="2" a="1"/>
  <c r="I15" i="2"/>
  <c r="J15" i="2" a="1"/>
  <c r="J15" i="2"/>
  <c r="R15" i="2" a="1"/>
  <c r="R15" i="2"/>
  <c r="R14" i="2" a="1"/>
  <c r="R14" i="2"/>
  <c r="R13" i="2" a="1"/>
  <c r="R13" i="2"/>
  <c r="R12" i="2" a="1"/>
  <c r="R12" i="2"/>
  <c r="K15" i="2" a="1"/>
  <c r="K15" i="2"/>
  <c r="K14" i="2" a="1"/>
  <c r="K14" i="2"/>
  <c r="K13" i="2" a="1"/>
  <c r="K13" i="2"/>
  <c r="K12" i="2" a="1"/>
  <c r="K12" i="2"/>
  <c r="D15" i="2" a="1"/>
  <c r="D15" i="2"/>
  <c r="D14" i="2" a="1"/>
  <c r="D14" i="2"/>
  <c r="D13" i="2" a="1"/>
  <c r="D13" i="2"/>
  <c r="D12" i="2" a="1"/>
  <c r="D12" i="2"/>
  <c r="S8" i="2" a="1"/>
  <c r="S8" i="2"/>
  <c r="T8" i="2" a="1"/>
  <c r="T8" i="2"/>
  <c r="U8" i="2" a="1"/>
  <c r="U8" i="2"/>
  <c r="V8" i="2" a="1"/>
  <c r="V8" i="2"/>
  <c r="W8" i="2" a="1"/>
  <c r="W8" i="2"/>
  <c r="X8" i="2" a="1"/>
  <c r="X8" i="2"/>
  <c r="S9" i="2" a="1"/>
  <c r="S9" i="2"/>
  <c r="T9" i="2" a="1"/>
  <c r="T9" i="2"/>
  <c r="U9" i="2" a="1"/>
  <c r="U9" i="2"/>
  <c r="V9" i="2" a="1"/>
  <c r="V9" i="2"/>
  <c r="W9" i="2" a="1"/>
  <c r="W9" i="2"/>
  <c r="X9" i="2" a="1"/>
  <c r="X9" i="2"/>
  <c r="S10" i="2" a="1"/>
  <c r="S10" i="2"/>
  <c r="T10" i="2" a="1"/>
  <c r="T10" i="2"/>
  <c r="U10" i="2" a="1"/>
  <c r="U10" i="2"/>
  <c r="V10" i="2" a="1"/>
  <c r="V10" i="2"/>
  <c r="W10" i="2" a="1"/>
  <c r="W10" i="2"/>
  <c r="X10" i="2" a="1"/>
  <c r="X10" i="2"/>
  <c r="S11" i="2" a="1"/>
  <c r="S11" i="2"/>
  <c r="T11" i="2" a="1"/>
  <c r="T11" i="2"/>
  <c r="U11" i="2" a="1"/>
  <c r="U11" i="2"/>
  <c r="V11" i="2" a="1"/>
  <c r="V11" i="2"/>
  <c r="W11" i="2" a="1"/>
  <c r="W11" i="2"/>
  <c r="X11" i="2" a="1"/>
  <c r="X11" i="2"/>
  <c r="L8" i="2" a="1"/>
  <c r="L8" i="2"/>
  <c r="M8" i="2" a="1"/>
  <c r="M8" i="2"/>
  <c r="N8" i="2" a="1"/>
  <c r="N8" i="2"/>
  <c r="O8" i="2" a="1"/>
  <c r="O8" i="2"/>
  <c r="P8" i="2" a="1"/>
  <c r="P8" i="2"/>
  <c r="Q8" i="2" a="1"/>
  <c r="Q8" i="2"/>
  <c r="L9" i="2" a="1"/>
  <c r="L9" i="2"/>
  <c r="M9" i="2" a="1"/>
  <c r="M9" i="2"/>
  <c r="N9" i="2" a="1"/>
  <c r="N9" i="2"/>
  <c r="O9" i="2" a="1"/>
  <c r="O9" i="2"/>
  <c r="P9" i="2" a="1"/>
  <c r="P9" i="2"/>
  <c r="Q9" i="2" a="1"/>
  <c r="Q9" i="2"/>
  <c r="L10" i="2" a="1"/>
  <c r="L10" i="2"/>
  <c r="M10" i="2" a="1"/>
  <c r="M10" i="2"/>
  <c r="N10" i="2" a="1"/>
  <c r="N10" i="2"/>
  <c r="O10" i="2" a="1"/>
  <c r="O10" i="2"/>
  <c r="P10" i="2" a="1"/>
  <c r="P10" i="2"/>
  <c r="Q10" i="2" a="1"/>
  <c r="Q10" i="2"/>
  <c r="L11" i="2" a="1"/>
  <c r="L11" i="2"/>
  <c r="M11" i="2" a="1"/>
  <c r="M11" i="2"/>
  <c r="N11" i="2" a="1"/>
  <c r="N11" i="2"/>
  <c r="O11" i="2" a="1"/>
  <c r="O11" i="2"/>
  <c r="P11" i="2" a="1"/>
  <c r="P11" i="2"/>
  <c r="Q11" i="2" a="1"/>
  <c r="Q11" i="2"/>
  <c r="E8" i="2"/>
  <c r="F8" i="2"/>
  <c r="G8" i="2"/>
  <c r="H8" i="2"/>
  <c r="I8" i="2"/>
  <c r="J8" i="2"/>
  <c r="E9" i="2" a="1"/>
  <c r="E9" i="2"/>
  <c r="F9" i="2" a="1"/>
  <c r="F9" i="2"/>
  <c r="G9" i="2" a="1"/>
  <c r="G9" i="2"/>
  <c r="H9" i="2" a="1"/>
  <c r="H9" i="2"/>
  <c r="I9" i="2" a="1"/>
  <c r="I9" i="2"/>
  <c r="J9" i="2" a="1"/>
  <c r="J9" i="2"/>
  <c r="E10" i="2" a="1"/>
  <c r="E10" i="2"/>
  <c r="F10" i="2" a="1"/>
  <c r="F10" i="2"/>
  <c r="G10" i="2" a="1"/>
  <c r="G10" i="2"/>
  <c r="H10" i="2" a="1"/>
  <c r="H10" i="2"/>
  <c r="I10" i="2" a="1"/>
  <c r="I10" i="2"/>
  <c r="J10" i="2" a="1"/>
  <c r="J10" i="2"/>
  <c r="E11" i="2" a="1"/>
  <c r="E11" i="2"/>
  <c r="F11" i="2" a="1"/>
  <c r="F11" i="2"/>
  <c r="G11" i="2" a="1"/>
  <c r="G11" i="2"/>
  <c r="H11" i="2" a="1"/>
  <c r="H11" i="2"/>
  <c r="I11" i="2" a="1"/>
  <c r="I11" i="2"/>
  <c r="J11" i="2" a="1"/>
  <c r="J11" i="2"/>
  <c r="R11" i="2" a="1"/>
  <c r="R11" i="2"/>
  <c r="R10" i="2" a="1"/>
  <c r="R10" i="2"/>
  <c r="R9" i="2" a="1"/>
  <c r="R9" i="2"/>
  <c r="R8" i="2" a="1"/>
  <c r="R8" i="2"/>
  <c r="K11" i="2" a="1"/>
  <c r="K11" i="2"/>
  <c r="K10" i="2" a="1"/>
  <c r="K10" i="2"/>
  <c r="K9" i="2" a="1"/>
  <c r="K9" i="2"/>
  <c r="K8" i="2" a="1"/>
  <c r="K8" i="2"/>
  <c r="D11" i="2" a="1"/>
  <c r="D11" i="2"/>
  <c r="D10" i="2" a="1"/>
  <c r="D10" i="2"/>
  <c r="D9" i="2" a="1"/>
  <c r="D9" i="2"/>
  <c r="D8" i="2"/>
  <c r="R7" i="2" a="1"/>
  <c r="R7" i="2"/>
  <c r="R6" i="2" a="1"/>
  <c r="R6" i="2"/>
  <c r="R5" i="2" a="1"/>
  <c r="R5" i="2"/>
  <c r="R4" i="2" a="1"/>
  <c r="R4" i="2"/>
  <c r="L4" i="2" a="1"/>
  <c r="L4" i="2"/>
  <c r="M4" i="2" a="1"/>
  <c r="M4" i="2"/>
  <c r="N4" i="2" a="1"/>
  <c r="N4" i="2"/>
  <c r="O4" i="2" a="1"/>
  <c r="O4" i="2"/>
  <c r="P4" i="2" a="1"/>
  <c r="P4" i="2"/>
  <c r="Q4" i="2" a="1"/>
  <c r="Q4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L6" i="2" a="1"/>
  <c r="L6" i="2"/>
  <c r="M6" i="2" a="1"/>
  <c r="M6" i="2"/>
  <c r="N6" i="2" a="1"/>
  <c r="N6" i="2"/>
  <c r="O6" i="2" a="1"/>
  <c r="O6" i="2"/>
  <c r="P6" i="2" a="1"/>
  <c r="P6" i="2"/>
  <c r="Q6" i="2" a="1"/>
  <c r="Q6" i="2"/>
  <c r="L7" i="2" a="1"/>
  <c r="L7" i="2"/>
  <c r="M7" i="2" a="1"/>
  <c r="M7" i="2"/>
  <c r="N7" i="2" a="1"/>
  <c r="N7" i="2"/>
  <c r="O7" i="2" a="1"/>
  <c r="O7" i="2"/>
  <c r="P7" i="2" a="1"/>
  <c r="P7" i="2"/>
  <c r="Q7" i="2" a="1"/>
  <c r="Q7" i="2"/>
  <c r="K7" i="2" a="1"/>
  <c r="K7" i="2"/>
  <c r="K6" i="2" a="1"/>
  <c r="K6" i="2"/>
  <c r="K5" i="2" a="1"/>
  <c r="K5" i="2"/>
  <c r="K4" i="2" a="1"/>
  <c r="K4" i="2"/>
  <c r="E4" i="2" a="1"/>
  <c r="E4" i="2"/>
  <c r="F4" i="2" a="1"/>
  <c r="F4" i="2"/>
  <c r="G4" i="2" a="1"/>
  <c r="G4" i="2"/>
  <c r="H4" i="2" a="1"/>
  <c r="H4" i="2"/>
  <c r="I4" i="2" a="1"/>
  <c r="I4" i="2"/>
  <c r="J4" i="2" a="1"/>
  <c r="J4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E6" i="2" a="1"/>
  <c r="E6" i="2"/>
  <c r="F6" i="2" a="1"/>
  <c r="F6" i="2"/>
  <c r="G6" i="2" a="1"/>
  <c r="G6" i="2"/>
  <c r="H6" i="2" a="1"/>
  <c r="H6" i="2"/>
  <c r="I6" i="2" a="1"/>
  <c r="I6" i="2"/>
  <c r="J6" i="2" a="1"/>
  <c r="J6" i="2"/>
  <c r="E7" i="2" a="1"/>
  <c r="E7" i="2"/>
  <c r="F7" i="2" a="1"/>
  <c r="F7" i="2"/>
  <c r="G7" i="2" a="1"/>
  <c r="G7" i="2"/>
  <c r="H7" i="2" a="1"/>
  <c r="H7" i="2"/>
  <c r="I7" i="2" a="1"/>
  <c r="I7" i="2"/>
  <c r="J7" i="2" a="1"/>
  <c r="J7" i="2"/>
  <c r="D7" i="2" a="1"/>
  <c r="D7" i="2"/>
  <c r="D6" i="2" a="1"/>
  <c r="D6" i="2"/>
  <c r="D5" i="2" a="1"/>
  <c r="D5" i="2"/>
  <c r="D4" i="2" a="1"/>
  <c r="D4" i="2"/>
  <c r="S7" i="2" a="1"/>
  <c r="S7" i="2"/>
  <c r="T7" i="2" a="1"/>
  <c r="T7" i="2"/>
  <c r="U7" i="2" a="1"/>
  <c r="U7" i="2"/>
  <c r="V7" i="2" a="1"/>
  <c r="V7" i="2"/>
  <c r="W7" i="2" a="1"/>
  <c r="W7" i="2"/>
  <c r="X7" i="2" a="1"/>
  <c r="X7" i="2"/>
  <c r="S6" i="2" a="1"/>
  <c r="S6" i="2"/>
  <c r="T6" i="2" a="1"/>
  <c r="T6" i="2"/>
  <c r="U6" i="2" a="1"/>
  <c r="U6" i="2"/>
  <c r="V6" i="2" a="1"/>
  <c r="V6" i="2"/>
  <c r="W6" i="2" a="1"/>
  <c r="W6" i="2"/>
  <c r="X6" i="2" a="1"/>
  <c r="X6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S4" i="2"/>
  <c r="T4" i="2"/>
  <c r="U4" i="2"/>
  <c r="V4" i="2"/>
  <c r="W4" i="2"/>
  <c r="X4" i="2"/>
</calcChain>
</file>

<file path=xl/sharedStrings.xml><?xml version="1.0" encoding="utf-8"?>
<sst xmlns="http://schemas.openxmlformats.org/spreadsheetml/2006/main" count="162" uniqueCount="16">
  <si>
    <t>Matias</t>
  </si>
  <si>
    <t>Bicep</t>
  </si>
  <si>
    <t>Forearm</t>
  </si>
  <si>
    <t>Thumb</t>
  </si>
  <si>
    <t>C</t>
  </si>
  <si>
    <t>W</t>
  </si>
  <si>
    <t>Christine</t>
  </si>
  <si>
    <t>Ani</t>
  </si>
  <si>
    <t>John</t>
  </si>
  <si>
    <t>Pum</t>
  </si>
  <si>
    <t>%FP</t>
  </si>
  <si>
    <t>%TP</t>
  </si>
  <si>
    <t>%TN</t>
  </si>
  <si>
    <t>%FN</t>
  </si>
  <si>
    <t>G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</si>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</sst>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textRotation="90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1" applyFont="1"/>
    <xf numFmtId="9" fontId="0" fillId="0" borderId="2" xfId="1" applyFont="1" applyBorder="1"/>
    <xf numFmtId="9" fontId="0" fillId="0" borderId="3" xfId="1" applyFont="1" applyBorder="1"/>
    <xf numFmtId="9" fontId="0" fillId="0" borderId="0" xfId="1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9" fontId="0" fillId="0" borderId="1" xfId="1" applyFont="1" applyBorder="1"/>
    <xf numFmtId="0" fontId="0" fillId="0" borderId="5" xfId="0" applyBorder="1" applyAlignment="1">
      <alignment horizontal="center"/>
    </xf>
    <xf numFmtId="0" fontId="0" fillId="0" borderId="8" xfId="0" applyBorder="1"/>
    <xf numFmtId="9" fontId="0" fillId="0" borderId="5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4" xfId="1" applyFont="1" applyBorder="1"/>
    <xf numFmtId="9" fontId="0" fillId="0" borderId="8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A55" workbookViewId="0">
      <selection activeCell="C71" sqref="C71"/>
    </sheetView>
  </sheetViews>
  <sheetFormatPr baseColWidth="10" defaultColWidth="5.33203125" defaultRowHeight="16" x14ac:dyDescent="0.2"/>
  <cols>
    <col min="2" max="2" width="5.33203125" style="2"/>
    <col min="11" max="11" width="5.33203125" style="2"/>
    <col min="20" max="20" width="5.33203125" style="2"/>
  </cols>
  <sheetData>
    <row r="1" spans="1:27" x14ac:dyDescent="0.2">
      <c r="C1" s="3" t="s">
        <v>1</v>
      </c>
      <c r="D1" s="3"/>
      <c r="E1" s="3"/>
      <c r="F1" s="3"/>
      <c r="G1" s="3"/>
      <c r="H1" s="3"/>
      <c r="I1" s="3"/>
      <c r="L1" s="3" t="s">
        <v>2</v>
      </c>
      <c r="M1" s="3"/>
      <c r="N1" s="3"/>
      <c r="O1" s="3"/>
      <c r="P1" s="3"/>
      <c r="Q1" s="3"/>
      <c r="R1" s="3"/>
      <c r="U1" s="3" t="s">
        <v>3</v>
      </c>
      <c r="V1" s="3"/>
      <c r="W1" s="3"/>
      <c r="X1" s="3"/>
      <c r="Y1" s="3"/>
      <c r="Z1" s="3"/>
      <c r="AA1" s="3"/>
    </row>
    <row r="2" spans="1:27" x14ac:dyDescent="0.2">
      <c r="C2" s="5">
        <v>10</v>
      </c>
      <c r="D2" s="5">
        <v>180</v>
      </c>
      <c r="E2" s="5">
        <v>330</v>
      </c>
      <c r="F2" s="5">
        <v>510</v>
      </c>
      <c r="G2" s="5">
        <v>680</v>
      </c>
      <c r="H2" s="5">
        <v>820</v>
      </c>
      <c r="I2" s="5">
        <v>1000</v>
      </c>
      <c r="L2" s="5">
        <v>10</v>
      </c>
      <c r="M2" s="5">
        <v>180</v>
      </c>
      <c r="N2" s="5">
        <v>330</v>
      </c>
      <c r="O2" s="5">
        <v>510</v>
      </c>
      <c r="P2" s="5">
        <v>680</v>
      </c>
      <c r="Q2" s="5">
        <v>820</v>
      </c>
      <c r="R2" s="5">
        <v>1000</v>
      </c>
      <c r="U2" s="5">
        <v>10</v>
      </c>
      <c r="V2" s="5">
        <v>180</v>
      </c>
      <c r="W2" s="5">
        <v>330</v>
      </c>
      <c r="X2" s="5">
        <v>510</v>
      </c>
      <c r="Y2" s="5">
        <v>680</v>
      </c>
      <c r="Z2" s="5">
        <v>820</v>
      </c>
      <c r="AA2" s="5">
        <v>1000</v>
      </c>
    </row>
    <row r="3" spans="1:27" x14ac:dyDescent="0.2">
      <c r="A3" s="4" t="s">
        <v>0</v>
      </c>
      <c r="B3" s="6" t="s">
        <v>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K3" s="6" t="s">
        <v>4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T3" s="6" t="s">
        <v>4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x14ac:dyDescent="0.2">
      <c r="A4" s="4"/>
      <c r="B4" s="6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K4" s="6" t="s">
        <v>5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6" t="s">
        <v>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</row>
    <row r="5" spans="1:27" x14ac:dyDescent="0.2">
      <c r="A5" s="4"/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K5" s="6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6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 x14ac:dyDescent="0.2">
      <c r="A6" s="4"/>
      <c r="B6" s="6" t="s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K6" s="6" t="s">
        <v>4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T6" s="6" t="s">
        <v>4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</row>
    <row r="7" spans="1:27" x14ac:dyDescent="0.2">
      <c r="A7" s="4"/>
      <c r="B7" s="6" t="s">
        <v>5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K7" s="6" t="s">
        <v>5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T7" s="6" t="s">
        <v>5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1</v>
      </c>
      <c r="AA7" s="7">
        <v>1</v>
      </c>
    </row>
    <row r="8" spans="1:27" x14ac:dyDescent="0.2">
      <c r="A8" s="4"/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K8" s="6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T8" s="6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x14ac:dyDescent="0.2">
      <c r="A9" s="4"/>
      <c r="B9" s="6" t="s">
        <v>4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K9" s="6" t="s">
        <v>4</v>
      </c>
      <c r="L9" s="7">
        <v>1</v>
      </c>
      <c r="M9" s="7">
        <v>1</v>
      </c>
      <c r="N9" s="7">
        <v>0</v>
      </c>
      <c r="O9" s="7">
        <v>1</v>
      </c>
      <c r="P9" s="7">
        <v>1</v>
      </c>
      <c r="Q9" s="7">
        <v>1</v>
      </c>
      <c r="R9" s="7">
        <v>1</v>
      </c>
      <c r="T9" s="6" t="s">
        <v>4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0</v>
      </c>
      <c r="AA9" s="7">
        <v>1</v>
      </c>
    </row>
    <row r="10" spans="1:27" x14ac:dyDescent="0.2">
      <c r="A10" s="4"/>
      <c r="B10" s="6" t="s">
        <v>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K10" s="6" t="s">
        <v>5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T10" s="6" t="s">
        <v>5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</row>
    <row r="11" spans="1:27" x14ac:dyDescent="0.2">
      <c r="A11" s="4"/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K11" s="6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T11" s="6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pans="1:27" x14ac:dyDescent="0.2">
      <c r="A12" s="4"/>
      <c r="B12" s="6" t="s">
        <v>4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K12" s="6" t="s">
        <v>4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1</v>
      </c>
      <c r="R12" s="7">
        <v>1</v>
      </c>
      <c r="T12" s="6" t="s">
        <v>4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</row>
    <row r="13" spans="1:27" x14ac:dyDescent="0.2">
      <c r="A13" s="4"/>
      <c r="B13" s="6" t="s">
        <v>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K13" s="6" t="s">
        <v>5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T13" s="6" t="s">
        <v>5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1</v>
      </c>
    </row>
    <row r="14" spans="1:27" x14ac:dyDescent="0.2">
      <c r="A14" s="4"/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K14" s="6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T14" s="6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1:27" x14ac:dyDescent="0.2">
      <c r="A15" s="4"/>
      <c r="C15" s="1"/>
      <c r="D15" s="7"/>
      <c r="E15" s="1"/>
      <c r="F15" s="1"/>
      <c r="G15" s="1"/>
      <c r="H15" s="1"/>
      <c r="I15" s="1"/>
      <c r="K15" s="8"/>
      <c r="L15" s="1"/>
      <c r="M15" s="1"/>
      <c r="N15" s="1"/>
      <c r="O15" s="7"/>
      <c r="P15" s="1"/>
      <c r="Q15" s="1"/>
      <c r="R15" s="1"/>
      <c r="S15" s="1"/>
      <c r="T15" s="8"/>
      <c r="U15" s="1"/>
      <c r="V15" s="1"/>
      <c r="W15" s="1"/>
      <c r="X15" s="1"/>
      <c r="Y15" s="1"/>
      <c r="Z15" s="1"/>
      <c r="AA15" s="1"/>
    </row>
    <row r="16" spans="1:27" x14ac:dyDescent="0.2">
      <c r="A16" s="4"/>
      <c r="C16" s="1"/>
      <c r="D16" s="7"/>
      <c r="E16" s="1"/>
      <c r="F16" s="1"/>
      <c r="G16" s="1"/>
      <c r="H16" s="1"/>
      <c r="I16" s="1"/>
      <c r="K16" s="8"/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1"/>
      <c r="Y16" s="1"/>
      <c r="Z16" s="1"/>
      <c r="AA16" s="1"/>
    </row>
    <row r="17" spans="1:27" x14ac:dyDescent="0.2">
      <c r="K17" s="8"/>
      <c r="L17" s="1"/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1"/>
    </row>
    <row r="19" spans="1:27" x14ac:dyDescent="0.2">
      <c r="C19" s="5">
        <v>10</v>
      </c>
      <c r="D19" s="5">
        <v>180</v>
      </c>
      <c r="E19" s="5">
        <v>330</v>
      </c>
      <c r="F19" s="5">
        <v>510</v>
      </c>
      <c r="G19" s="5">
        <v>680</v>
      </c>
      <c r="H19" s="5">
        <v>820</v>
      </c>
      <c r="I19" s="5">
        <v>1000</v>
      </c>
      <c r="L19" s="5">
        <v>10</v>
      </c>
      <c r="M19" s="5">
        <v>180</v>
      </c>
      <c r="N19" s="5">
        <v>330</v>
      </c>
      <c r="O19" s="5">
        <v>510</v>
      </c>
      <c r="P19" s="5">
        <v>680</v>
      </c>
      <c r="Q19" s="5">
        <v>820</v>
      </c>
      <c r="R19" s="5">
        <v>1000</v>
      </c>
      <c r="U19" s="5">
        <v>10</v>
      </c>
      <c r="V19" s="5">
        <v>180</v>
      </c>
      <c r="W19" s="5">
        <v>330</v>
      </c>
      <c r="X19" s="5">
        <v>510</v>
      </c>
      <c r="Y19" s="5">
        <v>680</v>
      </c>
      <c r="Z19" s="5">
        <v>820</v>
      </c>
      <c r="AA19" s="5">
        <v>1000</v>
      </c>
    </row>
    <row r="20" spans="1:27" x14ac:dyDescent="0.2">
      <c r="A20" s="4" t="s">
        <v>6</v>
      </c>
      <c r="B20" s="6" t="s">
        <v>4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K20" s="6" t="s">
        <v>4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7">
        <v>1</v>
      </c>
      <c r="R20" s="7">
        <v>1</v>
      </c>
      <c r="T20" s="6" t="s">
        <v>4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</row>
    <row r="21" spans="1:27" x14ac:dyDescent="0.2">
      <c r="A21" s="4"/>
      <c r="B21" s="6" t="s">
        <v>5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K21" s="6" t="s">
        <v>5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7">
        <v>0</v>
      </c>
      <c r="R21" s="7">
        <v>0</v>
      </c>
      <c r="T21" s="6" t="s">
        <v>5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</row>
    <row r="22" spans="1:27" x14ac:dyDescent="0.2">
      <c r="A22" s="4"/>
      <c r="B22" s="6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K22" s="6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6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1:27" x14ac:dyDescent="0.2">
      <c r="A23" s="4"/>
      <c r="B23" s="6" t="s">
        <v>4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K23" s="6" t="s">
        <v>4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T23" s="6" t="s">
        <v>4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</row>
    <row r="24" spans="1:27" x14ac:dyDescent="0.2">
      <c r="A24" s="4"/>
      <c r="B24" s="6" t="s">
        <v>5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1</v>
      </c>
      <c r="K24" s="6" t="s">
        <v>5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0</v>
      </c>
      <c r="T24" s="6" t="s">
        <v>5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1</v>
      </c>
      <c r="AA24" s="7">
        <v>1</v>
      </c>
    </row>
    <row r="25" spans="1:27" x14ac:dyDescent="0.2">
      <c r="A25" s="4"/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K25" s="6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6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pans="1:27" x14ac:dyDescent="0.2">
      <c r="A26" s="4"/>
      <c r="B26" s="6" t="s">
        <v>4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K26" s="6" t="s">
        <v>4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T26" s="6" t="s">
        <v>4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</row>
    <row r="27" spans="1:27" x14ac:dyDescent="0.2">
      <c r="A27" s="4"/>
      <c r="B27" s="6" t="s">
        <v>5</v>
      </c>
      <c r="C27" s="7">
        <v>0</v>
      </c>
      <c r="D27" s="7">
        <v>0</v>
      </c>
      <c r="E27" s="7">
        <v>1</v>
      </c>
      <c r="F27" s="7">
        <v>0</v>
      </c>
      <c r="G27" s="7">
        <v>1</v>
      </c>
      <c r="H27" s="7">
        <v>0</v>
      </c>
      <c r="I27" s="7">
        <v>1</v>
      </c>
      <c r="K27" s="6" t="s">
        <v>5</v>
      </c>
      <c r="L27" s="7">
        <v>0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0</v>
      </c>
      <c r="T27" s="6" t="s">
        <v>5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1</v>
      </c>
    </row>
    <row r="28" spans="1:27" x14ac:dyDescent="0.2">
      <c r="A28" s="4"/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K28" s="6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6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pans="1:27" x14ac:dyDescent="0.2">
      <c r="A29" s="4"/>
      <c r="B29" s="6" t="s">
        <v>4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K29" s="6" t="s">
        <v>4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T29" s="6" t="s">
        <v>4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</row>
    <row r="30" spans="1:27" x14ac:dyDescent="0.2">
      <c r="A30" s="4"/>
      <c r="B30" s="6" t="s">
        <v>5</v>
      </c>
      <c r="C30" s="7">
        <v>0</v>
      </c>
      <c r="D30" s="7">
        <v>0</v>
      </c>
      <c r="E30" s="7">
        <v>1</v>
      </c>
      <c r="F30" s="7">
        <v>0</v>
      </c>
      <c r="G30" s="7">
        <v>1</v>
      </c>
      <c r="H30" s="7">
        <v>1</v>
      </c>
      <c r="I30" s="7">
        <v>1</v>
      </c>
      <c r="K30" s="6" t="s">
        <v>5</v>
      </c>
      <c r="L30" s="7">
        <v>0</v>
      </c>
      <c r="M30" s="7">
        <v>0</v>
      </c>
      <c r="N30" s="7">
        <v>1</v>
      </c>
      <c r="O30" s="7">
        <v>1</v>
      </c>
      <c r="P30" s="7">
        <v>1</v>
      </c>
      <c r="Q30" s="7">
        <v>0</v>
      </c>
      <c r="R30" s="7">
        <v>1</v>
      </c>
      <c r="T30" s="6" t="s">
        <v>5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</row>
    <row r="31" spans="1:27" x14ac:dyDescent="0.2">
      <c r="A31" s="4"/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K31" s="6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6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pans="1:27" x14ac:dyDescent="0.2">
      <c r="A32" s="4"/>
      <c r="C32" s="1"/>
      <c r="D32" s="7"/>
      <c r="E32" s="1"/>
      <c r="F32" s="1"/>
      <c r="G32" s="1"/>
      <c r="H32" s="1"/>
      <c r="I32" s="1"/>
      <c r="K32" s="8"/>
      <c r="L32" s="1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1"/>
      <c r="Y32" s="1"/>
      <c r="Z32" s="1"/>
      <c r="AA32" s="1"/>
    </row>
    <row r="33" spans="1:27" x14ac:dyDescent="0.2">
      <c r="A33" s="4"/>
      <c r="C33" s="1"/>
      <c r="D33" s="7"/>
      <c r="E33" s="1"/>
      <c r="F33" s="1"/>
      <c r="G33" s="1"/>
      <c r="H33" s="1"/>
      <c r="I33" s="1"/>
      <c r="K33" s="8"/>
      <c r="L33" s="1"/>
      <c r="M33" s="1"/>
      <c r="N33" s="1"/>
      <c r="O33" s="1"/>
      <c r="P33" s="1"/>
      <c r="Q33" s="1"/>
      <c r="R33" s="1"/>
      <c r="S33" s="1"/>
      <c r="T33" s="8"/>
      <c r="U33" s="1"/>
      <c r="V33" s="1"/>
      <c r="W33" s="1"/>
      <c r="X33" s="1"/>
      <c r="Y33" s="1"/>
      <c r="Z33" s="1"/>
      <c r="AA33" s="1"/>
    </row>
    <row r="36" spans="1:27" x14ac:dyDescent="0.2">
      <c r="C36" s="5">
        <v>10</v>
      </c>
      <c r="D36" s="5">
        <v>180</v>
      </c>
      <c r="E36" s="5">
        <v>330</v>
      </c>
      <c r="F36" s="5">
        <v>510</v>
      </c>
      <c r="G36" s="5">
        <v>680</v>
      </c>
      <c r="H36" s="5">
        <v>820</v>
      </c>
      <c r="I36" s="5">
        <v>1000</v>
      </c>
      <c r="L36" s="5">
        <v>10</v>
      </c>
      <c r="M36" s="5">
        <v>180</v>
      </c>
      <c r="N36" s="5">
        <v>330</v>
      </c>
      <c r="O36" s="5">
        <v>510</v>
      </c>
      <c r="P36" s="5">
        <v>680</v>
      </c>
      <c r="Q36" s="5">
        <v>820</v>
      </c>
      <c r="R36" s="5">
        <v>1000</v>
      </c>
      <c r="U36" s="5">
        <v>10</v>
      </c>
      <c r="V36" s="5">
        <v>180</v>
      </c>
      <c r="W36" s="5">
        <v>330</v>
      </c>
      <c r="X36" s="5">
        <v>510</v>
      </c>
      <c r="Y36" s="5">
        <v>680</v>
      </c>
      <c r="Z36" s="5">
        <v>820</v>
      </c>
      <c r="AA36" s="5">
        <v>1000</v>
      </c>
    </row>
    <row r="37" spans="1:27" x14ac:dyDescent="0.2">
      <c r="A37" s="4" t="s">
        <v>7</v>
      </c>
      <c r="B37" s="6" t="s">
        <v>4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K37" s="6" t="s">
        <v>4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T37" s="6" t="s">
        <v>4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</row>
    <row r="38" spans="1:27" x14ac:dyDescent="0.2">
      <c r="A38" s="4"/>
      <c r="B38" s="6" t="s">
        <v>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K38" s="6" t="s">
        <v>5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T38" s="6" t="s">
        <v>5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</row>
    <row r="39" spans="1:27" x14ac:dyDescent="0.2">
      <c r="A39" s="4"/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K39" s="6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6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pans="1:27" x14ac:dyDescent="0.2">
      <c r="A40" s="4"/>
      <c r="B40" s="6" t="s">
        <v>4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K40" s="6" t="s">
        <v>4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T40" s="6" t="s">
        <v>4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</row>
    <row r="41" spans="1:27" x14ac:dyDescent="0.2">
      <c r="A41" s="4"/>
      <c r="B41" s="6" t="s">
        <v>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K41" s="6" t="s">
        <v>5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6" t="s">
        <v>5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pans="1:27" x14ac:dyDescent="0.2">
      <c r="A42" s="4"/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K42" s="6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6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pans="1:27" x14ac:dyDescent="0.2">
      <c r="A43" s="4"/>
      <c r="B43" s="6" t="s">
        <v>4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K43" s="6" t="s">
        <v>4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T43" s="6" t="s">
        <v>4</v>
      </c>
      <c r="U43" s="7">
        <v>1</v>
      </c>
      <c r="V43" s="7">
        <v>0</v>
      </c>
      <c r="W43" s="7">
        <v>0</v>
      </c>
      <c r="X43" s="7">
        <v>0</v>
      </c>
      <c r="Y43" s="7">
        <v>1</v>
      </c>
      <c r="Z43" s="7">
        <v>1</v>
      </c>
      <c r="AA43" s="7">
        <v>1</v>
      </c>
    </row>
    <row r="44" spans="1:27" x14ac:dyDescent="0.2">
      <c r="A44" s="4"/>
      <c r="B44" s="6" t="s">
        <v>5</v>
      </c>
      <c r="C44" s="7">
        <v>0</v>
      </c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7">
        <v>1</v>
      </c>
      <c r="K44" s="6" t="s">
        <v>5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  <c r="T44" s="6" t="s">
        <v>5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pans="1:27" x14ac:dyDescent="0.2">
      <c r="A45" s="4"/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K45" s="6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6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pans="1:27" x14ac:dyDescent="0.2">
      <c r="A46" s="4"/>
      <c r="B46" s="6" t="s">
        <v>4</v>
      </c>
      <c r="C46" s="7">
        <v>1</v>
      </c>
      <c r="D46" s="7">
        <v>1</v>
      </c>
      <c r="E46" s="7">
        <v>1</v>
      </c>
      <c r="F46" s="7">
        <v>0</v>
      </c>
      <c r="G46" s="7">
        <v>1</v>
      </c>
      <c r="H46" s="7">
        <v>1</v>
      </c>
      <c r="I46" s="7">
        <v>1</v>
      </c>
      <c r="K46" s="6" t="s">
        <v>4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T46" s="6" t="s">
        <v>4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</row>
    <row r="47" spans="1:27" x14ac:dyDescent="0.2">
      <c r="A47" s="4"/>
      <c r="B47" s="6" t="s">
        <v>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6" t="s">
        <v>5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1</v>
      </c>
      <c r="T47" s="6" t="s">
        <v>5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pans="1:27" x14ac:dyDescent="0.2">
      <c r="A48" s="4"/>
      <c r="B48" s="6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6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6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pans="1:27" x14ac:dyDescent="0.2">
      <c r="A49" s="4"/>
      <c r="C49" s="1"/>
      <c r="D49" s="7"/>
      <c r="E49" s="1"/>
      <c r="F49" s="7"/>
      <c r="G49" s="1"/>
      <c r="H49" s="1"/>
      <c r="I49" s="1"/>
      <c r="K49" s="8"/>
      <c r="L49" s="1"/>
      <c r="M49" s="1"/>
      <c r="N49" s="1"/>
      <c r="O49" s="1"/>
      <c r="P49" s="1"/>
      <c r="Q49" s="1"/>
      <c r="R49" s="1"/>
      <c r="S49" s="1"/>
      <c r="T49" s="8"/>
      <c r="U49" s="1"/>
      <c r="V49" s="1"/>
      <c r="W49" s="1"/>
      <c r="X49" s="1"/>
      <c r="Y49" s="1"/>
      <c r="Z49" s="1"/>
      <c r="AA49" s="1"/>
    </row>
    <row r="50" spans="1:27" x14ac:dyDescent="0.2">
      <c r="A50" s="4"/>
      <c r="C50" s="1"/>
      <c r="D50" s="7"/>
      <c r="E50" s="1"/>
      <c r="F50" s="1"/>
      <c r="G50" s="1"/>
      <c r="H50" s="1"/>
      <c r="I50" s="1"/>
      <c r="K50" s="8"/>
      <c r="L50" s="1"/>
      <c r="M50" s="1"/>
      <c r="N50" s="1"/>
      <c r="O50" s="1"/>
      <c r="P50" s="1"/>
      <c r="Q50" s="1"/>
      <c r="R50" s="1"/>
      <c r="S50" s="1"/>
      <c r="T50" s="8"/>
      <c r="U50" s="1"/>
      <c r="V50" s="1"/>
      <c r="W50" s="1"/>
      <c r="X50" s="1"/>
      <c r="Y50" s="1"/>
      <c r="Z50" s="1"/>
      <c r="AA50" s="1"/>
    </row>
    <row r="53" spans="1:27" x14ac:dyDescent="0.2">
      <c r="C53" s="5">
        <v>10</v>
      </c>
      <c r="D53" s="5">
        <v>180</v>
      </c>
      <c r="E53" s="5">
        <v>330</v>
      </c>
      <c r="F53" s="5">
        <v>510</v>
      </c>
      <c r="G53" s="5">
        <v>680</v>
      </c>
      <c r="H53" s="5">
        <v>820</v>
      </c>
      <c r="I53" s="5">
        <v>1000</v>
      </c>
      <c r="L53" s="5">
        <v>10</v>
      </c>
      <c r="M53" s="5">
        <v>180</v>
      </c>
      <c r="N53" s="5">
        <v>330</v>
      </c>
      <c r="O53" s="5">
        <v>510</v>
      </c>
      <c r="P53" s="5">
        <v>680</v>
      </c>
      <c r="Q53" s="5">
        <v>820</v>
      </c>
      <c r="R53" s="5">
        <v>1000</v>
      </c>
      <c r="U53" s="5">
        <v>10</v>
      </c>
      <c r="V53" s="5">
        <v>180</v>
      </c>
      <c r="W53" s="5">
        <v>330</v>
      </c>
      <c r="X53" s="5">
        <v>510</v>
      </c>
      <c r="Y53" s="5">
        <v>680</v>
      </c>
      <c r="Z53" s="5">
        <v>820</v>
      </c>
      <c r="AA53" s="5">
        <v>1000</v>
      </c>
    </row>
    <row r="54" spans="1:27" x14ac:dyDescent="0.2">
      <c r="A54" s="4" t="s">
        <v>8</v>
      </c>
      <c r="B54" s="6" t="s">
        <v>4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K54" s="6" t="s">
        <v>4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T54" s="6" t="s">
        <v>4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</row>
    <row r="55" spans="1:27" x14ac:dyDescent="0.2">
      <c r="A55" s="4"/>
      <c r="B55" s="6" t="s">
        <v>5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K55" s="6" t="s">
        <v>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T55" s="6" t="s">
        <v>5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</row>
    <row r="56" spans="1:27" x14ac:dyDescent="0.2">
      <c r="A56" s="4"/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K56" s="6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T56" s="6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spans="1:27" x14ac:dyDescent="0.2">
      <c r="A57" s="4"/>
      <c r="B57" s="6" t="s">
        <v>4</v>
      </c>
      <c r="C57" s="7">
        <v>1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K57" s="6" t="s">
        <v>4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T57" s="6" t="s">
        <v>4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</row>
    <row r="58" spans="1:27" x14ac:dyDescent="0.2">
      <c r="A58" s="4"/>
      <c r="B58" s="6" t="s">
        <v>5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K58" s="6" t="s">
        <v>5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6" t="s">
        <v>5</v>
      </c>
      <c r="U58" s="7">
        <v>1</v>
      </c>
      <c r="V58" s="7">
        <v>0</v>
      </c>
      <c r="W58" s="7">
        <v>1</v>
      </c>
      <c r="X58" s="7">
        <v>0</v>
      </c>
      <c r="Y58" s="7">
        <v>1</v>
      </c>
      <c r="Z58" s="7">
        <v>1</v>
      </c>
      <c r="AA58" s="7">
        <v>1</v>
      </c>
    </row>
    <row r="59" spans="1:27" x14ac:dyDescent="0.2">
      <c r="A59" s="4"/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K59" s="6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6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r="60" spans="1:27" x14ac:dyDescent="0.2">
      <c r="A60" s="4"/>
      <c r="B60" s="6" t="s">
        <v>4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K60" s="6" t="s">
        <v>4</v>
      </c>
      <c r="L60" s="7">
        <v>0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T60" s="6" t="s">
        <v>4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</row>
    <row r="61" spans="1:27" x14ac:dyDescent="0.2">
      <c r="A61" s="4"/>
      <c r="B61" s="6" t="s">
        <v>5</v>
      </c>
      <c r="C61" s="7">
        <v>0</v>
      </c>
      <c r="D61" s="7">
        <v>0</v>
      </c>
      <c r="E61" s="7">
        <v>0</v>
      </c>
      <c r="F61" s="7">
        <v>1</v>
      </c>
      <c r="G61" s="7">
        <v>1</v>
      </c>
      <c r="H61" s="7">
        <v>1</v>
      </c>
      <c r="I61" s="7">
        <v>1</v>
      </c>
      <c r="K61" s="6" t="s">
        <v>5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6" t="s">
        <v>5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  <c r="Z61" s="7">
        <v>1</v>
      </c>
      <c r="AA61" s="7">
        <v>1</v>
      </c>
    </row>
    <row r="62" spans="1:27" x14ac:dyDescent="0.2">
      <c r="A62" s="4"/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6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T62" s="6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r="63" spans="1:27" x14ac:dyDescent="0.2">
      <c r="A63" s="4"/>
      <c r="B63" s="6" t="s">
        <v>4</v>
      </c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K63" s="6" t="s">
        <v>4</v>
      </c>
      <c r="L63" s="7">
        <v>0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T63" s="6" t="s">
        <v>4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</row>
    <row r="64" spans="1:27" x14ac:dyDescent="0.2">
      <c r="A64" s="4"/>
      <c r="B64" s="6" t="s">
        <v>5</v>
      </c>
      <c r="C64" s="7">
        <v>0</v>
      </c>
      <c r="D64" s="7">
        <v>0</v>
      </c>
      <c r="E64" s="7">
        <v>0</v>
      </c>
      <c r="F64" s="7">
        <v>1</v>
      </c>
      <c r="G64" s="7">
        <v>0</v>
      </c>
      <c r="H64" s="7">
        <v>1</v>
      </c>
      <c r="I64" s="7">
        <v>1</v>
      </c>
      <c r="K64" s="6" t="s">
        <v>5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T64" s="6" t="s">
        <v>5</v>
      </c>
      <c r="U64" s="7">
        <v>0</v>
      </c>
      <c r="V64" s="7">
        <v>0</v>
      </c>
      <c r="W64" s="7">
        <v>1</v>
      </c>
      <c r="X64" s="7">
        <v>1</v>
      </c>
      <c r="Y64" s="7">
        <v>1</v>
      </c>
      <c r="Z64" s="7">
        <v>0</v>
      </c>
      <c r="AA64" s="7">
        <v>1</v>
      </c>
    </row>
    <row r="65" spans="1:27" x14ac:dyDescent="0.2">
      <c r="A65" s="4"/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s="6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T65" s="6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r="66" spans="1:27" x14ac:dyDescent="0.2">
      <c r="A66" s="4"/>
      <c r="C66" s="1"/>
      <c r="D66" s="7"/>
      <c r="E66" s="1"/>
      <c r="F66" s="1"/>
      <c r="G66" s="1"/>
      <c r="H66" s="1"/>
      <c r="I66" s="1"/>
      <c r="K66" s="8"/>
      <c r="L66" s="1"/>
      <c r="M66" s="1"/>
      <c r="N66" s="1"/>
      <c r="O66" s="1"/>
      <c r="P66" s="1"/>
      <c r="Q66" s="1"/>
      <c r="R66" s="1"/>
      <c r="S66" s="1"/>
      <c r="T66" s="8"/>
      <c r="U66" s="1"/>
      <c r="V66" s="1"/>
      <c r="W66" s="1"/>
      <c r="X66" s="1"/>
      <c r="Y66" s="1"/>
      <c r="Z66" s="1"/>
      <c r="AA66" s="7"/>
    </row>
    <row r="67" spans="1:27" x14ac:dyDescent="0.2">
      <c r="A67" s="4"/>
      <c r="C67" s="1"/>
      <c r="D67" s="7"/>
      <c r="E67" s="1"/>
      <c r="F67" s="1"/>
      <c r="G67" s="1"/>
      <c r="H67" s="1"/>
      <c r="I67" s="1"/>
      <c r="K67" s="8"/>
      <c r="L67" s="1"/>
      <c r="M67" s="1"/>
      <c r="N67" s="1"/>
      <c r="O67" s="1"/>
      <c r="P67" s="1"/>
      <c r="Q67" s="1"/>
      <c r="R67" s="1"/>
      <c r="S67" s="1"/>
      <c r="T67" s="8"/>
      <c r="U67" s="1"/>
      <c r="V67" s="1"/>
      <c r="W67" s="1"/>
      <c r="X67" s="1"/>
      <c r="Y67" s="1"/>
      <c r="Z67" s="1"/>
      <c r="AA67" s="1"/>
    </row>
    <row r="70" spans="1:27" x14ac:dyDescent="0.2">
      <c r="C70" s="5">
        <v>10</v>
      </c>
      <c r="D70" s="5">
        <v>180</v>
      </c>
      <c r="E70" s="5">
        <v>330</v>
      </c>
      <c r="F70" s="5">
        <v>510</v>
      </c>
      <c r="G70" s="5">
        <v>680</v>
      </c>
      <c r="H70" s="5">
        <v>820</v>
      </c>
      <c r="I70" s="5">
        <v>1000</v>
      </c>
      <c r="L70" s="5">
        <v>10</v>
      </c>
      <c r="M70" s="5">
        <v>180</v>
      </c>
      <c r="N70" s="5">
        <v>330</v>
      </c>
      <c r="O70" s="5">
        <v>510</v>
      </c>
      <c r="P70" s="5">
        <v>680</v>
      </c>
      <c r="Q70" s="5">
        <v>820</v>
      </c>
      <c r="R70" s="5">
        <v>1000</v>
      </c>
      <c r="U70" s="5">
        <v>10</v>
      </c>
      <c r="V70" s="5">
        <v>180</v>
      </c>
      <c r="W70" s="5">
        <v>330</v>
      </c>
      <c r="X70" s="5">
        <v>510</v>
      </c>
      <c r="Y70" s="5">
        <v>680</v>
      </c>
      <c r="Z70" s="5">
        <v>820</v>
      </c>
      <c r="AA70" s="5">
        <v>1000</v>
      </c>
    </row>
    <row r="71" spans="1:27" x14ac:dyDescent="0.2">
      <c r="A71" s="4" t="s">
        <v>9</v>
      </c>
      <c r="B71" s="6" t="s">
        <v>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7">
        <v>1</v>
      </c>
      <c r="I71" s="7">
        <v>1</v>
      </c>
      <c r="K71" s="6" t="s">
        <v>4</v>
      </c>
      <c r="L71" s="7">
        <v>1</v>
      </c>
      <c r="M71" s="1">
        <v>1</v>
      </c>
      <c r="N71" s="1">
        <v>1</v>
      </c>
      <c r="O71" s="7">
        <v>1</v>
      </c>
      <c r="P71" s="7">
        <v>1</v>
      </c>
      <c r="Q71" s="7">
        <v>1</v>
      </c>
      <c r="R71" s="1">
        <v>1</v>
      </c>
      <c r="T71" s="6" t="s">
        <v>4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7">
        <v>1</v>
      </c>
    </row>
    <row r="72" spans="1:27" x14ac:dyDescent="0.2">
      <c r="A72" s="4"/>
      <c r="B72" s="6" t="s">
        <v>5</v>
      </c>
      <c r="C72" s="1">
        <v>0</v>
      </c>
      <c r="D72" s="1">
        <v>1</v>
      </c>
      <c r="E72" s="1">
        <v>0</v>
      </c>
      <c r="F72" s="1">
        <v>1</v>
      </c>
      <c r="G72" s="1">
        <v>1</v>
      </c>
      <c r="H72" s="7">
        <v>0</v>
      </c>
      <c r="I72" s="7">
        <v>0</v>
      </c>
      <c r="K72" s="6" t="s">
        <v>5</v>
      </c>
      <c r="L72" s="7">
        <v>0</v>
      </c>
      <c r="M72" s="1">
        <v>0</v>
      </c>
      <c r="N72" s="1">
        <v>0</v>
      </c>
      <c r="O72" s="7">
        <v>0</v>
      </c>
      <c r="P72" s="7">
        <v>1</v>
      </c>
      <c r="Q72" s="7">
        <v>0</v>
      </c>
      <c r="R72" s="1">
        <v>1</v>
      </c>
      <c r="T72" s="6" t="s">
        <v>5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7">
        <v>0</v>
      </c>
    </row>
    <row r="73" spans="1:27" x14ac:dyDescent="0.2">
      <c r="A73" s="4"/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K73" s="6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T73" s="6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r="74" spans="1:27" x14ac:dyDescent="0.2">
      <c r="A74" s="4"/>
      <c r="B74" s="6" t="s">
        <v>4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K74" s="6" t="s">
        <v>4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T74" s="6" t="s">
        <v>4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</row>
    <row r="75" spans="1:27" x14ac:dyDescent="0.2">
      <c r="A75" s="4"/>
      <c r="B75" s="6" t="s">
        <v>5</v>
      </c>
      <c r="C75" s="7">
        <v>0</v>
      </c>
      <c r="D75" s="7">
        <v>0</v>
      </c>
      <c r="E75" s="7">
        <v>0</v>
      </c>
      <c r="F75" s="7">
        <v>1</v>
      </c>
      <c r="G75" s="7">
        <v>1</v>
      </c>
      <c r="H75" s="7">
        <v>0</v>
      </c>
      <c r="I75" s="7">
        <v>1</v>
      </c>
      <c r="K75" s="6" t="s">
        <v>5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T75" s="6" t="s">
        <v>5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r="76" spans="1:27" x14ac:dyDescent="0.2">
      <c r="A76" s="4"/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K76" s="6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T76" s="6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r="77" spans="1:27" x14ac:dyDescent="0.2">
      <c r="A77" s="4"/>
      <c r="B77" s="6" t="s">
        <v>4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K77" s="6" t="s">
        <v>4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T77" s="6" t="s">
        <v>4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</row>
    <row r="78" spans="1:27" x14ac:dyDescent="0.2">
      <c r="A78" s="4"/>
      <c r="B78" s="6" t="s">
        <v>5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1</v>
      </c>
      <c r="I78" s="7">
        <v>1</v>
      </c>
      <c r="K78" s="6" t="s">
        <v>5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T78" s="6" t="s">
        <v>5</v>
      </c>
      <c r="U78" s="7">
        <v>0</v>
      </c>
      <c r="V78" s="7">
        <v>0</v>
      </c>
      <c r="W78" s="7">
        <v>0</v>
      </c>
      <c r="X78" s="7">
        <v>1</v>
      </c>
      <c r="Y78" s="7">
        <v>1</v>
      </c>
      <c r="Z78" s="7">
        <v>0</v>
      </c>
      <c r="AA78" s="7">
        <v>0</v>
      </c>
    </row>
    <row r="79" spans="1:27" x14ac:dyDescent="0.2">
      <c r="A79" s="4"/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K79" s="6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T79" s="6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r="80" spans="1:27" x14ac:dyDescent="0.2">
      <c r="A80" s="4"/>
      <c r="B80" s="6" t="s">
        <v>4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K80" s="6" t="s">
        <v>4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T80" s="6" t="s">
        <v>4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</row>
    <row r="81" spans="1:27" x14ac:dyDescent="0.2">
      <c r="A81" s="4"/>
      <c r="B81" s="6" t="s">
        <v>5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1</v>
      </c>
      <c r="K81" s="6" t="s">
        <v>5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T81" s="6" t="s">
        <v>5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</row>
    <row r="82" spans="1:27" x14ac:dyDescent="0.2">
      <c r="A82" s="4"/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K82" s="6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T82" s="6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r="83" spans="1:27" x14ac:dyDescent="0.2">
      <c r="A83" s="4"/>
      <c r="C83" s="1"/>
      <c r="D83" s="7"/>
      <c r="E83" s="1"/>
      <c r="F83" s="1"/>
      <c r="G83" s="1"/>
      <c r="H83" s="1"/>
      <c r="I83" s="1"/>
      <c r="K83" s="8"/>
      <c r="L83" s="1"/>
      <c r="M83" s="1"/>
      <c r="N83" s="1"/>
      <c r="O83" s="1"/>
      <c r="P83" s="1"/>
      <c r="Q83" s="1"/>
      <c r="R83" s="1"/>
      <c r="S83" s="1"/>
      <c r="T83" s="8"/>
      <c r="U83" s="1"/>
      <c r="V83" s="1"/>
      <c r="W83" s="1"/>
      <c r="X83" s="1"/>
      <c r="Y83" s="1"/>
      <c r="Z83" s="1"/>
      <c r="AA83" s="1"/>
    </row>
    <row r="84" spans="1:27" x14ac:dyDescent="0.2">
      <c r="A84" s="4"/>
      <c r="C84" s="1"/>
      <c r="D84" s="7"/>
      <c r="E84" s="1"/>
      <c r="F84" s="1"/>
      <c r="G84" s="1"/>
      <c r="H84" s="1"/>
      <c r="I84" s="1"/>
      <c r="K84" s="8"/>
      <c r="L84" s="1"/>
      <c r="M84" s="1"/>
      <c r="N84" s="1"/>
      <c r="O84" s="1"/>
      <c r="P84" s="1"/>
      <c r="Q84" s="1"/>
      <c r="R84" s="1"/>
      <c r="S84" s="1"/>
      <c r="T84" s="8"/>
      <c r="U84" s="1"/>
      <c r="V84" s="1"/>
      <c r="W84" s="1"/>
      <c r="X84" s="1"/>
      <c r="Y84" s="1"/>
      <c r="Z84" s="1"/>
      <c r="AA84" s="1"/>
    </row>
  </sheetData>
  <mergeCells count="8">
    <mergeCell ref="A54:A67"/>
    <mergeCell ref="A71:A84"/>
    <mergeCell ref="C1:I1"/>
    <mergeCell ref="L1:R1"/>
    <mergeCell ref="U1:AA1"/>
    <mergeCell ref="A3:A16"/>
    <mergeCell ref="A20:A33"/>
    <mergeCell ref="A37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"/>
  <sheetViews>
    <sheetView tabSelected="1" zoomScale="99" workbookViewId="0">
      <selection activeCell="AB23" sqref="AB23"/>
    </sheetView>
  </sheetViews>
  <sheetFormatPr baseColWidth="10" defaultRowHeight="16" x14ac:dyDescent="0.2"/>
  <cols>
    <col min="3" max="3" width="4.83203125" bestFit="1" customWidth="1"/>
    <col min="4" max="24" width="5.33203125" customWidth="1"/>
    <col min="26" max="26" width="5.33203125" customWidth="1"/>
  </cols>
  <sheetData>
    <row r="2" spans="2:26" x14ac:dyDescent="0.2">
      <c r="D2" s="18" t="s">
        <v>1</v>
      </c>
      <c r="E2" s="18"/>
      <c r="F2" s="18"/>
      <c r="G2" s="18"/>
      <c r="H2" s="18"/>
      <c r="I2" s="18"/>
      <c r="J2" s="21"/>
      <c r="K2" s="17" t="s">
        <v>2</v>
      </c>
      <c r="L2" s="18"/>
      <c r="M2" s="18"/>
      <c r="N2" s="18"/>
      <c r="O2" s="18"/>
      <c r="P2" s="18"/>
      <c r="Q2" s="21"/>
      <c r="R2" s="3" t="s">
        <v>3</v>
      </c>
      <c r="S2" s="3"/>
      <c r="T2" s="3"/>
      <c r="U2" s="3"/>
      <c r="V2" s="3"/>
      <c r="W2" s="3"/>
      <c r="X2" s="3"/>
      <c r="Z2" s="11" t="s">
        <v>14</v>
      </c>
    </row>
    <row r="3" spans="2:26" x14ac:dyDescent="0.2">
      <c r="D3" s="5">
        <v>10</v>
      </c>
      <c r="E3" s="5">
        <v>180</v>
      </c>
      <c r="F3" s="5">
        <v>330</v>
      </c>
      <c r="G3" s="5">
        <v>510</v>
      </c>
      <c r="H3" s="5">
        <v>680</v>
      </c>
      <c r="I3" s="5">
        <v>820</v>
      </c>
      <c r="J3" s="22">
        <v>1000</v>
      </c>
      <c r="K3" s="19">
        <v>10</v>
      </c>
      <c r="L3" s="5">
        <v>180</v>
      </c>
      <c r="M3" s="5">
        <v>330</v>
      </c>
      <c r="N3" s="5">
        <v>510</v>
      </c>
      <c r="O3" s="5">
        <v>680</v>
      </c>
      <c r="P3" s="5">
        <v>820</v>
      </c>
      <c r="Q3" s="22">
        <v>1000</v>
      </c>
      <c r="R3" s="5">
        <v>10</v>
      </c>
      <c r="S3" s="5">
        <v>180</v>
      </c>
      <c r="T3" s="5">
        <v>330</v>
      </c>
      <c r="U3" s="5">
        <v>510</v>
      </c>
      <c r="V3" s="5">
        <v>680</v>
      </c>
      <c r="W3" s="5">
        <v>820</v>
      </c>
      <c r="X3" s="5">
        <v>1000</v>
      </c>
      <c r="Z3" s="12"/>
    </row>
    <row r="4" spans="2:26" x14ac:dyDescent="0.2">
      <c r="B4" s="9" t="s">
        <v>0</v>
      </c>
      <c r="C4" s="10" t="s">
        <v>11</v>
      </c>
      <c r="D4" s="16">
        <f t="array" ref="D4">SUMPRODUCT(Reliability!C$3:'Reliability'!C$14,$Z$4:$Z$15)/SUM($Z$4:$Z$15)</f>
        <v>1</v>
      </c>
      <c r="E4" s="16">
        <f t="array" ref="E4">SUMPRODUCT(Reliability!D$3:'Reliability'!D$14,$Z$4:$Z$15)/SUM($Z$4:$Z$15)</f>
        <v>1</v>
      </c>
      <c r="F4" s="16">
        <f t="array" ref="F4">SUMPRODUCT(Reliability!E$3:'Reliability'!E$14,$Z$4:$Z$15)/SUM($Z$4:$Z$15)</f>
        <v>1</v>
      </c>
      <c r="G4" s="16">
        <f t="array" ref="G4">SUMPRODUCT(Reliability!F$3:'Reliability'!F$14,$Z$4:$Z$15)/SUM($Z$4:$Z$15)</f>
        <v>1</v>
      </c>
      <c r="H4" s="16">
        <f t="array" ref="H4">SUMPRODUCT(Reliability!G$3:'Reliability'!G$14,$Z$4:$Z$15)/SUM($Z$4:$Z$15)</f>
        <v>1</v>
      </c>
      <c r="I4" s="16">
        <f t="array" ref="I4">SUMPRODUCT(Reliability!H$3:'Reliability'!H$14,$Z$4:$Z$15)/SUM($Z$4:$Z$15)</f>
        <v>1</v>
      </c>
      <c r="J4" s="23">
        <f t="array" ref="J4">SUMPRODUCT(Reliability!I$3:'Reliability'!I$14,$Z$4:$Z$15)/SUM($Z$4:$Z$15)</f>
        <v>1</v>
      </c>
      <c r="K4" s="20">
        <f t="array" ref="K4">SUMPRODUCT(Reliability!L$3:'Reliability'!L$14,$Z$4:$Z$15)/SUM($Z$4:$Z$15)</f>
        <v>1</v>
      </c>
      <c r="L4" s="16">
        <f t="array" ref="L4">SUMPRODUCT(Reliability!M$3:'Reliability'!M$14,$Z$4:$Z$15)/SUM($Z$4:$Z$15)</f>
        <v>1</v>
      </c>
      <c r="M4" s="16">
        <f t="array" ref="M4">SUMPRODUCT(Reliability!N$3:'Reliability'!N$14,$Z$4:$Z$15)/SUM($Z$4:$Z$15)</f>
        <v>0.75</v>
      </c>
      <c r="N4" s="16">
        <f t="array" ref="N4">SUMPRODUCT(Reliability!O$3:'Reliability'!O$14,$Z$4:$Z$15)/SUM($Z$4:$Z$15)</f>
        <v>1</v>
      </c>
      <c r="O4" s="16">
        <f t="array" ref="O4">SUMPRODUCT(Reliability!P$3:'Reliability'!P$14,$Z$4:$Z$15)/SUM($Z$4:$Z$15)</f>
        <v>0.75</v>
      </c>
      <c r="P4" s="16">
        <f t="array" ref="P4">SUMPRODUCT(Reliability!Q$3:'Reliability'!Q$14,$Z$4:$Z$15)/SUM($Z$4:$Z$15)</f>
        <v>1</v>
      </c>
      <c r="Q4" s="23">
        <f t="array" ref="Q4">SUMPRODUCT(Reliability!R$3:'Reliability'!R$14,$Z$4:$Z$15)/SUM($Z$4:$Z$15)</f>
        <v>1</v>
      </c>
      <c r="R4" s="13">
        <f t="array" ref="R4">SUMPRODUCT(Reliability!U$3:'Reliability'!U$14,$Z$4:$Z$15)/SUM($Z$4:$Z$15)</f>
        <v>1</v>
      </c>
      <c r="S4" s="13">
        <f>SUMPRODUCT(Reliability!V3:'Reliability'!V14,$Z$4:$Z$15)/SUM($Z$4:$Z$15)</f>
        <v>1</v>
      </c>
      <c r="T4" s="13">
        <f>SUMPRODUCT(Reliability!W3:'Reliability'!W14,$Z$4:$Z$15)/SUM($Z$4:$Z$15)</f>
        <v>1</v>
      </c>
      <c r="U4" s="13">
        <f>SUMPRODUCT(Reliability!X3:'Reliability'!X14,$Z$4:$Z$15)/SUM($Z$4:$Z$15)</f>
        <v>1</v>
      </c>
      <c r="V4" s="13">
        <f>SUMPRODUCT(Reliability!Y3:'Reliability'!Y14,$Z$4:$Z$15)/SUM($Z$4:$Z$15)</f>
        <v>1</v>
      </c>
      <c r="W4" s="13">
        <f>SUMPRODUCT(Reliability!Z3:'Reliability'!Z14,$Z$4:$Z$15)/SUM($Z$4:$Z$15)</f>
        <v>0.75</v>
      </c>
      <c r="X4" s="13">
        <f>SUMPRODUCT(Reliability!AA3:'Reliability'!AA14,$Z$4:$Z$15)/SUM($Z$4:$Z$15)</f>
        <v>1</v>
      </c>
      <c r="Z4">
        <v>1</v>
      </c>
    </row>
    <row r="5" spans="2:26" x14ac:dyDescent="0.2">
      <c r="B5" s="9"/>
      <c r="C5" s="10" t="s">
        <v>12</v>
      </c>
      <c r="D5" s="16">
        <f t="array" ref="D5">SUMPRODUCT(1-Reliability!C$3:'Reliability'!C$14,1-$Z$4:$Z$15)/SUM(1-$Z$4:$Z$15)</f>
        <v>1</v>
      </c>
      <c r="E5" s="16">
        <f t="array" ref="E5">SUMPRODUCT(1-Reliability!D$3:'Reliability'!D$14,1-$Z$4:$Z$15)/SUM(1-$Z$4:$Z$15)</f>
        <v>1</v>
      </c>
      <c r="F5" s="16">
        <f t="array" ref="F5">SUMPRODUCT(1-Reliability!E$3:'Reliability'!E$14,1-$Z$4:$Z$15)/SUM(1-$Z$4:$Z$15)</f>
        <v>1</v>
      </c>
      <c r="G5" s="16">
        <f t="array" ref="G5">SUMPRODUCT(1-Reliability!F$3:'Reliability'!F$14,1-$Z$4:$Z$15)/SUM(1-$Z$4:$Z$15)</f>
        <v>1</v>
      </c>
      <c r="H5" s="16">
        <f t="array" ref="H5">SUMPRODUCT(1-Reliability!G$3:'Reliability'!G$14,1-$Z$4:$Z$15)/SUM(1-$Z$4:$Z$15)</f>
        <v>1</v>
      </c>
      <c r="I5" s="16">
        <f t="array" ref="I5">SUMPRODUCT(1-Reliability!H$3:'Reliability'!H$14,1-$Z$4:$Z$15)/SUM(1-$Z$4:$Z$15)</f>
        <v>0.875</v>
      </c>
      <c r="J5" s="23">
        <f t="array" ref="J5">SUMPRODUCT(1-Reliability!I$3:'Reliability'!I$14,1-$Z$4:$Z$15)/SUM(1-$Z$4:$Z$15)</f>
        <v>0.75</v>
      </c>
      <c r="K5" s="20">
        <f t="array" ref="K5">SUMPRODUCT(1-Reliability!L$3:'Reliability'!L$14,1-$Z$4:$Z$15)/SUM(1-$Z$4:$Z$15)</f>
        <v>1</v>
      </c>
      <c r="L5" s="16">
        <f t="array" ref="L5">SUMPRODUCT(1-Reliability!M$3:'Reliability'!M$14,1-$Z$4:$Z$15)/SUM(1-$Z$4:$Z$15)</f>
        <v>0.875</v>
      </c>
      <c r="M5" s="16">
        <f t="array" ref="M5">SUMPRODUCT(1-Reliability!N$3:'Reliability'!N$14,1-$Z$4:$Z$15)/SUM(1-$Z$4:$Z$15)</f>
        <v>1</v>
      </c>
      <c r="N5" s="16">
        <f t="array" ref="N5">SUMPRODUCT(1-Reliability!O$3:'Reliability'!O$14,1-$Z$4:$Z$15)/SUM(1-$Z$4:$Z$15)</f>
        <v>0.875</v>
      </c>
      <c r="O5" s="16">
        <f t="array" ref="O5">SUMPRODUCT(1-Reliability!P$3:'Reliability'!P$14,1-$Z$4:$Z$15)/SUM(1-$Z$4:$Z$15)</f>
        <v>1</v>
      </c>
      <c r="P5" s="16">
        <f t="array" ref="P5">SUMPRODUCT(1-Reliability!Q$3:'Reliability'!Q$14,1-$Z$4:$Z$15)/SUM(1-$Z$4:$Z$15)</f>
        <v>1</v>
      </c>
      <c r="Q5" s="23">
        <f t="array" ref="Q5">SUMPRODUCT(1-Reliability!R$3:'Reliability'!R$14,1-$Z$4:$Z$15)/SUM(1-$Z$4:$Z$15)</f>
        <v>1</v>
      </c>
      <c r="R5" s="13">
        <f t="array" ref="R5">SUMPRODUCT(1-Reliability!U$3:'Reliability'!U$14,1-$Z$4:$Z$15)/SUM(1-$Z$4:$Z$15)</f>
        <v>0.875</v>
      </c>
      <c r="S5" s="13">
        <f t="array" ref="S5">SUMPRODUCT(1-Reliability!V3:'Reliability'!V14,1-$Z$4:$Z$15)/SUM(1-$Z$4:$Z$15)</f>
        <v>1</v>
      </c>
      <c r="T5" s="13">
        <f t="array" ref="T5">SUMPRODUCT(1-Reliability!W3:'Reliability'!W14,1-$Z$4:$Z$15)/SUM(1-$Z$4:$Z$15)</f>
        <v>0.875</v>
      </c>
      <c r="U5" s="13">
        <f t="array" ref="U5">SUMPRODUCT(1-Reliability!X3:'Reliability'!X14,1-$Z$4:$Z$15)/SUM(1-$Z$4:$Z$15)</f>
        <v>1</v>
      </c>
      <c r="V5" s="13">
        <f t="array" ref="V5">SUMPRODUCT(1-Reliability!Y3:'Reliability'!Y14,1-$Z$4:$Z$15)/SUM(1-$Z$4:$Z$15)</f>
        <v>1</v>
      </c>
      <c r="W5" s="13">
        <f t="array" ref="W5">SUMPRODUCT(1-Reliability!Z3:'Reliability'!Z14,1-$Z$4:$Z$15)/SUM(1-$Z$4:$Z$15)</f>
        <v>0.625</v>
      </c>
      <c r="X5" s="13">
        <f t="array" ref="X5">SUMPRODUCT(1-Reliability!AA3:'Reliability'!AA14,1-$Z$4:$Z$15)/SUM(1-$Z$4:$Z$15)</f>
        <v>0.625</v>
      </c>
      <c r="Z5">
        <v>0</v>
      </c>
    </row>
    <row r="6" spans="2:26" x14ac:dyDescent="0.2">
      <c r="B6" s="9"/>
      <c r="C6" s="10" t="s">
        <v>10</v>
      </c>
      <c r="D6" s="16">
        <f t="array" ref="D6">SUMPRODUCT(Reliability!C$3:'Reliability'!C$14,1-$Z$4:$Z$15)/SUM(1-$Z$4:$Z$15)</f>
        <v>0</v>
      </c>
      <c r="E6" s="16">
        <f t="array" ref="E6">SUMPRODUCT(Reliability!D$3:'Reliability'!D$14,1-$Z$4:$Z$15)/SUM(1-$Z$4:$Z$15)</f>
        <v>0</v>
      </c>
      <c r="F6" s="16">
        <f t="array" ref="F6">SUMPRODUCT(Reliability!E$3:'Reliability'!E$14,1-$Z$4:$Z$15)/SUM(1-$Z$4:$Z$15)</f>
        <v>0</v>
      </c>
      <c r="G6" s="16">
        <f t="array" ref="G6">SUMPRODUCT(Reliability!F$3:'Reliability'!F$14,1-$Z$4:$Z$15)/SUM(1-$Z$4:$Z$15)</f>
        <v>0</v>
      </c>
      <c r="H6" s="16">
        <f t="array" ref="H6">SUMPRODUCT(Reliability!G$3:'Reliability'!G$14,1-$Z$4:$Z$15)/SUM(1-$Z$4:$Z$15)</f>
        <v>0</v>
      </c>
      <c r="I6" s="16">
        <f t="array" ref="I6">SUMPRODUCT(Reliability!H$3:'Reliability'!H$14,1-$Z$4:$Z$15)/SUM(1-$Z$4:$Z$15)</f>
        <v>0.125</v>
      </c>
      <c r="J6" s="23">
        <f t="array" ref="J6">SUMPRODUCT(Reliability!I$3:'Reliability'!I$14,1-$Z$4:$Z$15)/SUM(1-$Z$4:$Z$15)</f>
        <v>0.25</v>
      </c>
      <c r="K6" s="20">
        <f t="array" ref="K6">SUMPRODUCT(Reliability!L$3:'Reliability'!L$14,1-$Z$4:$Z$15)/SUM(1-$Z$4:$Z$15)</f>
        <v>0</v>
      </c>
      <c r="L6" s="16">
        <f t="array" ref="L6">SUMPRODUCT(Reliability!M$3:'Reliability'!M$14,1-$Z$4:$Z$15)/SUM(1-$Z$4:$Z$15)</f>
        <v>0.125</v>
      </c>
      <c r="M6" s="16">
        <f t="array" ref="M6">SUMPRODUCT(Reliability!N$3:'Reliability'!N$14,1-$Z$4:$Z$15)/SUM(1-$Z$4:$Z$15)</f>
        <v>0</v>
      </c>
      <c r="N6" s="16">
        <f t="array" ref="N6">SUMPRODUCT(Reliability!O$3:'Reliability'!O$14,1-$Z$4:$Z$15)/SUM(1-$Z$4:$Z$15)</f>
        <v>0.125</v>
      </c>
      <c r="O6" s="16">
        <f t="array" ref="O6">SUMPRODUCT(Reliability!P$3:'Reliability'!P$14,1-$Z$4:$Z$15)/SUM(1-$Z$4:$Z$15)</f>
        <v>0</v>
      </c>
      <c r="P6" s="16">
        <f t="array" ref="P6">SUMPRODUCT(Reliability!Q$3:'Reliability'!Q$14,1-$Z$4:$Z$15)/SUM(1-$Z$4:$Z$15)</f>
        <v>0</v>
      </c>
      <c r="Q6" s="23">
        <f t="array" ref="Q6">SUMPRODUCT(Reliability!R$3:'Reliability'!R$14,1-$Z$4:$Z$15)/SUM(1-$Z$4:$Z$15)</f>
        <v>0</v>
      </c>
      <c r="R6" s="13">
        <f t="array" ref="R6">SUMPRODUCT(Reliability!U$3:'Reliability'!U$14,1-$Z$4:$Z$15)/SUM(1-$Z$4:$Z$15)</f>
        <v>0.125</v>
      </c>
      <c r="S6" s="13">
        <f t="array" ref="S6">SUMPRODUCT(Reliability!V3:'Reliability'!V14,1-$Z$4:$Z$15)/SUM(1-$Z$4:$Z$15)</f>
        <v>0</v>
      </c>
      <c r="T6" s="13">
        <f t="array" ref="T6">SUMPRODUCT(Reliability!W3:'Reliability'!W14,1-$Z$4:$Z$15)/SUM(1-$Z$4:$Z$15)</f>
        <v>0.125</v>
      </c>
      <c r="U6" s="13">
        <f t="array" ref="U6">SUMPRODUCT(Reliability!X3:'Reliability'!X14,1-$Z$4:$Z$15)/SUM(1-$Z$4:$Z$15)</f>
        <v>0</v>
      </c>
      <c r="V6" s="13">
        <f t="array" ref="V6">SUMPRODUCT(Reliability!Y3:'Reliability'!Y14,1-$Z$4:$Z$15)/SUM(1-$Z$4:$Z$15)</f>
        <v>0</v>
      </c>
      <c r="W6" s="13">
        <f t="array" ref="W6">SUMPRODUCT(Reliability!Z3:'Reliability'!Z14,1-$Z$4:$Z$15)/SUM(1-$Z$4:$Z$15)</f>
        <v>0.375</v>
      </c>
      <c r="X6" s="13">
        <f t="array" ref="X6">SUMPRODUCT(Reliability!AA3:'Reliability'!AA14,1-$Z$4:$Z$15)/SUM(1-$Z$4:$Z$15)</f>
        <v>0.375</v>
      </c>
      <c r="Z6">
        <v>0</v>
      </c>
    </row>
    <row r="7" spans="2:26" x14ac:dyDescent="0.2">
      <c r="B7" s="9"/>
      <c r="C7" s="10" t="s">
        <v>13</v>
      </c>
      <c r="D7" s="16">
        <f t="array" ref="D7">SUMPRODUCT(1-Reliability!C$3:'Reliability'!C$14,$Z$4:$Z$15)/SUM($Z$4:$Z$15)</f>
        <v>0</v>
      </c>
      <c r="E7" s="16">
        <f t="array" ref="E7">SUMPRODUCT(1-Reliability!D$3:'Reliability'!D$14,$Z$4:$Z$15)/SUM($Z$4:$Z$15)</f>
        <v>0</v>
      </c>
      <c r="F7" s="16">
        <f t="array" ref="F7">SUMPRODUCT(1-Reliability!E$3:'Reliability'!E$14,$Z$4:$Z$15)/SUM($Z$4:$Z$15)</f>
        <v>0</v>
      </c>
      <c r="G7" s="16">
        <f t="array" ref="G7">SUMPRODUCT(1-Reliability!F$3:'Reliability'!F$14,$Z$4:$Z$15)/SUM($Z$4:$Z$15)</f>
        <v>0</v>
      </c>
      <c r="H7" s="16">
        <f t="array" ref="H7">SUMPRODUCT(1-Reliability!G$3:'Reliability'!G$14,$Z$4:$Z$15)/SUM($Z$4:$Z$15)</f>
        <v>0</v>
      </c>
      <c r="I7" s="16">
        <f t="array" ref="I7">SUMPRODUCT(1-Reliability!H$3:'Reliability'!H$14,$Z$4:$Z$15)/SUM($Z$4:$Z$15)</f>
        <v>0</v>
      </c>
      <c r="J7" s="23">
        <f t="array" ref="J7">SUMPRODUCT(1-Reliability!I$3:'Reliability'!I$14,$Z$4:$Z$15)/SUM($Z$4:$Z$15)</f>
        <v>0</v>
      </c>
      <c r="K7" s="20">
        <f t="array" ref="K7">SUMPRODUCT(1-Reliability!L$3:'Reliability'!L$14,$Z$4:$Z$15)/SUM($Z$4:$Z$15)</f>
        <v>0</v>
      </c>
      <c r="L7" s="16">
        <f t="array" ref="L7">SUMPRODUCT(1-Reliability!M$3:'Reliability'!M$14,$Z$4:$Z$15)/SUM($Z$4:$Z$15)</f>
        <v>0</v>
      </c>
      <c r="M7" s="16">
        <f t="array" ref="M7">SUMPRODUCT(1-Reliability!N$3:'Reliability'!N$14,$Z$4:$Z$15)/SUM($Z$4:$Z$15)</f>
        <v>0.25</v>
      </c>
      <c r="N7" s="16">
        <f t="array" ref="N7">SUMPRODUCT(1-Reliability!O$3:'Reliability'!O$14,$Z$4:$Z$15)/SUM($Z$4:$Z$15)</f>
        <v>0</v>
      </c>
      <c r="O7" s="16">
        <f t="array" ref="O7">SUMPRODUCT(1-Reliability!P$3:'Reliability'!P$14,$Z$4:$Z$15)/SUM($Z$4:$Z$15)</f>
        <v>0.25</v>
      </c>
      <c r="P7" s="16">
        <f t="array" ref="P7">SUMPRODUCT(1-Reliability!Q$3:'Reliability'!Q$14,$Z$4:$Z$15)/SUM($Z$4:$Z$15)</f>
        <v>0</v>
      </c>
      <c r="Q7" s="23">
        <f t="array" ref="Q7">SUMPRODUCT(1-Reliability!R$3:'Reliability'!R$14,$Z$4:$Z$15)/SUM($Z$4:$Z$15)</f>
        <v>0</v>
      </c>
      <c r="R7" s="13">
        <f t="array" ref="R7">SUMPRODUCT(1-Reliability!U$3:'Reliability'!U$14,$Z$4:$Z$15)/SUM($Z$4:$Z$15)</f>
        <v>0</v>
      </c>
      <c r="S7" s="13">
        <f t="array" ref="S7">SUMPRODUCT(1-Reliability!V3:'Reliability'!V14,$Z$4:$Z$15)/SUM($Z$4:$Z$15)</f>
        <v>0</v>
      </c>
      <c r="T7" s="13">
        <f t="array" ref="T7">SUMPRODUCT(1-Reliability!W3:'Reliability'!W14,$Z$4:$Z$15)/SUM($Z$4:$Z$15)</f>
        <v>0</v>
      </c>
      <c r="U7" s="13">
        <f t="array" ref="U7">SUMPRODUCT(1-Reliability!X3:'Reliability'!X14,$Z$4:$Z$15)/SUM($Z$4:$Z$15)</f>
        <v>0</v>
      </c>
      <c r="V7" s="13">
        <f t="array" ref="V7">SUMPRODUCT(1-Reliability!Y3:'Reliability'!Y14,$Z$4:$Z$15)/SUM($Z$4:$Z$15)</f>
        <v>0</v>
      </c>
      <c r="W7" s="13">
        <f t="array" ref="W7">SUMPRODUCT(1-Reliability!Z3:'Reliability'!Z14,$Z$4:$Z$15)/SUM($Z$4:$Z$15)</f>
        <v>0.25</v>
      </c>
      <c r="X7" s="13">
        <f t="array" ref="X7">SUMPRODUCT(1-Reliability!AA3:'Reliability'!AA14,$Z$4:$Z$15)/SUM($Z$4:$Z$15)</f>
        <v>0</v>
      </c>
      <c r="Z7">
        <v>1</v>
      </c>
    </row>
    <row r="8" spans="2:26" ht="24" customHeight="1" x14ac:dyDescent="0.2">
      <c r="B8" s="9" t="s">
        <v>6</v>
      </c>
      <c r="C8" s="10" t="s">
        <v>11</v>
      </c>
      <c r="D8" s="14">
        <f>SUMPRODUCT(Reliability!C$20:'Reliability'!C$31,$Z$4:$Z$15)/SUM($Z$4:$Z$15)</f>
        <v>0.75</v>
      </c>
      <c r="E8" s="15">
        <f>SUMPRODUCT(Reliability!D$20:'Reliability'!D$31,$Z$4:$Z$15)/SUM($Z$4:$Z$15)</f>
        <v>1</v>
      </c>
      <c r="F8" s="15">
        <f>SUMPRODUCT(Reliability!E$20:'Reliability'!E$31,$Z$4:$Z$15)/SUM($Z$4:$Z$15)</f>
        <v>1</v>
      </c>
      <c r="G8" s="15">
        <f>SUMPRODUCT(Reliability!F$20:'Reliability'!F$31,$Z$4:$Z$15)/SUM($Z$4:$Z$15)</f>
        <v>1</v>
      </c>
      <c r="H8" s="15">
        <f>SUMPRODUCT(Reliability!G$20:'Reliability'!G$31,$Z$4:$Z$15)/SUM($Z$4:$Z$15)</f>
        <v>1</v>
      </c>
      <c r="I8" s="15">
        <f>SUMPRODUCT(Reliability!H$20:'Reliability'!H$31,$Z$4:$Z$15)/SUM($Z$4:$Z$15)</f>
        <v>1</v>
      </c>
      <c r="J8" s="24">
        <f>SUMPRODUCT(Reliability!I$20:'Reliability'!I$31,$Z$4:$Z$15)/SUM($Z$4:$Z$15)</f>
        <v>1</v>
      </c>
      <c r="K8" s="14">
        <f t="array" ref="K8">SUMPRODUCT(Reliability!L$20:'Reliability'!L$31,$Z$4:$Z$15)/SUM($Z$4:$Z$15)</f>
        <v>1</v>
      </c>
      <c r="L8" s="15">
        <f t="array" ref="L8">SUMPRODUCT(Reliability!M$20:'Reliability'!M$31,$Z$4:$Z$15)/SUM($Z$4:$Z$15)</f>
        <v>1</v>
      </c>
      <c r="M8" s="15">
        <f t="array" ref="M8">SUMPRODUCT(Reliability!N$20:'Reliability'!N$31,$Z$4:$Z$15)/SUM($Z$4:$Z$15)</f>
        <v>1</v>
      </c>
      <c r="N8" s="15">
        <f t="array" ref="N8">SUMPRODUCT(Reliability!O$20:'Reliability'!O$31,$Z$4:$Z$15)/SUM($Z$4:$Z$15)</f>
        <v>1</v>
      </c>
      <c r="O8" s="15">
        <f t="array" ref="O8">SUMPRODUCT(Reliability!P$20:'Reliability'!P$31,$Z$4:$Z$15)/SUM($Z$4:$Z$15)</f>
        <v>1</v>
      </c>
      <c r="P8" s="15">
        <f t="array" ref="P8">SUMPRODUCT(Reliability!Q$20:'Reliability'!Q$31,$Z$4:$Z$15)/SUM($Z$4:$Z$15)</f>
        <v>1</v>
      </c>
      <c r="Q8" s="24">
        <f t="array" ref="Q8">SUMPRODUCT(Reliability!R$20:'Reliability'!R$31,$Z$4:$Z$15)/SUM($Z$4:$Z$15)</f>
        <v>1</v>
      </c>
      <c r="R8" s="15">
        <f t="array" ref="R8">SUMPRODUCT(Reliability!U$20:'Reliability'!U$31,$Z$4:$Z$15)/SUM($Z$4:$Z$15)</f>
        <v>1</v>
      </c>
      <c r="S8" s="15">
        <f t="array" ref="S8">SUMPRODUCT(Reliability!V$20:'Reliability'!V$31,$Z$4:$Z$15)/SUM($Z$4:$Z$15)</f>
        <v>1</v>
      </c>
      <c r="T8" s="15">
        <f t="array" ref="T8">SUMPRODUCT(Reliability!W$20:'Reliability'!W$31,$Z$4:$Z$15)/SUM($Z$4:$Z$15)</f>
        <v>1</v>
      </c>
      <c r="U8" s="15">
        <f t="array" ref="U8">SUMPRODUCT(Reliability!X$20:'Reliability'!X$31,$Z$4:$Z$15)/SUM($Z$4:$Z$15)</f>
        <v>1</v>
      </c>
      <c r="V8" s="15">
        <f t="array" ref="V8">SUMPRODUCT(Reliability!Y$20:'Reliability'!Y$31,$Z$4:$Z$15)/SUM($Z$4:$Z$15)</f>
        <v>1</v>
      </c>
      <c r="W8" s="15">
        <f t="array" ref="W8">SUMPRODUCT(Reliability!Z$20:'Reliability'!Z$31,$Z$4:$Z$15)/SUM($Z$4:$Z$15)</f>
        <v>1</v>
      </c>
      <c r="X8" s="15">
        <f t="array" ref="X8">SUMPRODUCT(Reliability!AA$20:'Reliability'!AA$31,$Z$4:$Z$15)/SUM($Z$4:$Z$15)</f>
        <v>1</v>
      </c>
      <c r="Z8">
        <v>0</v>
      </c>
    </row>
    <row r="9" spans="2:26" x14ac:dyDescent="0.2">
      <c r="B9" s="9"/>
      <c r="C9" s="10" t="s">
        <v>12</v>
      </c>
      <c r="D9" s="16">
        <f t="array" ref="D9">SUMPRODUCT(1-Reliability!C$20:'Reliability'!C$31,1-$Z$4:$Z$15)/SUM(1-$Z$4:$Z$15)</f>
        <v>1</v>
      </c>
      <c r="E9" s="16">
        <f t="array" ref="E9">SUMPRODUCT(1-Reliability!D$20:'Reliability'!D$31,1-$Z$4:$Z$15)/SUM(1-$Z$4:$Z$15)</f>
        <v>0.75</v>
      </c>
      <c r="F9" s="16">
        <f t="array" ref="F9">SUMPRODUCT(1-Reliability!E$20:'Reliability'!E$31,1-$Z$4:$Z$15)/SUM(1-$Z$4:$Z$15)</f>
        <v>0.625</v>
      </c>
      <c r="G9" s="16">
        <f t="array" ref="G9">SUMPRODUCT(1-Reliability!F$20:'Reliability'!F$31,1-$Z$4:$Z$15)/SUM(1-$Z$4:$Z$15)</f>
        <v>1</v>
      </c>
      <c r="H9" s="16">
        <f t="array" ref="H9">SUMPRODUCT(1-Reliability!G$20:'Reliability'!G$31,1-$Z$4:$Z$15)/SUM(1-$Z$4:$Z$15)</f>
        <v>0.75</v>
      </c>
      <c r="I9" s="16">
        <f t="array" ref="I9">SUMPRODUCT(1-Reliability!H$20:'Reliability'!H$31,1-$Z$4:$Z$15)/SUM(1-$Z$4:$Z$15)</f>
        <v>0.75</v>
      </c>
      <c r="J9" s="23">
        <f t="array" ref="J9">SUMPRODUCT(1-Reliability!I$20:'Reliability'!I$31,1-$Z$4:$Z$15)/SUM(1-$Z$4:$Z$15)</f>
        <v>0.5</v>
      </c>
      <c r="K9" s="20">
        <f t="array" ref="K9">SUMPRODUCT(1-Reliability!L$20:'Reliability'!L$31,1-$Z$4:$Z$15)/SUM(1-$Z$4:$Z$15)</f>
        <v>1</v>
      </c>
      <c r="L9" s="16">
        <f t="array" ref="L9">SUMPRODUCT(1-Reliability!M$20:'Reliability'!M$31,1-$Z$4:$Z$15)/SUM(1-$Z$4:$Z$15)</f>
        <v>1</v>
      </c>
      <c r="M9" s="16">
        <f t="array" ref="M9">SUMPRODUCT(1-Reliability!N$20:'Reliability'!N$31,1-$Z$4:$Z$15)/SUM(1-$Z$4:$Z$15)</f>
        <v>0.5</v>
      </c>
      <c r="N9" s="16">
        <f t="array" ref="N9">SUMPRODUCT(1-Reliability!O$20:'Reliability'!O$31,1-$Z$4:$Z$15)/SUM(1-$Z$4:$Z$15)</f>
        <v>0.75</v>
      </c>
      <c r="O9" s="16">
        <f t="array" ref="O9">SUMPRODUCT(1-Reliability!P$20:'Reliability'!P$31,1-$Z$4:$Z$15)/SUM(1-$Z$4:$Z$15)</f>
        <v>0.625</v>
      </c>
      <c r="P9" s="16">
        <f t="array" ref="P9">SUMPRODUCT(1-Reliability!Q$20:'Reliability'!Q$31,1-$Z$4:$Z$15)/SUM(1-$Z$4:$Z$15)</f>
        <v>1</v>
      </c>
      <c r="Q9" s="23">
        <f t="array" ref="Q9">SUMPRODUCT(1-Reliability!R$20:'Reliability'!R$31,1-$Z$4:$Z$15)/SUM(1-$Z$4:$Z$15)</f>
        <v>0.875</v>
      </c>
      <c r="R9" s="13">
        <f t="array" ref="R9">SUMPRODUCT(1-Reliability!U$20:'Reliability'!U$31,1-$Z$4:$Z$15)/SUM(1-$Z$4:$Z$15)</f>
        <v>0.75</v>
      </c>
      <c r="S9" s="13">
        <f t="array" ref="S9">SUMPRODUCT(1-Reliability!V$20:'Reliability'!V$31,1-$Z$4:$Z$15)/SUM(1-$Z$4:$Z$15)</f>
        <v>1</v>
      </c>
      <c r="T9" s="13">
        <f t="array" ref="T9">SUMPRODUCT(1-Reliability!W$20:'Reliability'!W$31,1-$Z$4:$Z$15)/SUM(1-$Z$4:$Z$15)</f>
        <v>1</v>
      </c>
      <c r="U9" s="13">
        <f t="array" ref="U9">SUMPRODUCT(1-Reliability!X$20:'Reliability'!X$31,1-$Z$4:$Z$15)/SUM(1-$Z$4:$Z$15)</f>
        <v>1</v>
      </c>
      <c r="V9" s="13">
        <f t="array" ref="V9">SUMPRODUCT(1-Reliability!Y$20:'Reliability'!Y$31,1-$Z$4:$Z$15)/SUM(1-$Z$4:$Z$15)</f>
        <v>0.875</v>
      </c>
      <c r="W9" s="13">
        <f t="array" ref="W9">SUMPRODUCT(1-Reliability!Z$20:'Reliability'!Z$31,1-$Z$4:$Z$15)/SUM(1-$Z$4:$Z$15)</f>
        <v>0.75</v>
      </c>
      <c r="X9" s="13">
        <f t="array" ref="X9">SUMPRODUCT(1-Reliability!AA$20:'Reliability'!AA$31,1-$Z$4:$Z$15)/SUM(1-$Z$4:$Z$15)</f>
        <v>0.5</v>
      </c>
      <c r="Z9">
        <v>0</v>
      </c>
    </row>
    <row r="10" spans="2:26" x14ac:dyDescent="0.2">
      <c r="B10" s="9"/>
      <c r="C10" s="10" t="s">
        <v>10</v>
      </c>
      <c r="D10" s="16">
        <f t="array" ref="D10">SUMPRODUCT(Reliability!C$20:'Reliability'!C$31,1-$Z$4:$Z$15)/SUM(1-$Z$4:$Z$15)</f>
        <v>0</v>
      </c>
      <c r="E10" s="16">
        <f t="array" ref="E10">SUMPRODUCT(Reliability!D$20:'Reliability'!D$31,1-$Z$4:$Z$15)/SUM(1-$Z$4:$Z$15)</f>
        <v>0.25</v>
      </c>
      <c r="F10" s="16">
        <f t="array" ref="F10">SUMPRODUCT(Reliability!E$20:'Reliability'!E$31,1-$Z$4:$Z$15)/SUM(1-$Z$4:$Z$15)</f>
        <v>0.375</v>
      </c>
      <c r="G10" s="16">
        <f t="array" ref="G10">SUMPRODUCT(Reliability!F$20:'Reliability'!F$31,1-$Z$4:$Z$15)/SUM(1-$Z$4:$Z$15)</f>
        <v>0</v>
      </c>
      <c r="H10" s="16">
        <f t="array" ref="H10">SUMPRODUCT(Reliability!G$20:'Reliability'!G$31,1-$Z$4:$Z$15)/SUM(1-$Z$4:$Z$15)</f>
        <v>0.25</v>
      </c>
      <c r="I10" s="16">
        <f t="array" ref="I10">SUMPRODUCT(Reliability!H$20:'Reliability'!H$31,1-$Z$4:$Z$15)/SUM(1-$Z$4:$Z$15)</f>
        <v>0.25</v>
      </c>
      <c r="J10" s="23">
        <f t="array" ref="J10">SUMPRODUCT(Reliability!I$20:'Reliability'!I$31,1-$Z$4:$Z$15)/SUM(1-$Z$4:$Z$15)</f>
        <v>0.5</v>
      </c>
      <c r="K10" s="20">
        <f t="array" ref="K10">SUMPRODUCT(Reliability!L$20:'Reliability'!L$31,1-$Z$4:$Z$15)/SUM(1-$Z$4:$Z$15)</f>
        <v>0</v>
      </c>
      <c r="L10" s="16">
        <f t="array" ref="L10">SUMPRODUCT(Reliability!M$20:'Reliability'!M$31,1-$Z$4:$Z$15)/SUM(1-$Z$4:$Z$15)</f>
        <v>0</v>
      </c>
      <c r="M10" s="16">
        <f t="array" ref="M10">SUMPRODUCT(Reliability!N$20:'Reliability'!N$31,1-$Z$4:$Z$15)/SUM(1-$Z$4:$Z$15)</f>
        <v>0.5</v>
      </c>
      <c r="N10" s="16">
        <f t="array" ref="N10">SUMPRODUCT(Reliability!O$20:'Reliability'!O$31,1-$Z$4:$Z$15)/SUM(1-$Z$4:$Z$15)</f>
        <v>0.25</v>
      </c>
      <c r="O10" s="16">
        <f t="array" ref="O10">SUMPRODUCT(Reliability!P$20:'Reliability'!P$31,1-$Z$4:$Z$15)/SUM(1-$Z$4:$Z$15)</f>
        <v>0.375</v>
      </c>
      <c r="P10" s="16">
        <f t="array" ref="P10">SUMPRODUCT(Reliability!Q$20:'Reliability'!Q$31,1-$Z$4:$Z$15)/SUM(1-$Z$4:$Z$15)</f>
        <v>0</v>
      </c>
      <c r="Q10" s="23">
        <f t="array" ref="Q10">SUMPRODUCT(Reliability!R$20:'Reliability'!R$31,1-$Z$4:$Z$15)/SUM(1-$Z$4:$Z$15)</f>
        <v>0.125</v>
      </c>
      <c r="R10" s="13">
        <f t="array" ref="R10">SUMPRODUCT(Reliability!U$20:'Reliability'!U$31,1-$Z$4:$Z$15)/SUM(1-$Z$4:$Z$15)</f>
        <v>0.25</v>
      </c>
      <c r="S10" s="13">
        <f t="array" ref="S10">SUMPRODUCT(Reliability!V$20:'Reliability'!V$31,1-$Z$4:$Z$15)/SUM(1-$Z$4:$Z$15)</f>
        <v>0</v>
      </c>
      <c r="T10" s="13">
        <f t="array" ref="T10">SUMPRODUCT(Reliability!W$20:'Reliability'!W$31,1-$Z$4:$Z$15)/SUM(1-$Z$4:$Z$15)</f>
        <v>0</v>
      </c>
      <c r="U10" s="13">
        <f t="array" ref="U10">SUMPRODUCT(Reliability!X$20:'Reliability'!X$31,1-$Z$4:$Z$15)/SUM(1-$Z$4:$Z$15)</f>
        <v>0</v>
      </c>
      <c r="V10" s="13">
        <f t="array" ref="V10">SUMPRODUCT(Reliability!Y$20:'Reliability'!Y$31,1-$Z$4:$Z$15)/SUM(1-$Z$4:$Z$15)</f>
        <v>0.125</v>
      </c>
      <c r="W10" s="13">
        <f t="array" ref="W10">SUMPRODUCT(Reliability!Z$20:'Reliability'!Z$31,1-$Z$4:$Z$15)/SUM(1-$Z$4:$Z$15)</f>
        <v>0.25</v>
      </c>
      <c r="X10" s="13">
        <f t="array" ref="X10">SUMPRODUCT(Reliability!AA$20:'Reliability'!AA$31,1-$Z$4:$Z$15)/SUM(1-$Z$4:$Z$15)</f>
        <v>0.5</v>
      </c>
      <c r="Z10">
        <v>1</v>
      </c>
    </row>
    <row r="11" spans="2:26" x14ac:dyDescent="0.2">
      <c r="B11" s="9"/>
      <c r="C11" s="10" t="s">
        <v>13</v>
      </c>
      <c r="D11" s="25">
        <f t="array" ref="D11">SUMPRODUCT(1-Reliability!C$20:'Reliability'!C$31,$Z$4:$Z$15)/SUM($Z$4:$Z$15)</f>
        <v>0.25</v>
      </c>
      <c r="E11" s="26">
        <f t="array" ref="E11">SUMPRODUCT(1-Reliability!D$20:'Reliability'!D$31,$Z$4:$Z$15)/SUM($Z$4:$Z$15)</f>
        <v>0</v>
      </c>
      <c r="F11" s="26">
        <f t="array" ref="F11">SUMPRODUCT(1-Reliability!E$20:'Reliability'!E$31,$Z$4:$Z$15)/SUM($Z$4:$Z$15)</f>
        <v>0</v>
      </c>
      <c r="G11" s="26">
        <f t="array" ref="G11">SUMPRODUCT(1-Reliability!F$20:'Reliability'!F$31,$Z$4:$Z$15)/SUM($Z$4:$Z$15)</f>
        <v>0</v>
      </c>
      <c r="H11" s="26">
        <f t="array" ref="H11">SUMPRODUCT(1-Reliability!G$20:'Reliability'!G$31,$Z$4:$Z$15)/SUM($Z$4:$Z$15)</f>
        <v>0</v>
      </c>
      <c r="I11" s="26">
        <f t="array" ref="I11">SUMPRODUCT(1-Reliability!H$20:'Reliability'!H$31,$Z$4:$Z$15)/SUM($Z$4:$Z$15)</f>
        <v>0</v>
      </c>
      <c r="J11" s="27">
        <f t="array" ref="J11">SUMPRODUCT(1-Reliability!I$20:'Reliability'!I$31,$Z$4:$Z$15)/SUM($Z$4:$Z$15)</f>
        <v>0</v>
      </c>
      <c r="K11" s="25">
        <f t="array" ref="K11">SUMPRODUCT(1-Reliability!L$20:'Reliability'!L$31,$Z$4:$Z$15)/SUM($Z$4:$Z$15)</f>
        <v>0</v>
      </c>
      <c r="L11" s="26">
        <f t="array" ref="L11">SUMPRODUCT(1-Reliability!M$20:'Reliability'!M$31,$Z$4:$Z$15)/SUM($Z$4:$Z$15)</f>
        <v>0</v>
      </c>
      <c r="M11" s="26">
        <f t="array" ref="M11">SUMPRODUCT(1-Reliability!N$20:'Reliability'!N$31,$Z$4:$Z$15)/SUM($Z$4:$Z$15)</f>
        <v>0</v>
      </c>
      <c r="N11" s="26">
        <f t="array" ref="N11">SUMPRODUCT(1-Reliability!O$20:'Reliability'!O$31,$Z$4:$Z$15)/SUM($Z$4:$Z$15)</f>
        <v>0</v>
      </c>
      <c r="O11" s="26">
        <f t="array" ref="O11">SUMPRODUCT(1-Reliability!P$20:'Reliability'!P$31,$Z$4:$Z$15)/SUM($Z$4:$Z$15)</f>
        <v>0</v>
      </c>
      <c r="P11" s="26">
        <f t="array" ref="P11">SUMPRODUCT(1-Reliability!Q$20:'Reliability'!Q$31,$Z$4:$Z$15)/SUM($Z$4:$Z$15)</f>
        <v>0</v>
      </c>
      <c r="Q11" s="27">
        <f t="array" ref="Q11">SUMPRODUCT(1-Reliability!R$20:'Reliability'!R$31,$Z$4:$Z$15)/SUM($Z$4:$Z$15)</f>
        <v>0</v>
      </c>
      <c r="R11" s="26">
        <f t="array" ref="R11">SUMPRODUCT(1-Reliability!U$20:'Reliability'!U$31,$Z$4:$Z$15)/SUM($Z$4:$Z$15)</f>
        <v>0</v>
      </c>
      <c r="S11" s="26">
        <f t="array" ref="S11">SUMPRODUCT(1-Reliability!V$20:'Reliability'!V$31,$Z$4:$Z$15)/SUM($Z$4:$Z$15)</f>
        <v>0</v>
      </c>
      <c r="T11" s="26">
        <f t="array" ref="T11">SUMPRODUCT(1-Reliability!W$20:'Reliability'!W$31,$Z$4:$Z$15)/SUM($Z$4:$Z$15)</f>
        <v>0</v>
      </c>
      <c r="U11" s="26">
        <f t="array" ref="U11">SUMPRODUCT(1-Reliability!X$20:'Reliability'!X$31,$Z$4:$Z$15)/SUM($Z$4:$Z$15)</f>
        <v>0</v>
      </c>
      <c r="V11" s="26">
        <f t="array" ref="V11">SUMPRODUCT(1-Reliability!Y$20:'Reliability'!Y$31,$Z$4:$Z$15)/SUM($Z$4:$Z$15)</f>
        <v>0</v>
      </c>
      <c r="W11" s="26">
        <f t="array" ref="W11">SUMPRODUCT(1-Reliability!Z$20:'Reliability'!Z$31,$Z$4:$Z$15)/SUM($Z$4:$Z$15)</f>
        <v>0</v>
      </c>
      <c r="X11" s="26">
        <f t="array" ref="X11">SUMPRODUCT(1-Reliability!AA$20:'Reliability'!AA$31,$Z$4:$Z$15)/SUM($Z$4:$Z$15)</f>
        <v>0</v>
      </c>
      <c r="Z11">
        <v>0</v>
      </c>
    </row>
    <row r="12" spans="2:26" ht="24" customHeight="1" x14ac:dyDescent="0.2">
      <c r="B12" s="9" t="s">
        <v>7</v>
      </c>
      <c r="C12" s="10" t="s">
        <v>11</v>
      </c>
      <c r="D12" s="16">
        <f t="array" ref="D12">SUMPRODUCT(Reliability!C$37:'Reliability'!C$48,$Z$4:$Z$15)/SUM($Z$4:$Z$15)</f>
        <v>1</v>
      </c>
      <c r="E12" s="16">
        <f t="array" ref="E12">SUMPRODUCT(Reliability!D$37:'Reliability'!D$48,$Z$4:$Z$15)/SUM($Z$4:$Z$15)</f>
        <v>1</v>
      </c>
      <c r="F12" s="16">
        <f t="array" ref="F12">SUMPRODUCT(Reliability!E$37:'Reliability'!E$48,$Z$4:$Z$15)/SUM($Z$4:$Z$15)</f>
        <v>1</v>
      </c>
      <c r="G12" s="16">
        <f t="array" ref="G12">SUMPRODUCT(Reliability!F$37:'Reliability'!F$48,$Z$4:$Z$15)/SUM($Z$4:$Z$15)</f>
        <v>0.75</v>
      </c>
      <c r="H12" s="16">
        <f t="array" ref="H12">SUMPRODUCT(Reliability!G$37:'Reliability'!G$48,$Z$4:$Z$15)/SUM($Z$4:$Z$15)</f>
        <v>1</v>
      </c>
      <c r="I12" s="16">
        <f t="array" ref="I12">SUMPRODUCT(Reliability!H$37:'Reliability'!H$48,$Z$4:$Z$15)/SUM($Z$4:$Z$15)</f>
        <v>1</v>
      </c>
      <c r="J12" s="23">
        <f t="array" ref="J12">SUMPRODUCT(Reliability!I$37:'Reliability'!I$48,$Z$4:$Z$15)/SUM($Z$4:$Z$15)</f>
        <v>1</v>
      </c>
      <c r="K12" s="20">
        <f t="array" ref="K12">SUMPRODUCT(Reliability!L$37:'Reliability'!L$48,$Z$4:$Z$15)/SUM($Z$4:$Z$15)</f>
        <v>1</v>
      </c>
      <c r="L12" s="16">
        <f t="array" ref="L12">SUMPRODUCT(Reliability!M$37:'Reliability'!M$48,$Z$4:$Z$15)/SUM($Z$4:$Z$15)</f>
        <v>1</v>
      </c>
      <c r="M12" s="16">
        <f t="array" ref="M12">SUMPRODUCT(Reliability!N$37:'Reliability'!N$48,$Z$4:$Z$15)/SUM($Z$4:$Z$15)</f>
        <v>1</v>
      </c>
      <c r="N12" s="16">
        <f t="array" ref="N12">SUMPRODUCT(Reliability!O$37:'Reliability'!O$48,$Z$4:$Z$15)/SUM($Z$4:$Z$15)</f>
        <v>1</v>
      </c>
      <c r="O12" s="16">
        <f t="array" ref="O12">SUMPRODUCT(Reliability!P$37:'Reliability'!P$48,$Z$4:$Z$15)/SUM($Z$4:$Z$15)</f>
        <v>1</v>
      </c>
      <c r="P12" s="16">
        <f t="array" ref="P12">SUMPRODUCT(Reliability!Q$37:'Reliability'!Q$48,$Z$4:$Z$15)/SUM($Z$4:$Z$15)</f>
        <v>1</v>
      </c>
      <c r="Q12" s="23">
        <f t="array" ref="Q12">SUMPRODUCT(Reliability!R$37:'Reliability'!R$48,$Z$4:$Z$15)/SUM($Z$4:$Z$15)</f>
        <v>1</v>
      </c>
      <c r="R12" s="13">
        <f t="array" ref="R12">SUMPRODUCT(Reliability!U$37:'Reliability'!U$48,$Z$4:$Z$15)/SUM($Z$4:$Z$15)</f>
        <v>1</v>
      </c>
      <c r="S12" s="13">
        <f t="array" ref="S12">SUMPRODUCT(Reliability!V$37:'Reliability'!V$48,$Z$4:$Z$15)/SUM($Z$4:$Z$15)</f>
        <v>0.75</v>
      </c>
      <c r="T12" s="13">
        <f t="array" ref="T12">SUMPRODUCT(Reliability!W$37:'Reliability'!W$48,$Z$4:$Z$15)/SUM($Z$4:$Z$15)</f>
        <v>0.75</v>
      </c>
      <c r="U12" s="13">
        <f t="array" ref="U12">SUMPRODUCT(Reliability!X$37:'Reliability'!X$48,$Z$4:$Z$15)/SUM($Z$4:$Z$15)</f>
        <v>0.75</v>
      </c>
      <c r="V12" s="13">
        <f t="array" ref="V12">SUMPRODUCT(Reliability!Y$37:'Reliability'!Y$48,$Z$4:$Z$15)/SUM($Z$4:$Z$15)</f>
        <v>1</v>
      </c>
      <c r="W12" s="13">
        <f t="array" ref="W12">SUMPRODUCT(Reliability!Z$37:'Reliability'!Z$48,$Z$4:$Z$15)/SUM($Z$4:$Z$15)</f>
        <v>1</v>
      </c>
      <c r="X12" s="13">
        <f t="array" ref="X12">SUMPRODUCT(Reliability!AA$37:'Reliability'!AA$48,$Z$4:$Z$15)/SUM($Z$4:$Z$15)</f>
        <v>1</v>
      </c>
      <c r="Z12">
        <v>0</v>
      </c>
    </row>
    <row r="13" spans="2:26" x14ac:dyDescent="0.2">
      <c r="B13" s="9"/>
      <c r="C13" s="10" t="s">
        <v>12</v>
      </c>
      <c r="D13" s="16">
        <f t="array" ref="D13">SUMPRODUCT(1-Reliability!C$37:'Reliability'!C$48,1-$Z$4:$Z$15)/SUM(1-$Z$4:$Z$15)</f>
        <v>1</v>
      </c>
      <c r="E13" s="16">
        <f t="array" ref="E13">SUMPRODUCT(1-Reliability!D$37:'Reliability'!D$48,1-$Z$4:$Z$15)/SUM(1-$Z$4:$Z$15)</f>
        <v>1</v>
      </c>
      <c r="F13" s="16">
        <f t="array" ref="F13">SUMPRODUCT(1-Reliability!E$37:'Reliability'!E$48,1-$Z$4:$Z$15)/SUM(1-$Z$4:$Z$15)</f>
        <v>1</v>
      </c>
      <c r="G13" s="16">
        <f t="array" ref="G13">SUMPRODUCT(1-Reliability!F$37:'Reliability'!F$48,1-$Z$4:$Z$15)/SUM(1-$Z$4:$Z$15)</f>
        <v>0.875</v>
      </c>
      <c r="H13" s="16">
        <f t="array" ref="H13">SUMPRODUCT(1-Reliability!G$37:'Reliability'!G$48,1-$Z$4:$Z$15)/SUM(1-$Z$4:$Z$15)</f>
        <v>1</v>
      </c>
      <c r="I13" s="16">
        <f t="array" ref="I13">SUMPRODUCT(1-Reliability!H$37:'Reliability'!H$48,1-$Z$4:$Z$15)/SUM(1-$Z$4:$Z$15)</f>
        <v>1</v>
      </c>
      <c r="J13" s="23">
        <f t="array" ref="J13">SUMPRODUCT(1-Reliability!I$37:'Reliability'!I$48,1-$Z$4:$Z$15)/SUM(1-$Z$4:$Z$15)</f>
        <v>0.75</v>
      </c>
      <c r="K13" s="20">
        <f t="array" ref="K13">SUMPRODUCT(1-Reliability!L$37:'Reliability'!L$48,1-$Z$4:$Z$15)/SUM(1-$Z$4:$Z$15)</f>
        <v>1</v>
      </c>
      <c r="L13" s="16">
        <f t="array" ref="L13">SUMPRODUCT(1-Reliability!M$37:'Reliability'!M$48,1-$Z$4:$Z$15)/SUM(1-$Z$4:$Z$15)</f>
        <v>1</v>
      </c>
      <c r="M13" s="16">
        <f t="array" ref="M13">SUMPRODUCT(1-Reliability!N$37:'Reliability'!N$48,1-$Z$4:$Z$15)/SUM(1-$Z$4:$Z$15)</f>
        <v>1</v>
      </c>
      <c r="N13" s="16">
        <f t="array" ref="N13">SUMPRODUCT(1-Reliability!O$37:'Reliability'!O$48,1-$Z$4:$Z$15)/SUM(1-$Z$4:$Z$15)</f>
        <v>0.875</v>
      </c>
      <c r="O13" s="16">
        <f t="array" ref="O13">SUMPRODUCT(1-Reliability!P$37:'Reliability'!P$48,1-$Z$4:$Z$15)/SUM(1-$Z$4:$Z$15)</f>
        <v>0.875</v>
      </c>
      <c r="P13" s="16">
        <f t="array" ref="P13">SUMPRODUCT(1-Reliability!Q$37:'Reliability'!Q$48,1-$Z$4:$Z$15)/SUM(1-$Z$4:$Z$15)</f>
        <v>0.875</v>
      </c>
      <c r="Q13" s="23">
        <f t="array" ref="Q13">SUMPRODUCT(1-Reliability!R$37:'Reliability'!R$48,1-$Z$4:$Z$15)/SUM(1-$Z$4:$Z$15)</f>
        <v>0.875</v>
      </c>
      <c r="R13" s="13">
        <f t="array" ref="R13">SUMPRODUCT(1-Reliability!U$37:'Reliability'!U$48,1-$Z$4:$Z$15)/SUM(1-$Z$4:$Z$15)</f>
        <v>1</v>
      </c>
      <c r="S13" s="13">
        <f t="array" ref="S13">SUMPRODUCT(1-Reliability!V$37:'Reliability'!V$48,1-$Z$4:$Z$15)/SUM(1-$Z$4:$Z$15)</f>
        <v>1</v>
      </c>
      <c r="T13" s="13">
        <f t="array" ref="T13">SUMPRODUCT(1-Reliability!W$37:'Reliability'!W$48,1-$Z$4:$Z$15)/SUM(1-$Z$4:$Z$15)</f>
        <v>1</v>
      </c>
      <c r="U13" s="13">
        <f t="array" ref="U13">SUMPRODUCT(1-Reliability!X$37:'Reliability'!X$48,1-$Z$4:$Z$15)/SUM(1-$Z$4:$Z$15)</f>
        <v>0.875</v>
      </c>
      <c r="V13" s="13">
        <f t="array" ref="V13">SUMPRODUCT(1-Reliability!Y$37:'Reliability'!Y$48,1-$Z$4:$Z$15)/SUM(1-$Z$4:$Z$15)</f>
        <v>1</v>
      </c>
      <c r="W13" s="13">
        <f t="array" ref="W13">SUMPRODUCT(1-Reliability!Z$37:'Reliability'!Z$48,1-$Z$4:$Z$15)/SUM(1-$Z$4:$Z$15)</f>
        <v>1</v>
      </c>
      <c r="X13" s="13">
        <f t="array" ref="X13">SUMPRODUCT(1-Reliability!AA$37:'Reliability'!AA$48,1-$Z$4:$Z$15)/SUM(1-$Z$4:$Z$15)</f>
        <v>1</v>
      </c>
      <c r="Z13">
        <v>1</v>
      </c>
    </row>
    <row r="14" spans="2:26" x14ac:dyDescent="0.2">
      <c r="B14" s="9"/>
      <c r="C14" s="10" t="s">
        <v>10</v>
      </c>
      <c r="D14" s="16">
        <f t="array" ref="D14">SUMPRODUCT(Reliability!C$37:'Reliability'!C$48,1-$Z$4:$Z$15)/SUM(1-$Z$4:$Z$15)</f>
        <v>0</v>
      </c>
      <c r="E14" s="16">
        <f t="array" ref="E14">SUMPRODUCT(Reliability!D$37:'Reliability'!D$48,1-$Z$4:$Z$15)/SUM(1-$Z$4:$Z$15)</f>
        <v>0</v>
      </c>
      <c r="F14" s="16">
        <f t="array" ref="F14">SUMPRODUCT(Reliability!E$37:'Reliability'!E$48,1-$Z$4:$Z$15)/SUM(1-$Z$4:$Z$15)</f>
        <v>0</v>
      </c>
      <c r="G14" s="16">
        <f t="array" ref="G14">SUMPRODUCT(Reliability!F$37:'Reliability'!F$48,1-$Z$4:$Z$15)/SUM(1-$Z$4:$Z$15)</f>
        <v>0.125</v>
      </c>
      <c r="H14" s="16">
        <f t="array" ref="H14">SUMPRODUCT(Reliability!G$37:'Reliability'!G$48,1-$Z$4:$Z$15)/SUM(1-$Z$4:$Z$15)</f>
        <v>0</v>
      </c>
      <c r="I14" s="16">
        <f t="array" ref="I14">SUMPRODUCT(Reliability!H$37:'Reliability'!H$48,1-$Z$4:$Z$15)/SUM(1-$Z$4:$Z$15)</f>
        <v>0</v>
      </c>
      <c r="J14" s="23">
        <f t="array" ref="J14">SUMPRODUCT(Reliability!I$37:'Reliability'!I$48,1-$Z$4:$Z$15)/SUM(1-$Z$4:$Z$15)</f>
        <v>0.25</v>
      </c>
      <c r="K14" s="20">
        <f t="array" ref="K14">SUMPRODUCT(Reliability!L$37:'Reliability'!L$48,1-$Z$4:$Z$15)/SUM(1-$Z$4:$Z$15)</f>
        <v>0</v>
      </c>
      <c r="L14" s="16">
        <f t="array" ref="L14">SUMPRODUCT(Reliability!M$37:'Reliability'!M$48,1-$Z$4:$Z$15)/SUM(1-$Z$4:$Z$15)</f>
        <v>0</v>
      </c>
      <c r="M14" s="16">
        <f t="array" ref="M14">SUMPRODUCT(Reliability!N$37:'Reliability'!N$48,1-$Z$4:$Z$15)/SUM(1-$Z$4:$Z$15)</f>
        <v>0</v>
      </c>
      <c r="N14" s="16">
        <f t="array" ref="N14">SUMPRODUCT(Reliability!O$37:'Reliability'!O$48,1-$Z$4:$Z$15)/SUM(1-$Z$4:$Z$15)</f>
        <v>0.125</v>
      </c>
      <c r="O14" s="16">
        <f t="array" ref="O14">SUMPRODUCT(Reliability!P$37:'Reliability'!P$48,1-$Z$4:$Z$15)/SUM(1-$Z$4:$Z$15)</f>
        <v>0.125</v>
      </c>
      <c r="P14" s="16">
        <f t="array" ref="P14">SUMPRODUCT(Reliability!Q$37:'Reliability'!Q$48,1-$Z$4:$Z$15)/SUM(1-$Z$4:$Z$15)</f>
        <v>0.125</v>
      </c>
      <c r="Q14" s="23">
        <f t="array" ref="Q14">SUMPRODUCT(Reliability!R$37:'Reliability'!R$48,1-$Z$4:$Z$15)/SUM(1-$Z$4:$Z$15)</f>
        <v>0.125</v>
      </c>
      <c r="R14" s="13">
        <f t="array" ref="R14">SUMPRODUCT(Reliability!U$37:'Reliability'!U$48,1-$Z$4:$Z$15)/SUM(1-$Z$4:$Z$15)</f>
        <v>0</v>
      </c>
      <c r="S14" s="13">
        <f t="array" ref="S14">SUMPRODUCT(Reliability!V$37:'Reliability'!V$48,1-$Z$4:$Z$15)/SUM(1-$Z$4:$Z$15)</f>
        <v>0</v>
      </c>
      <c r="T14" s="13">
        <f t="array" ref="T14">SUMPRODUCT(Reliability!W$37:'Reliability'!W$48,1-$Z$4:$Z$15)/SUM(1-$Z$4:$Z$15)</f>
        <v>0</v>
      </c>
      <c r="U14" s="13">
        <f t="array" ref="U14">SUMPRODUCT(Reliability!X$37:'Reliability'!X$48,1-$Z$4:$Z$15)/SUM(1-$Z$4:$Z$15)</f>
        <v>0.125</v>
      </c>
      <c r="V14" s="13">
        <f t="array" ref="V14">SUMPRODUCT(Reliability!Y$37:'Reliability'!Y$48,1-$Z$4:$Z$15)/SUM(1-$Z$4:$Z$15)</f>
        <v>0</v>
      </c>
      <c r="W14" s="13">
        <f t="array" ref="W14">SUMPRODUCT(Reliability!Z$37:'Reliability'!Z$48,1-$Z$4:$Z$15)/SUM(1-$Z$4:$Z$15)</f>
        <v>0</v>
      </c>
      <c r="X14" s="13">
        <f t="array" ref="X14">SUMPRODUCT(Reliability!AA$37:'Reliability'!AA$48,1-$Z$4:$Z$15)/SUM(1-$Z$4:$Z$15)</f>
        <v>0</v>
      </c>
      <c r="Z14">
        <v>0</v>
      </c>
    </row>
    <row r="15" spans="2:26" x14ac:dyDescent="0.2">
      <c r="B15" s="9"/>
      <c r="C15" s="10" t="s">
        <v>13</v>
      </c>
      <c r="D15" s="25">
        <f t="array" ref="D15">SUMPRODUCT(1-Reliability!C$37:'Reliability'!C$48,$Z$4:$Z$15)/SUM($Z$4:$Z$15)</f>
        <v>0</v>
      </c>
      <c r="E15" s="26">
        <f t="array" ref="E15">SUMPRODUCT(1-Reliability!D$37:'Reliability'!D$48,$Z$4:$Z$15)/SUM($Z$4:$Z$15)</f>
        <v>0</v>
      </c>
      <c r="F15" s="26">
        <f t="array" ref="F15">SUMPRODUCT(1-Reliability!E$37:'Reliability'!E$48,$Z$4:$Z$15)/SUM($Z$4:$Z$15)</f>
        <v>0</v>
      </c>
      <c r="G15" s="26">
        <f t="array" ref="G15">SUMPRODUCT(1-Reliability!F$37:'Reliability'!F$48,$Z$4:$Z$15)/SUM($Z$4:$Z$15)</f>
        <v>0.25</v>
      </c>
      <c r="H15" s="26">
        <f t="array" ref="H15">SUMPRODUCT(1-Reliability!G$37:'Reliability'!G$48,$Z$4:$Z$15)/SUM($Z$4:$Z$15)</f>
        <v>0</v>
      </c>
      <c r="I15" s="26">
        <f t="array" ref="I15">SUMPRODUCT(1-Reliability!H$37:'Reliability'!H$48,$Z$4:$Z$15)/SUM($Z$4:$Z$15)</f>
        <v>0</v>
      </c>
      <c r="J15" s="27">
        <f t="array" ref="J15">SUMPRODUCT(1-Reliability!I$37:'Reliability'!I$48,$Z$4:$Z$15)/SUM($Z$4:$Z$15)</f>
        <v>0</v>
      </c>
      <c r="K15" s="25">
        <f t="array" ref="K15">SUMPRODUCT(1-Reliability!L$37:'Reliability'!L$48,$Z$4:$Z$15)/SUM($Z$4:$Z$15)</f>
        <v>0</v>
      </c>
      <c r="L15" s="26">
        <f t="array" ref="L15">SUMPRODUCT(1-Reliability!M$37:'Reliability'!M$48,$Z$4:$Z$15)/SUM($Z$4:$Z$15)</f>
        <v>0</v>
      </c>
      <c r="M15" s="26">
        <f t="array" ref="M15">SUMPRODUCT(1-Reliability!N$37:'Reliability'!N$48,$Z$4:$Z$15)/SUM($Z$4:$Z$15)</f>
        <v>0</v>
      </c>
      <c r="N15" s="26">
        <f t="array" ref="N15">SUMPRODUCT(1-Reliability!O$37:'Reliability'!O$48,$Z$4:$Z$15)/SUM($Z$4:$Z$15)</f>
        <v>0</v>
      </c>
      <c r="O15" s="26">
        <f t="array" ref="O15">SUMPRODUCT(1-Reliability!P$37:'Reliability'!P$48,$Z$4:$Z$15)/SUM($Z$4:$Z$15)</f>
        <v>0</v>
      </c>
      <c r="P15" s="26">
        <f t="array" ref="P15">SUMPRODUCT(1-Reliability!Q$37:'Reliability'!Q$48,$Z$4:$Z$15)/SUM($Z$4:$Z$15)</f>
        <v>0</v>
      </c>
      <c r="Q15" s="27">
        <f t="array" ref="Q15">SUMPRODUCT(1-Reliability!R$37:'Reliability'!R$48,$Z$4:$Z$15)/SUM($Z$4:$Z$15)</f>
        <v>0</v>
      </c>
      <c r="R15" s="26">
        <f t="array" ref="R15">SUMPRODUCT(1-Reliability!U$37:'Reliability'!U$48,$Z$4:$Z$15)/SUM($Z$4:$Z$15)</f>
        <v>0</v>
      </c>
      <c r="S15" s="26">
        <f t="array" ref="S15">SUMPRODUCT(1-Reliability!V$37:'Reliability'!V$48,$Z$4:$Z$15)/SUM($Z$4:$Z$15)</f>
        <v>0.25</v>
      </c>
      <c r="T15" s="26">
        <f t="array" ref="T15">SUMPRODUCT(1-Reliability!W$37:'Reliability'!W$48,$Z$4:$Z$15)/SUM($Z$4:$Z$15)</f>
        <v>0.25</v>
      </c>
      <c r="U15" s="26">
        <f t="array" ref="U15">SUMPRODUCT(1-Reliability!X$37:'Reliability'!X$48,$Z$4:$Z$15)/SUM($Z$4:$Z$15)</f>
        <v>0.25</v>
      </c>
      <c r="V15" s="26">
        <f t="array" ref="V15">SUMPRODUCT(1-Reliability!Y$37:'Reliability'!Y$48,$Z$4:$Z$15)/SUM($Z$4:$Z$15)</f>
        <v>0</v>
      </c>
      <c r="W15" s="26">
        <f t="array" ref="W15">SUMPRODUCT(1-Reliability!Z$37:'Reliability'!Z$48,$Z$4:$Z$15)/SUM($Z$4:$Z$15)</f>
        <v>0</v>
      </c>
      <c r="X15" s="26">
        <f t="array" ref="X15">SUMPRODUCT(1-Reliability!AA$37:'Reliability'!AA$48,$Z$4:$Z$15)/SUM($Z$4:$Z$15)</f>
        <v>0</v>
      </c>
      <c r="Z15">
        <v>0</v>
      </c>
    </row>
    <row r="16" spans="2:26" ht="24" customHeight="1" x14ac:dyDescent="0.2">
      <c r="B16" s="9" t="s">
        <v>8</v>
      </c>
      <c r="C16" s="10" t="s">
        <v>11</v>
      </c>
      <c r="D16" s="16">
        <f t="array" ref="D16">SUMPRODUCT(Reliability!C$54:'Reliability'!C$65,$Z$4:$Z$15)/SUM($Z$4:$Z$15)</f>
        <v>1</v>
      </c>
      <c r="E16" s="16">
        <f t="array" ref="E16">SUMPRODUCT(Reliability!D$54:'Reliability'!D$65,$Z$4:$Z$15)/SUM($Z$4:$Z$15)</f>
        <v>1</v>
      </c>
      <c r="F16" s="16">
        <f t="array" ref="F16">SUMPRODUCT(Reliability!E$54:'Reliability'!E$65,$Z$4:$Z$15)/SUM($Z$4:$Z$15)</f>
        <v>1</v>
      </c>
      <c r="G16" s="16">
        <f t="array" ref="G16">SUMPRODUCT(Reliability!F$54:'Reliability'!F$65,$Z$4:$Z$15)/SUM($Z$4:$Z$15)</f>
        <v>1</v>
      </c>
      <c r="H16" s="16">
        <f t="array" ref="H16">SUMPRODUCT(Reliability!G$54:'Reliability'!G$65,$Z$4:$Z$15)/SUM($Z$4:$Z$15)</f>
        <v>1</v>
      </c>
      <c r="I16" s="16">
        <f t="array" ref="I16">SUMPRODUCT(Reliability!H$54:'Reliability'!H$65,$Z$4:$Z$15)/SUM($Z$4:$Z$15)</f>
        <v>1</v>
      </c>
      <c r="J16" s="23">
        <f t="array" ref="J16">SUMPRODUCT(Reliability!I$54:'Reliability'!I$65,$Z$4:$Z$15)/SUM($Z$4:$Z$15)</f>
        <v>1</v>
      </c>
      <c r="K16" s="20">
        <f t="array" ref="K16">SUMPRODUCT(Reliability!L$54:'Reliability'!L$65,$Z$4:$Z$15)/SUM($Z$4:$Z$15)</f>
        <v>0.5</v>
      </c>
      <c r="L16" s="16">
        <f t="array" ref="L16">SUMPRODUCT(Reliability!M$54:'Reliability'!M$65,$Z$4:$Z$15)/SUM($Z$4:$Z$15)</f>
        <v>1</v>
      </c>
      <c r="M16" s="16">
        <f t="array" ref="M16">SUMPRODUCT(Reliability!N$54:'Reliability'!N$65,$Z$4:$Z$15)/SUM($Z$4:$Z$15)</f>
        <v>1</v>
      </c>
      <c r="N16" s="16">
        <f t="array" ref="N16">SUMPRODUCT(Reliability!O$54:'Reliability'!O$65,$Z$4:$Z$15)/SUM($Z$4:$Z$15)</f>
        <v>1</v>
      </c>
      <c r="O16" s="16">
        <f t="array" ref="O16">SUMPRODUCT(Reliability!P$54:'Reliability'!P$65,$Z$4:$Z$15)/SUM($Z$4:$Z$15)</f>
        <v>1</v>
      </c>
      <c r="P16" s="16">
        <f t="array" ref="P16">SUMPRODUCT(Reliability!Q$54:'Reliability'!Q$65,$Z$4:$Z$15)/SUM($Z$4:$Z$15)</f>
        <v>1</v>
      </c>
      <c r="Q16" s="23">
        <f t="array" ref="Q16">SUMPRODUCT(Reliability!R$54:'Reliability'!R$65,$Z$4:$Z$15)/SUM($Z$4:$Z$15)</f>
        <v>1</v>
      </c>
      <c r="R16" s="13">
        <f t="array" ref="R16">SUMPRODUCT(Reliability!U$54:'Reliability'!U$65,$Z$4:$Z$15)/SUM($Z$4:$Z$15)</f>
        <v>1</v>
      </c>
      <c r="S16" s="13">
        <f t="array" ref="S16">SUMPRODUCT(Reliability!V$54:'Reliability'!V$65,$Z$4:$Z$15)/SUM($Z$4:$Z$15)</f>
        <v>1</v>
      </c>
      <c r="T16" s="13">
        <f t="array" ref="T16">SUMPRODUCT(Reliability!W$54:'Reliability'!W$65,$Z$4:$Z$15)/SUM($Z$4:$Z$15)</f>
        <v>1</v>
      </c>
      <c r="U16" s="13">
        <f t="array" ref="U16">SUMPRODUCT(Reliability!X$54:'Reliability'!X$65,$Z$4:$Z$15)/SUM($Z$4:$Z$15)</f>
        <v>1</v>
      </c>
      <c r="V16" s="13">
        <f t="array" ref="V16">SUMPRODUCT(Reliability!Y$54:'Reliability'!Y$65,$Z$4:$Z$15)/SUM($Z$4:$Z$15)</f>
        <v>1</v>
      </c>
      <c r="W16" s="13">
        <f t="array" ref="W16">SUMPRODUCT(Reliability!Z$54:'Reliability'!Z$65,$Z$4:$Z$15)/SUM($Z$4:$Z$15)</f>
        <v>1</v>
      </c>
      <c r="X16" s="13">
        <f t="array" ref="X16">SUMPRODUCT(Reliability!AA$54:'Reliability'!AA$65,$Z$4:$Z$15)/SUM($Z$4:$Z$15)</f>
        <v>1</v>
      </c>
    </row>
    <row r="17" spans="2:24" x14ac:dyDescent="0.2">
      <c r="B17" s="9"/>
      <c r="C17" s="10" t="s">
        <v>12</v>
      </c>
      <c r="D17" s="16">
        <f t="array" ref="D17">SUMPRODUCT(1-Reliability!C$54:'Reliability'!C$65,1-$Z$4:$Z$15)/SUM(1-$Z$4:$Z$15)</f>
        <v>1</v>
      </c>
      <c r="E17" s="16">
        <f t="array" ref="E17">SUMPRODUCT(1-Reliability!D$54:'Reliability'!D$65,1-$Z$4:$Z$15)/SUM(1-$Z$4:$Z$15)</f>
        <v>1</v>
      </c>
      <c r="F17" s="16">
        <f t="array" ref="F17">SUMPRODUCT(1-Reliability!E$54:'Reliability'!E$65,1-$Z$4:$Z$15)/SUM(1-$Z$4:$Z$15)</f>
        <v>1</v>
      </c>
      <c r="G17" s="16">
        <f t="array" ref="G17">SUMPRODUCT(1-Reliability!F$54:'Reliability'!F$65,1-$Z$4:$Z$15)/SUM(1-$Z$4:$Z$15)</f>
        <v>0.75</v>
      </c>
      <c r="H17" s="16">
        <f t="array" ref="H17">SUMPRODUCT(1-Reliability!G$54:'Reliability'!G$65,1-$Z$4:$Z$15)/SUM(1-$Z$4:$Z$15)</f>
        <v>0.75</v>
      </c>
      <c r="I17" s="16">
        <f t="array" ref="I17">SUMPRODUCT(1-Reliability!H$54:'Reliability'!H$65,1-$Z$4:$Z$15)/SUM(1-$Z$4:$Z$15)</f>
        <v>0.625</v>
      </c>
      <c r="J17" s="23">
        <f t="array" ref="J17">SUMPRODUCT(1-Reliability!I$54:'Reliability'!I$65,1-$Z$4:$Z$15)/SUM(1-$Z$4:$Z$15)</f>
        <v>0.625</v>
      </c>
      <c r="K17" s="20">
        <f t="array" ref="K17">SUMPRODUCT(1-Reliability!L$54:'Reliability'!L$65,1-$Z$4:$Z$15)/SUM(1-$Z$4:$Z$15)</f>
        <v>1</v>
      </c>
      <c r="L17" s="16">
        <f t="array" ref="L17">SUMPRODUCT(1-Reliability!M$54:'Reliability'!M$65,1-$Z$4:$Z$15)/SUM(1-$Z$4:$Z$15)</f>
        <v>1</v>
      </c>
      <c r="M17" s="16">
        <f t="array" ref="M17">SUMPRODUCT(1-Reliability!N$54:'Reliability'!N$65,1-$Z$4:$Z$15)/SUM(1-$Z$4:$Z$15)</f>
        <v>1</v>
      </c>
      <c r="N17" s="16">
        <f t="array" ref="N17">SUMPRODUCT(1-Reliability!O$54:'Reliability'!O$65,1-$Z$4:$Z$15)/SUM(1-$Z$4:$Z$15)</f>
        <v>1</v>
      </c>
      <c r="O17" s="16">
        <f t="array" ref="O17">SUMPRODUCT(1-Reliability!P$54:'Reliability'!P$65,1-$Z$4:$Z$15)/SUM(1-$Z$4:$Z$15)</f>
        <v>1</v>
      </c>
      <c r="P17" s="16">
        <f t="array" ref="P17">SUMPRODUCT(1-Reliability!Q$54:'Reliability'!Q$65,1-$Z$4:$Z$15)/SUM(1-$Z$4:$Z$15)</f>
        <v>1</v>
      </c>
      <c r="Q17" s="23">
        <f t="array" ref="Q17">SUMPRODUCT(1-Reliability!R$54:'Reliability'!R$65,1-$Z$4:$Z$15)/SUM(1-$Z$4:$Z$15)</f>
        <v>1</v>
      </c>
      <c r="R17" s="13">
        <f t="array" ref="R17">SUMPRODUCT(1-Reliability!U$54:'Reliability'!U$65,1-$Z$4:$Z$15)/SUM(1-$Z$4:$Z$15)</f>
        <v>0.875</v>
      </c>
      <c r="S17" s="13">
        <f t="array" ref="S17">SUMPRODUCT(1-Reliability!V$54:'Reliability'!V$65,1-$Z$4:$Z$15)/SUM(1-$Z$4:$Z$15)</f>
        <v>1</v>
      </c>
      <c r="T17" s="13">
        <f t="array" ref="T17">SUMPRODUCT(1-Reliability!W$54:'Reliability'!W$65,1-$Z$4:$Z$15)/SUM(1-$Z$4:$Z$15)</f>
        <v>0.625</v>
      </c>
      <c r="U17" s="13">
        <f t="array" ref="U17">SUMPRODUCT(1-Reliability!X$54:'Reliability'!X$65,1-$Z$4:$Z$15)/SUM(1-$Z$4:$Z$15)</f>
        <v>0.625</v>
      </c>
      <c r="V17" s="13">
        <f t="array" ref="V17">SUMPRODUCT(1-Reliability!Y$54:'Reliability'!Y$65,1-$Z$4:$Z$15)/SUM(1-$Z$4:$Z$15)</f>
        <v>0.75</v>
      </c>
      <c r="W17" s="13">
        <f t="array" ref="W17">SUMPRODUCT(1-Reliability!Z$54:'Reliability'!Z$65,1-$Z$4:$Z$15)/SUM(1-$Z$4:$Z$15)</f>
        <v>0.75</v>
      </c>
      <c r="X17" s="13">
        <f t="array" ref="X17">SUMPRODUCT(1-Reliability!AA$54:'Reliability'!AA$65,1-$Z$4:$Z$15)/SUM(1-$Z$4:$Z$15)</f>
        <v>0.625</v>
      </c>
    </row>
    <row r="18" spans="2:24" x14ac:dyDescent="0.2">
      <c r="B18" s="9"/>
      <c r="C18" s="10" t="s">
        <v>10</v>
      </c>
      <c r="D18" s="16">
        <f t="array" ref="D18">SUMPRODUCT(Reliability!C$54:'Reliability'!C$65,1-$Z$4:$Z$15)/SUM(1-$Z$4:$Z$15)</f>
        <v>0</v>
      </c>
      <c r="E18" s="16">
        <f t="array" ref="E18">SUMPRODUCT(Reliability!D$54:'Reliability'!D$65,1-$Z$4:$Z$15)/SUM(1-$Z$4:$Z$15)</f>
        <v>0</v>
      </c>
      <c r="F18" s="16">
        <f t="array" ref="F18">SUMPRODUCT(Reliability!E$54:'Reliability'!E$65,1-$Z$4:$Z$15)/SUM(1-$Z$4:$Z$15)</f>
        <v>0</v>
      </c>
      <c r="G18" s="16">
        <f t="array" ref="G18">SUMPRODUCT(Reliability!F$54:'Reliability'!F$65,1-$Z$4:$Z$15)/SUM(1-$Z$4:$Z$15)</f>
        <v>0.25</v>
      </c>
      <c r="H18" s="16">
        <f t="array" ref="H18">SUMPRODUCT(Reliability!G$54:'Reliability'!G$65,1-$Z$4:$Z$15)/SUM(1-$Z$4:$Z$15)</f>
        <v>0.25</v>
      </c>
      <c r="I18" s="16">
        <f t="array" ref="I18">SUMPRODUCT(Reliability!H$54:'Reliability'!H$65,1-$Z$4:$Z$15)/SUM(1-$Z$4:$Z$15)</f>
        <v>0.375</v>
      </c>
      <c r="J18" s="23">
        <f t="array" ref="J18">SUMPRODUCT(Reliability!I$54:'Reliability'!I$65,1-$Z$4:$Z$15)/SUM(1-$Z$4:$Z$15)</f>
        <v>0.375</v>
      </c>
      <c r="K18" s="20">
        <f t="array" ref="K18">SUMPRODUCT(Reliability!L$54:'Reliability'!L$65,1-$Z$4:$Z$15)/SUM(1-$Z$4:$Z$15)</f>
        <v>0</v>
      </c>
      <c r="L18" s="16">
        <f t="array" ref="L18">SUMPRODUCT(Reliability!M$54:'Reliability'!M$65,1-$Z$4:$Z$15)/SUM(1-$Z$4:$Z$15)</f>
        <v>0</v>
      </c>
      <c r="M18" s="16">
        <f t="array" ref="M18">SUMPRODUCT(Reliability!N$54:'Reliability'!N$65,1-$Z$4:$Z$15)/SUM(1-$Z$4:$Z$15)</f>
        <v>0</v>
      </c>
      <c r="N18" s="16">
        <f t="array" ref="N18">SUMPRODUCT(Reliability!O$54:'Reliability'!O$65,1-$Z$4:$Z$15)/SUM(1-$Z$4:$Z$15)</f>
        <v>0</v>
      </c>
      <c r="O18" s="16">
        <f t="array" ref="O18">SUMPRODUCT(Reliability!P$54:'Reliability'!P$65,1-$Z$4:$Z$15)/SUM(1-$Z$4:$Z$15)</f>
        <v>0</v>
      </c>
      <c r="P18" s="16">
        <f t="array" ref="P18">SUMPRODUCT(Reliability!Q$54:'Reliability'!Q$65,1-$Z$4:$Z$15)/SUM(1-$Z$4:$Z$15)</f>
        <v>0</v>
      </c>
      <c r="Q18" s="23">
        <f t="array" ref="Q18">SUMPRODUCT(Reliability!R$54:'Reliability'!R$65,1-$Z$4:$Z$15)/SUM(1-$Z$4:$Z$15)</f>
        <v>0</v>
      </c>
      <c r="R18" s="13">
        <f t="array" ref="R18">SUMPRODUCT(Reliability!U$54:'Reliability'!U$65,1-$Z$4:$Z$15)/SUM(1-$Z$4:$Z$15)</f>
        <v>0.125</v>
      </c>
      <c r="S18" s="13">
        <f t="array" ref="S18">SUMPRODUCT(Reliability!V$54:'Reliability'!V$65,1-$Z$4:$Z$15)/SUM(1-$Z$4:$Z$15)</f>
        <v>0</v>
      </c>
      <c r="T18" s="13">
        <f t="array" ref="T18">SUMPRODUCT(Reliability!W$54:'Reliability'!W$65,1-$Z$4:$Z$15)/SUM(1-$Z$4:$Z$15)</f>
        <v>0.375</v>
      </c>
      <c r="U18" s="13">
        <f t="array" ref="U18">SUMPRODUCT(Reliability!X$54:'Reliability'!X$65,1-$Z$4:$Z$15)/SUM(1-$Z$4:$Z$15)</f>
        <v>0.375</v>
      </c>
      <c r="V18" s="13">
        <f t="array" ref="V18">SUMPRODUCT(Reliability!Y$54:'Reliability'!Y$65,1-$Z$4:$Z$15)/SUM(1-$Z$4:$Z$15)</f>
        <v>0.25</v>
      </c>
      <c r="W18" s="13">
        <f t="array" ref="W18">SUMPRODUCT(Reliability!Z$54:'Reliability'!Z$65,1-$Z$4:$Z$15)/SUM(1-$Z$4:$Z$15)</f>
        <v>0.25</v>
      </c>
      <c r="X18" s="13">
        <f t="array" ref="X18">SUMPRODUCT(Reliability!AA$54:'Reliability'!AA$65,1-$Z$4:$Z$15)/SUM(1-$Z$4:$Z$15)</f>
        <v>0.375</v>
      </c>
    </row>
    <row r="19" spans="2:24" x14ac:dyDescent="0.2">
      <c r="B19" s="9"/>
      <c r="C19" s="10" t="s">
        <v>13</v>
      </c>
      <c r="D19" s="25">
        <f t="array" ref="D19">SUMPRODUCT(1-Reliability!C$54:'Reliability'!C$65,$Z$4:$Z$15)/SUM($Z$4:$Z$15)</f>
        <v>0</v>
      </c>
      <c r="E19" s="26">
        <f t="array" ref="E19">SUMPRODUCT(1-Reliability!D$54:'Reliability'!D$65,$Z$4:$Z$15)/SUM($Z$4:$Z$15)</f>
        <v>0</v>
      </c>
      <c r="F19" s="26">
        <f t="array" ref="F19">SUMPRODUCT(1-Reliability!E$54:'Reliability'!E$65,$Z$4:$Z$15)/SUM($Z$4:$Z$15)</f>
        <v>0</v>
      </c>
      <c r="G19" s="26">
        <f t="array" ref="G19">SUMPRODUCT(1-Reliability!F$54:'Reliability'!F$65,$Z$4:$Z$15)/SUM($Z$4:$Z$15)</f>
        <v>0</v>
      </c>
      <c r="H19" s="26">
        <f t="array" ref="H19">SUMPRODUCT(1-Reliability!G$54:'Reliability'!G$65,$Z$4:$Z$15)/SUM($Z$4:$Z$15)</f>
        <v>0</v>
      </c>
      <c r="I19" s="26">
        <f t="array" ref="I19">SUMPRODUCT(1-Reliability!H$54:'Reliability'!H$65,$Z$4:$Z$15)/SUM($Z$4:$Z$15)</f>
        <v>0</v>
      </c>
      <c r="J19" s="27">
        <f t="array" ref="J19">SUMPRODUCT(1-Reliability!I$54:'Reliability'!I$65,$Z$4:$Z$15)/SUM($Z$4:$Z$15)</f>
        <v>0</v>
      </c>
      <c r="K19" s="25">
        <f t="array" ref="K19">SUMPRODUCT(1-Reliability!L$54:'Reliability'!L$65,$Z$4:$Z$15)/SUM($Z$4:$Z$15)</f>
        <v>0.5</v>
      </c>
      <c r="L19" s="26">
        <f t="array" ref="L19">SUMPRODUCT(1-Reliability!M$54:'Reliability'!M$65,$Z$4:$Z$15)/SUM($Z$4:$Z$15)</f>
        <v>0</v>
      </c>
      <c r="M19" s="26">
        <f t="array" ref="M19">SUMPRODUCT(1-Reliability!N$54:'Reliability'!N$65,$Z$4:$Z$15)/SUM($Z$4:$Z$15)</f>
        <v>0</v>
      </c>
      <c r="N19" s="26">
        <f t="array" ref="N19">SUMPRODUCT(1-Reliability!O$54:'Reliability'!O$65,$Z$4:$Z$15)/SUM($Z$4:$Z$15)</f>
        <v>0</v>
      </c>
      <c r="O19" s="26">
        <f t="array" ref="O19">SUMPRODUCT(1-Reliability!P$54:'Reliability'!P$65,$Z$4:$Z$15)/SUM($Z$4:$Z$15)</f>
        <v>0</v>
      </c>
      <c r="P19" s="26">
        <f t="array" ref="P19">SUMPRODUCT(1-Reliability!Q$54:'Reliability'!Q$65,$Z$4:$Z$15)/SUM($Z$4:$Z$15)</f>
        <v>0</v>
      </c>
      <c r="Q19" s="27">
        <f t="array" ref="Q19">SUMPRODUCT(1-Reliability!R$54:'Reliability'!R$65,$Z$4:$Z$15)/SUM($Z$4:$Z$15)</f>
        <v>0</v>
      </c>
      <c r="R19" s="26">
        <f t="array" ref="R19">SUMPRODUCT(1-Reliability!U$54:'Reliability'!U$65,$Z$4:$Z$15)/SUM($Z$4:$Z$15)</f>
        <v>0</v>
      </c>
      <c r="S19" s="26">
        <f t="array" ref="S19">SUMPRODUCT(1-Reliability!V$54:'Reliability'!V$65,$Z$4:$Z$15)/SUM($Z$4:$Z$15)</f>
        <v>0</v>
      </c>
      <c r="T19" s="26">
        <f t="array" ref="T19">SUMPRODUCT(1-Reliability!W$54:'Reliability'!W$65,$Z$4:$Z$15)/SUM($Z$4:$Z$15)</f>
        <v>0</v>
      </c>
      <c r="U19" s="26">
        <f t="array" ref="U19">SUMPRODUCT(1-Reliability!X$54:'Reliability'!X$65,$Z$4:$Z$15)/SUM($Z$4:$Z$15)</f>
        <v>0</v>
      </c>
      <c r="V19" s="26">
        <f t="array" ref="V19">SUMPRODUCT(1-Reliability!Y$54:'Reliability'!Y$65,$Z$4:$Z$15)/SUM($Z$4:$Z$15)</f>
        <v>0</v>
      </c>
      <c r="W19" s="26">
        <f t="array" ref="W19">SUMPRODUCT(1-Reliability!Z$54:'Reliability'!Z$65,$Z$4:$Z$15)/SUM($Z$4:$Z$15)</f>
        <v>0</v>
      </c>
      <c r="X19" s="26">
        <f t="array" ref="X19">SUMPRODUCT(1-Reliability!AA$54:'Reliability'!AA$65,$Z$4:$Z$15)/SUM($Z$4:$Z$15)</f>
        <v>0</v>
      </c>
    </row>
    <row r="20" spans="2:24" ht="24" customHeight="1" x14ac:dyDescent="0.2">
      <c r="B20" s="9" t="s">
        <v>9</v>
      </c>
      <c r="C20" s="10" t="s">
        <v>11</v>
      </c>
      <c r="D20" s="16">
        <f t="array" ref="D20">SUMPRODUCT(Reliability!C$71:'Reliability'!C$82,$Z$4:$Z$15)/SUM($Z$4:$Z$15)</f>
        <v>1</v>
      </c>
      <c r="E20" s="16">
        <f t="array" ref="E20">SUMPRODUCT(Reliability!D$71:'Reliability'!D$82,$Z$4:$Z$15)/SUM($Z$4:$Z$15)</f>
        <v>1</v>
      </c>
      <c r="F20" s="16">
        <f t="array" ref="F20">SUMPRODUCT(Reliability!E$71:'Reliability'!E$82,$Z$4:$Z$15)/SUM($Z$4:$Z$15)</f>
        <v>1</v>
      </c>
      <c r="G20" s="16">
        <f t="array" ref="G20">SUMPRODUCT(Reliability!F$71:'Reliability'!F$82,$Z$4:$Z$15)/SUM($Z$4:$Z$15)</f>
        <v>1</v>
      </c>
      <c r="H20" s="16">
        <f t="array" ref="H20">SUMPRODUCT(Reliability!G$71:'Reliability'!G$82,$Z$4:$Z$15)/SUM($Z$4:$Z$15)</f>
        <v>1</v>
      </c>
      <c r="I20" s="16">
        <f t="array" ref="I20">SUMPRODUCT(Reliability!H$71:'Reliability'!H$82,$Z$4:$Z$15)/SUM($Z$4:$Z$15)</f>
        <v>1</v>
      </c>
      <c r="J20" s="23">
        <f t="array" ref="J20">SUMPRODUCT(Reliability!I$71:'Reliability'!I$82,$Z$4:$Z$15)/SUM($Z$4:$Z$15)</f>
        <v>1</v>
      </c>
      <c r="K20" s="20">
        <f t="array" ref="K20">SUMPRODUCT(Reliability!L$71:'Reliability'!L$82,$Z$4:$Z$15)/SUM($Z$4:$Z$15)</f>
        <v>1</v>
      </c>
      <c r="L20" s="16">
        <f t="array" ref="L20">SUMPRODUCT(Reliability!M$71:'Reliability'!M$82,$Z$4:$Z$15)/SUM($Z$4:$Z$15)</f>
        <v>1</v>
      </c>
      <c r="M20" s="16">
        <f t="array" ref="M20">SUMPRODUCT(Reliability!N$71:'Reliability'!N$82,$Z$4:$Z$15)/SUM($Z$4:$Z$15)</f>
        <v>1</v>
      </c>
      <c r="N20" s="16">
        <f t="array" ref="N20">SUMPRODUCT(Reliability!O$71:'Reliability'!O$82,$Z$4:$Z$15)/SUM($Z$4:$Z$15)</f>
        <v>1</v>
      </c>
      <c r="O20" s="16">
        <f t="array" ref="O20">SUMPRODUCT(Reliability!P$71:'Reliability'!P$82,$Z$4:$Z$15)/SUM($Z$4:$Z$15)</f>
        <v>1</v>
      </c>
      <c r="P20" s="16">
        <f t="array" ref="P20">SUMPRODUCT(Reliability!Q$71:'Reliability'!Q$82,$Z$4:$Z$15)/SUM($Z$4:$Z$15)</f>
        <v>1</v>
      </c>
      <c r="Q20" s="23">
        <f t="array" ref="Q20">SUMPRODUCT(Reliability!R$71:'Reliability'!R$82,$Z$4:$Z$15)/SUM($Z$4:$Z$15)</f>
        <v>1</v>
      </c>
      <c r="R20" s="13">
        <f t="array" ref="R20">SUMPRODUCT(Reliability!U$71:'Reliability'!U$82,$Z$4:$Z$15)/SUM($Z$4:$Z$15)</f>
        <v>1</v>
      </c>
      <c r="S20" s="13">
        <f t="array" ref="S20">SUMPRODUCT(Reliability!V$71:'Reliability'!V$82,$Z$4:$Z$15)/SUM($Z$4:$Z$15)</f>
        <v>1</v>
      </c>
      <c r="T20" s="13">
        <f t="array" ref="T20">SUMPRODUCT(Reliability!W$71:'Reliability'!W$82,$Z$4:$Z$15)/SUM($Z$4:$Z$15)</f>
        <v>1</v>
      </c>
      <c r="U20" s="13">
        <f t="array" ref="U20">SUMPRODUCT(Reliability!X$71:'Reliability'!X$82,$Z$4:$Z$15)/SUM($Z$4:$Z$15)</f>
        <v>1</v>
      </c>
      <c r="V20" s="13">
        <f t="array" ref="V20">SUMPRODUCT(Reliability!Y$71:'Reliability'!Y$82,$Z$4:$Z$15)/SUM($Z$4:$Z$15)</f>
        <v>1</v>
      </c>
      <c r="W20" s="13">
        <f t="array" ref="W20">SUMPRODUCT(Reliability!Z$71:'Reliability'!Z$82,$Z$4:$Z$15)/SUM($Z$4:$Z$15)</f>
        <v>1</v>
      </c>
      <c r="X20" s="13">
        <f t="array" ref="X20">SUMPRODUCT(Reliability!AA$71:'Reliability'!AA$82,$Z$4:$Z$15)/SUM($Z$4:$Z$15)</f>
        <v>1</v>
      </c>
    </row>
    <row r="21" spans="2:24" x14ac:dyDescent="0.2">
      <c r="B21" s="9"/>
      <c r="C21" s="10" t="s">
        <v>12</v>
      </c>
      <c r="D21" s="16">
        <f t="array" ref="D21">SUMPRODUCT(1-Reliability!C$71:'Reliability'!C$82,1-$Z$4:$Z$15)/SUM(1-$Z$4:$Z$15)</f>
        <v>0.875</v>
      </c>
      <c r="E21" s="16">
        <f t="array" ref="E21">SUMPRODUCT(1-Reliability!D$71:'Reliability'!D$82,1-$Z$4:$Z$15)/SUM(1-$Z$4:$Z$15)</f>
        <v>0.875</v>
      </c>
      <c r="F21" s="16">
        <f t="array" ref="F21">SUMPRODUCT(1-Reliability!E$71:'Reliability'!E$82,1-$Z$4:$Z$15)/SUM(1-$Z$4:$Z$15)</f>
        <v>1</v>
      </c>
      <c r="G21" s="16">
        <f t="array" ref="G21">SUMPRODUCT(1-Reliability!F$71:'Reliability'!F$82,1-$Z$4:$Z$15)/SUM(1-$Z$4:$Z$15)</f>
        <v>0.75</v>
      </c>
      <c r="H21" s="16">
        <f t="array" ref="H21">SUMPRODUCT(1-Reliability!G$71:'Reliability'!G$82,1-$Z$4:$Z$15)/SUM(1-$Z$4:$Z$15)</f>
        <v>0.625</v>
      </c>
      <c r="I21" s="16">
        <f t="array" ref="I21">SUMPRODUCT(1-Reliability!H$71:'Reliability'!H$82,1-$Z$4:$Z$15)/SUM(1-$Z$4:$Z$15)</f>
        <v>0.75</v>
      </c>
      <c r="J21" s="23">
        <f t="array" ref="J21">SUMPRODUCT(1-Reliability!I$71:'Reliability'!I$82,1-$Z$4:$Z$15)/SUM(1-$Z$4:$Z$15)</f>
        <v>0.625</v>
      </c>
      <c r="K21" s="20">
        <f t="array" ref="K21">SUMPRODUCT(1-Reliability!L$71:'Reliability'!L$82,1-$Z$4:$Z$15)/SUM(1-$Z$4:$Z$15)</f>
        <v>1</v>
      </c>
      <c r="L21" s="16">
        <f t="array" ref="L21">SUMPRODUCT(1-Reliability!M$71:'Reliability'!M$82,1-$Z$4:$Z$15)/SUM(1-$Z$4:$Z$15)</f>
        <v>1</v>
      </c>
      <c r="M21" s="16">
        <f t="array" ref="M21">SUMPRODUCT(1-Reliability!N$71:'Reliability'!N$82,1-$Z$4:$Z$15)/SUM(1-$Z$4:$Z$15)</f>
        <v>1</v>
      </c>
      <c r="N21" s="16">
        <f t="array" ref="N21">SUMPRODUCT(1-Reliability!O$71:'Reliability'!O$82,1-$Z$4:$Z$15)/SUM(1-$Z$4:$Z$15)</f>
        <v>1</v>
      </c>
      <c r="O21" s="16">
        <f t="array" ref="O21">SUMPRODUCT(1-Reliability!P$71:'Reliability'!P$82,1-$Z$4:$Z$15)/SUM(1-$Z$4:$Z$15)</f>
        <v>0.875</v>
      </c>
      <c r="P21" s="16">
        <f t="array" ref="P21">SUMPRODUCT(1-Reliability!Q$71:'Reliability'!Q$82,1-$Z$4:$Z$15)/SUM(1-$Z$4:$Z$15)</f>
        <v>1</v>
      </c>
      <c r="Q21" s="23">
        <f t="array" ref="Q21">SUMPRODUCT(1-Reliability!R$71:'Reliability'!R$82,1-$Z$4:$Z$15)/SUM(1-$Z$4:$Z$15)</f>
        <v>0.625</v>
      </c>
      <c r="R21" s="13">
        <f t="array" ref="R21">SUMPRODUCT(1-Reliability!U$71:'Reliability'!U$82,1-$Z$4:$Z$15)/SUM(1-$Z$4:$Z$15)</f>
        <v>1</v>
      </c>
      <c r="S21" s="13">
        <f t="array" ref="S21">SUMPRODUCT(1-Reliability!V$71:'Reliability'!V$82,1-$Z$4:$Z$15)/SUM(1-$Z$4:$Z$15)</f>
        <v>1</v>
      </c>
      <c r="T21" s="13">
        <f t="array" ref="T21">SUMPRODUCT(1-Reliability!W$71:'Reliability'!W$82,1-$Z$4:$Z$15)/SUM(1-$Z$4:$Z$15)</f>
        <v>1</v>
      </c>
      <c r="U21" s="13">
        <f t="array" ref="U21">SUMPRODUCT(1-Reliability!X$71:'Reliability'!X$82,1-$Z$4:$Z$15)/SUM(1-$Z$4:$Z$15)</f>
        <v>0.75</v>
      </c>
      <c r="V21" s="13">
        <f t="array" ref="V21">SUMPRODUCT(1-Reliability!Y$71:'Reliability'!Y$82,1-$Z$4:$Z$15)/SUM(1-$Z$4:$Z$15)</f>
        <v>0.875</v>
      </c>
      <c r="W21" s="13">
        <f t="array" ref="W21">SUMPRODUCT(1-Reliability!Z$71:'Reliability'!Z$82,1-$Z$4:$Z$15)/SUM(1-$Z$4:$Z$15)</f>
        <v>0.875</v>
      </c>
      <c r="X21" s="13">
        <f t="array" ref="X21">SUMPRODUCT(1-Reliability!AA$71:'Reliability'!AA$82,1-$Z$4:$Z$15)/SUM(1-$Z$4:$Z$15)</f>
        <v>1</v>
      </c>
    </row>
    <row r="22" spans="2:24" x14ac:dyDescent="0.2">
      <c r="B22" s="9"/>
      <c r="C22" s="10" t="s">
        <v>10</v>
      </c>
      <c r="D22" s="16">
        <f t="array" ref="D22">SUMPRODUCT(Reliability!C$71:'Reliability'!C$82,1-$Z$4:$Z$15)/SUM(1-$Z$4:$Z$15)</f>
        <v>0.125</v>
      </c>
      <c r="E22" s="16">
        <f t="array" ref="E22">SUMPRODUCT(Reliability!D$71:'Reliability'!D$82,1-$Z$4:$Z$15)/SUM(1-$Z$4:$Z$15)</f>
        <v>0.125</v>
      </c>
      <c r="F22" s="16">
        <f t="array" ref="F22">SUMPRODUCT(Reliability!E$71:'Reliability'!E$82,1-$Z$4:$Z$15)/SUM(1-$Z$4:$Z$15)</f>
        <v>0</v>
      </c>
      <c r="G22" s="16">
        <f t="array" ref="G22">SUMPRODUCT(Reliability!F$71:'Reliability'!F$82,1-$Z$4:$Z$15)/SUM(1-$Z$4:$Z$15)</f>
        <v>0.25</v>
      </c>
      <c r="H22" s="16">
        <f t="array" ref="H22">SUMPRODUCT(Reliability!G$71:'Reliability'!G$82,1-$Z$4:$Z$15)/SUM(1-$Z$4:$Z$15)</f>
        <v>0.375</v>
      </c>
      <c r="I22" s="16">
        <f t="array" ref="I22">SUMPRODUCT(Reliability!H$71:'Reliability'!H$82,1-$Z$4:$Z$15)/SUM(1-$Z$4:$Z$15)</f>
        <v>0.25</v>
      </c>
      <c r="J22" s="23">
        <f t="array" ref="J22">SUMPRODUCT(Reliability!I$71:'Reliability'!I$82,1-$Z$4:$Z$15)/SUM(1-$Z$4:$Z$15)</f>
        <v>0.375</v>
      </c>
      <c r="K22" s="20">
        <f t="array" ref="K22">SUMPRODUCT(Reliability!L$71:'Reliability'!L$82,1-$Z$4:$Z$15)/SUM(1-$Z$4:$Z$15)</f>
        <v>0</v>
      </c>
      <c r="L22" s="16">
        <f t="array" ref="L22">SUMPRODUCT(Reliability!M$71:'Reliability'!M$82,1-$Z$4:$Z$15)/SUM(1-$Z$4:$Z$15)</f>
        <v>0</v>
      </c>
      <c r="M22" s="16">
        <f t="array" ref="M22">SUMPRODUCT(Reliability!N$71:'Reliability'!N$82,1-$Z$4:$Z$15)/SUM(1-$Z$4:$Z$15)</f>
        <v>0</v>
      </c>
      <c r="N22" s="16">
        <f t="array" ref="N22">SUMPRODUCT(Reliability!O$71:'Reliability'!O$82,1-$Z$4:$Z$15)/SUM(1-$Z$4:$Z$15)</f>
        <v>0</v>
      </c>
      <c r="O22" s="16">
        <f t="array" ref="O22">SUMPRODUCT(Reliability!P$71:'Reliability'!P$82,1-$Z$4:$Z$15)/SUM(1-$Z$4:$Z$15)</f>
        <v>0.125</v>
      </c>
      <c r="P22" s="16">
        <f t="array" ref="P22">SUMPRODUCT(Reliability!Q$71:'Reliability'!Q$82,1-$Z$4:$Z$15)/SUM(1-$Z$4:$Z$15)</f>
        <v>0</v>
      </c>
      <c r="Q22" s="23">
        <f t="array" ref="Q22">SUMPRODUCT(Reliability!R$71:'Reliability'!R$82,1-$Z$4:$Z$15)/SUM(1-$Z$4:$Z$15)</f>
        <v>0.375</v>
      </c>
      <c r="R22" s="13">
        <f t="array" ref="R22">SUMPRODUCT(Reliability!U$71:'Reliability'!U$82,1-$Z$4:$Z$15)/SUM(1-$Z$4:$Z$15)</f>
        <v>0</v>
      </c>
      <c r="S22" s="13">
        <f t="array" ref="S22">SUMPRODUCT(Reliability!V$71:'Reliability'!V$82,1-$Z$4:$Z$15)/SUM(1-$Z$4:$Z$15)</f>
        <v>0</v>
      </c>
      <c r="T22" s="13">
        <f t="array" ref="T22">SUMPRODUCT(Reliability!W$71:'Reliability'!W$82,1-$Z$4:$Z$15)/SUM(1-$Z$4:$Z$15)</f>
        <v>0</v>
      </c>
      <c r="U22" s="13">
        <f t="array" ref="U22">SUMPRODUCT(Reliability!X$71:'Reliability'!X$82,1-$Z$4:$Z$15)/SUM(1-$Z$4:$Z$15)</f>
        <v>0.25</v>
      </c>
      <c r="V22" s="13">
        <f t="array" ref="V22">SUMPRODUCT(Reliability!Y$71:'Reliability'!Y$82,1-$Z$4:$Z$15)/SUM(1-$Z$4:$Z$15)</f>
        <v>0.125</v>
      </c>
      <c r="W22" s="13">
        <f t="array" ref="W22">SUMPRODUCT(Reliability!Z$71:'Reliability'!Z$82,1-$Z$4:$Z$15)/SUM(1-$Z$4:$Z$15)</f>
        <v>0.125</v>
      </c>
      <c r="X22" s="13">
        <f t="array" ref="X22">SUMPRODUCT(Reliability!AA$71:'Reliability'!AA$82,1-$Z$4:$Z$15)/SUM(1-$Z$4:$Z$15)</f>
        <v>0</v>
      </c>
    </row>
    <row r="23" spans="2:24" x14ac:dyDescent="0.2">
      <c r="B23" s="9"/>
      <c r="C23" s="10" t="s">
        <v>13</v>
      </c>
      <c r="D23" s="16">
        <f t="array" ref="D23">SUMPRODUCT(1-Reliability!C$71:'Reliability'!C$82,$Z$4:$Z$15)/SUM($Z$4:$Z$15)</f>
        <v>0</v>
      </c>
      <c r="E23" s="16">
        <f t="array" ref="E23">SUMPRODUCT(1-Reliability!D$71:'Reliability'!D$82,$Z$4:$Z$15)/SUM($Z$4:$Z$15)</f>
        <v>0</v>
      </c>
      <c r="F23" s="16">
        <f t="array" ref="F23">SUMPRODUCT(1-Reliability!E$71:'Reliability'!E$82,$Z$4:$Z$15)/SUM($Z$4:$Z$15)</f>
        <v>0</v>
      </c>
      <c r="G23" s="16">
        <f t="array" ref="G23">SUMPRODUCT(1-Reliability!F$71:'Reliability'!F$82,$Z$4:$Z$15)/SUM($Z$4:$Z$15)</f>
        <v>0</v>
      </c>
      <c r="H23" s="16">
        <f t="array" ref="H23">SUMPRODUCT(1-Reliability!G$71:'Reliability'!G$82,$Z$4:$Z$15)/SUM($Z$4:$Z$15)</f>
        <v>0</v>
      </c>
      <c r="I23" s="16">
        <f t="array" ref="I23">SUMPRODUCT(1-Reliability!H$71:'Reliability'!H$82,$Z$4:$Z$15)/SUM($Z$4:$Z$15)</f>
        <v>0</v>
      </c>
      <c r="J23" s="23">
        <f t="array" ref="J23">SUMPRODUCT(1-Reliability!I$71:'Reliability'!I$82,$Z$4:$Z$15)/SUM($Z$4:$Z$15)</f>
        <v>0</v>
      </c>
      <c r="K23" s="20">
        <f t="array" ref="K23">SUMPRODUCT(1-Reliability!L$71:'Reliability'!L$82,$Z$4:$Z$15)/SUM($Z$4:$Z$15)</f>
        <v>0</v>
      </c>
      <c r="L23" s="16">
        <f t="array" ref="L23">SUMPRODUCT(1-Reliability!M$71:'Reliability'!M$82,$Z$4:$Z$15)/SUM($Z$4:$Z$15)</f>
        <v>0</v>
      </c>
      <c r="M23" s="16">
        <f t="array" ref="M23">SUMPRODUCT(1-Reliability!N$71:'Reliability'!N$82,$Z$4:$Z$15)/SUM($Z$4:$Z$15)</f>
        <v>0</v>
      </c>
      <c r="N23" s="16">
        <f t="array" ref="N23">SUMPRODUCT(1-Reliability!O$71:'Reliability'!O$82,$Z$4:$Z$15)/SUM($Z$4:$Z$15)</f>
        <v>0</v>
      </c>
      <c r="O23" s="16">
        <f t="array" ref="O23">SUMPRODUCT(1-Reliability!P$71:'Reliability'!P$82,$Z$4:$Z$15)/SUM($Z$4:$Z$15)</f>
        <v>0</v>
      </c>
      <c r="P23" s="16">
        <f t="array" ref="P23">SUMPRODUCT(1-Reliability!Q$71:'Reliability'!Q$82,$Z$4:$Z$15)/SUM($Z$4:$Z$15)</f>
        <v>0</v>
      </c>
      <c r="Q23" s="23">
        <f t="array" ref="Q23">SUMPRODUCT(1-Reliability!R$71:'Reliability'!R$82,$Z$4:$Z$15)/SUM($Z$4:$Z$15)</f>
        <v>0</v>
      </c>
      <c r="R23" s="13">
        <f t="array" ref="R23">SUMPRODUCT(1-Reliability!U$71:'Reliability'!U$82,$Z$4:$Z$15)/SUM($Z$4:$Z$15)</f>
        <v>0</v>
      </c>
      <c r="S23" s="13">
        <f t="array" ref="S23">SUMPRODUCT(1-Reliability!V$71:'Reliability'!V$82,$Z$4:$Z$15)/SUM($Z$4:$Z$15)</f>
        <v>0</v>
      </c>
      <c r="T23" s="13">
        <f t="array" ref="T23">SUMPRODUCT(1-Reliability!W$71:'Reliability'!W$82,$Z$4:$Z$15)/SUM($Z$4:$Z$15)</f>
        <v>0</v>
      </c>
      <c r="U23" s="13">
        <f t="array" ref="U23">SUMPRODUCT(1-Reliability!X$71:'Reliability'!X$82,$Z$4:$Z$15)/SUM($Z$4:$Z$15)</f>
        <v>0</v>
      </c>
      <c r="V23" s="13">
        <f t="array" ref="V23">SUMPRODUCT(1-Reliability!Y$71:'Reliability'!Y$82,$Z$4:$Z$15)/SUM($Z$4:$Z$15)</f>
        <v>0</v>
      </c>
      <c r="W23" s="13">
        <f t="array" ref="W23">SUMPRODUCT(1-Reliability!Z$71:'Reliability'!Z$82,$Z$4:$Z$15)/SUM($Z$4:$Z$15)</f>
        <v>0</v>
      </c>
      <c r="X23" s="13">
        <f t="array" ref="X23">SUMPRODUCT(1-Reliability!AA$71:'Reliability'!AA$82,$Z$4:$Z$15)/SUM($Z$4:$Z$15)</f>
        <v>0</v>
      </c>
    </row>
    <row r="24" spans="2:24" ht="24" customHeight="1" x14ac:dyDescent="0.2">
      <c r="B24" s="11" t="s">
        <v>15</v>
      </c>
      <c r="C24" s="10" t="s">
        <v>11</v>
      </c>
      <c r="D24" s="15">
        <f>(D4+D8+D12+D16+D20)/5</f>
        <v>0.95</v>
      </c>
      <c r="E24" s="15">
        <f t="shared" ref="E24:X27" si="0">(E4+E8+E12+E16+E20)/5</f>
        <v>1</v>
      </c>
      <c r="F24" s="15">
        <f t="shared" si="0"/>
        <v>1</v>
      </c>
      <c r="G24" s="15">
        <f t="shared" si="0"/>
        <v>0.95</v>
      </c>
      <c r="H24" s="15">
        <f t="shared" si="0"/>
        <v>1</v>
      </c>
      <c r="I24" s="15">
        <f t="shared" si="0"/>
        <v>1</v>
      </c>
      <c r="J24" s="24">
        <f t="shared" si="0"/>
        <v>1</v>
      </c>
      <c r="K24" s="14">
        <f t="shared" si="0"/>
        <v>0.9</v>
      </c>
      <c r="L24" s="15">
        <f t="shared" si="0"/>
        <v>1</v>
      </c>
      <c r="M24" s="15">
        <f t="shared" si="0"/>
        <v>0.95</v>
      </c>
      <c r="N24" s="15">
        <f t="shared" si="0"/>
        <v>1</v>
      </c>
      <c r="O24" s="15">
        <f t="shared" si="0"/>
        <v>0.95</v>
      </c>
      <c r="P24" s="15">
        <f t="shared" si="0"/>
        <v>1</v>
      </c>
      <c r="Q24" s="24">
        <f t="shared" si="0"/>
        <v>1</v>
      </c>
      <c r="R24" s="15">
        <f t="shared" si="0"/>
        <v>1</v>
      </c>
      <c r="S24" s="15">
        <f t="shared" si="0"/>
        <v>0.95</v>
      </c>
      <c r="T24" s="15">
        <f t="shared" si="0"/>
        <v>0.95</v>
      </c>
      <c r="U24" s="15">
        <f t="shared" si="0"/>
        <v>0.95</v>
      </c>
      <c r="V24" s="15">
        <f t="shared" si="0"/>
        <v>1</v>
      </c>
      <c r="W24" s="15">
        <f t="shared" si="0"/>
        <v>0.95</v>
      </c>
      <c r="X24" s="15">
        <f t="shared" si="0"/>
        <v>1</v>
      </c>
    </row>
    <row r="25" spans="2:24" x14ac:dyDescent="0.2">
      <c r="B25" s="11"/>
      <c r="C25" s="10" t="s">
        <v>12</v>
      </c>
      <c r="D25" s="16">
        <f t="shared" ref="D25:S27" si="1">(D5+D9+D13+D17+D21)/5</f>
        <v>0.97499999999999998</v>
      </c>
      <c r="E25" s="16">
        <f t="shared" si="1"/>
        <v>0.92500000000000004</v>
      </c>
      <c r="F25" s="16">
        <f t="shared" si="1"/>
        <v>0.92500000000000004</v>
      </c>
      <c r="G25" s="16">
        <f t="shared" si="1"/>
        <v>0.875</v>
      </c>
      <c r="H25" s="16">
        <f t="shared" si="1"/>
        <v>0.82499999999999996</v>
      </c>
      <c r="I25" s="16">
        <f t="shared" si="1"/>
        <v>0.8</v>
      </c>
      <c r="J25" s="23">
        <f t="shared" si="1"/>
        <v>0.65</v>
      </c>
      <c r="K25" s="20">
        <f t="shared" si="1"/>
        <v>1</v>
      </c>
      <c r="L25" s="16">
        <f t="shared" si="1"/>
        <v>0.97499999999999998</v>
      </c>
      <c r="M25" s="16">
        <f t="shared" si="1"/>
        <v>0.9</v>
      </c>
      <c r="N25" s="16">
        <f t="shared" si="1"/>
        <v>0.9</v>
      </c>
      <c r="O25" s="16">
        <f t="shared" si="1"/>
        <v>0.875</v>
      </c>
      <c r="P25" s="16">
        <f t="shared" si="1"/>
        <v>0.97499999999999998</v>
      </c>
      <c r="Q25" s="23">
        <f t="shared" si="1"/>
        <v>0.875</v>
      </c>
      <c r="R25" s="16">
        <f t="shared" si="1"/>
        <v>0.9</v>
      </c>
      <c r="S25" s="16">
        <f t="shared" si="1"/>
        <v>1</v>
      </c>
      <c r="T25" s="16">
        <f t="shared" si="0"/>
        <v>0.9</v>
      </c>
      <c r="U25" s="16">
        <f t="shared" si="0"/>
        <v>0.85</v>
      </c>
      <c r="V25" s="16">
        <f t="shared" si="0"/>
        <v>0.9</v>
      </c>
      <c r="W25" s="16">
        <f t="shared" si="0"/>
        <v>0.8</v>
      </c>
      <c r="X25" s="16">
        <f t="shared" si="0"/>
        <v>0.75</v>
      </c>
    </row>
    <row r="26" spans="2:24" x14ac:dyDescent="0.2">
      <c r="B26" s="11"/>
      <c r="C26" s="10" t="s">
        <v>10</v>
      </c>
      <c r="D26" s="16">
        <f t="shared" si="1"/>
        <v>2.5000000000000001E-2</v>
      </c>
      <c r="E26" s="16">
        <f t="shared" si="0"/>
        <v>7.4999999999999997E-2</v>
      </c>
      <c r="F26" s="16">
        <f t="shared" si="0"/>
        <v>7.4999999999999997E-2</v>
      </c>
      <c r="G26" s="16">
        <f t="shared" si="0"/>
        <v>0.125</v>
      </c>
      <c r="H26" s="16">
        <f t="shared" si="0"/>
        <v>0.17499999999999999</v>
      </c>
      <c r="I26" s="16">
        <f t="shared" si="0"/>
        <v>0.2</v>
      </c>
      <c r="J26" s="23">
        <f t="shared" si="0"/>
        <v>0.35</v>
      </c>
      <c r="K26" s="20">
        <f t="shared" si="0"/>
        <v>0</v>
      </c>
      <c r="L26" s="16">
        <f t="shared" si="0"/>
        <v>2.5000000000000001E-2</v>
      </c>
      <c r="M26" s="16">
        <f t="shared" si="0"/>
        <v>0.1</v>
      </c>
      <c r="N26" s="16">
        <f t="shared" si="0"/>
        <v>0.1</v>
      </c>
      <c r="O26" s="16">
        <f t="shared" si="0"/>
        <v>0.125</v>
      </c>
      <c r="P26" s="16">
        <f t="shared" si="0"/>
        <v>2.5000000000000001E-2</v>
      </c>
      <c r="Q26" s="23">
        <f t="shared" si="0"/>
        <v>0.125</v>
      </c>
      <c r="R26" s="16">
        <f t="shared" si="0"/>
        <v>0.1</v>
      </c>
      <c r="S26" s="16">
        <f t="shared" si="0"/>
        <v>0</v>
      </c>
      <c r="T26" s="16">
        <f t="shared" si="0"/>
        <v>0.1</v>
      </c>
      <c r="U26" s="16">
        <f t="shared" si="0"/>
        <v>0.15</v>
      </c>
      <c r="V26" s="16">
        <f t="shared" si="0"/>
        <v>0.1</v>
      </c>
      <c r="W26" s="16">
        <f t="shared" si="0"/>
        <v>0.2</v>
      </c>
      <c r="X26" s="16">
        <f t="shared" si="0"/>
        <v>0.25</v>
      </c>
    </row>
    <row r="27" spans="2:24" x14ac:dyDescent="0.2">
      <c r="B27" s="11"/>
      <c r="C27" s="10" t="s">
        <v>13</v>
      </c>
      <c r="D27" s="16">
        <f t="shared" si="1"/>
        <v>0.05</v>
      </c>
      <c r="E27" s="16">
        <f t="shared" si="0"/>
        <v>0</v>
      </c>
      <c r="F27" s="16">
        <f t="shared" si="0"/>
        <v>0</v>
      </c>
      <c r="G27" s="16">
        <f t="shared" si="0"/>
        <v>0.05</v>
      </c>
      <c r="H27" s="16">
        <f t="shared" si="0"/>
        <v>0</v>
      </c>
      <c r="I27" s="16">
        <f t="shared" si="0"/>
        <v>0</v>
      </c>
      <c r="J27" s="23">
        <f t="shared" si="0"/>
        <v>0</v>
      </c>
      <c r="K27" s="20">
        <f t="shared" si="0"/>
        <v>0.1</v>
      </c>
      <c r="L27" s="16">
        <f t="shared" si="0"/>
        <v>0</v>
      </c>
      <c r="M27" s="16">
        <f t="shared" si="0"/>
        <v>0.05</v>
      </c>
      <c r="N27" s="16">
        <f t="shared" si="0"/>
        <v>0</v>
      </c>
      <c r="O27" s="16">
        <f t="shared" si="0"/>
        <v>0.05</v>
      </c>
      <c r="P27" s="16">
        <f t="shared" si="0"/>
        <v>0</v>
      </c>
      <c r="Q27" s="23">
        <f t="shared" si="0"/>
        <v>0</v>
      </c>
      <c r="R27" s="16">
        <f t="shared" si="0"/>
        <v>0</v>
      </c>
      <c r="S27" s="16">
        <f t="shared" si="0"/>
        <v>0.05</v>
      </c>
      <c r="T27" s="16">
        <f t="shared" si="0"/>
        <v>0.05</v>
      </c>
      <c r="U27" s="16">
        <f t="shared" si="0"/>
        <v>0.05</v>
      </c>
      <c r="V27" s="16">
        <f t="shared" si="0"/>
        <v>0</v>
      </c>
      <c r="W27" s="16">
        <f t="shared" si="0"/>
        <v>0.05</v>
      </c>
      <c r="X27" s="16">
        <f t="shared" si="0"/>
        <v>0</v>
      </c>
    </row>
  </sheetData>
  <mergeCells count="10">
    <mergeCell ref="B12:B15"/>
    <mergeCell ref="B16:B19"/>
    <mergeCell ref="B20:B23"/>
    <mergeCell ref="Z2:Z3"/>
    <mergeCell ref="B24:B27"/>
    <mergeCell ref="B4:B7"/>
    <mergeCell ref="D2:J2"/>
    <mergeCell ref="K2:Q2"/>
    <mergeCell ref="R2:X2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Reliability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Lopez</dc:creator>
  <cp:lastModifiedBy>Matias Lopez</cp:lastModifiedBy>
  <dcterms:created xsi:type="dcterms:W3CDTF">2016-11-28T15:38:59Z</dcterms:created>
  <dcterms:modified xsi:type="dcterms:W3CDTF">2016-12-06T14:45:38Z</dcterms:modified>
</cp:coreProperties>
</file>