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Home/Downloads/"/>
    </mc:Choice>
  </mc:AlternateContent>
  <bookViews>
    <workbookView xWindow="0" yWindow="460" windowWidth="25600" windowHeight="12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16" i="1"/>
  <c r="G15" i="1"/>
  <c r="G14" i="1"/>
  <c r="G13" i="1"/>
  <c r="G12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<sst xmlns="http://schemas.openxmlformats.org/spreadsheetml/2006/main" count="75" uniqueCount="60">
  <si>
    <t>Name</t>
  </si>
  <si>
    <t>Group</t>
  </si>
  <si>
    <t>Date</t>
  </si>
  <si>
    <t>Preferred vendor is Mouser. Backups are Newark and Digikey. Please check these first for your component - arrangements can be made if your part can only come from another source (e.g. your main sensor)</t>
  </si>
  <si>
    <t>Vendor</t>
  </si>
  <si>
    <t>Quantity</t>
  </si>
  <si>
    <t>Part number</t>
  </si>
  <si>
    <t>Part Description</t>
  </si>
  <si>
    <t>Package</t>
  </si>
  <si>
    <t>Price</t>
  </si>
  <si>
    <t>Extended Price</t>
  </si>
  <si>
    <t>URL (if not Mouser)</t>
  </si>
  <si>
    <t>Notes</t>
  </si>
  <si>
    <t>When ordering ICs, be particularly careful about package - size of chip and type of pins</t>
  </si>
  <si>
    <t>Include units for quantity where necessary (5 resistors vs 5 packs of 25 resistors)</t>
  </si>
  <si>
    <t>Choose the right price for the quantity you are ordering - most companies offer bulk discounts</t>
  </si>
  <si>
    <t>Extended price is the quantity * price</t>
  </si>
  <si>
    <t>Include any other necessary notes for Matt to process your order</t>
  </si>
  <si>
    <t>C. Zhao</t>
  </si>
  <si>
    <t>M. Lopez</t>
  </si>
  <si>
    <t>J. Scott</t>
  </si>
  <si>
    <t>A. Marellapudi</t>
  </si>
  <si>
    <t>P. Wiboonsaksakul</t>
  </si>
  <si>
    <t>EMG Decoder</t>
  </si>
  <si>
    <t>Mouser</t>
  </si>
  <si>
    <t>L7805CV</t>
  </si>
  <si>
    <t>ICL7660SIPAZ</t>
  </si>
  <si>
    <t>Voltage Pump</t>
  </si>
  <si>
    <t>DIP8</t>
  </si>
  <si>
    <t>5V Regulator</t>
  </si>
  <si>
    <t>TO222</t>
  </si>
  <si>
    <t>Instrumentation Amp</t>
  </si>
  <si>
    <t>OPA2228</t>
  </si>
  <si>
    <t>Operational Amp</t>
  </si>
  <si>
    <t>ISO124P</t>
  </si>
  <si>
    <t>Isolation Amplifier</t>
  </si>
  <si>
    <t>http://www.mouser.com/ProductDetail/Texas-Instruments/ISO124P</t>
  </si>
  <si>
    <t>http://www.mouser.com/ProductDetail/Texas-Instruments/OPA2228P</t>
  </si>
  <si>
    <t>INA128PA</t>
  </si>
  <si>
    <t>http://www.mouser.com/ProductDetail/Texas-Instruments/INA128PA</t>
  </si>
  <si>
    <t>http://www.mouser.com/ProductDetail/STMicroelectronics/L7805CV</t>
  </si>
  <si>
    <t>http://www.mouser.com/ProductDetail/Intersil/ICL7660SIPAZ</t>
  </si>
  <si>
    <t>http://electrodestore.com/collections/emg-surface-electrodes/products/ddy-30saf-reusable-bar-electrode</t>
  </si>
  <si>
    <t>DDY-30SAF</t>
  </si>
  <si>
    <t>Reusable Bar Electrode</t>
  </si>
  <si>
    <t>N/A</t>
  </si>
  <si>
    <t>EVR-541(24)S</t>
  </si>
  <si>
    <t>Grounding Electrode</t>
  </si>
  <si>
    <t>http://electrodestore.com/collections/emg-surface-electrodes/products/evr-541-24-s-reusable-ground-electrodes</t>
  </si>
  <si>
    <t>Electrode Store</t>
  </si>
  <si>
    <t>FG18X7R1H334KRT06</t>
  </si>
  <si>
    <t>FG18X7R1H104KNT06</t>
  </si>
  <si>
    <t>0.33 µF NP Capacitor</t>
  </si>
  <si>
    <t>0.1 µF NP Capacitor</t>
  </si>
  <si>
    <t>B43851A4106M</t>
  </si>
  <si>
    <t>10 µF P Capacitor</t>
  </si>
  <si>
    <t>http://www.mouser.com/ProductDetail/TDK/FG18X7R1H334KRT06</t>
  </si>
  <si>
    <t>http://www.mouser.com/ProductDetail/TDK/FG18X7R1H104KNT06</t>
  </si>
  <si>
    <t>http://www.mouser.com/ProductDetail/Intersil/B43851A4106M</t>
  </si>
  <si>
    <t>Orders must be submitted by email by 10 AM on Tuesday to matthewb@duke.edu to be processed on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</si>
</sst>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&quot;$&quot;#,##0.00"/>
  </numFmts>
  <fonts count="7" x14ac:knownFonts="1">
    <font>
      <sz val="10"/>
      <name val="Arial"/>
    </font>
    <font>
      <u/>
      <sz val="10"/>
      <color rgb="FF0563C1"/>
      <name val="Arial"/>
      <family val="2"/>
      <charset val="1"/>
    </font>
    <font>
      <sz val="8"/>
      <name val="Verdana"/>
    </font>
    <font>
      <sz val="10"/>
      <name val="Arial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44" fontId="3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 applyBorder="1" applyAlignment="1"/>
    <xf numFmtId="0" fontId="5" fillId="0" borderId="0" xfId="0" applyFont="1" applyBorder="1" applyAlignment="1"/>
    <xf numFmtId="0" fontId="6" fillId="0" borderId="1" xfId="0" applyFont="1" applyBorder="1" applyAlignment="1">
      <alignment vertical="top" wrapText="1"/>
    </xf>
    <xf numFmtId="0" fontId="6" fillId="0" borderId="0" xfId="0" applyFont="1" applyBorder="1" applyAlignment="1">
      <alignment wrapText="1"/>
    </xf>
    <xf numFmtId="0" fontId="6" fillId="0" borderId="0" xfId="0" applyFont="1" applyBorder="1" applyAlignment="1"/>
    <xf numFmtId="0" fontId="6" fillId="0" borderId="0" xfId="0" applyFont="1"/>
    <xf numFmtId="14" fontId="6" fillId="0" borderId="0" xfId="0" applyNumberFormat="1" applyFont="1"/>
    <xf numFmtId="0" fontId="4" fillId="0" borderId="0" xfId="0" applyFont="1"/>
    <xf numFmtId="0" fontId="4" fillId="0" borderId="1" xfId="0" applyFont="1" applyBorder="1" applyAlignment="1">
      <alignment vertical="top"/>
    </xf>
    <xf numFmtId="0" fontId="6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vertical="top" wrapText="1"/>
    </xf>
    <xf numFmtId="165" fontId="6" fillId="0" borderId="0" xfId="2" applyNumberFormat="1" applyFont="1"/>
    <xf numFmtId="165" fontId="6" fillId="0" borderId="0" xfId="0" applyNumberFormat="1" applyFont="1"/>
    <xf numFmtId="0" fontId="6" fillId="0" borderId="0" xfId="0" applyFont="1" applyBorder="1" applyAlignment="1">
      <alignment horizontal="center" wrapText="1"/>
    </xf>
    <xf numFmtId="0" fontId="1" fillId="0" borderId="0" xfId="1"/>
    <xf numFmtId="0" fontId="1" fillId="0" borderId="0" xfId="1" applyBorder="1" applyProtection="1"/>
    <xf numFmtId="0" fontId="4" fillId="0" borderId="0" xfId="0" applyFont="1" applyBorder="1" applyAlignme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ProductDetail/Texas-Instruments/INA128PA" TargetMode="External"/><Relationship Id="rId4" Type="http://schemas.openxmlformats.org/officeDocument/2006/relationships/hyperlink" Target="http://www.mouser.com/ProductDetail/STMicroelectronics/L7805CV" TargetMode="External"/><Relationship Id="rId5" Type="http://schemas.openxmlformats.org/officeDocument/2006/relationships/hyperlink" Target="http://www.mouser.com/ProductDetail/Intersil/ICL7660SIPAZ" TargetMode="External"/><Relationship Id="rId6" Type="http://schemas.openxmlformats.org/officeDocument/2006/relationships/hyperlink" Target="http://electrodestore.com/collections/emg-surface-electrodes/products/ddy-30saf-reusable-bar-electrode" TargetMode="External"/><Relationship Id="rId7" Type="http://schemas.openxmlformats.org/officeDocument/2006/relationships/hyperlink" Target="http://electrodestore.com/collections/emg-surface-electrodes/products/evr-541-24-s-reusable-ground-electrodes" TargetMode="External"/><Relationship Id="rId8" Type="http://schemas.openxmlformats.org/officeDocument/2006/relationships/hyperlink" Target="http://www.mouser.com/ProductDetail/TDK/FG18X7R1H334KRT06" TargetMode="External"/><Relationship Id="rId9" Type="http://schemas.openxmlformats.org/officeDocument/2006/relationships/hyperlink" Target="http://www.mouser.com/ProductDetail/TDK/FG18X7R1H104KNT06" TargetMode="External"/><Relationship Id="rId10" Type="http://schemas.openxmlformats.org/officeDocument/2006/relationships/hyperlink" Target="http://www.mouser.com/ProductDetail/Intersil/B43851A4106M" TargetMode="External"/><Relationship Id="rId11" Type="http://schemas.openxmlformats.org/officeDocument/2006/relationships/printerSettings" Target="../printerSettings/printerSettings1.bin"/><Relationship Id="rId1" Type="http://schemas.openxmlformats.org/officeDocument/2006/relationships/hyperlink" Target="http://www.mouser.com/ProductDetail/Texas-Instruments/ISO124P" TargetMode="External"/><Relationship Id="rId2" Type="http://schemas.openxmlformats.org/officeDocument/2006/relationships/hyperlink" Target="http://www.mouser.com/ProductDetail/Texas-Instruments/OPA2228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K31"/>
  <sheetViews>
    <sheetView tabSelected="1" workbookViewId="0">
      <selection activeCell="G31" sqref="G31"/>
    </sheetView>
  </sheetViews>
  <sheetFormatPr baseColWidth="10" defaultColWidth="8.83203125" defaultRowHeight="15" x14ac:dyDescent="0.2"/>
  <cols>
    <col min="1" max="1" width="43.6640625" style="6" customWidth="1"/>
    <col min="2" max="2" width="24.1640625" style="6" customWidth="1"/>
    <col min="3" max="3" width="17.33203125" style="6" bestFit="1" customWidth="1"/>
    <col min="4" max="4" width="28.5" style="6" customWidth="1"/>
    <col min="5" max="5" width="21.5" style="6" customWidth="1"/>
    <col min="6" max="6" width="26.1640625" style="14" customWidth="1"/>
    <col min="7" max="7" width="23.5" style="14" customWidth="1"/>
    <col min="8" max="8" width="83.33203125" style="10" bestFit="1" customWidth="1"/>
    <col min="9" max="9" width="25" style="10" customWidth="1"/>
    <col min="10" max="10" width="8.83203125" style="6"/>
    <col min="11" max="11" width="32.5" style="6" customWidth="1"/>
    <col min="12" max="16384" width="8.83203125" style="6"/>
  </cols>
  <sheetData>
    <row r="1" spans="1:11" x14ac:dyDescent="0.2">
      <c r="A1" s="1" t="s">
        <v>0</v>
      </c>
      <c r="B1" s="6" t="s">
        <v>18</v>
      </c>
      <c r="C1" s="6" t="s">
        <v>19</v>
      </c>
      <c r="D1" s="6" t="s">
        <v>21</v>
      </c>
      <c r="E1" s="6" t="s">
        <v>20</v>
      </c>
      <c r="F1" s="6" t="s">
        <v>22</v>
      </c>
      <c r="G1" s="2"/>
    </row>
    <row r="2" spans="1:11" x14ac:dyDescent="0.2">
      <c r="A2" s="1" t="s">
        <v>1</v>
      </c>
      <c r="B2" s="6" t="s">
        <v>23</v>
      </c>
      <c r="F2" s="6"/>
    </row>
    <row r="3" spans="1:11" ht="15" customHeight="1" x14ac:dyDescent="0.2">
      <c r="A3" s="1" t="s">
        <v>2</v>
      </c>
      <c r="B3" s="7">
        <v>42631</v>
      </c>
      <c r="C3" s="18" t="s">
        <v>59</v>
      </c>
      <c r="D3" s="18"/>
      <c r="E3" s="18"/>
      <c r="F3" s="18"/>
      <c r="G3" s="6"/>
    </row>
    <row r="4" spans="1:11" x14ac:dyDescent="0.2">
      <c r="A4" s="1"/>
      <c r="B4" s="7"/>
      <c r="F4" s="6"/>
      <c r="G4" s="6"/>
    </row>
    <row r="5" spans="1:11" x14ac:dyDescent="0.2">
      <c r="A5" s="1" t="s">
        <v>4</v>
      </c>
      <c r="B5" s="8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11" t="s">
        <v>11</v>
      </c>
      <c r="I5" s="11" t="s">
        <v>12</v>
      </c>
    </row>
    <row r="6" spans="1:11" ht="61" thickBot="1" x14ac:dyDescent="0.25">
      <c r="A6" s="3" t="s">
        <v>3</v>
      </c>
      <c r="B6" s="3" t="s">
        <v>14</v>
      </c>
      <c r="C6" s="9"/>
      <c r="D6" s="9"/>
      <c r="E6" s="3" t="s">
        <v>13</v>
      </c>
      <c r="F6" s="3" t="s">
        <v>15</v>
      </c>
      <c r="G6" s="3" t="s">
        <v>16</v>
      </c>
      <c r="H6" s="12"/>
      <c r="I6" s="3" t="s">
        <v>17</v>
      </c>
      <c r="K6" s="4"/>
    </row>
    <row r="7" spans="1:11" ht="16" thickTop="1" x14ac:dyDescent="0.2">
      <c r="A7" s="5" t="s">
        <v>24</v>
      </c>
      <c r="B7" s="6">
        <v>1</v>
      </c>
      <c r="C7" s="5" t="s">
        <v>26</v>
      </c>
      <c r="D7" s="6" t="s">
        <v>27</v>
      </c>
      <c r="E7" s="6" t="s">
        <v>28</v>
      </c>
      <c r="F7" s="13">
        <v>1.73</v>
      </c>
      <c r="G7" s="14">
        <f t="shared" ref="G7:G10" si="0">B7*F7</f>
        <v>1.73</v>
      </c>
      <c r="H7" s="16" t="s">
        <v>41</v>
      </c>
    </row>
    <row r="8" spans="1:11" x14ac:dyDescent="0.2">
      <c r="A8" s="6" t="s">
        <v>24</v>
      </c>
      <c r="B8" s="6">
        <v>1</v>
      </c>
      <c r="C8" s="5" t="s">
        <v>25</v>
      </c>
      <c r="D8" s="6" t="s">
        <v>29</v>
      </c>
      <c r="E8" s="6" t="s">
        <v>30</v>
      </c>
      <c r="F8" s="14">
        <v>0.43</v>
      </c>
      <c r="G8" s="14">
        <f t="shared" si="0"/>
        <v>0.43</v>
      </c>
      <c r="H8" s="16" t="s">
        <v>40</v>
      </c>
    </row>
    <row r="9" spans="1:11" x14ac:dyDescent="0.2">
      <c r="A9" s="6" t="s">
        <v>24</v>
      </c>
      <c r="B9" s="6">
        <v>1</v>
      </c>
      <c r="C9" s="6" t="s">
        <v>38</v>
      </c>
      <c r="D9" s="6" t="s">
        <v>31</v>
      </c>
      <c r="E9" s="6" t="s">
        <v>28</v>
      </c>
      <c r="F9" s="14">
        <v>7.92</v>
      </c>
      <c r="G9" s="14">
        <f t="shared" si="0"/>
        <v>7.92</v>
      </c>
      <c r="H9" s="17" t="s">
        <v>39</v>
      </c>
      <c r="I9" s="15"/>
    </row>
    <row r="10" spans="1:11" x14ac:dyDescent="0.2">
      <c r="A10" s="5" t="s">
        <v>24</v>
      </c>
      <c r="B10" s="6">
        <v>4</v>
      </c>
      <c r="C10" s="6" t="s">
        <v>32</v>
      </c>
      <c r="D10" s="6" t="s">
        <v>33</v>
      </c>
      <c r="E10" s="6" t="s">
        <v>28</v>
      </c>
      <c r="F10" s="14">
        <v>9.7200000000000006</v>
      </c>
      <c r="G10" s="14">
        <f t="shared" si="0"/>
        <v>38.880000000000003</v>
      </c>
      <c r="H10" s="17" t="s">
        <v>37</v>
      </c>
      <c r="I10" s="15"/>
    </row>
    <row r="11" spans="1:11" x14ac:dyDescent="0.2">
      <c r="A11" s="6" t="s">
        <v>24</v>
      </c>
      <c r="B11" s="6">
        <v>1</v>
      </c>
      <c r="C11" s="6" t="s">
        <v>34</v>
      </c>
      <c r="D11" s="6" t="s">
        <v>35</v>
      </c>
      <c r="E11" s="6" t="s">
        <v>28</v>
      </c>
      <c r="F11" s="14">
        <v>18.940000000000001</v>
      </c>
      <c r="G11" s="14">
        <f>B11*F11</f>
        <v>18.940000000000001</v>
      </c>
      <c r="H11" s="16" t="s">
        <v>36</v>
      </c>
    </row>
    <row r="12" spans="1:11" x14ac:dyDescent="0.2">
      <c r="A12" s="6" t="s">
        <v>49</v>
      </c>
      <c r="B12" s="6">
        <v>2</v>
      </c>
      <c r="C12" s="6" t="s">
        <v>43</v>
      </c>
      <c r="D12" s="6" t="s">
        <v>44</v>
      </c>
      <c r="E12" s="6" t="s">
        <v>45</v>
      </c>
      <c r="F12" s="14">
        <v>25</v>
      </c>
      <c r="G12" s="14">
        <f>B12*F12</f>
        <v>50</v>
      </c>
      <c r="H12" s="16" t="s">
        <v>42</v>
      </c>
    </row>
    <row r="13" spans="1:11" x14ac:dyDescent="0.2">
      <c r="A13" s="6" t="s">
        <v>49</v>
      </c>
      <c r="B13" s="6">
        <v>1</v>
      </c>
      <c r="C13" s="6" t="s">
        <v>46</v>
      </c>
      <c r="D13" s="6" t="s">
        <v>47</v>
      </c>
      <c r="E13" s="6" t="s">
        <v>45</v>
      </c>
      <c r="F13" s="14">
        <v>15.5</v>
      </c>
      <c r="G13" s="14">
        <f>B13*F13</f>
        <v>15.5</v>
      </c>
      <c r="H13" s="16" t="s">
        <v>48</v>
      </c>
    </row>
    <row r="14" spans="1:11" x14ac:dyDescent="0.2">
      <c r="A14" s="6" t="s">
        <v>24</v>
      </c>
      <c r="B14" s="6">
        <v>1</v>
      </c>
      <c r="C14" s="6" t="s">
        <v>50</v>
      </c>
      <c r="D14" s="6" t="s">
        <v>52</v>
      </c>
      <c r="E14" s="6" t="s">
        <v>45</v>
      </c>
      <c r="F14" s="14">
        <v>0.38</v>
      </c>
      <c r="G14" s="14">
        <f>B14*F14</f>
        <v>0.38</v>
      </c>
      <c r="H14" s="16" t="s">
        <v>56</v>
      </c>
    </row>
    <row r="15" spans="1:11" x14ac:dyDescent="0.2">
      <c r="A15" s="6" t="s">
        <v>24</v>
      </c>
      <c r="B15" s="6">
        <v>12</v>
      </c>
      <c r="C15" s="6" t="s">
        <v>51</v>
      </c>
      <c r="D15" s="6" t="s">
        <v>53</v>
      </c>
      <c r="E15" s="6" t="s">
        <v>45</v>
      </c>
      <c r="F15" s="14">
        <v>0.25</v>
      </c>
      <c r="G15" s="14">
        <f>B15*F15</f>
        <v>3</v>
      </c>
      <c r="H15" s="16" t="s">
        <v>57</v>
      </c>
    </row>
    <row r="16" spans="1:11" x14ac:dyDescent="0.2">
      <c r="A16" s="6" t="s">
        <v>24</v>
      </c>
      <c r="B16" s="6">
        <v>2</v>
      </c>
      <c r="C16" s="6" t="s">
        <v>54</v>
      </c>
      <c r="D16" s="6" t="s">
        <v>55</v>
      </c>
      <c r="E16" s="6" t="s">
        <v>45</v>
      </c>
      <c r="F16" s="14">
        <v>0.96</v>
      </c>
      <c r="G16" s="14">
        <f>B16*F16</f>
        <v>1.92</v>
      </c>
      <c r="H16" s="16" t="s">
        <v>58</v>
      </c>
    </row>
    <row r="31" spans="7:7" x14ac:dyDescent="0.2">
      <c r="G31" s="14">
        <f>500-SUM(G7:G16)</f>
        <v>361.3</v>
      </c>
    </row>
  </sheetData>
  <mergeCells count="2">
    <mergeCell ref="I9:I10"/>
    <mergeCell ref="C3:F3"/>
  </mergeCells>
  <phoneticPr fontId="2" type="noConversion"/>
  <hyperlinks>
    <hyperlink ref="H11" r:id="rId1"/>
    <hyperlink ref="H10" r:id="rId2"/>
    <hyperlink ref="H9" r:id="rId3"/>
    <hyperlink ref="H8" r:id="rId4"/>
    <hyperlink ref="H7" r:id="rId5"/>
    <hyperlink ref="H12" r:id="rId6"/>
    <hyperlink ref="H13" r:id="rId7"/>
    <hyperlink ref="H14" r:id="rId8"/>
    <hyperlink ref="H15" r:id="rId9"/>
    <hyperlink ref="H16" r:id="rId10"/>
  </hyperlinks>
  <pageMargins left="0.74791666666666701" right="0.74791666666666701" top="0.98402777777777795" bottom="0.98402777777777795" header="0.51180555555555496" footer="0.51180555555555496"/>
  <pageSetup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2016-09-19T19:44:50Z</dcterms:created>
  <dcterms:modified xsi:type="dcterms:W3CDTF">2016-09-19T21:58:26Z</dcterms:modified>
  <dc:language/>
</cp:coreProperties>
</file>