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/>
  </bookViews>
  <sheets>
    <sheet name="sensorfly_radio.b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F12" i="1"/>
  <c r="F9" i="1"/>
  <c r="F6" i="1"/>
  <c r="F7" i="1"/>
  <c r="F5" i="1"/>
  <c r="F4" i="1"/>
  <c r="F11" i="1"/>
  <c r="F8" i="1"/>
  <c r="F3" i="1"/>
</calcChain>
</file>

<file path=xl/sharedStrings.xml><?xml version="1.0" encoding="utf-8"?>
<sst xmlns="http://schemas.openxmlformats.org/spreadsheetml/2006/main" count="71" uniqueCount="50">
  <si>
    <t>Qty</t>
  </si>
  <si>
    <t>Value</t>
  </si>
  <si>
    <t>Device</t>
  </si>
  <si>
    <t>Parts</t>
  </si>
  <si>
    <t>0.1uF</t>
  </si>
  <si>
    <t>CAP0402-CAP</t>
  </si>
  <si>
    <t>C1</t>
  </si>
  <si>
    <t>1M</t>
  </si>
  <si>
    <t>RESISTOR0402-RES</t>
  </si>
  <si>
    <t>R3, R4, R6, R7, R8, R9</t>
  </si>
  <si>
    <t>2.5V</t>
  </si>
  <si>
    <t>V_REG_LDOSMD</t>
  </si>
  <si>
    <t>U3</t>
  </si>
  <si>
    <t>CAP0805</t>
  </si>
  <si>
    <t>C2, C3</t>
  </si>
  <si>
    <t>22uF</t>
  </si>
  <si>
    <t>C-USC0805</t>
  </si>
  <si>
    <t>C5, C6, C7</t>
  </si>
  <si>
    <t>100K</t>
  </si>
  <si>
    <t>R1, R2, R5</t>
  </si>
  <si>
    <t>470pF</t>
  </si>
  <si>
    <t>C4</t>
  </si>
  <si>
    <t>503480-1000</t>
  </si>
  <si>
    <t>J1</t>
  </si>
  <si>
    <t>NANOPAN5375</t>
  </si>
  <si>
    <t>U2</t>
  </si>
  <si>
    <t>SMA-142-0701-881/886</t>
  </si>
  <si>
    <t>X1</t>
  </si>
  <si>
    <t>part number</t>
  </si>
  <si>
    <t>needed for 50</t>
  </si>
  <si>
    <t>ordered</t>
  </si>
  <si>
    <t>source</t>
  </si>
  <si>
    <t>445-5933-1-ND</t>
  </si>
  <si>
    <t>4.7uF</t>
  </si>
  <si>
    <t>587-2990-1-ND</t>
  </si>
  <si>
    <t>445-6797-1-ND</t>
  </si>
  <si>
    <t>490-1297-1-ND</t>
  </si>
  <si>
    <t>P100KLCT-ND</t>
  </si>
  <si>
    <t>P1.00MLCT-ND</t>
  </si>
  <si>
    <t>mouser</t>
  </si>
  <si>
    <t>Top Electronics</t>
  </si>
  <si>
    <t>576-2859-1-ND</t>
  </si>
  <si>
    <t>to place</t>
  </si>
  <si>
    <t>SMT</t>
  </si>
  <si>
    <t>thru-hole</t>
  </si>
  <si>
    <t xml:space="preserve">fine pitch </t>
  </si>
  <si>
    <t>BGA</t>
  </si>
  <si>
    <t>Item #</t>
  </si>
  <si>
    <t>Digikey</t>
  </si>
  <si>
    <t>fine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</si>
</sst>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"/>
    </font>
    <font>
      <b/>
      <sz val="12"/>
      <name val="Arial"/>
    </font>
    <font>
      <sz val="12"/>
      <name val="Calibri"/>
      <family val="2"/>
      <scheme val="minor"/>
    </font>
    <font>
      <sz val="12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8" fontId="6" fillId="0" borderId="0" xfId="0" applyNumberFormat="1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1" sqref="A21:F26"/>
    </sheetView>
  </sheetViews>
  <sheetFormatPr baseColWidth="10" defaultRowHeight="15" x14ac:dyDescent="0"/>
  <cols>
    <col min="3" max="3" width="21" customWidth="1"/>
    <col min="4" max="4" width="23.5" customWidth="1"/>
  </cols>
  <sheetData>
    <row r="1" spans="1:10">
      <c r="A1" t="s">
        <v>47</v>
      </c>
      <c r="B1" t="s">
        <v>0</v>
      </c>
      <c r="C1" t="s">
        <v>1</v>
      </c>
      <c r="D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</v>
      </c>
    </row>
    <row r="3" spans="1:10">
      <c r="A3">
        <v>1</v>
      </c>
      <c r="B3">
        <v>1</v>
      </c>
      <c r="C3" t="s">
        <v>4</v>
      </c>
      <c r="D3" t="s">
        <v>5</v>
      </c>
      <c r="E3" t="s">
        <v>32</v>
      </c>
      <c r="F3">
        <f t="shared" ref="F3:F8" si="0">B3*50*1.1</f>
        <v>55.000000000000007</v>
      </c>
      <c r="G3">
        <v>100</v>
      </c>
      <c r="H3" t="s">
        <v>48</v>
      </c>
      <c r="I3" t="s">
        <v>6</v>
      </c>
      <c r="J3" t="s">
        <v>43</v>
      </c>
    </row>
    <row r="4" spans="1:10">
      <c r="A4">
        <v>2</v>
      </c>
      <c r="B4">
        <v>2</v>
      </c>
      <c r="C4" t="s">
        <v>33</v>
      </c>
      <c r="D4" t="s">
        <v>13</v>
      </c>
      <c r="E4" t="s">
        <v>34</v>
      </c>
      <c r="F4">
        <f t="shared" si="0"/>
        <v>110.00000000000001</v>
      </c>
      <c r="G4">
        <v>110</v>
      </c>
      <c r="H4" t="s">
        <v>48</v>
      </c>
      <c r="I4" t="s">
        <v>14</v>
      </c>
      <c r="J4" t="s">
        <v>43</v>
      </c>
    </row>
    <row r="5" spans="1:10">
      <c r="A5">
        <v>3</v>
      </c>
      <c r="B5">
        <v>3</v>
      </c>
      <c r="C5" t="s">
        <v>15</v>
      </c>
      <c r="D5" t="s">
        <v>16</v>
      </c>
      <c r="E5" s="1" t="s">
        <v>35</v>
      </c>
      <c r="F5">
        <f t="shared" si="0"/>
        <v>165</v>
      </c>
      <c r="G5">
        <v>165</v>
      </c>
      <c r="H5" t="s">
        <v>48</v>
      </c>
      <c r="I5" t="s">
        <v>17</v>
      </c>
      <c r="J5" t="s">
        <v>43</v>
      </c>
    </row>
    <row r="6" spans="1:10">
      <c r="A6">
        <v>4</v>
      </c>
      <c r="B6">
        <v>1</v>
      </c>
      <c r="C6" t="s">
        <v>20</v>
      </c>
      <c r="D6" t="s">
        <v>5</v>
      </c>
      <c r="E6" s="1" t="s">
        <v>36</v>
      </c>
      <c r="F6">
        <f t="shared" si="0"/>
        <v>55.000000000000007</v>
      </c>
      <c r="G6">
        <v>60</v>
      </c>
      <c r="H6" t="s">
        <v>48</v>
      </c>
      <c r="I6" t="s">
        <v>21</v>
      </c>
      <c r="J6" t="s">
        <v>43</v>
      </c>
    </row>
    <row r="7" spans="1:10">
      <c r="A7">
        <v>5</v>
      </c>
      <c r="B7">
        <v>3</v>
      </c>
      <c r="C7" t="s">
        <v>18</v>
      </c>
      <c r="D7" t="s">
        <v>8</v>
      </c>
      <c r="E7" s="1" t="s">
        <v>37</v>
      </c>
      <c r="F7">
        <f t="shared" si="0"/>
        <v>165</v>
      </c>
      <c r="G7">
        <v>165</v>
      </c>
      <c r="H7" t="s">
        <v>48</v>
      </c>
      <c r="I7" t="s">
        <v>19</v>
      </c>
      <c r="J7" t="s">
        <v>43</v>
      </c>
    </row>
    <row r="8" spans="1:10">
      <c r="A8">
        <v>6</v>
      </c>
      <c r="B8">
        <v>6</v>
      </c>
      <c r="C8" t="s">
        <v>7</v>
      </c>
      <c r="D8" t="s">
        <v>8</v>
      </c>
      <c r="E8" s="1" t="s">
        <v>38</v>
      </c>
      <c r="F8">
        <f t="shared" si="0"/>
        <v>330</v>
      </c>
      <c r="G8">
        <v>500</v>
      </c>
      <c r="H8" t="s">
        <v>48</v>
      </c>
      <c r="I8" t="s">
        <v>9</v>
      </c>
      <c r="J8" t="s">
        <v>43</v>
      </c>
    </row>
    <row r="9" spans="1:10">
      <c r="A9">
        <v>7</v>
      </c>
      <c r="B9">
        <v>1</v>
      </c>
      <c r="C9" t="s">
        <v>22</v>
      </c>
      <c r="D9" t="s">
        <v>22</v>
      </c>
      <c r="E9" t="s">
        <v>22</v>
      </c>
      <c r="F9">
        <f t="shared" ref="F9" si="1">B9*50*1.1</f>
        <v>55.000000000000007</v>
      </c>
      <c r="G9">
        <v>55</v>
      </c>
      <c r="H9" t="s">
        <v>39</v>
      </c>
      <c r="I9" t="s">
        <v>23</v>
      </c>
      <c r="J9" t="s">
        <v>49</v>
      </c>
    </row>
    <row r="10" spans="1:10">
      <c r="A10">
        <v>8</v>
      </c>
      <c r="B10">
        <v>1</v>
      </c>
      <c r="C10" t="s">
        <v>24</v>
      </c>
      <c r="D10" t="s">
        <v>24</v>
      </c>
      <c r="E10" t="s">
        <v>24</v>
      </c>
      <c r="F10">
        <v>50</v>
      </c>
      <c r="G10">
        <v>50</v>
      </c>
      <c r="H10" t="s">
        <v>40</v>
      </c>
      <c r="I10" t="s">
        <v>25</v>
      </c>
      <c r="J10" t="s">
        <v>46</v>
      </c>
    </row>
    <row r="11" spans="1:10">
      <c r="A11">
        <v>9</v>
      </c>
      <c r="B11">
        <v>1</v>
      </c>
      <c r="C11" t="s">
        <v>10</v>
      </c>
      <c r="D11" t="s">
        <v>11</v>
      </c>
      <c r="E11" s="1" t="s">
        <v>41</v>
      </c>
      <c r="F11">
        <f>B11*50*1.1</f>
        <v>55.000000000000007</v>
      </c>
      <c r="G11">
        <v>55</v>
      </c>
      <c r="H11" t="s">
        <v>48</v>
      </c>
      <c r="I11" t="s">
        <v>12</v>
      </c>
      <c r="J11" t="s">
        <v>43</v>
      </c>
    </row>
    <row r="12" spans="1:10">
      <c r="A12">
        <v>10</v>
      </c>
      <c r="B12" s="2">
        <v>1</v>
      </c>
      <c r="C12" s="2" t="s">
        <v>26</v>
      </c>
      <c r="D12" s="2" t="s">
        <v>26</v>
      </c>
      <c r="E12" s="2"/>
      <c r="F12" s="2">
        <f>B12*50*1.1</f>
        <v>55.000000000000007</v>
      </c>
      <c r="G12" s="2"/>
      <c r="H12" s="2"/>
      <c r="I12" s="2" t="s">
        <v>27</v>
      </c>
    </row>
    <row r="15" spans="1:10">
      <c r="A15" t="s">
        <v>42</v>
      </c>
      <c r="B15">
        <v>9</v>
      </c>
    </row>
    <row r="16" spans="1:10">
      <c r="A16" t="s">
        <v>43</v>
      </c>
      <c r="B16">
        <f>SUM(B3:B11)-SUM(B17:B19)</f>
        <v>17</v>
      </c>
    </row>
    <row r="17" spans="1:6">
      <c r="A17" t="s">
        <v>44</v>
      </c>
      <c r="B17">
        <v>0</v>
      </c>
    </row>
    <row r="18" spans="1:6">
      <c r="A18" t="s">
        <v>45</v>
      </c>
      <c r="B18">
        <v>1</v>
      </c>
    </row>
    <row r="19" spans="1:6">
      <c r="A19" t="s">
        <v>46</v>
      </c>
      <c r="B19">
        <v>1</v>
      </c>
    </row>
    <row r="21" spans="1:6">
      <c r="C21" s="3"/>
      <c r="D21" s="3"/>
      <c r="E21" s="3"/>
      <c r="F21" s="3"/>
    </row>
    <row r="22" spans="1:6">
      <c r="B22" s="5"/>
      <c r="C22" s="4"/>
      <c r="D22" s="4"/>
      <c r="E22" s="4"/>
      <c r="F22" s="4"/>
    </row>
    <row r="23" spans="1:6">
      <c r="B23" s="5"/>
      <c r="C23" s="6"/>
      <c r="D23" s="6"/>
      <c r="E23" s="6"/>
      <c r="F23" s="6"/>
    </row>
    <row r="24" spans="1:6">
      <c r="B24" s="5"/>
      <c r="C24" s="6"/>
      <c r="D24" s="6"/>
      <c r="E24" s="6"/>
      <c r="F24" s="6"/>
    </row>
    <row r="25" spans="1:6">
      <c r="B25" s="5"/>
      <c r="C25" s="6"/>
      <c r="D25" s="6"/>
      <c r="E25" s="6"/>
      <c r="F25" s="6"/>
    </row>
    <row r="26" spans="1:6">
      <c r="B26" s="5"/>
      <c r="C26" s="6"/>
      <c r="D26" s="6"/>
      <c r="E26" s="6"/>
      <c r="F26" s="6"/>
    </row>
  </sheetData>
  <phoneticPr fontId="7" type="noConversion"/>
  <pageMargins left="0.75" right="0.75" top="1" bottom="1" header="0.5" footer="0.5"/>
  <pageSetup scale="86" orientation="landscape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sensorfly_radio.bom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Zhang</dc:creator>
  <cp:lastModifiedBy>Pei Zhang</cp:lastModifiedBy>
  <cp:lastPrinted>2012-02-19T04:43:12Z</cp:lastPrinted>
  <dcterms:created xsi:type="dcterms:W3CDTF">2012-02-15T10:27:31Z</dcterms:created>
  <dcterms:modified xsi:type="dcterms:W3CDTF">2012-02-20T07:13:00Z</dcterms:modified>
</cp:coreProperties>
</file>