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" i="1" l="1"/>
  <c r="B4" i="1" l="1"/>
  <c r="E4" i="1" l="1"/>
  <c r="D1" i="1"/>
  <c r="B3" i="1"/>
  <c r="B2" i="1"/>
  <c r="D2" i="1" l="1"/>
  <c r="E3" i="1"/>
  <c r="E2" i="1"/>
  <c r="D4" i="1"/>
  <c r="D3" i="1"/>
  <c r="E5" i="1" l="1"/>
  <c r="D5" i="1"/>
</calcChain>
</file>

<file path=xl/sharedStrings.xml><?xml version="1.0" encoding="utf-8"?>
<sst xmlns="http://schemas.openxmlformats.org/spreadsheetml/2006/main" count="453" uniqueCount="140">
  <si>
    <t>reload</t>
    <phoneticPr fontId="1" type="noConversion"/>
  </si>
  <si>
    <t>disarm</t>
    <phoneticPr fontId="1" type="noConversion"/>
  </si>
  <si>
    <t>defend</t>
    <phoneticPr fontId="1" type="noConversion"/>
  </si>
  <si>
    <t>fire</t>
    <phoneticPr fontId="1" type="noConversion"/>
  </si>
  <si>
    <t>reload</t>
    <phoneticPr fontId="1" type="noConversion"/>
  </si>
  <si>
    <t>fire</t>
    <phoneticPr fontId="1" type="noConversion"/>
  </si>
  <si>
    <t>defend</t>
    <phoneticPr fontId="1" type="noConversion"/>
  </si>
  <si>
    <t>bomb</t>
    <phoneticPr fontId="1" type="noConversion"/>
  </si>
  <si>
    <t>disarm</t>
    <phoneticPr fontId="1" type="noConversion"/>
  </si>
  <si>
    <t>mySmog</t>
    <phoneticPr fontId="1" type="noConversion"/>
  </si>
  <si>
    <t>myVest</t>
    <phoneticPr fontId="1" type="noConversion"/>
  </si>
  <si>
    <t>my</t>
    <phoneticPr fontId="1" type="noConversion"/>
  </si>
  <si>
    <t>its</t>
    <phoneticPr fontId="1" type="noConversion"/>
  </si>
  <si>
    <t>itsSmog</t>
    <phoneticPr fontId="1" type="noConversion"/>
  </si>
  <si>
    <t>itsVest</t>
    <phoneticPr fontId="1" type="noConversion"/>
  </si>
  <si>
    <t>ms-1;is-1;s+10</t>
    <phoneticPr fontId="1" type="noConversion"/>
  </si>
  <si>
    <t>ms-1;s+10</t>
    <phoneticPr fontId="1" type="noConversion"/>
  </si>
  <si>
    <t>ms-1;s+10</t>
    <phoneticPr fontId="1" type="noConversion"/>
  </si>
  <si>
    <t>s+10</t>
    <phoneticPr fontId="1" type="noConversion"/>
  </si>
  <si>
    <t>ih-1;s+100</t>
    <phoneticPr fontId="1" type="noConversion"/>
  </si>
  <si>
    <t>ih-3;s+1000</t>
    <phoneticPr fontId="1" type="noConversion"/>
  </si>
  <si>
    <t>mh-1;s+10</t>
    <phoneticPr fontId="1" type="noConversion"/>
  </si>
  <si>
    <t>mh-3;s+10</t>
    <phoneticPr fontId="1" type="noConversion"/>
  </si>
  <si>
    <t>mh-3;</t>
    <phoneticPr fontId="1" type="noConversion"/>
  </si>
  <si>
    <t>mh-3</t>
    <phoneticPr fontId="1" type="noConversion"/>
  </si>
  <si>
    <t>s+90</t>
    <phoneticPr fontId="1" type="noConversion"/>
  </si>
  <si>
    <t>s+500</t>
    <phoneticPr fontId="1" type="noConversion"/>
  </si>
  <si>
    <t>mh-1</t>
    <phoneticPr fontId="1" type="noConversion"/>
  </si>
  <si>
    <t>s+900</t>
    <phoneticPr fontId="1" type="noConversion"/>
  </si>
  <si>
    <t>sniper</t>
    <phoneticPr fontId="1" type="noConversion"/>
  </si>
  <si>
    <t>surgeon</t>
    <phoneticPr fontId="1" type="noConversion"/>
  </si>
  <si>
    <t>grenadier</t>
    <phoneticPr fontId="1" type="noConversion"/>
  </si>
  <si>
    <t>armer</t>
    <phoneticPr fontId="1" type="noConversion"/>
  </si>
  <si>
    <t>sniper</t>
    <phoneticPr fontId="1" type="noConversion"/>
  </si>
  <si>
    <t>surgeon</t>
    <phoneticPr fontId="1" type="noConversion"/>
  </si>
  <si>
    <t>armer</t>
    <phoneticPr fontId="1" type="noConversion"/>
  </si>
  <si>
    <t>ms-1;is-1</t>
    <phoneticPr fontId="1" type="noConversion"/>
  </si>
  <si>
    <t>is-1</t>
    <phoneticPr fontId="1" type="noConversion"/>
  </si>
  <si>
    <t>is-1;s+10</t>
    <phoneticPr fontId="1" type="noConversion"/>
  </si>
  <si>
    <t>s+10</t>
    <phoneticPr fontId="1" type="noConversion"/>
  </si>
  <si>
    <t>ms-1;iv-1</t>
    <phoneticPr fontId="1" type="noConversion"/>
  </si>
  <si>
    <t>is-1;mh-1</t>
    <phoneticPr fontId="1" type="noConversion"/>
  </si>
  <si>
    <t>ms-1;ih-1;s+100</t>
    <phoneticPr fontId="1" type="noConversion"/>
  </si>
  <si>
    <t>s+10</t>
    <phoneticPr fontId="1" type="noConversion"/>
  </si>
  <si>
    <t>s+50</t>
    <phoneticPr fontId="1" type="noConversion"/>
  </si>
  <si>
    <t>is-1</t>
    <phoneticPr fontId="1" type="noConversion"/>
  </si>
  <si>
    <t>ms-1</t>
    <phoneticPr fontId="1" type="noConversion"/>
  </si>
  <si>
    <t>is-1</t>
    <phoneticPr fontId="1" type="noConversion"/>
  </si>
  <si>
    <t>ms-1</t>
    <phoneticPr fontId="1" type="noConversion"/>
  </si>
  <si>
    <t>is-1</t>
    <phoneticPr fontId="1" type="noConversion"/>
  </si>
  <si>
    <t>is-1;mh-3</t>
    <phoneticPr fontId="1" type="noConversion"/>
  </si>
  <si>
    <t>mv-1;s+10</t>
    <phoneticPr fontId="1" type="noConversion"/>
  </si>
  <si>
    <t>iv-1</t>
    <phoneticPr fontId="1" type="noConversion"/>
  </si>
  <si>
    <t>is-1;mh-1;s+10</t>
    <phoneticPr fontId="1" type="noConversion"/>
  </si>
  <si>
    <t>mv-1;s+10</t>
    <phoneticPr fontId="1" type="noConversion"/>
  </si>
  <si>
    <t>iv-1</t>
    <phoneticPr fontId="1" type="noConversion"/>
  </si>
  <si>
    <t>is-1;mv-1;s+10</t>
    <phoneticPr fontId="1" type="noConversion"/>
  </si>
  <si>
    <t>is-1</t>
    <phoneticPr fontId="1" type="noConversion"/>
  </si>
  <si>
    <t>is-1</t>
    <phoneticPr fontId="1" type="noConversion"/>
  </si>
  <si>
    <t>is-1</t>
    <phoneticPr fontId="1" type="noConversion"/>
  </si>
  <si>
    <t>ms-1</t>
    <phoneticPr fontId="1" type="noConversion"/>
  </si>
  <si>
    <t>ms-1</t>
    <phoneticPr fontId="1" type="noConversion"/>
  </si>
  <si>
    <t>is-1;mv-1;mh-2</t>
    <phoneticPr fontId="1" type="noConversion"/>
  </si>
  <si>
    <t>mv-1;mh-2</t>
    <phoneticPr fontId="1" type="noConversion"/>
  </si>
  <si>
    <t>is-1;mv-1;mh-2;s+10</t>
    <phoneticPr fontId="1" type="noConversion"/>
  </si>
  <si>
    <t>ms-1;s+10</t>
    <phoneticPr fontId="1" type="noConversion"/>
  </si>
  <si>
    <t>ms-1;s+10</t>
    <phoneticPr fontId="1" type="noConversion"/>
  </si>
  <si>
    <t>mv-1;mh-2;s+10</t>
    <phoneticPr fontId="1" type="noConversion"/>
  </si>
  <si>
    <t>ms-1;ih-3;s+1000</t>
    <phoneticPr fontId="1" type="noConversion"/>
  </si>
  <si>
    <t>is-1;mh-3;s+10</t>
    <phoneticPr fontId="1" type="noConversion"/>
  </si>
  <si>
    <t>mv-1</t>
    <phoneticPr fontId="1" type="noConversion"/>
  </si>
  <si>
    <t>is-1;mv-1</t>
    <phoneticPr fontId="1" type="noConversion"/>
  </si>
  <si>
    <t>ms-1;iv-1</t>
    <phoneticPr fontId="1" type="noConversion"/>
  </si>
  <si>
    <t>is-1;mh-1</t>
    <phoneticPr fontId="1" type="noConversion"/>
  </si>
  <si>
    <t>is-1;mh-3</t>
    <phoneticPr fontId="1" type="noConversion"/>
  </si>
  <si>
    <t>iv-1;ih-2;s+500</t>
    <phoneticPr fontId="1" type="noConversion"/>
  </si>
  <si>
    <t>ih-3;s+1000</t>
    <phoneticPr fontId="1" type="noConversion"/>
  </si>
  <si>
    <t>mh-3;</t>
    <phoneticPr fontId="1" type="noConversion"/>
  </si>
  <si>
    <t>ms-1;ih-1;s+100</t>
    <phoneticPr fontId="1" type="noConversion"/>
  </si>
  <si>
    <t>iv-1</t>
    <phoneticPr fontId="1" type="noConversion"/>
  </si>
  <si>
    <t>ih-1;s+100</t>
    <phoneticPr fontId="1" type="noConversion"/>
  </si>
  <si>
    <t>ms-1;iv-1;ih-2;s+500</t>
    <phoneticPr fontId="1" type="noConversion"/>
  </si>
  <si>
    <t>mh-3</t>
    <phoneticPr fontId="1" type="noConversion"/>
  </si>
  <si>
    <t>is-1;s+900</t>
    <phoneticPr fontId="1" type="noConversion"/>
  </si>
  <si>
    <t>s+900</t>
    <phoneticPr fontId="1" type="noConversion"/>
  </si>
  <si>
    <t>is-1</t>
    <phoneticPr fontId="1" type="noConversion"/>
  </si>
  <si>
    <t>ms-1</t>
    <phoneticPr fontId="1" type="noConversion"/>
  </si>
  <si>
    <t>mh-1</t>
    <phoneticPr fontId="1" type="noConversion"/>
  </si>
  <si>
    <t>is-1;mh-3</t>
    <phoneticPr fontId="1" type="noConversion"/>
  </si>
  <si>
    <t>is-1;mh+1;s+400</t>
    <phoneticPr fontId="1" type="noConversion"/>
  </si>
  <si>
    <t>is-1;s+400</t>
    <phoneticPr fontId="1" type="noConversion"/>
  </si>
  <si>
    <t>s+400</t>
    <phoneticPr fontId="1" type="noConversion"/>
  </si>
  <si>
    <t>mh+1;s+400</t>
    <phoneticPr fontId="1" type="noConversion"/>
  </si>
  <si>
    <t>is-1;mh-2;s+400</t>
    <phoneticPr fontId="1" type="noConversion"/>
  </si>
  <si>
    <t>ih+1</t>
    <phoneticPr fontId="1" type="noConversion"/>
  </si>
  <si>
    <t>ms-1;ih+1</t>
    <phoneticPr fontId="1" type="noConversion"/>
  </si>
  <si>
    <t>ih-2</t>
    <phoneticPr fontId="1" type="noConversion"/>
  </si>
  <si>
    <t>mh-2;s+400</t>
    <phoneticPr fontId="1" type="noConversion"/>
  </si>
  <si>
    <t>ms-1;ih-2</t>
    <phoneticPr fontId="1" type="noConversion"/>
  </si>
  <si>
    <t>ms-1;is-1</t>
    <phoneticPr fontId="1" type="noConversion"/>
  </si>
  <si>
    <t>is-1</t>
    <phoneticPr fontId="1" type="noConversion"/>
  </si>
  <si>
    <t>ms-1;is-1;s+400</t>
    <phoneticPr fontId="1" type="noConversion"/>
  </si>
  <si>
    <t>is-1;s+400</t>
    <phoneticPr fontId="1" type="noConversion"/>
  </si>
  <si>
    <t>ms-1;s+400</t>
    <phoneticPr fontId="1" type="noConversion"/>
  </si>
  <si>
    <t>s+400</t>
    <phoneticPr fontId="1" type="noConversion"/>
  </si>
  <si>
    <t>is-1;mh-1;s+400</t>
    <phoneticPr fontId="1" type="noConversion"/>
  </si>
  <si>
    <t>mh-1;s+400</t>
    <phoneticPr fontId="1" type="noConversion"/>
  </si>
  <si>
    <t>is-1;mh-3;s+400</t>
    <phoneticPr fontId="1" type="noConversion"/>
  </si>
  <si>
    <t>mh-3;s+400</t>
    <phoneticPr fontId="1" type="noConversion"/>
  </si>
  <si>
    <t>ms-1</t>
    <phoneticPr fontId="1" type="noConversion"/>
  </si>
  <si>
    <t>ms-1;ih+1;s+10</t>
    <phoneticPr fontId="1" type="noConversion"/>
  </si>
  <si>
    <t>ih+1;s+10</t>
    <phoneticPr fontId="1" type="noConversion"/>
  </si>
  <si>
    <t>ms-1;is-1;s+10</t>
    <phoneticPr fontId="1" type="noConversion"/>
  </si>
  <si>
    <t>is-1;s+10</t>
    <phoneticPr fontId="1" type="noConversion"/>
  </si>
  <si>
    <t>ms-1;s+10</t>
    <phoneticPr fontId="1" type="noConversion"/>
  </si>
  <si>
    <t>s+10</t>
    <phoneticPr fontId="1" type="noConversion"/>
  </si>
  <si>
    <t>ms-1;ih-1;s+100</t>
    <phoneticPr fontId="1" type="noConversion"/>
  </si>
  <si>
    <t>ih-1;s+100</t>
    <phoneticPr fontId="1" type="noConversion"/>
  </si>
  <si>
    <t>ih-3;s+1000</t>
    <phoneticPr fontId="1" type="noConversion"/>
  </si>
  <si>
    <t>ms-1;ih-3;s+1000</t>
    <phoneticPr fontId="1" type="noConversion"/>
  </si>
  <si>
    <t>is-1;mv-1;s+400</t>
    <phoneticPr fontId="1" type="noConversion"/>
  </si>
  <si>
    <t>mv-1;s+400</t>
    <phoneticPr fontId="1" type="noConversion"/>
  </si>
  <si>
    <t>is-1;mv-1;mh-2;s+400</t>
    <phoneticPr fontId="1" type="noConversion"/>
  </si>
  <si>
    <t>mv-1;mh-2;s+400</t>
    <phoneticPr fontId="1" type="noConversion"/>
  </si>
  <si>
    <t>ms-1;ih+1;s+400</t>
    <phoneticPr fontId="1" type="noConversion"/>
  </si>
  <si>
    <t>ih+1;s+400</t>
    <phoneticPr fontId="1" type="noConversion"/>
  </si>
  <si>
    <t>is-1;mh+1;s+400</t>
    <phoneticPr fontId="1" type="noConversion"/>
  </si>
  <si>
    <t>mh+1;ih+1;s+400</t>
    <phoneticPr fontId="1" type="noConversion"/>
  </si>
  <si>
    <t>mh+1;s+400</t>
    <phoneticPr fontId="1" type="noConversion"/>
  </si>
  <si>
    <t>ms-1;iv-1</t>
    <phoneticPr fontId="1" type="noConversion"/>
  </si>
  <si>
    <t>iv-1</t>
    <phoneticPr fontId="1" type="noConversion"/>
  </si>
  <si>
    <t>ms-1;iv-1;ih-2;s+500</t>
    <phoneticPr fontId="1" type="noConversion"/>
  </si>
  <si>
    <t>iv-1;ih-2;s+500</t>
    <phoneticPr fontId="1" type="noConversion"/>
  </si>
  <si>
    <t>s+10</t>
    <phoneticPr fontId="1" type="noConversion"/>
  </si>
  <si>
    <t>s+50</t>
    <phoneticPr fontId="1" type="noConversion"/>
  </si>
  <si>
    <t>is-1;s+90</t>
    <phoneticPr fontId="1" type="noConversion"/>
  </si>
  <si>
    <t>mh-1</t>
    <phoneticPr fontId="1" type="noConversion"/>
  </si>
  <si>
    <t>ih-1;s+500</t>
    <phoneticPr fontId="1" type="noConversion"/>
  </si>
  <si>
    <t>ms-1;ih-1;s+100</t>
    <phoneticPr fontId="1" type="noConversion"/>
  </si>
  <si>
    <t>s+250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</si>
</sst>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7" sqref="A7"/>
    </sheetView>
  </sheetViews>
  <sheetFormatPr defaultRowHeight="13.5" x14ac:dyDescent="0.15"/>
  <cols>
    <col min="1" max="16384" width="9" style="1"/>
  </cols>
  <sheetData>
    <row r="1" spans="1:5" x14ac:dyDescent="0.15">
      <c r="A1" s="1">
        <v>5</v>
      </c>
      <c r="B1" s="1">
        <f>0.5^(A1*3/7)</f>
        <v>0.22643091606597668</v>
      </c>
      <c r="C1" s="1" t="s">
        <v>0</v>
      </c>
      <c r="D1" s="1">
        <f>B1</f>
        <v>0.22643091606597668</v>
      </c>
    </row>
    <row r="2" spans="1:5" x14ac:dyDescent="0.15">
      <c r="B2" s="1">
        <f>IF(A1&gt;4,(2/5+0.5^(1+A1/5)),1)</f>
        <v>0.65</v>
      </c>
      <c r="C2" s="1" t="s">
        <v>1</v>
      </c>
      <c r="D2" s="1">
        <f>1-B2</f>
        <v>0.35</v>
      </c>
      <c r="E2" s="1">
        <f>1-B2</f>
        <v>0.35</v>
      </c>
    </row>
    <row r="3" spans="1:5" x14ac:dyDescent="0.15">
      <c r="B3" s="1">
        <f>0.5^(A1*2/15)</f>
        <v>0.6299605249474366</v>
      </c>
      <c r="C3" s="1" t="s">
        <v>2</v>
      </c>
      <c r="D3" s="1">
        <f>B2-B3</f>
        <v>2.0039475052563427E-2</v>
      </c>
      <c r="E3" s="1">
        <f>B2-B3</f>
        <v>2.0039475052563427E-2</v>
      </c>
    </row>
    <row r="4" spans="1:5" x14ac:dyDescent="0.15">
      <c r="B4" s="1">
        <f>0.5^(A1*2/7)</f>
        <v>0.37149857228423711</v>
      </c>
      <c r="C4" s="1" t="s">
        <v>3</v>
      </c>
      <c r="D4" s="1">
        <f>B4-B1</f>
        <v>0.14506765621826043</v>
      </c>
      <c r="E4" s="1">
        <f>B4-(B1-B1)</f>
        <v>0.37149857228423711</v>
      </c>
    </row>
    <row r="5" spans="1:5" x14ac:dyDescent="0.15">
      <c r="D5" s="1">
        <f>1-D1-D2-D3-D4</f>
        <v>0.25846195266319949</v>
      </c>
      <c r="E5" s="1">
        <f>1-E2-E3-E4</f>
        <v>0.25846195266319949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tabSelected="1"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T24" sqref="T24"/>
    </sheetView>
  </sheetViews>
  <sheetFormatPr defaultRowHeight="13.5" x14ac:dyDescent="0.15"/>
  <cols>
    <col min="1" max="1" width="8.625" style="2" customWidth="1"/>
    <col min="2" max="2" width="8.625" style="5" customWidth="1"/>
    <col min="3" max="29" width="8.625" style="4" customWidth="1"/>
    <col min="30" max="16384" width="9" style="4"/>
  </cols>
  <sheetData>
    <row r="1" spans="1:29" s="2" customFormat="1" ht="45" customHeight="1" x14ac:dyDescent="0.15">
      <c r="A1" s="6"/>
      <c r="B1" s="7" t="s">
        <v>11</v>
      </c>
      <c r="C1" s="13" t="s">
        <v>4</v>
      </c>
      <c r="D1" s="13"/>
      <c r="E1" s="13"/>
      <c r="F1" s="13" t="s">
        <v>5</v>
      </c>
      <c r="G1" s="13"/>
      <c r="H1" s="13"/>
      <c r="I1" s="13" t="s">
        <v>6</v>
      </c>
      <c r="J1" s="13"/>
      <c r="K1" s="13"/>
      <c r="L1" s="13" t="s">
        <v>7</v>
      </c>
      <c r="M1" s="13"/>
      <c r="N1" s="13"/>
      <c r="O1" s="13" t="s">
        <v>8</v>
      </c>
      <c r="P1" s="13"/>
      <c r="Q1" s="13"/>
      <c r="R1" s="13" t="s">
        <v>29</v>
      </c>
      <c r="S1" s="13"/>
      <c r="T1" s="13"/>
      <c r="U1" s="13" t="s">
        <v>30</v>
      </c>
      <c r="V1" s="13"/>
      <c r="W1" s="13"/>
      <c r="X1" s="13" t="s">
        <v>31</v>
      </c>
      <c r="Y1" s="13"/>
      <c r="Z1" s="13"/>
      <c r="AA1" s="13" t="s">
        <v>32</v>
      </c>
      <c r="AB1" s="13"/>
      <c r="AC1" s="13"/>
    </row>
    <row r="2" spans="1:29" s="3" customFormat="1" ht="45" customHeight="1" thickBot="1" x14ac:dyDescent="0.2">
      <c r="A2" s="9" t="s">
        <v>12</v>
      </c>
      <c r="B2" s="10"/>
      <c r="C2" s="11" t="s">
        <v>9</v>
      </c>
      <c r="D2" s="9" t="s">
        <v>10</v>
      </c>
      <c r="E2" s="9"/>
      <c r="F2" s="9" t="s">
        <v>9</v>
      </c>
      <c r="G2" s="9" t="s">
        <v>10</v>
      </c>
      <c r="H2" s="9"/>
      <c r="I2" s="9" t="s">
        <v>9</v>
      </c>
      <c r="J2" s="9" t="s">
        <v>10</v>
      </c>
      <c r="K2" s="9"/>
      <c r="L2" s="9" t="s">
        <v>9</v>
      </c>
      <c r="M2" s="9" t="s">
        <v>10</v>
      </c>
      <c r="N2" s="9"/>
      <c r="O2" s="9" t="s">
        <v>9</v>
      </c>
      <c r="P2" s="9" t="s">
        <v>10</v>
      </c>
      <c r="Q2" s="9"/>
      <c r="R2" s="9" t="s">
        <v>9</v>
      </c>
      <c r="S2" s="9" t="s">
        <v>10</v>
      </c>
      <c r="T2" s="9"/>
      <c r="U2" s="9" t="s">
        <v>9</v>
      </c>
      <c r="V2" s="9" t="s">
        <v>10</v>
      </c>
      <c r="W2" s="9"/>
      <c r="X2" s="9" t="s">
        <v>9</v>
      </c>
      <c r="Y2" s="9" t="s">
        <v>10</v>
      </c>
      <c r="Z2" s="9"/>
      <c r="AA2" s="9" t="s">
        <v>9</v>
      </c>
      <c r="AB2" s="9" t="s">
        <v>10</v>
      </c>
      <c r="AC2" s="9"/>
    </row>
    <row r="3" spans="1:29" ht="45" customHeight="1" x14ac:dyDescent="0.15">
      <c r="A3" s="13" t="s">
        <v>4</v>
      </c>
      <c r="B3" s="12" t="s">
        <v>13</v>
      </c>
      <c r="C3" s="14" t="s">
        <v>15</v>
      </c>
      <c r="D3" s="15" t="s">
        <v>38</v>
      </c>
      <c r="E3" s="15" t="s">
        <v>38</v>
      </c>
      <c r="F3" s="15" t="s">
        <v>36</v>
      </c>
      <c r="G3" s="15" t="s">
        <v>37</v>
      </c>
      <c r="H3" s="16" t="s">
        <v>45</v>
      </c>
      <c r="I3" s="16" t="s">
        <v>36</v>
      </c>
      <c r="J3" s="15" t="s">
        <v>57</v>
      </c>
      <c r="K3" s="15" t="s">
        <v>47</v>
      </c>
      <c r="L3" s="15" t="s">
        <v>36</v>
      </c>
      <c r="M3" s="15" t="s">
        <v>58</v>
      </c>
      <c r="N3" s="15" t="s">
        <v>59</v>
      </c>
      <c r="O3" s="15" t="s">
        <v>36</v>
      </c>
      <c r="P3" s="15" t="s">
        <v>49</v>
      </c>
      <c r="Q3" s="15" t="s">
        <v>49</v>
      </c>
      <c r="R3" s="17"/>
      <c r="S3" s="17"/>
      <c r="T3" s="15" t="s">
        <v>85</v>
      </c>
      <c r="U3" s="17"/>
      <c r="V3" s="17"/>
      <c r="W3" s="15" t="s">
        <v>89</v>
      </c>
      <c r="X3" s="15" t="s">
        <v>101</v>
      </c>
      <c r="Y3" s="17"/>
      <c r="Z3" s="15" t="s">
        <v>102</v>
      </c>
      <c r="AA3" s="17"/>
      <c r="AB3" s="15" t="s">
        <v>102</v>
      </c>
      <c r="AC3" s="15" t="s">
        <v>102</v>
      </c>
    </row>
    <row r="4" spans="1:29" ht="45" customHeight="1" x14ac:dyDescent="0.15">
      <c r="A4" s="13"/>
      <c r="B4" s="7" t="s">
        <v>14</v>
      </c>
      <c r="C4" s="18" t="s">
        <v>17</v>
      </c>
      <c r="D4" s="8" t="s">
        <v>133</v>
      </c>
      <c r="E4" s="8" t="s">
        <v>43</v>
      </c>
      <c r="F4" s="8" t="s">
        <v>40</v>
      </c>
      <c r="G4" s="8" t="s">
        <v>52</v>
      </c>
      <c r="H4" s="8" t="s">
        <v>55</v>
      </c>
      <c r="I4" s="8" t="s">
        <v>46</v>
      </c>
      <c r="J4" s="19"/>
      <c r="K4" s="19"/>
      <c r="L4" s="8" t="s">
        <v>81</v>
      </c>
      <c r="M4" s="8" t="s">
        <v>75</v>
      </c>
      <c r="N4" s="8" t="s">
        <v>75</v>
      </c>
      <c r="O4" s="8" t="s">
        <v>48</v>
      </c>
      <c r="P4" s="19"/>
      <c r="Q4" s="19"/>
      <c r="R4" s="19"/>
      <c r="S4" s="19"/>
      <c r="T4" s="8" t="s">
        <v>137</v>
      </c>
      <c r="U4" s="19"/>
      <c r="V4" s="19"/>
      <c r="W4" s="15" t="s">
        <v>92</v>
      </c>
      <c r="X4" s="8" t="s">
        <v>103</v>
      </c>
      <c r="Y4" s="19"/>
      <c r="Z4" s="8" t="s">
        <v>104</v>
      </c>
      <c r="AA4" s="19"/>
      <c r="AB4" s="8" t="s">
        <v>104</v>
      </c>
      <c r="AC4" s="8" t="s">
        <v>104</v>
      </c>
    </row>
    <row r="5" spans="1:29" ht="45" customHeight="1" x14ac:dyDescent="0.15">
      <c r="A5" s="13"/>
      <c r="B5" s="7"/>
      <c r="C5" s="18" t="s">
        <v>17</v>
      </c>
      <c r="D5" s="8" t="s">
        <v>39</v>
      </c>
      <c r="E5" s="8" t="s">
        <v>18</v>
      </c>
      <c r="F5" s="8" t="s">
        <v>42</v>
      </c>
      <c r="G5" s="8" t="s">
        <v>19</v>
      </c>
      <c r="H5" s="8" t="s">
        <v>19</v>
      </c>
      <c r="I5" s="8" t="s">
        <v>46</v>
      </c>
      <c r="J5" s="19"/>
      <c r="K5" s="19"/>
      <c r="L5" s="8" t="s">
        <v>68</v>
      </c>
      <c r="M5" s="8" t="s">
        <v>20</v>
      </c>
      <c r="N5" s="8" t="s">
        <v>20</v>
      </c>
      <c r="O5" s="8" t="s">
        <v>48</v>
      </c>
      <c r="P5" s="19"/>
      <c r="Q5" s="19"/>
      <c r="R5" s="19"/>
      <c r="S5" s="19"/>
      <c r="T5" s="8" t="s">
        <v>137</v>
      </c>
      <c r="U5" s="19"/>
      <c r="V5" s="19"/>
      <c r="W5" s="15" t="s">
        <v>92</v>
      </c>
      <c r="X5" s="8" t="s">
        <v>103</v>
      </c>
      <c r="Y5" s="19"/>
      <c r="Z5" s="8" t="s">
        <v>104</v>
      </c>
      <c r="AA5" s="19"/>
      <c r="AB5" s="8" t="s">
        <v>104</v>
      </c>
      <c r="AC5" s="8" t="s">
        <v>104</v>
      </c>
    </row>
    <row r="6" spans="1:29" ht="45" customHeight="1" x14ac:dyDescent="0.15">
      <c r="A6" s="13" t="s">
        <v>5</v>
      </c>
      <c r="B6" s="7" t="s">
        <v>13</v>
      </c>
      <c r="C6" s="18" t="s">
        <v>15</v>
      </c>
      <c r="D6" s="8" t="s">
        <v>56</v>
      </c>
      <c r="E6" s="8" t="s">
        <v>53</v>
      </c>
      <c r="F6" s="8" t="s">
        <v>36</v>
      </c>
      <c r="G6" s="8" t="s">
        <v>71</v>
      </c>
      <c r="H6" s="8" t="s">
        <v>41</v>
      </c>
      <c r="I6" s="8" t="s">
        <v>36</v>
      </c>
      <c r="J6" s="8" t="s">
        <v>135</v>
      </c>
      <c r="K6" s="8" t="s">
        <v>135</v>
      </c>
      <c r="L6" s="8" t="s">
        <v>36</v>
      </c>
      <c r="M6" s="8" t="s">
        <v>71</v>
      </c>
      <c r="N6" s="8" t="s">
        <v>73</v>
      </c>
      <c r="O6" s="8" t="s">
        <v>36</v>
      </c>
      <c r="P6" s="8" t="s">
        <v>71</v>
      </c>
      <c r="Q6" s="8" t="s">
        <v>41</v>
      </c>
      <c r="R6" s="19"/>
      <c r="S6" s="19"/>
      <c r="T6" s="8" t="s">
        <v>41</v>
      </c>
      <c r="U6" s="19"/>
      <c r="V6" s="19"/>
      <c r="W6" s="15" t="s">
        <v>90</v>
      </c>
      <c r="X6" s="8" t="s">
        <v>101</v>
      </c>
      <c r="Y6" s="19"/>
      <c r="Z6" s="8" t="s">
        <v>105</v>
      </c>
      <c r="AA6" s="19"/>
      <c r="AB6" s="8" t="s">
        <v>120</v>
      </c>
      <c r="AC6" s="8" t="s">
        <v>105</v>
      </c>
    </row>
    <row r="7" spans="1:29" ht="45" customHeight="1" x14ac:dyDescent="0.15">
      <c r="A7" s="13"/>
      <c r="B7" s="7" t="s">
        <v>14</v>
      </c>
      <c r="C7" s="18" t="s">
        <v>16</v>
      </c>
      <c r="D7" s="8" t="s">
        <v>51</v>
      </c>
      <c r="E7" s="8" t="s">
        <v>21</v>
      </c>
      <c r="F7" s="8" t="s">
        <v>40</v>
      </c>
      <c r="G7" s="20" t="s">
        <v>134</v>
      </c>
      <c r="H7" s="20" t="s">
        <v>134</v>
      </c>
      <c r="I7" s="8" t="s">
        <v>60</v>
      </c>
      <c r="J7" s="8" t="s">
        <v>25</v>
      </c>
      <c r="K7" s="8" t="s">
        <v>25</v>
      </c>
      <c r="L7" s="8" t="s">
        <v>81</v>
      </c>
      <c r="M7" s="8" t="s">
        <v>75</v>
      </c>
      <c r="N7" s="8" t="s">
        <v>75</v>
      </c>
      <c r="O7" s="8" t="s">
        <v>48</v>
      </c>
      <c r="P7" s="8" t="s">
        <v>70</v>
      </c>
      <c r="Q7" s="8" t="s">
        <v>136</v>
      </c>
      <c r="R7" s="19"/>
      <c r="S7" s="19"/>
      <c r="T7" s="8" t="s">
        <v>137</v>
      </c>
      <c r="U7" s="19"/>
      <c r="V7" s="19"/>
      <c r="W7" s="15" t="s">
        <v>91</v>
      </c>
      <c r="X7" s="8" t="s">
        <v>103</v>
      </c>
      <c r="Y7" s="19"/>
      <c r="Z7" s="8" t="s">
        <v>106</v>
      </c>
      <c r="AA7" s="19"/>
      <c r="AB7" s="8" t="s">
        <v>121</v>
      </c>
      <c r="AC7" s="8" t="s">
        <v>106</v>
      </c>
    </row>
    <row r="8" spans="1:29" ht="45" customHeight="1" x14ac:dyDescent="0.15">
      <c r="A8" s="13"/>
      <c r="B8" s="7"/>
      <c r="C8" s="18" t="s">
        <v>16</v>
      </c>
      <c r="D8" s="8" t="s">
        <v>54</v>
      </c>
      <c r="E8" s="8" t="s">
        <v>21</v>
      </c>
      <c r="F8" s="8" t="s">
        <v>42</v>
      </c>
      <c r="G8" s="20" t="s">
        <v>134</v>
      </c>
      <c r="H8" s="8" t="s">
        <v>44</v>
      </c>
      <c r="I8" s="8" t="s">
        <v>61</v>
      </c>
      <c r="J8" s="8" t="s">
        <v>25</v>
      </c>
      <c r="K8" s="8" t="s">
        <v>25</v>
      </c>
      <c r="L8" s="8" t="s">
        <v>68</v>
      </c>
      <c r="M8" s="8" t="s">
        <v>76</v>
      </c>
      <c r="N8" s="8" t="s">
        <v>20</v>
      </c>
      <c r="O8" s="8" t="s">
        <v>48</v>
      </c>
      <c r="P8" s="8" t="s">
        <v>70</v>
      </c>
      <c r="Q8" s="8" t="s">
        <v>27</v>
      </c>
      <c r="R8" s="19"/>
      <c r="S8" s="19"/>
      <c r="T8" s="8" t="s">
        <v>137</v>
      </c>
      <c r="U8" s="19"/>
      <c r="V8" s="19"/>
      <c r="W8" s="15" t="s">
        <v>91</v>
      </c>
      <c r="X8" s="8" t="s">
        <v>103</v>
      </c>
      <c r="Y8" s="19"/>
      <c r="Z8" s="8" t="s">
        <v>106</v>
      </c>
      <c r="AA8" s="19"/>
      <c r="AB8" s="8" t="s">
        <v>121</v>
      </c>
      <c r="AC8" s="8" t="s">
        <v>106</v>
      </c>
    </row>
    <row r="9" spans="1:29" ht="45" customHeight="1" x14ac:dyDescent="0.15">
      <c r="A9" s="13" t="s">
        <v>6</v>
      </c>
      <c r="B9" s="7" t="s">
        <v>13</v>
      </c>
      <c r="C9" s="18" t="s">
        <v>15</v>
      </c>
      <c r="D9" s="8" t="s">
        <v>38</v>
      </c>
      <c r="E9" s="8" t="s">
        <v>38</v>
      </c>
      <c r="F9" s="8" t="s">
        <v>36</v>
      </c>
      <c r="G9" s="8" t="s">
        <v>58</v>
      </c>
      <c r="H9" s="8" t="s">
        <v>59</v>
      </c>
      <c r="I9" s="8" t="s">
        <v>36</v>
      </c>
      <c r="J9" s="8" t="s">
        <v>45</v>
      </c>
      <c r="K9" s="8" t="s">
        <v>47</v>
      </c>
      <c r="L9" s="8" t="s">
        <v>36</v>
      </c>
      <c r="M9" s="8" t="s">
        <v>49</v>
      </c>
      <c r="N9" s="8" t="s">
        <v>49</v>
      </c>
      <c r="O9" s="8" t="s">
        <v>36</v>
      </c>
      <c r="P9" s="8" t="s">
        <v>49</v>
      </c>
      <c r="Q9" s="8" t="s">
        <v>49</v>
      </c>
      <c r="R9" s="19"/>
      <c r="S9" s="19"/>
      <c r="T9" s="8" t="s">
        <v>85</v>
      </c>
      <c r="U9" s="19"/>
      <c r="V9" s="19"/>
      <c r="W9" s="15" t="s">
        <v>89</v>
      </c>
      <c r="X9" s="8" t="s">
        <v>101</v>
      </c>
      <c r="Y9" s="19"/>
      <c r="Z9" s="8" t="s">
        <v>102</v>
      </c>
      <c r="AA9" s="19"/>
      <c r="AB9" s="8" t="s">
        <v>102</v>
      </c>
      <c r="AC9" s="8" t="s">
        <v>102</v>
      </c>
    </row>
    <row r="10" spans="1:29" ht="45" customHeight="1" x14ac:dyDescent="0.15">
      <c r="A10" s="13"/>
      <c r="B10" s="7" t="s">
        <v>14</v>
      </c>
      <c r="C10" s="18" t="s">
        <v>17</v>
      </c>
      <c r="D10" s="8" t="s">
        <v>39</v>
      </c>
      <c r="E10" s="8" t="s">
        <v>43</v>
      </c>
      <c r="F10" s="8" t="s">
        <v>60</v>
      </c>
      <c r="G10" s="19"/>
      <c r="H10" s="19"/>
      <c r="I10" s="8" t="s">
        <v>46</v>
      </c>
      <c r="J10" s="19"/>
      <c r="K10" s="19"/>
      <c r="L10" s="8" t="s">
        <v>81</v>
      </c>
      <c r="M10" s="8" t="s">
        <v>75</v>
      </c>
      <c r="N10" s="8" t="s">
        <v>75</v>
      </c>
      <c r="O10" s="8" t="s">
        <v>48</v>
      </c>
      <c r="P10" s="19"/>
      <c r="Q10" s="19"/>
      <c r="R10" s="19"/>
      <c r="S10" s="19"/>
      <c r="T10" s="8" t="s">
        <v>137</v>
      </c>
      <c r="U10" s="19"/>
      <c r="V10" s="19"/>
      <c r="W10" s="15" t="s">
        <v>92</v>
      </c>
      <c r="X10" s="8" t="s">
        <v>103</v>
      </c>
      <c r="Y10" s="19"/>
      <c r="Z10" s="8" t="s">
        <v>104</v>
      </c>
      <c r="AA10" s="19"/>
      <c r="AB10" s="8" t="s">
        <v>104</v>
      </c>
      <c r="AC10" s="8" t="s">
        <v>104</v>
      </c>
    </row>
    <row r="11" spans="1:29" ht="45" customHeight="1" x14ac:dyDescent="0.15">
      <c r="A11" s="13"/>
      <c r="B11" s="7"/>
      <c r="C11" s="18" t="s">
        <v>17</v>
      </c>
      <c r="D11" s="8" t="s">
        <v>39</v>
      </c>
      <c r="E11" s="8" t="s">
        <v>18</v>
      </c>
      <c r="F11" s="8" t="s">
        <v>61</v>
      </c>
      <c r="G11" s="19"/>
      <c r="H11" s="19"/>
      <c r="I11" s="8" t="s">
        <v>46</v>
      </c>
      <c r="J11" s="19"/>
      <c r="K11" s="19"/>
      <c r="L11" s="8" t="s">
        <v>68</v>
      </c>
      <c r="M11" s="8" t="s">
        <v>76</v>
      </c>
      <c r="N11" s="8" t="s">
        <v>20</v>
      </c>
      <c r="O11" s="8" t="s">
        <v>48</v>
      </c>
      <c r="P11" s="19"/>
      <c r="Q11" s="19"/>
      <c r="R11" s="19"/>
      <c r="S11" s="19"/>
      <c r="T11" s="8" t="s">
        <v>137</v>
      </c>
      <c r="U11" s="19"/>
      <c r="V11" s="19"/>
      <c r="W11" s="15" t="s">
        <v>92</v>
      </c>
      <c r="X11" s="8" t="s">
        <v>103</v>
      </c>
      <c r="Y11" s="19"/>
      <c r="Z11" s="8" t="s">
        <v>104</v>
      </c>
      <c r="AA11" s="19"/>
      <c r="AB11" s="8" t="s">
        <v>104</v>
      </c>
      <c r="AC11" s="8" t="s">
        <v>104</v>
      </c>
    </row>
    <row r="12" spans="1:29" ht="45" customHeight="1" x14ac:dyDescent="0.15">
      <c r="A12" s="13" t="s">
        <v>7</v>
      </c>
      <c r="B12" s="7" t="s">
        <v>13</v>
      </c>
      <c r="C12" s="18" t="s">
        <v>15</v>
      </c>
      <c r="D12" s="8" t="s">
        <v>64</v>
      </c>
      <c r="E12" s="8" t="s">
        <v>69</v>
      </c>
      <c r="F12" s="8" t="s">
        <v>36</v>
      </c>
      <c r="G12" s="8" t="s">
        <v>62</v>
      </c>
      <c r="H12" s="8" t="s">
        <v>74</v>
      </c>
      <c r="I12" s="8" t="s">
        <v>36</v>
      </c>
      <c r="J12" s="8" t="s">
        <v>62</v>
      </c>
      <c r="K12" s="8" t="s">
        <v>74</v>
      </c>
      <c r="L12" s="8" t="s">
        <v>36</v>
      </c>
      <c r="M12" s="8" t="s">
        <v>62</v>
      </c>
      <c r="N12" s="8" t="s">
        <v>50</v>
      </c>
      <c r="O12" s="8" t="s">
        <v>36</v>
      </c>
      <c r="P12" s="8" t="s">
        <v>83</v>
      </c>
      <c r="Q12" s="8" t="s">
        <v>83</v>
      </c>
      <c r="R12" s="19"/>
      <c r="S12" s="19"/>
      <c r="T12" s="8" t="s">
        <v>88</v>
      </c>
      <c r="U12" s="19"/>
      <c r="V12" s="19"/>
      <c r="W12" s="15" t="s">
        <v>93</v>
      </c>
      <c r="X12" s="8" t="s">
        <v>101</v>
      </c>
      <c r="Y12" s="19"/>
      <c r="Z12" s="8" t="s">
        <v>107</v>
      </c>
      <c r="AA12" s="19"/>
      <c r="AB12" s="8" t="s">
        <v>122</v>
      </c>
      <c r="AC12" s="8" t="s">
        <v>107</v>
      </c>
    </row>
    <row r="13" spans="1:29" ht="45" customHeight="1" x14ac:dyDescent="0.15">
      <c r="A13" s="13"/>
      <c r="B13" s="7" t="s">
        <v>14</v>
      </c>
      <c r="C13" s="18" t="s">
        <v>65</v>
      </c>
      <c r="D13" s="8" t="s">
        <v>67</v>
      </c>
      <c r="E13" s="8" t="s">
        <v>22</v>
      </c>
      <c r="F13" s="8" t="s">
        <v>40</v>
      </c>
      <c r="G13" s="8" t="s">
        <v>63</v>
      </c>
      <c r="H13" s="8" t="s">
        <v>77</v>
      </c>
      <c r="I13" s="8" t="s">
        <v>48</v>
      </c>
      <c r="J13" s="8" t="s">
        <v>63</v>
      </c>
      <c r="K13" s="8" t="s">
        <v>82</v>
      </c>
      <c r="L13" s="8" t="s">
        <v>81</v>
      </c>
      <c r="M13" s="8" t="s">
        <v>26</v>
      </c>
      <c r="N13" s="8" t="s">
        <v>26</v>
      </c>
      <c r="O13" s="8" t="s">
        <v>48</v>
      </c>
      <c r="P13" s="8" t="s">
        <v>84</v>
      </c>
      <c r="Q13" s="8" t="s">
        <v>84</v>
      </c>
      <c r="R13" s="19"/>
      <c r="S13" s="19"/>
      <c r="T13" s="8" t="s">
        <v>26</v>
      </c>
      <c r="U13" s="19"/>
      <c r="V13" s="19"/>
      <c r="W13" s="15" t="s">
        <v>97</v>
      </c>
      <c r="X13" s="8" t="s">
        <v>103</v>
      </c>
      <c r="Y13" s="19"/>
      <c r="Z13" s="8" t="s">
        <v>108</v>
      </c>
      <c r="AA13" s="19"/>
      <c r="AB13" s="8" t="s">
        <v>123</v>
      </c>
      <c r="AC13" s="8" t="s">
        <v>108</v>
      </c>
    </row>
    <row r="14" spans="1:29" ht="45" customHeight="1" x14ac:dyDescent="0.15">
      <c r="A14" s="13"/>
      <c r="B14" s="7"/>
      <c r="C14" s="18" t="s">
        <v>66</v>
      </c>
      <c r="D14" s="8" t="s">
        <v>67</v>
      </c>
      <c r="E14" s="8" t="s">
        <v>22</v>
      </c>
      <c r="F14" s="8" t="s">
        <v>78</v>
      </c>
      <c r="G14" s="8" t="s">
        <v>63</v>
      </c>
      <c r="H14" s="8" t="s">
        <v>23</v>
      </c>
      <c r="I14" s="8" t="s">
        <v>48</v>
      </c>
      <c r="J14" s="8" t="s">
        <v>63</v>
      </c>
      <c r="K14" s="8" t="s">
        <v>24</v>
      </c>
      <c r="L14" s="8" t="s">
        <v>68</v>
      </c>
      <c r="M14" s="8" t="s">
        <v>26</v>
      </c>
      <c r="N14" s="8" t="s">
        <v>26</v>
      </c>
      <c r="O14" s="8" t="s">
        <v>48</v>
      </c>
      <c r="P14" s="8" t="s">
        <v>84</v>
      </c>
      <c r="Q14" s="8" t="s">
        <v>28</v>
      </c>
      <c r="R14" s="19"/>
      <c r="S14" s="19"/>
      <c r="T14" s="8" t="s">
        <v>26</v>
      </c>
      <c r="U14" s="19"/>
      <c r="V14" s="19"/>
      <c r="W14" s="15" t="s">
        <v>97</v>
      </c>
      <c r="X14" s="8" t="s">
        <v>103</v>
      </c>
      <c r="Y14" s="19"/>
      <c r="Z14" s="8" t="s">
        <v>108</v>
      </c>
      <c r="AA14" s="19"/>
      <c r="AB14" s="8" t="s">
        <v>123</v>
      </c>
      <c r="AC14" s="8" t="s">
        <v>108</v>
      </c>
    </row>
    <row r="15" spans="1:29" ht="45" customHeight="1" x14ac:dyDescent="0.15">
      <c r="A15" s="13" t="s">
        <v>8</v>
      </c>
      <c r="B15" s="7" t="s">
        <v>13</v>
      </c>
      <c r="C15" s="18" t="s">
        <v>15</v>
      </c>
      <c r="D15" s="8" t="s">
        <v>38</v>
      </c>
      <c r="E15" s="8" t="s">
        <v>38</v>
      </c>
      <c r="F15" s="8" t="s">
        <v>36</v>
      </c>
      <c r="G15" s="8" t="s">
        <v>49</v>
      </c>
      <c r="H15" s="8" t="s">
        <v>49</v>
      </c>
      <c r="I15" s="8" t="s">
        <v>36</v>
      </c>
      <c r="J15" s="8" t="s">
        <v>49</v>
      </c>
      <c r="K15" s="8" t="s">
        <v>49</v>
      </c>
      <c r="L15" s="8" t="s">
        <v>36</v>
      </c>
      <c r="M15" s="8" t="s">
        <v>49</v>
      </c>
      <c r="N15" s="8" t="s">
        <v>49</v>
      </c>
      <c r="O15" s="8" t="s">
        <v>36</v>
      </c>
      <c r="P15" s="8" t="s">
        <v>45</v>
      </c>
      <c r="Q15" s="8" t="s">
        <v>47</v>
      </c>
      <c r="R15" s="19"/>
      <c r="S15" s="19"/>
      <c r="T15" s="8" t="s">
        <v>85</v>
      </c>
      <c r="U15" s="19"/>
      <c r="V15" s="19"/>
      <c r="W15" s="15" t="s">
        <v>89</v>
      </c>
      <c r="X15" s="8" t="s">
        <v>101</v>
      </c>
      <c r="Y15" s="19"/>
      <c r="Z15" s="8" t="s">
        <v>102</v>
      </c>
      <c r="AA15" s="19"/>
      <c r="AB15" s="8" t="s">
        <v>102</v>
      </c>
      <c r="AC15" s="8" t="s">
        <v>102</v>
      </c>
    </row>
    <row r="16" spans="1:29" ht="45" customHeight="1" x14ac:dyDescent="0.15">
      <c r="A16" s="13"/>
      <c r="B16" s="7" t="s">
        <v>14</v>
      </c>
      <c r="C16" s="18" t="s">
        <v>17</v>
      </c>
      <c r="D16" s="8" t="s">
        <v>39</v>
      </c>
      <c r="E16" s="8" t="s">
        <v>43</v>
      </c>
      <c r="F16" s="8" t="s">
        <v>72</v>
      </c>
      <c r="G16" s="8" t="s">
        <v>79</v>
      </c>
      <c r="H16" s="8" t="s">
        <v>79</v>
      </c>
      <c r="I16" s="8" t="s">
        <v>48</v>
      </c>
      <c r="J16" s="19"/>
      <c r="K16" s="19"/>
      <c r="L16" s="8" t="s">
        <v>48</v>
      </c>
      <c r="M16" s="19"/>
      <c r="N16" s="19"/>
      <c r="O16" s="8" t="s">
        <v>46</v>
      </c>
      <c r="P16" s="19"/>
      <c r="Q16" s="19"/>
      <c r="R16" s="19"/>
      <c r="S16" s="19"/>
      <c r="T16" s="8" t="s">
        <v>137</v>
      </c>
      <c r="U16" s="19"/>
      <c r="V16" s="19"/>
      <c r="W16" s="15" t="s">
        <v>92</v>
      </c>
      <c r="X16" s="8" t="s">
        <v>103</v>
      </c>
      <c r="Y16" s="19"/>
      <c r="Z16" s="8" t="s">
        <v>104</v>
      </c>
      <c r="AA16" s="19"/>
      <c r="AB16" s="8" t="s">
        <v>104</v>
      </c>
      <c r="AC16" s="8" t="s">
        <v>104</v>
      </c>
    </row>
    <row r="17" spans="1:29" ht="45" customHeight="1" x14ac:dyDescent="0.15">
      <c r="A17" s="13"/>
      <c r="B17" s="7"/>
      <c r="C17" s="18" t="s">
        <v>17</v>
      </c>
      <c r="D17" s="8" t="s">
        <v>39</v>
      </c>
      <c r="E17" s="8" t="s">
        <v>18</v>
      </c>
      <c r="F17" s="8" t="s">
        <v>78</v>
      </c>
      <c r="G17" s="8" t="s">
        <v>80</v>
      </c>
      <c r="H17" s="8" t="s">
        <v>19</v>
      </c>
      <c r="I17" s="8" t="s">
        <v>48</v>
      </c>
      <c r="J17" s="19"/>
      <c r="K17" s="19"/>
      <c r="L17" s="8" t="s">
        <v>48</v>
      </c>
      <c r="M17" s="19"/>
      <c r="N17" s="19"/>
      <c r="O17" s="8" t="s">
        <v>46</v>
      </c>
      <c r="P17" s="19"/>
      <c r="Q17" s="19"/>
      <c r="R17" s="19"/>
      <c r="S17" s="19"/>
      <c r="T17" s="8" t="s">
        <v>137</v>
      </c>
      <c r="U17" s="19"/>
      <c r="V17" s="19"/>
      <c r="W17" s="15" t="s">
        <v>128</v>
      </c>
      <c r="X17" s="8" t="s">
        <v>103</v>
      </c>
      <c r="Y17" s="19"/>
      <c r="Z17" s="8" t="s">
        <v>104</v>
      </c>
      <c r="AA17" s="19"/>
      <c r="AB17" s="8" t="s">
        <v>104</v>
      </c>
      <c r="AC17" s="8" t="s">
        <v>104</v>
      </c>
    </row>
    <row r="18" spans="1:29" ht="45" customHeight="1" x14ac:dyDescent="0.15">
      <c r="A18" s="13" t="s">
        <v>33</v>
      </c>
      <c r="B18" s="7" t="s">
        <v>13</v>
      </c>
      <c r="C18" s="21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</row>
    <row r="19" spans="1:29" ht="45" customHeight="1" x14ac:dyDescent="0.15">
      <c r="A19" s="13"/>
      <c r="B19" s="7" t="s">
        <v>14</v>
      </c>
      <c r="C19" s="21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</row>
    <row r="20" spans="1:29" ht="45" customHeight="1" x14ac:dyDescent="0.15">
      <c r="A20" s="13"/>
      <c r="B20" s="7"/>
      <c r="C20" s="15" t="s">
        <v>16</v>
      </c>
      <c r="D20" s="8" t="s">
        <v>21</v>
      </c>
      <c r="E20" s="8" t="s">
        <v>21</v>
      </c>
      <c r="F20" s="15" t="s">
        <v>138</v>
      </c>
      <c r="G20" s="8" t="s">
        <v>87</v>
      </c>
      <c r="H20" s="8" t="s">
        <v>87</v>
      </c>
      <c r="I20" s="15" t="s">
        <v>86</v>
      </c>
      <c r="J20" s="8" t="s">
        <v>87</v>
      </c>
      <c r="K20" s="8" t="s">
        <v>87</v>
      </c>
      <c r="L20" s="8" t="s">
        <v>68</v>
      </c>
      <c r="M20" s="19"/>
      <c r="N20" s="19"/>
      <c r="O20" s="15" t="s">
        <v>86</v>
      </c>
      <c r="P20" s="8" t="s">
        <v>87</v>
      </c>
      <c r="Q20" s="8" t="s">
        <v>87</v>
      </c>
      <c r="R20" s="19"/>
      <c r="S20" s="19"/>
      <c r="T20" s="8" t="s">
        <v>139</v>
      </c>
      <c r="U20" s="19"/>
      <c r="V20" s="19"/>
      <c r="W20" s="16" t="s">
        <v>91</v>
      </c>
      <c r="X20" s="8" t="s">
        <v>103</v>
      </c>
      <c r="Y20" s="19"/>
      <c r="Z20" s="8" t="s">
        <v>106</v>
      </c>
      <c r="AA20" s="19"/>
      <c r="AB20" s="8" t="s">
        <v>106</v>
      </c>
      <c r="AC20" s="8" t="s">
        <v>106</v>
      </c>
    </row>
    <row r="21" spans="1:29" ht="45" customHeight="1" x14ac:dyDescent="0.15">
      <c r="A21" s="13" t="s">
        <v>34</v>
      </c>
      <c r="B21" s="7" t="s">
        <v>13</v>
      </c>
      <c r="C21" s="21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</row>
    <row r="22" spans="1:29" ht="45" customHeight="1" x14ac:dyDescent="0.15">
      <c r="A22" s="13"/>
      <c r="B22" s="7" t="s">
        <v>14</v>
      </c>
      <c r="C22" s="21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</row>
    <row r="23" spans="1:29" ht="45" customHeight="1" x14ac:dyDescent="0.15">
      <c r="A23" s="13"/>
      <c r="B23" s="7"/>
      <c r="C23" s="15" t="s">
        <v>110</v>
      </c>
      <c r="D23" s="15" t="s">
        <v>111</v>
      </c>
      <c r="E23" s="15" t="s">
        <v>111</v>
      </c>
      <c r="F23" s="15" t="s">
        <v>86</v>
      </c>
      <c r="G23" s="17"/>
      <c r="H23" s="17"/>
      <c r="I23" s="15" t="s">
        <v>95</v>
      </c>
      <c r="J23" s="15" t="s">
        <v>94</v>
      </c>
      <c r="K23" s="15" t="s">
        <v>94</v>
      </c>
      <c r="L23" s="15" t="s">
        <v>98</v>
      </c>
      <c r="M23" s="15" t="s">
        <v>96</v>
      </c>
      <c r="N23" s="15" t="s">
        <v>96</v>
      </c>
      <c r="O23" s="15" t="s">
        <v>95</v>
      </c>
      <c r="P23" s="15" t="s">
        <v>94</v>
      </c>
      <c r="Q23" s="15" t="s">
        <v>94</v>
      </c>
      <c r="R23" s="19"/>
      <c r="S23" s="19"/>
      <c r="T23" s="16" t="s">
        <v>26</v>
      </c>
      <c r="U23" s="19"/>
      <c r="V23" s="19"/>
      <c r="W23" s="8" t="s">
        <v>127</v>
      </c>
      <c r="X23" s="8" t="s">
        <v>124</v>
      </c>
      <c r="Y23" s="19"/>
      <c r="Z23" s="8" t="s">
        <v>125</v>
      </c>
      <c r="AA23" s="19"/>
      <c r="AB23" s="8" t="s">
        <v>125</v>
      </c>
      <c r="AC23" s="8" t="s">
        <v>125</v>
      </c>
    </row>
    <row r="24" spans="1:29" ht="45" customHeight="1" x14ac:dyDescent="0.15">
      <c r="A24" s="13" t="s">
        <v>31</v>
      </c>
      <c r="B24" s="7" t="s">
        <v>13</v>
      </c>
      <c r="C24" s="15" t="s">
        <v>112</v>
      </c>
      <c r="D24" s="8" t="s">
        <v>113</v>
      </c>
      <c r="E24" s="8" t="s">
        <v>113</v>
      </c>
      <c r="F24" s="8" t="s">
        <v>99</v>
      </c>
      <c r="G24" s="8" t="s">
        <v>100</v>
      </c>
      <c r="H24" s="8" t="s">
        <v>100</v>
      </c>
      <c r="I24" s="8" t="s">
        <v>99</v>
      </c>
      <c r="J24" s="8" t="s">
        <v>100</v>
      </c>
      <c r="K24" s="8" t="s">
        <v>100</v>
      </c>
      <c r="L24" s="8" t="s">
        <v>99</v>
      </c>
      <c r="M24" s="8" t="s">
        <v>100</v>
      </c>
      <c r="N24" s="8" t="s">
        <v>100</v>
      </c>
      <c r="O24" s="8" t="s">
        <v>99</v>
      </c>
      <c r="P24" s="8" t="s">
        <v>100</v>
      </c>
      <c r="Q24" s="8" t="s">
        <v>100</v>
      </c>
      <c r="R24" s="19"/>
      <c r="S24" s="19"/>
      <c r="T24" s="8" t="s">
        <v>100</v>
      </c>
      <c r="U24" s="19"/>
      <c r="V24" s="19"/>
      <c r="W24" s="8" t="s">
        <v>126</v>
      </c>
      <c r="X24" s="8" t="s">
        <v>101</v>
      </c>
      <c r="Y24" s="19"/>
      <c r="Z24" s="8" t="s">
        <v>102</v>
      </c>
      <c r="AA24" s="19"/>
      <c r="AB24" s="8" t="s">
        <v>102</v>
      </c>
      <c r="AC24" s="8" t="s">
        <v>102</v>
      </c>
    </row>
    <row r="25" spans="1:29" ht="45" customHeight="1" x14ac:dyDescent="0.15">
      <c r="A25" s="13"/>
      <c r="B25" s="7" t="s">
        <v>14</v>
      </c>
      <c r="C25" s="17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29" ht="45" customHeight="1" x14ac:dyDescent="0.15">
      <c r="A26" s="13"/>
      <c r="B26" s="7"/>
      <c r="C26" s="15" t="s">
        <v>114</v>
      </c>
      <c r="D26" s="8" t="s">
        <v>115</v>
      </c>
      <c r="E26" s="8" t="s">
        <v>115</v>
      </c>
      <c r="F26" s="8" t="s">
        <v>116</v>
      </c>
      <c r="G26" s="8" t="s">
        <v>117</v>
      </c>
      <c r="H26" s="8" t="s">
        <v>117</v>
      </c>
      <c r="I26" s="8" t="s">
        <v>109</v>
      </c>
      <c r="J26" s="19"/>
      <c r="K26" s="19"/>
      <c r="L26" s="8" t="s">
        <v>119</v>
      </c>
      <c r="M26" s="8" t="s">
        <v>118</v>
      </c>
      <c r="N26" s="8" t="s">
        <v>118</v>
      </c>
      <c r="O26" s="8" t="s">
        <v>109</v>
      </c>
      <c r="P26" s="19"/>
      <c r="Q26" s="19"/>
      <c r="R26" s="19"/>
      <c r="S26" s="19"/>
      <c r="T26" s="8" t="s">
        <v>137</v>
      </c>
      <c r="U26" s="19"/>
      <c r="V26" s="19"/>
      <c r="W26" s="8" t="s">
        <v>128</v>
      </c>
      <c r="X26" s="8" t="s">
        <v>103</v>
      </c>
      <c r="Y26" s="19"/>
      <c r="Z26" s="8" t="s">
        <v>104</v>
      </c>
      <c r="AA26" s="19"/>
      <c r="AB26" s="8" t="s">
        <v>104</v>
      </c>
      <c r="AC26" s="8" t="s">
        <v>104</v>
      </c>
    </row>
    <row r="27" spans="1:29" ht="45" customHeight="1" x14ac:dyDescent="0.15">
      <c r="A27" s="13" t="s">
        <v>35</v>
      </c>
      <c r="B27" s="7" t="s">
        <v>13</v>
      </c>
      <c r="C27" s="17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29" ht="45" customHeight="1" x14ac:dyDescent="0.15">
      <c r="A28" s="13"/>
      <c r="B28" s="7" t="s">
        <v>14</v>
      </c>
      <c r="C28" s="15" t="s">
        <v>114</v>
      </c>
      <c r="D28" s="8" t="s">
        <v>115</v>
      </c>
      <c r="E28" s="8" t="s">
        <v>115</v>
      </c>
      <c r="F28" s="8" t="s">
        <v>129</v>
      </c>
      <c r="G28" s="8" t="s">
        <v>130</v>
      </c>
      <c r="H28" s="8" t="s">
        <v>130</v>
      </c>
      <c r="I28" s="8" t="s">
        <v>109</v>
      </c>
      <c r="J28" s="19"/>
      <c r="K28" s="19"/>
      <c r="L28" s="8" t="s">
        <v>131</v>
      </c>
      <c r="M28" s="8" t="s">
        <v>132</v>
      </c>
      <c r="N28" s="8" t="s">
        <v>132</v>
      </c>
      <c r="O28" s="8" t="s">
        <v>109</v>
      </c>
      <c r="P28" s="19"/>
      <c r="Q28" s="19"/>
      <c r="R28" s="19"/>
      <c r="S28" s="19"/>
      <c r="T28" s="8" t="s">
        <v>137</v>
      </c>
      <c r="U28" s="19"/>
      <c r="V28" s="19"/>
      <c r="W28" s="8" t="s">
        <v>128</v>
      </c>
      <c r="X28" s="8" t="s">
        <v>103</v>
      </c>
      <c r="Y28" s="19"/>
      <c r="Z28" s="8" t="s">
        <v>104</v>
      </c>
      <c r="AA28" s="19"/>
      <c r="AB28" s="8" t="s">
        <v>104</v>
      </c>
      <c r="AC28" s="8" t="s">
        <v>104</v>
      </c>
    </row>
    <row r="29" spans="1:29" ht="45" customHeight="1" x14ac:dyDescent="0.15">
      <c r="A29" s="13"/>
      <c r="B29" s="7"/>
      <c r="C29" s="15" t="s">
        <v>114</v>
      </c>
      <c r="D29" s="8" t="s">
        <v>18</v>
      </c>
      <c r="E29" s="8" t="s">
        <v>18</v>
      </c>
      <c r="F29" s="8" t="s">
        <v>42</v>
      </c>
      <c r="G29" s="8" t="s">
        <v>117</v>
      </c>
      <c r="H29" s="8" t="s">
        <v>117</v>
      </c>
      <c r="I29" s="8" t="s">
        <v>109</v>
      </c>
      <c r="J29" s="19"/>
      <c r="K29" s="19"/>
      <c r="L29" s="8" t="s">
        <v>119</v>
      </c>
      <c r="M29" s="8" t="s">
        <v>118</v>
      </c>
      <c r="N29" s="8" t="s">
        <v>118</v>
      </c>
      <c r="O29" s="8" t="s">
        <v>109</v>
      </c>
      <c r="P29" s="19"/>
      <c r="Q29" s="19"/>
      <c r="R29" s="19"/>
      <c r="S29" s="19"/>
      <c r="T29" s="8" t="s">
        <v>137</v>
      </c>
      <c r="U29" s="19"/>
      <c r="V29" s="19"/>
      <c r="W29" s="8" t="s">
        <v>128</v>
      </c>
      <c r="X29" s="8" t="s">
        <v>103</v>
      </c>
      <c r="Y29" s="19"/>
      <c r="Z29" s="8" t="s">
        <v>104</v>
      </c>
      <c r="AA29" s="19"/>
      <c r="AB29" s="8" t="s">
        <v>104</v>
      </c>
      <c r="AC29" s="8" t="s">
        <v>104</v>
      </c>
    </row>
  </sheetData>
  <mergeCells count="18">
    <mergeCell ref="A27:A29"/>
    <mergeCell ref="I1:K1"/>
    <mergeCell ref="L1:N1"/>
    <mergeCell ref="O1:Q1"/>
    <mergeCell ref="A3:A5"/>
    <mergeCell ref="A6:A8"/>
    <mergeCell ref="A9:A11"/>
    <mergeCell ref="A12:A14"/>
    <mergeCell ref="A15:A17"/>
    <mergeCell ref="C1:E1"/>
    <mergeCell ref="F1:H1"/>
    <mergeCell ref="X1:Z1"/>
    <mergeCell ref="AA1:AC1"/>
    <mergeCell ref="A18:A20"/>
    <mergeCell ref="A21:A23"/>
    <mergeCell ref="A24:A26"/>
    <mergeCell ref="R1:T1"/>
    <mergeCell ref="U1:W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2015-01-05T12:51:50Z</dcterms:modified>
</cp:coreProperties>
</file>