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bensonchiu/Documents/110-2/Summer/front-end/treasure_hunter_2/img/speakers/"/>
    </mc:Choice>
  </mc:AlternateContent>
  <xr:revisionPtr revIDLastSave="0" documentId="13_ncr:1_{E7FF4AF8-A2EB-884E-8B75-5A969EF2EEE3}" xr6:coauthVersionLast="47" xr6:coauthVersionMax="47" xr10:uidLastSave="{00000000-0000-0000-0000-000000000000}"/>
  <bookViews>
    <workbookView xWindow="0" yWindow="740" windowWidth="30240" windowHeight="18900" xr2:uid="{40473385-BCF0-254D-B697-5A7A827F0AD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0" i="1" l="1"/>
  <c r="I23" i="1"/>
  <c r="I24" i="1"/>
  <c r="I3" i="1"/>
  <c r="I4" i="1"/>
  <c r="I5" i="1"/>
  <c r="I6" i="1"/>
  <c r="I7" i="1"/>
  <c r="I8" i="1"/>
  <c r="I9" i="1"/>
  <c r="I11" i="1"/>
  <c r="I12" i="1"/>
  <c r="I13" i="1"/>
  <c r="I14" i="1"/>
  <c r="I15" i="1"/>
  <c r="I16" i="1"/>
  <c r="I17" i="1"/>
  <c r="I18" i="1"/>
  <c r="I19" i="1"/>
  <c r="I20" i="1"/>
  <c r="I21" i="1"/>
  <c r="I22" i="1"/>
  <c r="A8" i="1"/>
  <c r="A9" i="1" s="1"/>
  <c r="A10" i="1" s="1"/>
  <c r="A11" i="1" s="1"/>
  <c r="I2" i="1"/>
  <c r="A12" i="1" l="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<sst xmlns="http://schemas.openxmlformats.org/spreadsheetml/2006/main" count="110" uniqueCount="87">
  <si>
    <t>編號</t>
  </si>
  <si>
    <t>系級</t>
  </si>
  <si>
    <t>職位</t>
  </si>
  <si>
    <t>Facebook</t>
  </si>
  <si>
    <t>IG</t>
  </si>
  <si>
    <t>自我介紹</t>
  </si>
  <si>
    <t>字數</t>
  </si>
  <si>
    <t>資管二</t>
  </si>
  <si>
    <t>資管系總召</t>
  </si>
  <si>
    <t>https://www.instagram.com/hc.0518</t>
  </si>
  <si>
    <t>這裡是資管二張禾家，性別女，身高一米六三，無不良嗜好，身體健康，高雄人，喜歡去海邊，希望大家在這次宿營都能玩得開心～</t>
  </si>
  <si>
    <t>物治系總召</t>
  </si>
  <si>
    <t>工海系總召</t>
  </si>
  <si>
    <t>資管系副召</t>
  </si>
  <si>
    <t>物治系副召</t>
  </si>
  <si>
    <t>工海系副召</t>
  </si>
  <si>
    <t>資管系隊輔長</t>
  </si>
  <si>
    <t>美宣長</t>
  </si>
  <si>
    <t>網頁長</t>
  </si>
  <si>
    <t>資管系總務長</t>
  </si>
  <si>
    <t>物治系總務長</t>
  </si>
  <si>
    <t>工海系總務長</t>
  </si>
  <si>
    <t>資管系公關長</t>
  </si>
  <si>
    <t>物治系公關長</t>
  </si>
  <si>
    <t>工海系公關長</t>
  </si>
  <si>
    <t>資管系活動長</t>
  </si>
  <si>
    <t>物治系活動長</t>
  </si>
  <si>
    <t>工海系活動長</t>
  </si>
  <si>
    <t>物治系隊輔長</t>
  </si>
  <si>
    <t>工海系隊輔長</t>
  </si>
  <si>
    <t>邱心磊</t>
  </si>
  <si>
    <t>姓名</t>
  </si>
  <si>
    <t>張禾家</t>
  </si>
  <si>
    <t>Status</t>
  </si>
  <si>
    <t>Done</t>
  </si>
  <si>
    <t>https://www.instagram.com/invites/contact/?i=1fp4capoavskt&amp;utm_content=1hln3bv</t>
  </si>
  <si>
    <t>陳巧蓉</t>
  </si>
  <si>
    <t>嗨大家好 我是資管二陳巧蓉 畢業於北一女中 一不小心就成為美宣長 同時也是八小隊輔🤩
興趣是做手帳😍、唱歌、聽音樂、畫畫
很喜歡看動畫片
催淚感動的電影都蠻喜歡的
追劇、
看WEBTOON、看動漫！！🔥
最近正在補火影忍者（超爆好看從小就很喜歡）
是個阿米～本命鄭號錫副命朴智旻和閔玧其 最近有點迷seventeen 有點佛系追星 想要聊kpop的歡迎雖然我消息滿不靈通的
希望大家都能在宿營好好玩 為大學開啟新的篇章！</t>
  </si>
  <si>
    <t>姚旻希</t>
  </si>
  <si>
    <t>嗨大家好！我是這次宿營的公關長姚旻希，你們可以叫我旻希或Zoe，我同時也是第二小隊的隊輔喔！🤣
平時喜歡看劇看綜藝看小說的我其實也蠻喜歡跟朋友一起喝酒聊天出去玩，偶爾也會在家做一下甜點跳一下舞～有相同興趣的學弟妹們歡迎來找我聊天分享一下你們的經歷(￣∇￣)
期待在宿營與你們的互動，希望你們能玩得開心🤩</t>
  </si>
  <si>
    <t xml:space="preserve">https://www.facebook.com/zoe.yiu.92 </t>
  </si>
  <si>
    <t>https://www.instagram.com/invites/contact/?i=1ussv8ye9n2ls&amp;utm_content=edg6my</t>
  </si>
  <si>
    <t>林韻蕊</t>
  </si>
  <si>
    <t>嗨大家，我是物治系活動長林韻蕊。我的興趣很廣泛，從動態到靜態，一時半會也不知道要從何講起。但能確定最不擅長的應該是自我介紹……
雖然我看起來一副閒人勿擾的樣子，面對生人又容易變成社交黑洞，但其實我話不少 ？
但反正無論如何就是，大家快點報名宿營，一起來玩！</t>
  </si>
  <si>
    <t>陳妍姍</t>
  </si>
  <si>
    <t>哈囉大家好我是宿營的隊輔長～
好好吃飯好好玩耍吧(⁎⁍̴̛ᴗ⁍̴̛⁎)
希望你們會收穫滿滿的快樂回憶</t>
  </si>
  <si>
    <t xml:space="preserve">"大家好，我是資管二的陳妍姍，不知道為甚麼就變成活動長了。
興趣包括但不限於散步、看劇、彈琴、打牌/玩桌遊。
/* 中間內容請自行想像，我想不到要寫什麼了，不過我猜大家可能也不好奇(?) */
祝大家宿營玩得開心，大學生活充實愈快!
</t>
  </si>
  <si>
    <t>許文鑫</t>
  </si>
  <si>
    <t>嗨，我是資管的許文鑫。
平常喜歡聽團、打籃球、追劇還有買樂團周邊。
可以來找我聊有什麼超讚的團。
一直聽團買周邊，買到都沒錢了，平常又常常耍廢。
我想是時候回到台灣大學繼續完成我的學業了。
國立台灣大學是一所積極新創、學科齊全、學術實力雄厚、辦學特色鮮明，在國際上具有重要影響力與競爭力的綜合性大學，在多個學術領域具有非常前瞻的科技實力，擁有世界一流的實驗室與師資力量，各種排名均位於全球前列。歡迎大家報考國立台灣大學。</t>
  </si>
  <si>
    <t xml:space="preserve"> 
許群佑</t>
  </si>
  <si>
    <t>大家好，我是要變資管二的許群佑。
平常喜歡彈吉他。
歡迎找我聊音樂，我會很開心。
之後表演可以找我，我也會很開心。
資管系的小朋友加系羽，好玩，開心。
大學必修三學分課業、愛情還有社團，
後面兩個有什麼困難都可以問我，大學好好玩。
大學真的很好玩，大家都過得很開心，我就會很開心。
來跟我當朋友！</t>
  </si>
  <si>
    <t>王彥盛</t>
  </si>
  <si>
    <t>吳允戎</t>
  </si>
  <si>
    <t>物治二</t>
  </si>
  <si>
    <t>ig porkribsjeff</t>
  </si>
  <si>
    <t>呂品勳</t>
  </si>
  <si>
    <t>工海二</t>
  </si>
  <si>
    <t>Pingz.xi</t>
  </si>
  <si>
    <t>大家好～我是工海系的總召！目前在全聯擔任薪水小偷，雖然被高薪聘請（220/hr)但是能者多勞，所以能偷則偷！歡迎來認識我，我還可以傳授你如何在大企業公司底下偷懶，不要傳出去喔，我還想要當薪水小偷。呃呃呃，在工海之夜我還擔任過小丑一角，簡單來說就是也是個可以偷懶的角色，完全沒有台詞，是不是超好偷的ㄚ</t>
  </si>
  <si>
    <t>蔡以凡</t>
  </si>
  <si>
    <t xml:space="preserve">https://www.instagram.com/ifantsai_0131/ </t>
  </si>
  <si>
    <t>https://www.facebook.com/ivan.tsai.5492/</t>
  </si>
  <si>
    <t>大家好，我是物治系的蔡以凡，台北人，平時喜歡看劇打球出去玩，很喜歡貓，家裡有養一隻，每天都一定要吸貓。總之希望大家來宿營可以玩得開心，多認識朋友！</t>
  </si>
  <si>
    <t>葉又銘</t>
  </si>
  <si>
    <t>yymin_16</t>
  </si>
  <si>
    <t>大家好呀！我是資管二的葉又銘
男，19，興趣是彈吉他、交朋友。
大學生活很快樂，資管系的人都很nice，希望你們上大學也玩得開心。
但更重要的事大家記得宿營報名報起來，因為非常好宿營，活動非常好，差不多一樣，一起來交朋友🍦</t>
  </si>
  <si>
    <t>陳威翰</t>
  </si>
  <si>
    <t>https://www.facebook.com/profile.php?id=100015409896928</t>
  </si>
  <si>
    <t>學弟妹你們好，我是物治二的陳威翰，是台北人。自認是個好相處的人啦，學弟妹如果有什麼需要幫忙的地方都可以來找我呦。希望你們能在這三天的宿營玩的開心，如果我們有什麼做不好的地方也請多多包含。</t>
  </si>
  <si>
    <t>歐忞典</t>
  </si>
  <si>
    <t>蔡佑瑄</t>
  </si>
  <si>
    <t>https://www.facebook.com/profile.php?id=100005367210859</t>
  </si>
  <si>
    <t>instagram.com/yulia920222</t>
  </si>
  <si>
    <t>哈囉大家好！我是物治的總務長蔡佑瑄！
興趣是唱歌、做手工藝、出去走走看山看海～
高中畢業那個暑假培養了煮菜技能
大一下甚至開始在宿舍研究各種宿舍料理(？)
歡迎喜歡做菜的學弟妹來跟我交流交流！
我超愛抹茶，飲料都喝無糖或微糖
不吃的食物只有披薩上會出現的黑橄欖(真的完全無法接受......)
不擅長運動，但很喜歡運動流汗的感覺
平常會自己做一些有氧還有慢跑
也加了系上的羽球隊！(順便宣傳～弟妹們來加系羽！)
好了說這麼多，到底要怎麼從茫茫人海中認出我呢？
嗯，非常簡單～
身高矮、皮膚黑又超愛笑的那個人就是我啦！
歡迎弟妹們來跟我打招呼聊聊天哦～
最後希望學弟妹在宿營這幾天都能認識許多新朋友！然後可以玩得開心！</t>
  </si>
  <si>
    <t>徐熒鳳</t>
  </si>
  <si>
    <t>嗨大家好哇，我是工海二的徐熒鳳，可以叫我傑克（因為之前高中有一陣子頭髮是紅色的，就航海王中的那個傑克）或是隨便叫都可以。興趣的部分就很多吧，打球、聽音樂、打遊戲、追劇…反正基本能想到的在日常中都有接觸，也喜歡跟朋友到處玩，大家在營期間有遇到我都可以來找我聊天唷。此外，在這次宿營中負責的活動是營包劇跟RPG，希望大家能夠快樂的享受這次的宿營(´-ω-`)</t>
  </si>
  <si>
    <t>https://www.facebook.com/yingfong.hsu.7</t>
  </si>
  <si>
    <t>蕭銜甫</t>
  </si>
  <si>
    <t>https://www.facebook.com/profile.php?id=100012872952112</t>
  </si>
  <si>
    <t>嗨我是工海一的蕭銜甫，很開心能擔任第八小隊的隊輔😛。希望能在接下來的宿營中帶給你們滿滿的回憶，然後大家記得要報名宿營ㄛ～</t>
  </si>
  <si>
    <t>照片處理</t>
  </si>
  <si>
    <t>v</t>
  </si>
  <si>
    <t>嗨 我是工海系二年級的王彥盛 很多人說看到我會覺得我很兇 但應該是沒有啦 拜託來找我講幹話 工海系的幹話 是大一必修 所以請各位好好練習！</t>
  </si>
  <si>
    <t>蔡銪宸</t>
  </si>
  <si>
    <t>大家好，我是資管二的蔡銪宸，來自熱情的台南。很開心能擔任公關長的職位，幫助大家拉贊助以及管理粉專，還請大家多多指教。我應該算是個蠻隨和的人，所以跟我相處不需要太有壓力喔。 另外，如果大家對服務性社團有興趣的話，我想要推薦我所在的青樹人社!他是一個免費提供弱勢學生課輔的社團，而我在每次的教學中，也獲得了很多的成就感。燈火通明的台北，總有一些沒法被光明照亮的黑暗，歡迎加入青樹人社，一起點亮那些學生們的人生吧!</t>
  </si>
  <si>
    <t>邱秉辰</t>
  </si>
  <si>
    <t>大家好，我是資管二的邱秉辰，平常可以叫我班森或Benson。我國高中在桃園市復旦中學就讀（但我不是桃園人XD）。
我在本次宿營擔任網頁開發組長，和其他組內夥伴共同產出了這個網站，希望大家可以喜歡我們的設計！若各位對網站有任何建議的話也很歡迎直接告訴我們 ～
最後，還是幫忙業配一下：宿營是大家認識系內/系外新朋友的一個絕佳去處，還在猶豫什麼？趕快來參加宿營吧！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</si>
</sst>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4"/>
      <color theme="1"/>
      <name val="PingFang TC Regular"/>
    </font>
    <font>
      <u/>
      <sz val="12"/>
      <color theme="10"/>
      <name val="Calibri"/>
      <family val="2"/>
      <scheme val="minor"/>
    </font>
    <font>
      <sz val="13"/>
      <color rgb="FF000000"/>
      <name val="Arial"/>
      <family val="2"/>
    </font>
    <font>
      <sz val="14"/>
      <color rgb="FF000000"/>
      <name val="PingFang TC Regular"/>
    </font>
    <font>
      <u/>
      <sz val="14"/>
      <color theme="10"/>
      <name val="PingFang TC Regula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5" fillId="0" borderId="0" xfId="1" applyFont="1"/>
    <xf numFmtId="0" fontId="4" fillId="0" borderId="0" xfId="0" applyFont="1"/>
  </cellXfs>
  <cellStyles count="2">
    <cellStyle name="Hyperlink" xfId="1" builtinId="8"/>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profile.php?id=100012872952112" TargetMode="External"/><Relationship Id="rId3" Type="http://schemas.openxmlformats.org/officeDocument/2006/relationships/hyperlink" Target="https://www.facebook.com/zoe.yiu.92" TargetMode="External"/><Relationship Id="rId7" Type="http://schemas.openxmlformats.org/officeDocument/2006/relationships/hyperlink" Target="https://www.facebook.com/yingfong.hsu.7" TargetMode="External"/><Relationship Id="rId2" Type="http://schemas.openxmlformats.org/officeDocument/2006/relationships/hyperlink" Target="https://www.instagram.com/invites/contact/?i=1fp4capoavskt&amp;utm_content=1hln3bv" TargetMode="External"/><Relationship Id="rId1" Type="http://schemas.openxmlformats.org/officeDocument/2006/relationships/hyperlink" Target="https://www.instagram.com/hc.0518" TargetMode="External"/><Relationship Id="rId6" Type="http://schemas.openxmlformats.org/officeDocument/2006/relationships/hyperlink" Target="https://www.facebook.com/profile.php?id=100015409896928" TargetMode="External"/><Relationship Id="rId5" Type="http://schemas.openxmlformats.org/officeDocument/2006/relationships/hyperlink" Target="https://www.facebook.com/ivan.tsai.5492/" TargetMode="External"/><Relationship Id="rId4" Type="http://schemas.openxmlformats.org/officeDocument/2006/relationships/hyperlink" Target="https://www.instagram.com/invites/contact/?i=1ussv8ye9n2ls&amp;utm_content=edg6my" TargetMode="External"/><Relationship Id="rId9" Type="http://schemas.openxmlformats.org/officeDocument/2006/relationships/hyperlink" Target="https://www.facebook.com/profile.php?id=1000053672108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31B2-DE81-D242-9ABF-F6D98CC603A7}">
  <dimension ref="A1:J24"/>
  <sheetViews>
    <sheetView tabSelected="1" topLeftCell="A21" zoomScale="69" zoomScaleNormal="75" workbookViewId="0">
      <selection activeCell="F23" sqref="F23"/>
    </sheetView>
  </sheetViews>
  <sheetFormatPr baseColWidth="10" defaultRowHeight="22"/>
  <cols>
    <col min="1" max="1" width="19" style="1" customWidth="1"/>
    <col min="2" max="2" width="19.33203125" style="1" customWidth="1"/>
    <col min="3" max="5" width="21.83203125" style="1" customWidth="1"/>
    <col min="6" max="6" width="16.5" style="1" customWidth="1"/>
    <col min="7" max="7" width="14" style="1" customWidth="1"/>
    <col min="8" max="8" width="96.33203125" style="5" customWidth="1"/>
    <col min="9" max="9" width="31.1640625" style="1" customWidth="1"/>
    <col min="10" max="10" width="32" style="1" customWidth="1"/>
    <col min="11" max="16384" width="10.83203125" style="1"/>
  </cols>
  <sheetData>
    <row r="1" spans="1:10">
      <c r="A1" s="1" t="s">
        <v>0</v>
      </c>
      <c r="B1" s="1" t="s">
        <v>1</v>
      </c>
      <c r="C1" s="1" t="s">
        <v>2</v>
      </c>
      <c r="D1" s="1" t="s">
        <v>31</v>
      </c>
      <c r="E1" s="1" t="s">
        <v>80</v>
      </c>
      <c r="F1" s="1" t="s">
        <v>3</v>
      </c>
      <c r="G1" s="1" t="s">
        <v>4</v>
      </c>
      <c r="H1" s="5" t="s">
        <v>5</v>
      </c>
      <c r="I1" s="1" t="s">
        <v>6</v>
      </c>
      <c r="J1" s="1" t="s">
        <v>33</v>
      </c>
    </row>
    <row r="2" spans="1:10" ht="108" customHeight="1">
      <c r="A2" s="1">
        <v>1</v>
      </c>
      <c r="B2" s="1" t="s">
        <v>7</v>
      </c>
      <c r="C2" s="1" t="s">
        <v>8</v>
      </c>
      <c r="D2" s="1" t="s">
        <v>32</v>
      </c>
      <c r="E2" s="1" t="s">
        <v>81</v>
      </c>
      <c r="G2" s="9" t="s">
        <v>9</v>
      </c>
      <c r="H2" s="5" t="s">
        <v>10</v>
      </c>
      <c r="I2" s="1">
        <f>LEN(H2)</f>
        <v>58</v>
      </c>
      <c r="J2" s="1" t="s">
        <v>34</v>
      </c>
    </row>
    <row r="3" spans="1:10">
      <c r="A3" s="1">
        <v>2</v>
      </c>
      <c r="B3" s="1" t="s">
        <v>53</v>
      </c>
      <c r="C3" s="1" t="s">
        <v>11</v>
      </c>
      <c r="D3" s="10" t="s">
        <v>52</v>
      </c>
      <c r="E3" s="10" t="s">
        <v>81</v>
      </c>
      <c r="G3" s="10" t="s">
        <v>54</v>
      </c>
      <c r="I3" s="1">
        <f t="shared" ref="I3:I24" si="0">LEN(H3)</f>
        <v>0</v>
      </c>
    </row>
    <row r="4" spans="1:10" ht="156" customHeight="1">
      <c r="A4" s="1">
        <v>3</v>
      </c>
      <c r="B4" s="1" t="s">
        <v>56</v>
      </c>
      <c r="C4" s="1" t="s">
        <v>12</v>
      </c>
      <c r="D4" s="10" t="s">
        <v>55</v>
      </c>
      <c r="E4" s="10" t="s">
        <v>81</v>
      </c>
      <c r="G4" s="10" t="s">
        <v>57</v>
      </c>
      <c r="H4" s="7" t="s">
        <v>58</v>
      </c>
      <c r="I4" s="1">
        <f t="shared" si="0"/>
        <v>149</v>
      </c>
    </row>
    <row r="5" spans="1:10" ht="207">
      <c r="A5" s="1">
        <v>4</v>
      </c>
      <c r="C5" s="1" t="s">
        <v>13</v>
      </c>
      <c r="D5" s="4" t="s">
        <v>47</v>
      </c>
      <c r="E5" s="4" t="s">
        <v>81</v>
      </c>
      <c r="H5" s="6" t="s">
        <v>48</v>
      </c>
      <c r="I5" s="1">
        <f t="shared" si="0"/>
        <v>211</v>
      </c>
    </row>
    <row r="6" spans="1:10">
      <c r="A6" s="1">
        <v>5</v>
      </c>
      <c r="C6" s="1" t="s">
        <v>14</v>
      </c>
      <c r="D6" s="10" t="s">
        <v>59</v>
      </c>
      <c r="E6" s="10" t="s">
        <v>81</v>
      </c>
      <c r="F6" s="9" t="s">
        <v>61</v>
      </c>
      <c r="G6" s="10" t="s">
        <v>60</v>
      </c>
      <c r="H6" s="5" t="s">
        <v>62</v>
      </c>
      <c r="I6" s="1">
        <f t="shared" si="0"/>
        <v>73</v>
      </c>
    </row>
    <row r="7" spans="1:10">
      <c r="A7" s="1">
        <v>6</v>
      </c>
      <c r="C7" s="1" t="s">
        <v>15</v>
      </c>
      <c r="D7" s="1" t="s">
        <v>51</v>
      </c>
      <c r="E7" s="1" t="s">
        <v>81</v>
      </c>
      <c r="H7" s="7" t="s">
        <v>82</v>
      </c>
      <c r="I7" s="1">
        <f>LEN(H7)</f>
        <v>69</v>
      </c>
    </row>
    <row r="8" spans="1:10" ht="184">
      <c r="A8" s="1">
        <f>A7+1</f>
        <v>7</v>
      </c>
      <c r="C8" s="1" t="s">
        <v>13</v>
      </c>
      <c r="D8" s="10" t="s">
        <v>63</v>
      </c>
      <c r="E8" s="10" t="s">
        <v>81</v>
      </c>
      <c r="G8" s="10" t="s">
        <v>64</v>
      </c>
      <c r="H8" s="6" t="s">
        <v>65</v>
      </c>
      <c r="I8" s="1">
        <f>LEN(H8)</f>
        <v>115</v>
      </c>
    </row>
    <row r="9" spans="1:10">
      <c r="A9" s="1">
        <f t="shared" ref="A9:A24" si="1">A8+1</f>
        <v>8</v>
      </c>
      <c r="C9" s="1" t="s">
        <v>14</v>
      </c>
      <c r="D9" s="10" t="s">
        <v>66</v>
      </c>
      <c r="E9" s="10" t="s">
        <v>81</v>
      </c>
      <c r="F9" s="9" t="s">
        <v>67</v>
      </c>
      <c r="H9" s="7" t="s">
        <v>68</v>
      </c>
      <c r="I9" s="1">
        <f t="shared" si="0"/>
        <v>93</v>
      </c>
    </row>
    <row r="10" spans="1:10">
      <c r="A10" s="1">
        <f t="shared" si="1"/>
        <v>9</v>
      </c>
      <c r="C10" s="1" t="s">
        <v>15</v>
      </c>
      <c r="I10" s="1">
        <f t="shared" si="0"/>
        <v>0</v>
      </c>
    </row>
    <row r="11" spans="1:10" ht="276">
      <c r="A11" s="1">
        <f>A10+1</f>
        <v>10</v>
      </c>
      <c r="C11" s="1" t="s">
        <v>16</v>
      </c>
      <c r="D11" s="4" t="s">
        <v>49</v>
      </c>
      <c r="E11" s="4" t="s">
        <v>81</v>
      </c>
      <c r="H11" s="6" t="s">
        <v>50</v>
      </c>
      <c r="I11" s="1">
        <f t="shared" si="0"/>
        <v>151</v>
      </c>
    </row>
    <row r="12" spans="1:10" ht="69">
      <c r="A12" s="1">
        <f t="shared" si="1"/>
        <v>11</v>
      </c>
      <c r="C12" s="1" t="s">
        <v>28</v>
      </c>
      <c r="D12" s="1" t="s">
        <v>30</v>
      </c>
      <c r="E12" s="1" t="s">
        <v>81</v>
      </c>
      <c r="G12" s="2" t="s">
        <v>35</v>
      </c>
      <c r="H12" s="8" t="s">
        <v>45</v>
      </c>
      <c r="I12" s="1">
        <f t="shared" si="0"/>
        <v>50</v>
      </c>
    </row>
    <row r="13" spans="1:10">
      <c r="A13" s="1">
        <f t="shared" si="1"/>
        <v>12</v>
      </c>
      <c r="C13" s="1" t="s">
        <v>29</v>
      </c>
      <c r="D13" s="10" t="s">
        <v>69</v>
      </c>
      <c r="E13" s="10" t="s">
        <v>81</v>
      </c>
      <c r="I13" s="1">
        <f t="shared" si="0"/>
        <v>0</v>
      </c>
    </row>
    <row r="14" spans="1:10" ht="138">
      <c r="A14" s="1">
        <f t="shared" si="1"/>
        <v>13</v>
      </c>
      <c r="C14" s="1" t="s">
        <v>25</v>
      </c>
      <c r="D14" s="1" t="s">
        <v>44</v>
      </c>
      <c r="E14" s="1" t="s">
        <v>81</v>
      </c>
      <c r="H14" s="6" t="s">
        <v>46</v>
      </c>
      <c r="I14" s="1">
        <f t="shared" si="0"/>
        <v>118</v>
      </c>
    </row>
    <row r="15" spans="1:10" ht="92">
      <c r="A15" s="1">
        <f t="shared" si="1"/>
        <v>14</v>
      </c>
      <c r="C15" s="1" t="s">
        <v>26</v>
      </c>
      <c r="D15" s="10" t="s">
        <v>42</v>
      </c>
      <c r="E15" s="10" t="s">
        <v>81</v>
      </c>
      <c r="H15" s="6" t="s">
        <v>43</v>
      </c>
      <c r="I15" s="1">
        <f t="shared" si="0"/>
        <v>128</v>
      </c>
    </row>
    <row r="16" spans="1:10">
      <c r="A16" s="1">
        <f t="shared" si="1"/>
        <v>15</v>
      </c>
      <c r="C16" s="1" t="s">
        <v>27</v>
      </c>
      <c r="D16" s="10" t="s">
        <v>74</v>
      </c>
      <c r="E16" s="10" t="s">
        <v>81</v>
      </c>
      <c r="F16" s="9" t="s">
        <v>76</v>
      </c>
      <c r="H16" s="7" t="s">
        <v>75</v>
      </c>
      <c r="I16" s="1">
        <f t="shared" si="0"/>
        <v>177</v>
      </c>
    </row>
    <row r="17" spans="1:9">
      <c r="A17" s="1">
        <f t="shared" si="1"/>
        <v>16</v>
      </c>
      <c r="C17" s="1" t="s">
        <v>22</v>
      </c>
      <c r="D17" s="1" t="s">
        <v>83</v>
      </c>
      <c r="E17" s="1" t="s">
        <v>81</v>
      </c>
      <c r="H17" s="3" t="s">
        <v>84</v>
      </c>
      <c r="I17" s="1">
        <f t="shared" si="0"/>
        <v>204</v>
      </c>
    </row>
    <row r="18" spans="1:9" ht="138">
      <c r="A18" s="1">
        <f t="shared" si="1"/>
        <v>17</v>
      </c>
      <c r="C18" s="1" t="s">
        <v>23</v>
      </c>
      <c r="D18" s="1" t="s">
        <v>38</v>
      </c>
      <c r="E18" s="1" t="s">
        <v>81</v>
      </c>
      <c r="F18" s="9" t="s">
        <v>40</v>
      </c>
      <c r="G18" s="9" t="s">
        <v>41</v>
      </c>
      <c r="H18" s="6" t="s">
        <v>39</v>
      </c>
      <c r="I18" s="1">
        <f t="shared" si="0"/>
        <v>153</v>
      </c>
    </row>
    <row r="19" spans="1:9">
      <c r="A19" s="1">
        <f t="shared" si="1"/>
        <v>18</v>
      </c>
      <c r="C19" s="1" t="s">
        <v>24</v>
      </c>
      <c r="D19" s="1" t="s">
        <v>77</v>
      </c>
      <c r="F19" s="2" t="s">
        <v>78</v>
      </c>
      <c r="H19" s="5" t="s">
        <v>79</v>
      </c>
      <c r="I19" s="1">
        <f t="shared" si="0"/>
        <v>61</v>
      </c>
    </row>
    <row r="20" spans="1:9">
      <c r="A20" s="1">
        <f t="shared" si="1"/>
        <v>19</v>
      </c>
      <c r="C20" s="1" t="s">
        <v>19</v>
      </c>
      <c r="I20" s="1">
        <f t="shared" si="0"/>
        <v>0</v>
      </c>
    </row>
    <row r="21" spans="1:9" ht="368">
      <c r="A21" s="1">
        <f t="shared" si="1"/>
        <v>20</v>
      </c>
      <c r="C21" s="1" t="s">
        <v>20</v>
      </c>
      <c r="D21" s="10" t="s">
        <v>70</v>
      </c>
      <c r="E21" s="10" t="s">
        <v>81</v>
      </c>
      <c r="F21" s="2" t="s">
        <v>71</v>
      </c>
      <c r="G21" s="10" t="s">
        <v>72</v>
      </c>
      <c r="H21" s="6" t="s">
        <v>73</v>
      </c>
      <c r="I21" s="1">
        <f t="shared" si="0"/>
        <v>309</v>
      </c>
    </row>
    <row r="22" spans="1:9">
      <c r="A22" s="1">
        <f t="shared" si="1"/>
        <v>21</v>
      </c>
      <c r="C22" s="1" t="s">
        <v>21</v>
      </c>
      <c r="I22" s="1">
        <f t="shared" si="0"/>
        <v>0</v>
      </c>
    </row>
    <row r="23" spans="1:9" ht="230">
      <c r="A23" s="1">
        <f t="shared" si="1"/>
        <v>22</v>
      </c>
      <c r="B23" s="1" t="s">
        <v>7</v>
      </c>
      <c r="C23" s="1" t="s">
        <v>17</v>
      </c>
      <c r="D23" s="1" t="s">
        <v>36</v>
      </c>
      <c r="E23" s="1" t="s">
        <v>81</v>
      </c>
      <c r="H23" s="6" t="s">
        <v>37</v>
      </c>
      <c r="I23" s="1">
        <f t="shared" si="0"/>
        <v>213</v>
      </c>
    </row>
    <row r="24" spans="1:9" ht="318" customHeight="1">
      <c r="A24" s="1">
        <f t="shared" si="1"/>
        <v>23</v>
      </c>
      <c r="B24" s="1" t="s">
        <v>7</v>
      </c>
      <c r="C24" s="1" t="s">
        <v>18</v>
      </c>
      <c r="D24" s="1" t="s">
        <v>85</v>
      </c>
      <c r="E24" s="1" t="s">
        <v>81</v>
      </c>
      <c r="H24" s="6" t="s">
        <v>86</v>
      </c>
      <c r="I24" s="1">
        <f t="shared" si="0"/>
        <v>182</v>
      </c>
    </row>
  </sheetData>
  <conditionalFormatting sqref="I2:I1048576">
    <cfRule type="cellIs" dxfId="2" priority="1" operator="greaterThan">
      <formula>99</formula>
    </cfRule>
    <cfRule type="cellIs" dxfId="1" priority="2" operator="lessThan">
      <formula>100</formula>
    </cfRule>
    <cfRule type="cellIs" dxfId="0" priority="3" operator="lessThan">
      <formula>50</formula>
    </cfRule>
  </conditionalFormatting>
  <hyperlinks>
    <hyperlink ref="G2" r:id="rId1" xr:uid="{448E9C1F-140E-7946-BB41-D646CE6C7DDF}"/>
    <hyperlink ref="G12" r:id="rId2" xr:uid="{18430E00-E09C-A843-8DAB-A127C0131103}"/>
    <hyperlink ref="F18" r:id="rId3" xr:uid="{45987AED-A238-C44E-B739-35A6C7AF78A3}"/>
    <hyperlink ref="G18" r:id="rId4" xr:uid="{78938C1D-3E00-044D-976C-BA5B39145B41}"/>
    <hyperlink ref="F6" r:id="rId5" xr:uid="{6385C8F2-670C-C945-9AFC-A5338CB05039}"/>
    <hyperlink ref="F9" r:id="rId6" xr:uid="{C82F3757-439A-2F47-888E-FA64FE2376A2}"/>
    <hyperlink ref="F16" r:id="rId7" xr:uid="{41DF2E85-F1B9-FD4D-AAC9-0C77958C4F80}"/>
    <hyperlink ref="F19" r:id="rId8" xr:uid="{3788DFAF-E673-EC43-AC7D-43EC4BF94D36}"/>
    <hyperlink ref="F21" r:id="rId9" xr:uid="{FA1196E8-459B-4749-B794-98C368A7D22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2022-07-16T12:52:35Z</dcterms:created>
  <dcterms:modified xsi:type="dcterms:W3CDTF">2022-07-18T09:31:51Z</dcterms:modified>
</cp:coreProperties>
</file>