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ystem\cygwin64\home\tinyos\devel\kdatahub\EE-data-analysis\report\outlier_site\"/>
    </mc:Choice>
  </mc:AlternateContent>
  <bookViews>
    <workbookView xWindow="0" yWindow="165" windowWidth="15075" windowHeight="7320" activeTab="2"/>
  </bookViews>
  <sheets>
    <sheet name="2015년 월별 유효전력량(kWh)" sheetId="1" r:id="rId1"/>
    <sheet name="2016년 월별 유효전력량(kWh)" sheetId="2" r:id="rId2"/>
    <sheet name="2017년 월별 유효전력량(kWh)" sheetId="3" r:id="rId3"/>
  </sheets>
  <definedNames>
    <definedName name="_xlnm._FilterDatabase" localSheetId="0" hidden="1">'2015년 월별 유효전력량(kWh)'!$A$1:$N$1</definedName>
    <definedName name="_xlnm._FilterDatabase" localSheetId="1" hidden="1">'2016년 월별 유효전력량(kWh)'!$A$1:$O$1</definedName>
  </definedNames>
  <calcPr calcId="162913"/>
</workbook>
</file>

<file path=xl/calcChain.xml><?xml version="1.0" encoding="utf-8"?>
<calcChain xmlns="http://schemas.openxmlformats.org/spreadsheetml/2006/main">
  <c r="J52" i="3" l="1"/>
  <c r="J51" i="3"/>
  <c r="J50" i="3"/>
  <c r="J49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2" i="3"/>
  <c r="J31" i="3"/>
  <c r="J30" i="3"/>
  <c r="J28" i="3"/>
  <c r="J27" i="3"/>
  <c r="J26" i="3"/>
  <c r="J25" i="3" l="1"/>
  <c r="J24" i="3"/>
  <c r="J23" i="3"/>
  <c r="J22" i="3"/>
  <c r="J21" i="3"/>
  <c r="J20" i="3"/>
  <c r="J17" i="3"/>
  <c r="J16" i="3"/>
  <c r="J15" i="3"/>
  <c r="J14" i="3"/>
  <c r="J12" i="3"/>
  <c r="J11" i="3"/>
  <c r="J10" i="3"/>
  <c r="J9" i="3"/>
  <c r="J7" i="3"/>
  <c r="J5" i="3"/>
  <c r="J4" i="3"/>
  <c r="J48" i="3"/>
  <c r="J33" i="3"/>
  <c r="J29" i="3"/>
  <c r="J19" i="3"/>
  <c r="J18" i="3"/>
  <c r="J13" i="3"/>
  <c r="J8" i="3"/>
  <c r="J6" i="3"/>
  <c r="J3" i="3"/>
  <c r="J2" i="3"/>
  <c r="N41" i="2"/>
  <c r="N35" i="2"/>
  <c r="N36" i="2"/>
  <c r="N28" i="2"/>
  <c r="N20" i="2"/>
  <c r="N19" i="2"/>
  <c r="N16" i="2"/>
  <c r="N15" i="2"/>
  <c r="N7" i="2"/>
  <c r="N3" i="2"/>
  <c r="N42" i="2"/>
  <c r="N18" i="2"/>
  <c r="N17" i="2"/>
  <c r="N24" i="2"/>
  <c r="N32" i="2"/>
  <c r="N37" i="2"/>
  <c r="N25" i="2"/>
  <c r="N23" i="2"/>
  <c r="N12" i="2"/>
  <c r="N33" i="2"/>
  <c r="N48" i="2"/>
  <c r="N27" i="2"/>
  <c r="N10" i="2"/>
  <c r="N14" i="2" l="1"/>
  <c r="N13" i="2"/>
  <c r="N9" i="2"/>
  <c r="N51" i="2"/>
  <c r="N29" i="2"/>
  <c r="N2" i="2"/>
  <c r="N8" i="2"/>
  <c r="N46" i="2"/>
  <c r="N18" i="1"/>
  <c r="N50" i="2"/>
  <c r="N21" i="1"/>
  <c r="N39" i="2"/>
  <c r="N13" i="1"/>
  <c r="N34" i="2"/>
  <c r="N11" i="1"/>
  <c r="N4" i="2"/>
  <c r="N2" i="1"/>
  <c r="N44" i="2"/>
  <c r="N16" i="1"/>
  <c r="N11" i="2"/>
  <c r="N3" i="1"/>
  <c r="N5" i="1"/>
  <c r="N5" i="2"/>
  <c r="N31" i="2"/>
  <c r="N10" i="1"/>
  <c r="N49" i="2"/>
  <c r="N20" i="1"/>
  <c r="N45" i="2"/>
  <c r="N17" i="1"/>
  <c r="N38" i="2"/>
  <c r="N12" i="1"/>
  <c r="N22" i="2"/>
  <c r="N7" i="1"/>
  <c r="N21" i="2"/>
  <c r="N6" i="1"/>
  <c r="N52" i="2"/>
  <c r="N22" i="1"/>
  <c r="N15" i="1"/>
  <c r="N8" i="1"/>
  <c r="N14" i="1"/>
  <c r="N9" i="1"/>
  <c r="N4" i="1"/>
  <c r="N19" i="1"/>
  <c r="N43" i="2"/>
  <c r="N26" i="2"/>
  <c r="N40" i="2"/>
  <c r="N30" i="2"/>
  <c r="N6" i="2"/>
  <c r="N47" i="2"/>
</calcChain>
</file>

<file path=xl/sharedStrings.xml><?xml version="1.0" encoding="utf-8"?>
<sst xmlns="http://schemas.openxmlformats.org/spreadsheetml/2006/main" count="167" uniqueCount="74">
  <si>
    <t>1월</t>
    <phoneticPr fontId="3" type="noConversion"/>
  </si>
  <si>
    <t>2월</t>
    <phoneticPr fontId="3" type="noConversion"/>
  </si>
  <si>
    <t>3월</t>
    <phoneticPr fontId="3" type="noConversion"/>
  </si>
  <si>
    <t>4월</t>
    <phoneticPr fontId="3" type="noConversion"/>
  </si>
  <si>
    <t>5월</t>
    <phoneticPr fontId="3" type="noConversion"/>
  </si>
  <si>
    <t>6월</t>
    <phoneticPr fontId="3" type="noConversion"/>
  </si>
  <si>
    <t>7월</t>
    <phoneticPr fontId="3" type="noConversion"/>
  </si>
  <si>
    <t>8월</t>
  </si>
  <si>
    <t>9월</t>
  </si>
  <si>
    <t>10월</t>
  </si>
  <si>
    <t>11월</t>
  </si>
  <si>
    <t>12월</t>
  </si>
  <si>
    <t>사업장</t>
    <phoneticPr fontId="3" type="noConversion"/>
  </si>
  <si>
    <t>이마트 춘천점</t>
    <phoneticPr fontId="3" type="noConversion"/>
  </si>
  <si>
    <t>이마트 남양주점</t>
    <phoneticPr fontId="3" type="noConversion"/>
  </si>
  <si>
    <t>이마트 양재점</t>
    <phoneticPr fontId="3" type="noConversion"/>
  </si>
  <si>
    <t>이마트 월계점</t>
    <phoneticPr fontId="3" type="noConversion"/>
  </si>
  <si>
    <t>이마트 신제주점</t>
    <phoneticPr fontId="3" type="noConversion"/>
  </si>
  <si>
    <t>이마트 전주점</t>
    <phoneticPr fontId="3" type="noConversion"/>
  </si>
  <si>
    <t>이마트 해운대점</t>
    <phoneticPr fontId="3" type="noConversion"/>
  </si>
  <si>
    <t>이마트 서수원점</t>
    <phoneticPr fontId="3" type="noConversion"/>
  </si>
  <si>
    <t>이마트 속초점</t>
    <phoneticPr fontId="3" type="noConversion"/>
  </si>
  <si>
    <t>이마트 용인점</t>
    <phoneticPr fontId="3" type="noConversion"/>
  </si>
  <si>
    <t>이마트 천안점</t>
    <phoneticPr fontId="3" type="noConversion"/>
  </si>
  <si>
    <t>이마트 평택점</t>
    <phoneticPr fontId="3" type="noConversion"/>
  </si>
  <si>
    <t>합 계</t>
    <phoneticPr fontId="3" type="noConversion"/>
  </si>
  <si>
    <t>이마트 양주점</t>
    <phoneticPr fontId="3" type="noConversion"/>
  </si>
  <si>
    <t>이마트 금정점</t>
    <phoneticPr fontId="3" type="noConversion"/>
  </si>
  <si>
    <t>이마트 둔산점</t>
    <phoneticPr fontId="3" type="noConversion"/>
  </si>
  <si>
    <t>이마트 진주점</t>
    <phoneticPr fontId="3" type="noConversion"/>
  </si>
  <si>
    <t>이마트 광산점</t>
    <phoneticPr fontId="3" type="noConversion"/>
  </si>
  <si>
    <t>이마트 연제점</t>
    <phoneticPr fontId="3" type="noConversion"/>
  </si>
  <si>
    <t>이마트 울산점</t>
    <phoneticPr fontId="3" type="noConversion"/>
  </si>
  <si>
    <t>이마트 포항점</t>
    <phoneticPr fontId="3" type="noConversion"/>
  </si>
  <si>
    <t>이마트 청계천점</t>
    <phoneticPr fontId="3" type="noConversion"/>
  </si>
  <si>
    <t>이마트 도농점</t>
    <phoneticPr fontId="3" type="noConversion"/>
  </si>
  <si>
    <t>이마트 검단점</t>
    <phoneticPr fontId="3" type="noConversion"/>
  </si>
  <si>
    <t>이마트 안성점</t>
    <phoneticPr fontId="3" type="noConversion"/>
  </si>
  <si>
    <t>이마트 동백점</t>
    <phoneticPr fontId="3" type="noConversion"/>
  </si>
  <si>
    <t>이마트 보라점</t>
    <phoneticPr fontId="3" type="noConversion"/>
  </si>
  <si>
    <t>이마트 왕십리점</t>
    <phoneticPr fontId="3" type="noConversion"/>
  </si>
  <si>
    <t>이마트 보령점</t>
    <phoneticPr fontId="3" type="noConversion"/>
  </si>
  <si>
    <t>이마트 동해점</t>
    <phoneticPr fontId="3" type="noConversion"/>
  </si>
  <si>
    <t>이마트 아산점</t>
    <phoneticPr fontId="3" type="noConversion"/>
  </si>
  <si>
    <t>이마트 트레이더스 구성점</t>
    <phoneticPr fontId="3" type="noConversion"/>
  </si>
  <si>
    <t>이마트 여주점</t>
    <phoneticPr fontId="3" type="noConversion"/>
  </si>
  <si>
    <t>이마트 미아점</t>
    <phoneticPr fontId="3" type="noConversion"/>
  </si>
  <si>
    <t>이마트 수서점</t>
    <phoneticPr fontId="3" type="noConversion"/>
  </si>
  <si>
    <t>이마트 신월점</t>
    <phoneticPr fontId="3" type="noConversion"/>
  </si>
  <si>
    <t>이마트 자양점</t>
    <phoneticPr fontId="3" type="noConversion"/>
  </si>
  <si>
    <t>이마트 용산점</t>
    <phoneticPr fontId="3" type="noConversion"/>
  </si>
  <si>
    <t>이마트 여의도점</t>
    <phoneticPr fontId="3" type="noConversion"/>
  </si>
  <si>
    <t>이마트 신도림점</t>
    <phoneticPr fontId="3" type="noConversion"/>
  </si>
  <si>
    <t>이마트 상무점(2)</t>
    <phoneticPr fontId="3" type="noConversion"/>
  </si>
  <si>
    <t>이마트 상무점(1)</t>
    <phoneticPr fontId="3" type="noConversion"/>
  </si>
  <si>
    <t>이마트 익산점</t>
    <phoneticPr fontId="3" type="noConversion"/>
  </si>
  <si>
    <t>이마트 봉선점</t>
    <phoneticPr fontId="3" type="noConversion"/>
  </si>
  <si>
    <t>이마트 사상점</t>
    <phoneticPr fontId="3" type="noConversion"/>
  </si>
  <si>
    <t>이마트 남원점</t>
    <phoneticPr fontId="3" type="noConversion"/>
  </si>
  <si>
    <t>이마트 서귀포점</t>
    <phoneticPr fontId="3" type="noConversion"/>
  </si>
  <si>
    <t>이마트 경산점</t>
    <phoneticPr fontId="3" type="noConversion"/>
  </si>
  <si>
    <t>이마트 영천점</t>
    <phoneticPr fontId="3" type="noConversion"/>
  </si>
  <si>
    <t>이마트 상주점</t>
    <phoneticPr fontId="3" type="noConversion"/>
  </si>
  <si>
    <t>이마트 안동점</t>
    <phoneticPr fontId="3" type="noConversion"/>
  </si>
  <si>
    <t>8월(8일까지 기준)</t>
    <phoneticPr fontId="3" type="noConversion"/>
  </si>
  <si>
    <t>이마트 동해점</t>
    <phoneticPr fontId="3" type="noConversion"/>
  </si>
  <si>
    <t>이마트 하남점</t>
    <phoneticPr fontId="3" type="noConversion"/>
  </si>
  <si>
    <t>이마트 하남점</t>
    <phoneticPr fontId="3" type="noConversion"/>
  </si>
  <si>
    <t>01223192327</t>
  </si>
  <si>
    <t>01223192308</t>
  </si>
  <si>
    <t>01223192263</t>
  </si>
  <si>
    <t>01223192287</t>
  </si>
  <si>
    <t>01223192392</t>
  </si>
  <si>
    <t>이마트 전주점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</si>
</sst>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.000_ "/>
    <numFmt numFmtId="177" formatCode="#,##0.000_);[Red]\(#,##0.000\)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4" fillId="2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1" applyNumberFormat="1" applyFont="1" applyBorder="1">
      <alignment vertical="center"/>
    </xf>
    <xf numFmtId="0" fontId="0" fillId="0" borderId="1" xfId="0" applyFill="1" applyBorder="1">
      <alignment vertical="center"/>
    </xf>
    <xf numFmtId="177" fontId="0" fillId="0" borderId="1" xfId="0" applyNumberFormat="1" applyBorder="1">
      <alignment vertical="center"/>
    </xf>
    <xf numFmtId="177" fontId="0" fillId="0" borderId="1" xfId="1" applyNumberFormat="1" applyFont="1" applyBorder="1">
      <alignment vertical="center"/>
    </xf>
    <xf numFmtId="177" fontId="0" fillId="0" borderId="1" xfId="0" applyNumberFormat="1" applyFill="1" applyBorder="1">
      <alignment vertical="center"/>
    </xf>
    <xf numFmtId="177" fontId="2" fillId="0" borderId="1" xfId="1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pane ySplit="1" topLeftCell="A2" activePane="bottomLeft" state="frozen"/>
      <selection activeCell="C1" sqref="C1"/>
      <selection pane="bottomLeft" activeCell="J17" sqref="J17"/>
    </sheetView>
  </sheetViews>
  <sheetFormatPr defaultRowHeight="16.5" x14ac:dyDescent="0.3"/>
  <cols>
    <col min="1" max="1" width="15.875" bestFit="1" customWidth="1"/>
    <col min="7" max="13" width="9.875" bestFit="1" customWidth="1"/>
    <col min="14" max="14" width="11" bestFit="1" customWidth="1"/>
  </cols>
  <sheetData>
    <row r="1" spans="1:14" x14ac:dyDescent="0.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25</v>
      </c>
    </row>
    <row r="2" spans="1:14" x14ac:dyDescent="0.3">
      <c r="A2" s="3" t="s">
        <v>30</v>
      </c>
      <c r="B2" s="3"/>
      <c r="C2" s="3"/>
      <c r="D2" s="3"/>
      <c r="E2" s="3"/>
      <c r="F2" s="3"/>
      <c r="G2" s="3"/>
      <c r="H2" s="3"/>
      <c r="I2" s="4">
        <v>816.26599999999996</v>
      </c>
      <c r="J2" s="4">
        <v>4720.375</v>
      </c>
      <c r="K2" s="4">
        <v>4981.2430000000004</v>
      </c>
      <c r="L2" s="4">
        <v>4708.2449999999999</v>
      </c>
      <c r="M2" s="4">
        <v>4787.2780000000002</v>
      </c>
      <c r="N2" s="4">
        <f t="shared" ref="N2:N22" si="0">SUM(B2:M2)</f>
        <v>20013.406999999999</v>
      </c>
    </row>
    <row r="3" spans="1:14" x14ac:dyDescent="0.3">
      <c r="A3" s="3" t="s">
        <v>27</v>
      </c>
      <c r="B3" s="3"/>
      <c r="C3" s="3"/>
      <c r="D3" s="3"/>
      <c r="E3" s="3"/>
      <c r="F3" s="3"/>
      <c r="G3" s="4"/>
      <c r="H3" s="4"/>
      <c r="I3" s="4">
        <v>434.19600000000003</v>
      </c>
      <c r="J3" s="4">
        <v>3055.7950000000001</v>
      </c>
      <c r="K3" s="4">
        <v>3382.703</v>
      </c>
      <c r="L3" s="4">
        <v>3296.2159999999999</v>
      </c>
      <c r="M3" s="4">
        <v>3495.7179999999998</v>
      </c>
      <c r="N3" s="4">
        <f t="shared" si="0"/>
        <v>13664.628000000001</v>
      </c>
    </row>
    <row r="4" spans="1:14" x14ac:dyDescent="0.3">
      <c r="A4" s="3" t="s">
        <v>14</v>
      </c>
      <c r="B4" s="3"/>
      <c r="C4" s="3"/>
      <c r="D4" s="3"/>
      <c r="E4" s="3"/>
      <c r="F4" s="3"/>
      <c r="G4" s="4">
        <v>379.20100000000002</v>
      </c>
      <c r="H4" s="4">
        <v>3068.3139999999999</v>
      </c>
      <c r="I4" s="4">
        <v>3133.2570000000001</v>
      </c>
      <c r="J4" s="4">
        <v>2859.5340000000001</v>
      </c>
      <c r="K4" s="4">
        <v>3271.9360000000001</v>
      </c>
      <c r="L4" s="4">
        <v>3092.8980000000001</v>
      </c>
      <c r="M4" s="4">
        <v>3187.7220000000002</v>
      </c>
      <c r="N4" s="4">
        <f t="shared" si="0"/>
        <v>18992.862000000001</v>
      </c>
    </row>
    <row r="5" spans="1:14" x14ac:dyDescent="0.3">
      <c r="A5" s="3" t="s">
        <v>28</v>
      </c>
      <c r="B5" s="3"/>
      <c r="C5" s="3"/>
      <c r="D5" s="3"/>
      <c r="E5" s="3"/>
      <c r="F5" s="3"/>
      <c r="G5" s="3"/>
      <c r="H5" s="3"/>
      <c r="I5" s="4">
        <v>1747.9269999999999</v>
      </c>
      <c r="J5" s="4">
        <v>3898.6660000000002</v>
      </c>
      <c r="K5" s="4">
        <v>4050.6010000000001</v>
      </c>
      <c r="L5" s="4">
        <v>4186.2910000000002</v>
      </c>
      <c r="M5" s="4">
        <v>3988.569</v>
      </c>
      <c r="N5" s="4">
        <f t="shared" si="0"/>
        <v>17872.054</v>
      </c>
    </row>
    <row r="6" spans="1:14" x14ac:dyDescent="0.3">
      <c r="A6" s="3" t="s">
        <v>20</v>
      </c>
      <c r="B6" s="3"/>
      <c r="C6" s="3"/>
      <c r="D6" s="3"/>
      <c r="E6" s="3"/>
      <c r="F6" s="3"/>
      <c r="G6" s="4">
        <v>365.41</v>
      </c>
      <c r="H6" s="4">
        <v>3827.712</v>
      </c>
      <c r="I6" s="4">
        <v>3885.1590000000001</v>
      </c>
      <c r="J6" s="4">
        <v>3617.35</v>
      </c>
      <c r="K6" s="4">
        <v>3916.5160000000001</v>
      </c>
      <c r="L6" s="4">
        <v>3704.68</v>
      </c>
      <c r="M6" s="4">
        <v>3909.0630000000001</v>
      </c>
      <c r="N6" s="4">
        <f t="shared" si="0"/>
        <v>23225.89</v>
      </c>
    </row>
    <row r="7" spans="1:14" x14ac:dyDescent="0.3">
      <c r="A7" s="3" t="s">
        <v>21</v>
      </c>
      <c r="B7" s="3"/>
      <c r="C7" s="3"/>
      <c r="D7" s="3"/>
      <c r="E7" s="3"/>
      <c r="F7" s="3"/>
      <c r="G7" s="4">
        <v>331.065</v>
      </c>
      <c r="H7" s="4">
        <v>4468.8019999999997</v>
      </c>
      <c r="I7" s="4">
        <v>4487.5420000000004</v>
      </c>
      <c r="J7" s="4">
        <v>4105.3530000000001</v>
      </c>
      <c r="K7" s="4">
        <v>4386.1559999999999</v>
      </c>
      <c r="L7" s="4">
        <v>4338.9390000000003</v>
      </c>
      <c r="M7" s="4">
        <v>4433.982</v>
      </c>
      <c r="N7" s="4">
        <f t="shared" si="0"/>
        <v>26551.838999999996</v>
      </c>
    </row>
    <row r="8" spans="1:14" x14ac:dyDescent="0.3">
      <c r="A8" s="3" t="s">
        <v>17</v>
      </c>
      <c r="B8" s="3"/>
      <c r="C8" s="3"/>
      <c r="D8" s="3"/>
      <c r="E8" s="3"/>
      <c r="F8" s="3"/>
      <c r="G8" s="4">
        <v>503.90300000000002</v>
      </c>
      <c r="H8" s="4">
        <v>4574.7759999999998</v>
      </c>
      <c r="I8" s="4">
        <v>4763.21</v>
      </c>
      <c r="J8" s="4">
        <v>4295.701</v>
      </c>
      <c r="K8" s="4">
        <v>4681.1899999999996</v>
      </c>
      <c r="L8" s="4">
        <v>4439.9489999999996</v>
      </c>
      <c r="M8" s="4">
        <v>4768.348</v>
      </c>
      <c r="N8" s="4">
        <f t="shared" si="0"/>
        <v>28027.076999999997</v>
      </c>
    </row>
    <row r="9" spans="1:14" x14ac:dyDescent="0.3">
      <c r="A9" s="3" t="s">
        <v>15</v>
      </c>
      <c r="B9" s="3"/>
      <c r="C9" s="3"/>
      <c r="D9" s="3"/>
      <c r="E9" s="3"/>
      <c r="F9" s="3"/>
      <c r="G9" s="4">
        <v>1838.2529999999999</v>
      </c>
      <c r="H9" s="4"/>
      <c r="I9" s="4">
        <v>3899.5210000000002</v>
      </c>
      <c r="J9" s="4">
        <v>3703.3530000000001</v>
      </c>
      <c r="K9" s="4">
        <v>3920.4180000000001</v>
      </c>
      <c r="L9" s="4">
        <v>3883.9969999999998</v>
      </c>
      <c r="M9" s="4">
        <v>3868.748</v>
      </c>
      <c r="N9" s="4">
        <f t="shared" si="0"/>
        <v>21114.29</v>
      </c>
    </row>
    <row r="10" spans="1:14" x14ac:dyDescent="0.3">
      <c r="A10" s="3" t="s">
        <v>26</v>
      </c>
      <c r="B10" s="3"/>
      <c r="C10" s="3"/>
      <c r="D10" s="3"/>
      <c r="E10" s="3"/>
      <c r="F10" s="3"/>
      <c r="G10" s="3"/>
      <c r="H10" s="4">
        <v>1940.279</v>
      </c>
      <c r="I10" s="4">
        <v>2716.701</v>
      </c>
      <c r="J10" s="4">
        <v>2616.3560000000002</v>
      </c>
      <c r="K10" s="4">
        <v>2689.7739999999999</v>
      </c>
      <c r="L10" s="4">
        <v>2620.5320000000002</v>
      </c>
      <c r="M10" s="4">
        <v>2702.8270000000002</v>
      </c>
      <c r="N10" s="4">
        <f t="shared" si="0"/>
        <v>15286.469000000001</v>
      </c>
    </row>
    <row r="11" spans="1:14" x14ac:dyDescent="0.3">
      <c r="A11" s="3" t="s">
        <v>31</v>
      </c>
      <c r="B11" s="3"/>
      <c r="C11" s="3"/>
      <c r="D11" s="3"/>
      <c r="E11" s="3"/>
      <c r="F11" s="3"/>
      <c r="G11" s="3"/>
      <c r="H11" s="3"/>
      <c r="I11" s="4">
        <v>1931.634</v>
      </c>
      <c r="J11" s="4">
        <v>3633.482</v>
      </c>
      <c r="K11" s="4">
        <v>2379.797</v>
      </c>
      <c r="L11" s="4">
        <v>4026.31</v>
      </c>
      <c r="M11" s="4">
        <v>4239.1040000000003</v>
      </c>
      <c r="N11" s="4">
        <f t="shared" si="0"/>
        <v>16210.327000000001</v>
      </c>
    </row>
    <row r="12" spans="1:14" x14ac:dyDescent="0.3">
      <c r="A12" s="3" t="s">
        <v>22</v>
      </c>
      <c r="B12" s="3"/>
      <c r="C12" s="3"/>
      <c r="D12" s="3"/>
      <c r="E12" s="3"/>
      <c r="F12" s="3"/>
      <c r="G12" s="4">
        <v>232.46700000000001</v>
      </c>
      <c r="H12" s="4">
        <v>3130.386</v>
      </c>
      <c r="I12" s="4">
        <v>3210.203</v>
      </c>
      <c r="J12" s="4">
        <v>3081.261</v>
      </c>
      <c r="K12" s="4">
        <v>3171.9830000000002</v>
      </c>
      <c r="L12" s="4">
        <v>3147.7530000000002</v>
      </c>
      <c r="M12" s="4">
        <v>3393.018</v>
      </c>
      <c r="N12" s="4">
        <f t="shared" si="0"/>
        <v>19367.071000000004</v>
      </c>
    </row>
    <row r="13" spans="1:14" x14ac:dyDescent="0.3">
      <c r="A13" s="3" t="s">
        <v>32</v>
      </c>
      <c r="B13" s="3"/>
      <c r="C13" s="3"/>
      <c r="D13" s="3"/>
      <c r="E13" s="3"/>
      <c r="F13" s="3"/>
      <c r="G13" s="3"/>
      <c r="H13" s="3"/>
      <c r="I13" s="4">
        <v>19.885999999999999</v>
      </c>
      <c r="J13" s="4">
        <v>4005.6</v>
      </c>
      <c r="K13" s="4">
        <v>4166.3649999999998</v>
      </c>
      <c r="L13" s="4">
        <v>4095.652</v>
      </c>
      <c r="M13" s="4">
        <v>4335.3850000000002</v>
      </c>
      <c r="N13" s="4">
        <f t="shared" si="0"/>
        <v>16622.887999999999</v>
      </c>
    </row>
    <row r="14" spans="1:14" x14ac:dyDescent="0.3">
      <c r="A14" s="3" t="s">
        <v>16</v>
      </c>
      <c r="B14" s="3"/>
      <c r="C14" s="3"/>
      <c r="D14" s="3"/>
      <c r="E14" s="3"/>
      <c r="F14" s="3"/>
      <c r="G14" s="4">
        <v>316.66399999999999</v>
      </c>
      <c r="H14" s="4">
        <v>3193.6239999999998</v>
      </c>
      <c r="I14" s="4">
        <v>3201.0210000000002</v>
      </c>
      <c r="J14" s="4">
        <v>3109.3710000000001</v>
      </c>
      <c r="K14" s="4">
        <v>3261.433</v>
      </c>
      <c r="L14" s="4">
        <v>3200.31</v>
      </c>
      <c r="M14" s="4">
        <v>3330.0369999999998</v>
      </c>
      <c r="N14" s="4">
        <f t="shared" si="0"/>
        <v>19612.46</v>
      </c>
    </row>
    <row r="15" spans="1:14" x14ac:dyDescent="0.3">
      <c r="A15" s="3" t="s">
        <v>18</v>
      </c>
      <c r="B15" s="3"/>
      <c r="C15" s="3"/>
      <c r="D15" s="3"/>
      <c r="E15" s="3"/>
      <c r="F15" s="3"/>
      <c r="G15" s="4">
        <v>259.322</v>
      </c>
      <c r="H15" s="4">
        <v>2974.6120000000001</v>
      </c>
      <c r="I15" s="4">
        <v>3061.8829999999998</v>
      </c>
      <c r="J15" s="4">
        <v>2964.3180000000002</v>
      </c>
      <c r="K15" s="4">
        <v>3085.9549999999999</v>
      </c>
      <c r="L15" s="4">
        <v>2992.5239999999999</v>
      </c>
      <c r="M15" s="4">
        <v>3182.6080000000002</v>
      </c>
      <c r="N15" s="4">
        <f t="shared" si="0"/>
        <v>18521.222000000002</v>
      </c>
    </row>
    <row r="16" spans="1:14" x14ac:dyDescent="0.3">
      <c r="A16" s="3" t="s">
        <v>29</v>
      </c>
      <c r="B16" s="3"/>
      <c r="C16" s="3"/>
      <c r="D16" s="3"/>
      <c r="E16" s="3"/>
      <c r="F16" s="3"/>
      <c r="G16" s="3"/>
      <c r="H16" s="3"/>
      <c r="I16" s="3"/>
      <c r="J16" s="4">
        <v>2628.451</v>
      </c>
      <c r="K16" s="4">
        <v>2733.3380000000002</v>
      </c>
      <c r="L16" s="4">
        <v>2672.2040000000002</v>
      </c>
      <c r="M16" s="4">
        <v>2772.998</v>
      </c>
      <c r="N16" s="4">
        <f t="shared" si="0"/>
        <v>10806.991</v>
      </c>
    </row>
    <row r="17" spans="1:14" x14ac:dyDescent="0.3">
      <c r="A17" s="3" t="s">
        <v>23</v>
      </c>
      <c r="B17" s="3"/>
      <c r="C17" s="3"/>
      <c r="D17" s="3"/>
      <c r="E17" s="3"/>
      <c r="F17" s="3"/>
      <c r="G17" s="3">
        <v>514.81399999999996</v>
      </c>
      <c r="H17" s="3">
        <v>5045.5519999999997</v>
      </c>
      <c r="I17" s="3">
        <v>5220.05</v>
      </c>
      <c r="J17" s="3">
        <v>4910.6809999999996</v>
      </c>
      <c r="K17" s="4">
        <v>5172.7740000000003</v>
      </c>
      <c r="L17" s="4">
        <v>4999.835</v>
      </c>
      <c r="M17" s="4">
        <v>5030.6629999999996</v>
      </c>
      <c r="N17" s="4">
        <f t="shared" si="0"/>
        <v>30894.369000000002</v>
      </c>
    </row>
    <row r="18" spans="1:14" x14ac:dyDescent="0.3">
      <c r="A18" s="3" t="s">
        <v>34</v>
      </c>
      <c r="B18" s="3"/>
      <c r="C18" s="3"/>
      <c r="D18" s="3"/>
      <c r="E18" s="3"/>
      <c r="F18" s="3"/>
      <c r="G18" s="3"/>
      <c r="H18" s="3"/>
      <c r="I18" s="3"/>
      <c r="J18" s="3"/>
      <c r="K18" s="4">
        <v>1982.818</v>
      </c>
      <c r="L18" s="4">
        <v>3196.8389999999999</v>
      </c>
      <c r="M18" s="4">
        <v>3363.2</v>
      </c>
      <c r="N18" s="4">
        <f t="shared" si="0"/>
        <v>8542.857</v>
      </c>
    </row>
    <row r="19" spans="1:14" x14ac:dyDescent="0.3">
      <c r="A19" s="3" t="s">
        <v>13</v>
      </c>
      <c r="B19" s="3"/>
      <c r="C19" s="3"/>
      <c r="D19" s="3"/>
      <c r="E19" s="3"/>
      <c r="F19" s="3"/>
      <c r="G19" s="4">
        <v>332.77</v>
      </c>
      <c r="H19" s="4">
        <v>3954.1410000000001</v>
      </c>
      <c r="I19" s="4">
        <v>4146.37</v>
      </c>
      <c r="J19" s="4">
        <v>4029.799</v>
      </c>
      <c r="K19" s="4">
        <v>4132.7250000000004</v>
      </c>
      <c r="L19" s="4">
        <v>4129.5469999999996</v>
      </c>
      <c r="M19" s="4">
        <v>4132.6719999999996</v>
      </c>
      <c r="N19" s="4">
        <f t="shared" si="0"/>
        <v>24858.023999999998</v>
      </c>
    </row>
    <row r="20" spans="1:14" x14ac:dyDescent="0.3">
      <c r="A20" s="3" t="s">
        <v>24</v>
      </c>
      <c r="B20" s="3"/>
      <c r="C20" s="3"/>
      <c r="D20" s="3"/>
      <c r="E20" s="3"/>
      <c r="F20" s="3"/>
      <c r="G20" s="4">
        <v>206.34100000000001</v>
      </c>
      <c r="H20" s="4">
        <v>2884.643</v>
      </c>
      <c r="I20" s="4">
        <v>3221.84</v>
      </c>
      <c r="J20" s="4">
        <v>3089.0340000000001</v>
      </c>
      <c r="K20" s="4">
        <v>3182.8420000000001</v>
      </c>
      <c r="L20" s="4">
        <v>3092.1779999999999</v>
      </c>
      <c r="M20" s="4">
        <v>3137.42</v>
      </c>
      <c r="N20" s="4">
        <f t="shared" si="0"/>
        <v>18814.298000000003</v>
      </c>
    </row>
    <row r="21" spans="1:14" x14ac:dyDescent="0.3">
      <c r="A21" s="3" t="s">
        <v>33</v>
      </c>
      <c r="B21" s="3"/>
      <c r="C21" s="3"/>
      <c r="D21" s="3"/>
      <c r="E21" s="3"/>
      <c r="F21" s="3"/>
      <c r="G21" s="3"/>
      <c r="H21" s="3"/>
      <c r="I21" s="4">
        <v>20.721</v>
      </c>
      <c r="J21" s="4">
        <v>3611.5680000000002</v>
      </c>
      <c r="K21" s="4">
        <v>3852.498</v>
      </c>
      <c r="L21" s="4">
        <v>3725.4960000000001</v>
      </c>
      <c r="M21" s="4">
        <v>3816.0140000000001</v>
      </c>
      <c r="N21" s="4">
        <f t="shared" si="0"/>
        <v>15026.296999999999</v>
      </c>
    </row>
    <row r="22" spans="1:14" x14ac:dyDescent="0.3">
      <c r="A22" s="3" t="s">
        <v>19</v>
      </c>
      <c r="B22" s="3"/>
      <c r="C22" s="3"/>
      <c r="D22" s="3"/>
      <c r="E22" s="3"/>
      <c r="F22" s="3"/>
      <c r="G22" s="4">
        <v>327.46699999999998</v>
      </c>
      <c r="H22" s="4">
        <v>3721.3110000000001</v>
      </c>
      <c r="I22" s="4">
        <v>3777.67</v>
      </c>
      <c r="J22" s="4">
        <v>3672.127</v>
      </c>
      <c r="K22" s="4">
        <v>3862.1770000000001</v>
      </c>
      <c r="L22" s="4">
        <v>3791.7170000000001</v>
      </c>
      <c r="M22" s="4">
        <v>3750.0329999999999</v>
      </c>
      <c r="N22" s="4">
        <f t="shared" si="0"/>
        <v>22902.502</v>
      </c>
    </row>
  </sheetData>
  <autoFilter ref="A1:N1">
    <sortState ref="A2:N22">
      <sortCondition ref="A1"/>
    </sortState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workbookViewId="0">
      <pane ySplit="1" topLeftCell="A2" activePane="bottomLeft" state="frozen"/>
      <selection pane="bottomLeft" activeCell="A43" sqref="A43"/>
    </sheetView>
  </sheetViews>
  <sheetFormatPr defaultRowHeight="16.5" x14ac:dyDescent="0.3"/>
  <cols>
    <col min="1" max="1" width="24.875" bestFit="1" customWidth="1"/>
    <col min="2" max="3" width="9.875" bestFit="1" customWidth="1"/>
    <col min="4" max="4" width="11" bestFit="1" customWidth="1"/>
    <col min="5" max="6" width="12.125" bestFit="1" customWidth="1"/>
    <col min="7" max="7" width="12.25" bestFit="1" customWidth="1"/>
    <col min="8" max="8" width="11.125" bestFit="1" customWidth="1"/>
    <col min="9" max="9" width="12.25" bestFit="1" customWidth="1"/>
    <col min="10" max="10" width="10" bestFit="1" customWidth="1"/>
    <col min="11" max="11" width="12.125" bestFit="1" customWidth="1"/>
    <col min="12" max="12" width="14.875" bestFit="1" customWidth="1"/>
    <col min="13" max="14" width="18.625" bestFit="1" customWidth="1"/>
  </cols>
  <sheetData>
    <row r="1" spans="1:15" x14ac:dyDescent="0.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25</v>
      </c>
    </row>
    <row r="2" spans="1:15" x14ac:dyDescent="0.3">
      <c r="A2" s="3" t="s">
        <v>36</v>
      </c>
      <c r="B2" s="6"/>
      <c r="C2" s="6">
        <v>721.01499999999999</v>
      </c>
      <c r="D2" s="6">
        <v>47770.06</v>
      </c>
      <c r="E2" s="6">
        <v>172466.2</v>
      </c>
      <c r="F2" s="6">
        <v>172227.6</v>
      </c>
      <c r="G2" s="7">
        <v>130327.7</v>
      </c>
      <c r="H2" s="7">
        <v>71961.3</v>
      </c>
      <c r="I2" s="7"/>
      <c r="J2" s="7"/>
      <c r="K2" s="7"/>
      <c r="L2" s="7">
        <v>8396.6</v>
      </c>
      <c r="M2" s="7"/>
      <c r="N2" s="7">
        <f t="shared" ref="N2:N33" si="0">SUM(B2:M2)</f>
        <v>603870.47499999998</v>
      </c>
      <c r="O2" s="1"/>
    </row>
    <row r="3" spans="1:15" x14ac:dyDescent="0.3">
      <c r="A3" s="3" t="s">
        <v>60</v>
      </c>
      <c r="B3" s="6"/>
      <c r="C3" s="6">
        <v>8235.8259999999991</v>
      </c>
      <c r="D3" s="6">
        <v>9317.6759999999995</v>
      </c>
      <c r="E3" s="6">
        <v>9149.8960000000006</v>
      </c>
      <c r="F3" s="6">
        <v>7948.6379999999999</v>
      </c>
      <c r="G3" s="7">
        <v>2795.9160000000002</v>
      </c>
      <c r="H3" s="7"/>
      <c r="I3" s="7">
        <v>873.01499999999999</v>
      </c>
      <c r="J3" s="7">
        <v>521.923</v>
      </c>
      <c r="K3" s="7">
        <v>695.57100000000003</v>
      </c>
      <c r="L3" s="7"/>
      <c r="M3" s="7"/>
      <c r="N3" s="7">
        <f t="shared" si="0"/>
        <v>39538.461000000003</v>
      </c>
      <c r="O3" s="1"/>
    </row>
    <row r="4" spans="1:15" x14ac:dyDescent="0.3">
      <c r="A4" s="3" t="s">
        <v>30</v>
      </c>
      <c r="B4" s="6">
        <v>4812.5349999999999</v>
      </c>
      <c r="C4" s="6">
        <v>4303.3890000000001</v>
      </c>
      <c r="D4" s="6">
        <v>5060.357</v>
      </c>
      <c r="E4" s="6">
        <v>4747.41</v>
      </c>
      <c r="F4" s="6">
        <v>4786.3230000000003</v>
      </c>
      <c r="G4" s="7">
        <v>4583.8980000000001</v>
      </c>
      <c r="H4" s="7">
        <v>4529.1360000000004</v>
      </c>
      <c r="I4" s="7">
        <v>4508.8540000000003</v>
      </c>
      <c r="J4" s="7">
        <v>4278.6379999999999</v>
      </c>
      <c r="K4" s="7">
        <v>4558.1390000000001</v>
      </c>
      <c r="L4" s="7">
        <v>4395.268</v>
      </c>
      <c r="M4" s="7">
        <v>4493.8770000000004</v>
      </c>
      <c r="N4" s="7">
        <f t="shared" si="0"/>
        <v>55057.824000000001</v>
      </c>
      <c r="O4" s="1"/>
    </row>
    <row r="5" spans="1:15" x14ac:dyDescent="0.3">
      <c r="A5" s="3" t="s">
        <v>27</v>
      </c>
      <c r="B5" s="6">
        <v>3405.5149999999999</v>
      </c>
      <c r="C5" s="6">
        <v>3147.2350000000001</v>
      </c>
      <c r="D5" s="6">
        <v>3407.7420000000002</v>
      </c>
      <c r="E5" s="6">
        <v>3235.489</v>
      </c>
      <c r="F5" s="6">
        <v>3269.395</v>
      </c>
      <c r="G5" s="7">
        <v>3183.8270000000002</v>
      </c>
      <c r="H5" s="7">
        <v>3314.4360000000001</v>
      </c>
      <c r="I5" s="7">
        <v>3299.0749999999998</v>
      </c>
      <c r="J5" s="7">
        <v>3144.36</v>
      </c>
      <c r="K5" s="7">
        <v>3281.8040000000001</v>
      </c>
      <c r="L5" s="7">
        <v>3172.3870000000002</v>
      </c>
      <c r="M5" s="7">
        <v>3402.2689999999998</v>
      </c>
      <c r="N5" s="7">
        <f t="shared" si="0"/>
        <v>39263.534000000007</v>
      </c>
      <c r="O5" s="1"/>
    </row>
    <row r="6" spans="1:15" x14ac:dyDescent="0.3">
      <c r="A6" s="3" t="s">
        <v>14</v>
      </c>
      <c r="B6" s="6">
        <v>3325</v>
      </c>
      <c r="C6" s="6">
        <v>3073.39</v>
      </c>
      <c r="D6" s="6">
        <v>3318.346</v>
      </c>
      <c r="E6" s="6">
        <v>3202.1170000000002</v>
      </c>
      <c r="F6" s="6">
        <v>415.66300000000001</v>
      </c>
      <c r="G6" s="7"/>
      <c r="H6" s="7"/>
      <c r="I6" s="7">
        <v>890.38900000000001</v>
      </c>
      <c r="J6" s="7">
        <v>3180.096</v>
      </c>
      <c r="K6" s="7">
        <v>3334.5219999999999</v>
      </c>
      <c r="L6" s="7">
        <v>3183.7860000000001</v>
      </c>
      <c r="M6" s="7">
        <v>3396.7489999999998</v>
      </c>
      <c r="N6" s="7">
        <f t="shared" si="0"/>
        <v>27320.058000000001</v>
      </c>
      <c r="O6" s="1"/>
    </row>
    <row r="7" spans="1:15" x14ac:dyDescent="0.3">
      <c r="A7" s="3" t="s">
        <v>58</v>
      </c>
      <c r="B7" s="6"/>
      <c r="C7" s="6">
        <v>588.59900000000005</v>
      </c>
      <c r="D7" s="6">
        <v>5428.4790000000003</v>
      </c>
      <c r="E7" s="6">
        <v>5071.9809999999998</v>
      </c>
      <c r="F7" s="6">
        <v>4521.0540000000001</v>
      </c>
      <c r="G7" s="7">
        <v>1696.0340000000001</v>
      </c>
      <c r="H7" s="7">
        <v>1568.2139999999999</v>
      </c>
      <c r="I7" s="7">
        <v>1701.93</v>
      </c>
      <c r="J7" s="7">
        <v>1760.9290000000001</v>
      </c>
      <c r="K7" s="7">
        <v>2199.6309999999999</v>
      </c>
      <c r="L7" s="7">
        <v>1023.989</v>
      </c>
      <c r="M7" s="7">
        <v>1420.903</v>
      </c>
      <c r="N7" s="7">
        <f t="shared" si="0"/>
        <v>26981.743000000002</v>
      </c>
      <c r="O7" s="1"/>
    </row>
    <row r="8" spans="1:15" x14ac:dyDescent="0.3">
      <c r="A8" s="3" t="s">
        <v>35</v>
      </c>
      <c r="B8" s="6">
        <v>252.155</v>
      </c>
      <c r="C8" s="6">
        <v>6859.3270000000002</v>
      </c>
      <c r="D8" s="6">
        <v>3044.0010000000002</v>
      </c>
      <c r="E8" s="6"/>
      <c r="F8" s="6">
        <v>1288.164</v>
      </c>
      <c r="G8" s="7">
        <v>2128.35</v>
      </c>
      <c r="H8" s="7">
        <v>2653.45</v>
      </c>
      <c r="I8" s="7">
        <v>4.5750000000000002</v>
      </c>
      <c r="J8" s="7">
        <v>161.43700000000001</v>
      </c>
      <c r="K8" s="7"/>
      <c r="L8" s="7"/>
      <c r="M8" s="7">
        <v>457.75</v>
      </c>
      <c r="N8" s="7">
        <f t="shared" si="0"/>
        <v>16849.209000000003</v>
      </c>
      <c r="O8" s="1"/>
    </row>
    <row r="9" spans="1:15" x14ac:dyDescent="0.3">
      <c r="A9" s="3" t="s">
        <v>38</v>
      </c>
      <c r="B9" s="6"/>
      <c r="C9" s="6">
        <v>1976.7539999999999</v>
      </c>
      <c r="D9" s="6">
        <v>4210.8469999999998</v>
      </c>
      <c r="E9" s="6">
        <v>1676.6759999999999</v>
      </c>
      <c r="F9" s="6">
        <v>1755.915</v>
      </c>
      <c r="G9" s="7">
        <v>1628.4549999999999</v>
      </c>
      <c r="H9" s="7">
        <v>743.18899999999996</v>
      </c>
      <c r="I9" s="7">
        <v>1645.181</v>
      </c>
      <c r="J9" s="7">
        <v>1521.0830000000001</v>
      </c>
      <c r="K9" s="7">
        <v>1630.5450000000001</v>
      </c>
      <c r="L9" s="7">
        <v>1732.3309999999999</v>
      </c>
      <c r="M9" s="7">
        <v>1749.559</v>
      </c>
      <c r="N9" s="7">
        <f t="shared" si="0"/>
        <v>20270.535</v>
      </c>
      <c r="O9" s="1"/>
    </row>
    <row r="10" spans="1:15" x14ac:dyDescent="0.3">
      <c r="A10" s="5" t="s">
        <v>42</v>
      </c>
      <c r="B10" s="6"/>
      <c r="C10" s="8">
        <v>6331.3450000000003</v>
      </c>
      <c r="D10" s="8">
        <v>8820.5930000000008</v>
      </c>
      <c r="E10" s="8">
        <v>5002.8670000000002</v>
      </c>
      <c r="F10" s="8">
        <v>4151.0680000000002</v>
      </c>
      <c r="G10" s="7">
        <v>3920.7040000000002</v>
      </c>
      <c r="H10" s="7">
        <v>4147.2190000000001</v>
      </c>
      <c r="I10" s="7">
        <v>4181.7340000000004</v>
      </c>
      <c r="J10" s="7">
        <v>3768.6759999999999</v>
      </c>
      <c r="K10" s="7">
        <v>3887.114</v>
      </c>
      <c r="L10" s="7">
        <v>3827.8510000000001</v>
      </c>
      <c r="M10" s="7">
        <v>3838.7730000000001</v>
      </c>
      <c r="N10" s="7">
        <f t="shared" si="0"/>
        <v>51877.944000000003</v>
      </c>
      <c r="O10" s="1"/>
    </row>
    <row r="11" spans="1:15" x14ac:dyDescent="0.3">
      <c r="A11" s="3" t="s">
        <v>28</v>
      </c>
      <c r="B11" s="6">
        <v>4065.558</v>
      </c>
      <c r="C11" s="6">
        <v>3899.9639999999999</v>
      </c>
      <c r="D11" s="6">
        <v>4078.625</v>
      </c>
      <c r="E11" s="6">
        <v>3890.1410000000001</v>
      </c>
      <c r="F11" s="6">
        <v>4027.913</v>
      </c>
      <c r="G11" s="7">
        <v>3937.1959999999999</v>
      </c>
      <c r="H11" s="7">
        <v>4069.2069999999999</v>
      </c>
      <c r="I11" s="7">
        <v>3996.1080000000002</v>
      </c>
      <c r="J11" s="7">
        <v>3946.6950000000002</v>
      </c>
      <c r="K11" s="7">
        <v>3995.9929999999999</v>
      </c>
      <c r="L11" s="7">
        <v>3943.3130000000001</v>
      </c>
      <c r="M11" s="7">
        <v>4059.5569999999998</v>
      </c>
      <c r="N11" s="7">
        <f t="shared" si="0"/>
        <v>47910.270000000004</v>
      </c>
      <c r="O11" s="1"/>
    </row>
    <row r="12" spans="1:15" x14ac:dyDescent="0.3">
      <c r="A12" s="5" t="s">
        <v>46</v>
      </c>
      <c r="B12" s="6"/>
      <c r="C12" s="8">
        <v>5019.0169999999998</v>
      </c>
      <c r="D12" s="8">
        <v>5953.0519999999997</v>
      </c>
      <c r="E12" s="8">
        <v>2484.3139999999999</v>
      </c>
      <c r="F12" s="8">
        <v>2539.2199999999998</v>
      </c>
      <c r="G12" s="7">
        <v>2445.683</v>
      </c>
      <c r="H12" s="7">
        <v>2642.6759999999999</v>
      </c>
      <c r="I12" s="7">
        <v>2572.1979999999999</v>
      </c>
      <c r="J12" s="7">
        <v>2514.7240000000002</v>
      </c>
      <c r="K12" s="7">
        <v>2676.808</v>
      </c>
      <c r="L12" s="7">
        <v>2562.3910000000001</v>
      </c>
      <c r="M12" s="7">
        <v>2643.0279999999998</v>
      </c>
      <c r="N12" s="7">
        <f t="shared" si="0"/>
        <v>34053.110999999997</v>
      </c>
      <c r="O12" s="1"/>
    </row>
    <row r="13" spans="1:15" x14ac:dyDescent="0.3">
      <c r="A13" s="3" t="s">
        <v>39</v>
      </c>
      <c r="B13" s="6"/>
      <c r="C13" s="6">
        <v>1394.23</v>
      </c>
      <c r="D13" s="6">
        <v>1751.384</v>
      </c>
      <c r="E13" s="6">
        <v>1370.5170000000001</v>
      </c>
      <c r="F13" s="6">
        <v>1428.0730000000001</v>
      </c>
      <c r="G13" s="7">
        <v>1332.982</v>
      </c>
      <c r="H13" s="7">
        <v>1358.7539999999999</v>
      </c>
      <c r="I13" s="7">
        <v>1313.1220000000001</v>
      </c>
      <c r="J13" s="7">
        <v>212.93299999999999</v>
      </c>
      <c r="K13" s="7"/>
      <c r="L13" s="7"/>
      <c r="M13" s="7"/>
      <c r="N13" s="7">
        <f t="shared" si="0"/>
        <v>10161.994999999999</v>
      </c>
      <c r="O13" s="1"/>
    </row>
    <row r="14" spans="1:15" x14ac:dyDescent="0.3">
      <c r="A14" s="3" t="s">
        <v>41</v>
      </c>
      <c r="B14" s="6"/>
      <c r="C14" s="6">
        <v>5048.8419999999996</v>
      </c>
      <c r="D14" s="6">
        <v>8580.19</v>
      </c>
      <c r="E14" s="6">
        <v>7949.3980000000001</v>
      </c>
      <c r="F14" s="6">
        <v>5085.3890000000001</v>
      </c>
      <c r="G14" s="7">
        <v>4327.2020000000002</v>
      </c>
      <c r="H14" s="7">
        <v>4438.0169999999998</v>
      </c>
      <c r="I14" s="7">
        <v>4418.7650000000003</v>
      </c>
      <c r="J14" s="7">
        <v>4095.2249999999999</v>
      </c>
      <c r="K14" s="7">
        <v>3957.982</v>
      </c>
      <c r="L14" s="7">
        <v>3986.43</v>
      </c>
      <c r="M14" s="7">
        <v>4271.5749999999998</v>
      </c>
      <c r="N14" s="7">
        <f t="shared" si="0"/>
        <v>56159.014999999992</v>
      </c>
      <c r="O14" s="1"/>
    </row>
    <row r="15" spans="1:15" x14ac:dyDescent="0.3">
      <c r="A15" s="3" t="s">
        <v>56</v>
      </c>
      <c r="B15" s="6"/>
      <c r="C15" s="6">
        <v>2928.3719999999998</v>
      </c>
      <c r="D15" s="6">
        <v>4769.4359999999997</v>
      </c>
      <c r="E15" s="6"/>
      <c r="F15" s="6">
        <v>1.4239999999999999</v>
      </c>
      <c r="G15" s="7"/>
      <c r="H15" s="7"/>
      <c r="I15" s="7">
        <v>1130.2149999999999</v>
      </c>
      <c r="J15" s="7">
        <v>3683.0639999999999</v>
      </c>
      <c r="K15" s="7">
        <v>3774.51</v>
      </c>
      <c r="L15" s="7">
        <v>3681.9189999999999</v>
      </c>
      <c r="M15" s="7">
        <v>3850.0160000000001</v>
      </c>
      <c r="N15" s="7">
        <f t="shared" si="0"/>
        <v>23818.955999999998</v>
      </c>
      <c r="O15" s="1"/>
    </row>
    <row r="16" spans="1:15" x14ac:dyDescent="0.3">
      <c r="A16" s="3" t="s">
        <v>57</v>
      </c>
      <c r="B16" s="6"/>
      <c r="C16" s="6">
        <v>791.65499999999997</v>
      </c>
      <c r="D16" s="6">
        <v>8667.9670000000006</v>
      </c>
      <c r="E16" s="6">
        <v>7933.42</v>
      </c>
      <c r="F16" s="6">
        <v>6238.5889999999999</v>
      </c>
      <c r="G16" s="7">
        <v>3706.5520000000001</v>
      </c>
      <c r="H16" s="7">
        <v>3823.5770000000002</v>
      </c>
      <c r="I16" s="7">
        <v>3953.94</v>
      </c>
      <c r="J16" s="7">
        <v>3583.0520000000001</v>
      </c>
      <c r="K16" s="7">
        <v>3617.3510000000001</v>
      </c>
      <c r="L16" s="7">
        <v>3567.2820000000002</v>
      </c>
      <c r="M16" s="7">
        <v>3657.4090000000001</v>
      </c>
      <c r="N16" s="7">
        <f t="shared" si="0"/>
        <v>49540.794000000009</v>
      </c>
      <c r="O16" s="1"/>
    </row>
    <row r="17" spans="1:15" x14ac:dyDescent="0.3">
      <c r="A17" s="3" t="s">
        <v>54</v>
      </c>
      <c r="B17" s="6"/>
      <c r="C17" s="6">
        <v>101.366</v>
      </c>
      <c r="D17" s="6">
        <v>2597.2150000000001</v>
      </c>
      <c r="E17" s="6">
        <v>1411.5440000000001</v>
      </c>
      <c r="F17" s="6">
        <v>1454.393</v>
      </c>
      <c r="G17" s="7">
        <v>1383.075</v>
      </c>
      <c r="H17" s="7">
        <v>1245.3140000000001</v>
      </c>
      <c r="I17" s="7">
        <v>421.04199999999997</v>
      </c>
      <c r="J17" s="7">
        <v>1335.944</v>
      </c>
      <c r="K17" s="7">
        <v>1367.7670000000001</v>
      </c>
      <c r="L17" s="7">
        <v>1269.521</v>
      </c>
      <c r="M17" s="7">
        <v>1360.597</v>
      </c>
      <c r="N17" s="7">
        <f t="shared" si="0"/>
        <v>13947.777999999998</v>
      </c>
      <c r="O17" s="1"/>
    </row>
    <row r="18" spans="1:15" x14ac:dyDescent="0.3">
      <c r="A18" s="3" t="s">
        <v>53</v>
      </c>
      <c r="B18" s="6"/>
      <c r="C18" s="6">
        <v>87.203000000000003</v>
      </c>
      <c r="D18" s="6">
        <v>3103.9279999999999</v>
      </c>
      <c r="E18" s="6">
        <v>1215.489</v>
      </c>
      <c r="F18" s="6">
        <v>1071.3869999999999</v>
      </c>
      <c r="G18" s="7">
        <v>778.92</v>
      </c>
      <c r="H18" s="7">
        <v>872.07399999999996</v>
      </c>
      <c r="I18" s="7">
        <v>746.54700000000003</v>
      </c>
      <c r="J18" s="7">
        <v>680.79300000000001</v>
      </c>
      <c r="K18" s="7">
        <v>100386.033</v>
      </c>
      <c r="L18" s="7"/>
      <c r="M18" s="7">
        <v>128.39500000000001</v>
      </c>
      <c r="N18" s="7">
        <f t="shared" si="0"/>
        <v>109070.769</v>
      </c>
      <c r="O18" s="1"/>
    </row>
    <row r="19" spans="1:15" x14ac:dyDescent="0.3">
      <c r="A19" s="3" t="s">
        <v>62</v>
      </c>
      <c r="B19" s="6"/>
      <c r="C19" s="6">
        <v>6990.8239999999996</v>
      </c>
      <c r="D19" s="6">
        <v>8711.5849999999991</v>
      </c>
      <c r="E19" s="6">
        <v>8068.5</v>
      </c>
      <c r="F19" s="6">
        <v>8351.3169999999991</v>
      </c>
      <c r="G19" s="7">
        <v>5378.17</v>
      </c>
      <c r="H19" s="7">
        <v>767.23400000000004</v>
      </c>
      <c r="I19" s="7">
        <v>886.53300000000002</v>
      </c>
      <c r="J19" s="7">
        <v>3481.623</v>
      </c>
      <c r="K19" s="7"/>
      <c r="L19" s="7">
        <v>500.40300000000002</v>
      </c>
      <c r="M19" s="7"/>
      <c r="N19" s="7">
        <f t="shared" si="0"/>
        <v>43136.188999999998</v>
      </c>
      <c r="O19" s="1"/>
    </row>
    <row r="20" spans="1:15" x14ac:dyDescent="0.3">
      <c r="A20" s="3" t="s">
        <v>59</v>
      </c>
      <c r="B20" s="6"/>
      <c r="C20" s="6">
        <v>1034.866</v>
      </c>
      <c r="D20" s="6">
        <v>5940.03</v>
      </c>
      <c r="E20" s="6">
        <v>5903.24</v>
      </c>
      <c r="F20" s="6">
        <v>3856.4929999999999</v>
      </c>
      <c r="G20" s="7">
        <v>2335.0129999999999</v>
      </c>
      <c r="H20" s="7">
        <v>2476.181</v>
      </c>
      <c r="I20" s="7">
        <v>2500.4009999999998</v>
      </c>
      <c r="J20" s="7">
        <v>2364.8490000000002</v>
      </c>
      <c r="K20" s="7">
        <v>2435.8969999999999</v>
      </c>
      <c r="L20" s="7">
        <v>2398.2510000000002</v>
      </c>
      <c r="M20" s="7">
        <v>2406.6750000000002</v>
      </c>
      <c r="N20" s="7">
        <f t="shared" si="0"/>
        <v>33651.896000000001</v>
      </c>
      <c r="O20" s="1"/>
    </row>
    <row r="21" spans="1:15" x14ac:dyDescent="0.3">
      <c r="A21" s="3" t="s">
        <v>20</v>
      </c>
      <c r="B21" s="6">
        <v>3771.2840000000001</v>
      </c>
      <c r="C21" s="6">
        <v>3577.3409999999999</v>
      </c>
      <c r="D21" s="6">
        <v>3745.192</v>
      </c>
      <c r="E21" s="6">
        <v>3656.4119999999998</v>
      </c>
      <c r="F21" s="6">
        <v>3810.0430000000001</v>
      </c>
      <c r="G21" s="7">
        <v>3618.7080000000001</v>
      </c>
      <c r="H21" s="7">
        <v>3867.78</v>
      </c>
      <c r="I21" s="7">
        <v>3772.6480000000001</v>
      </c>
      <c r="J21" s="7">
        <v>3630.3789999999999</v>
      </c>
      <c r="K21" s="7">
        <v>3903.7710000000002</v>
      </c>
      <c r="L21" s="7">
        <v>3705.4630000000002</v>
      </c>
      <c r="M21" s="7">
        <v>3792.6559999999999</v>
      </c>
      <c r="N21" s="7">
        <f t="shared" si="0"/>
        <v>44851.677000000003</v>
      </c>
      <c r="O21" s="1"/>
    </row>
    <row r="22" spans="1:15" x14ac:dyDescent="0.3">
      <c r="A22" s="3" t="s">
        <v>21</v>
      </c>
      <c r="B22" s="6">
        <v>4356.8990000000003</v>
      </c>
      <c r="C22" s="6">
        <v>3973.1840000000002</v>
      </c>
      <c r="D22" s="6">
        <v>4252.9759999999997</v>
      </c>
      <c r="E22" s="6">
        <v>4162.6400000000003</v>
      </c>
      <c r="F22" s="6">
        <v>4344.777</v>
      </c>
      <c r="G22" s="7">
        <v>4114.7349999999997</v>
      </c>
      <c r="H22" s="7">
        <v>4312.1229999999996</v>
      </c>
      <c r="I22" s="7">
        <v>4321.3860000000004</v>
      </c>
      <c r="J22" s="7">
        <v>4033.8180000000002</v>
      </c>
      <c r="K22" s="7">
        <v>4225.1220000000003</v>
      </c>
      <c r="L22" s="7">
        <v>4206.2730000000001</v>
      </c>
      <c r="M22" s="7">
        <v>4282.9639999999999</v>
      </c>
      <c r="N22" s="7">
        <f t="shared" si="0"/>
        <v>50586.897000000004</v>
      </c>
      <c r="O22" s="1"/>
    </row>
    <row r="23" spans="1:15" x14ac:dyDescent="0.3">
      <c r="A23" s="5" t="s">
        <v>47</v>
      </c>
      <c r="B23" s="6"/>
      <c r="C23" s="8">
        <v>4277.6009999999997</v>
      </c>
      <c r="D23" s="8">
        <v>3767.2260000000001</v>
      </c>
      <c r="E23" s="8">
        <v>1972.204</v>
      </c>
      <c r="F23" s="8">
        <v>2059.0540000000001</v>
      </c>
      <c r="G23" s="7">
        <v>1980.46</v>
      </c>
      <c r="H23" s="7">
        <v>2066.9389999999999</v>
      </c>
      <c r="I23" s="7">
        <v>2034.626</v>
      </c>
      <c r="J23" s="7">
        <v>2058.6970000000001</v>
      </c>
      <c r="K23" s="7">
        <v>2141.1469999999999</v>
      </c>
      <c r="L23" s="7">
        <v>2065.9679999999998</v>
      </c>
      <c r="M23" s="7">
        <v>2110.6579999999999</v>
      </c>
      <c r="N23" s="7">
        <f t="shared" si="0"/>
        <v>26534.579999999998</v>
      </c>
      <c r="O23" s="1"/>
    </row>
    <row r="24" spans="1:15" x14ac:dyDescent="0.3">
      <c r="A24" s="5" t="s">
        <v>52</v>
      </c>
      <c r="B24" s="6"/>
      <c r="C24" s="8">
        <v>1248.268</v>
      </c>
      <c r="D24" s="8">
        <v>3245.712</v>
      </c>
      <c r="E24" s="8">
        <v>3095.6120000000001</v>
      </c>
      <c r="F24" s="8">
        <v>3221.17</v>
      </c>
      <c r="G24" s="7">
        <v>3099.06</v>
      </c>
      <c r="H24" s="7">
        <v>3207.7620000000002</v>
      </c>
      <c r="I24" s="7">
        <v>3227.136</v>
      </c>
      <c r="J24" s="7">
        <v>3092.9549999999999</v>
      </c>
      <c r="K24" s="7">
        <v>3246.5970000000002</v>
      </c>
      <c r="L24" s="7">
        <v>3183.79</v>
      </c>
      <c r="M24" s="7">
        <v>3325.127</v>
      </c>
      <c r="N24" s="7">
        <f t="shared" si="0"/>
        <v>33193.188999999998</v>
      </c>
      <c r="O24" s="1"/>
    </row>
    <row r="25" spans="1:15" x14ac:dyDescent="0.3">
      <c r="A25" s="5" t="s">
        <v>48</v>
      </c>
      <c r="B25" s="6"/>
      <c r="C25" s="8">
        <v>5472.07</v>
      </c>
      <c r="D25" s="8">
        <v>5663.2749999999996</v>
      </c>
      <c r="E25" s="8">
        <v>3105.1410000000001</v>
      </c>
      <c r="F25" s="8">
        <v>3105.8020000000001</v>
      </c>
      <c r="G25" s="7">
        <v>3148.364</v>
      </c>
      <c r="H25" s="7">
        <v>3300.5459999999998</v>
      </c>
      <c r="I25" s="7">
        <v>3367.5569999999998</v>
      </c>
      <c r="J25" s="7">
        <v>3137.7089999999998</v>
      </c>
      <c r="K25" s="7">
        <v>3282.8789999999999</v>
      </c>
      <c r="L25" s="7">
        <v>3237.7530000000002</v>
      </c>
      <c r="M25" s="7">
        <v>3411.7249999999999</v>
      </c>
      <c r="N25" s="7">
        <f t="shared" si="0"/>
        <v>40232.820999999996</v>
      </c>
      <c r="O25" s="1"/>
    </row>
    <row r="26" spans="1:15" x14ac:dyDescent="0.3">
      <c r="A26" s="3" t="s">
        <v>17</v>
      </c>
      <c r="B26" s="6">
        <v>4667.4930000000004</v>
      </c>
      <c r="C26" s="6">
        <v>4280.4949999999999</v>
      </c>
      <c r="D26" s="6">
        <v>4682.7449999999999</v>
      </c>
      <c r="E26" s="6">
        <v>4488.7889999999998</v>
      </c>
      <c r="F26" s="6">
        <v>4710.8100000000004</v>
      </c>
      <c r="G26" s="7">
        <v>4574.7139999999999</v>
      </c>
      <c r="H26" s="7">
        <v>4830.9830000000002</v>
      </c>
      <c r="I26" s="7">
        <v>4832.8519999999999</v>
      </c>
      <c r="J26" s="7">
        <v>4675.634</v>
      </c>
      <c r="K26" s="7">
        <v>4866.8019999999997</v>
      </c>
      <c r="L26" s="7">
        <v>4679.1570000000002</v>
      </c>
      <c r="M26" s="7">
        <v>4718.6930000000002</v>
      </c>
      <c r="N26" s="7">
        <f t="shared" si="0"/>
        <v>56009.166999999994</v>
      </c>
      <c r="O26" s="1"/>
    </row>
    <row r="27" spans="1:15" x14ac:dyDescent="0.3">
      <c r="A27" s="5" t="s">
        <v>43</v>
      </c>
      <c r="B27" s="6"/>
      <c r="C27" s="8">
        <v>6273.1409999999996</v>
      </c>
      <c r="D27" s="8">
        <v>11354.811</v>
      </c>
      <c r="E27" s="8">
        <v>7134.0950000000003</v>
      </c>
      <c r="F27" s="8">
        <v>4216.6769999999997</v>
      </c>
      <c r="G27" s="7">
        <v>3922.9229999999998</v>
      </c>
      <c r="H27" s="7">
        <v>4096.3410000000003</v>
      </c>
      <c r="I27" s="7">
        <v>4007.4670000000001</v>
      </c>
      <c r="J27" s="7">
        <v>3768.6709999999998</v>
      </c>
      <c r="K27" s="7">
        <v>3839.4459999999999</v>
      </c>
      <c r="L27" s="7">
        <v>3741.2469999999998</v>
      </c>
      <c r="M27" s="7">
        <v>3825.9270000000001</v>
      </c>
      <c r="N27" s="7">
        <f t="shared" si="0"/>
        <v>56180.746000000006</v>
      </c>
      <c r="O27" s="1"/>
    </row>
    <row r="28" spans="1:15" x14ac:dyDescent="0.3">
      <c r="A28" s="5" t="s">
        <v>63</v>
      </c>
      <c r="B28" s="6"/>
      <c r="C28" s="8">
        <v>637.15899999999999</v>
      </c>
      <c r="D28" s="8">
        <v>9906.4339999999993</v>
      </c>
      <c r="E28" s="8">
        <v>9486.4549999999999</v>
      </c>
      <c r="F28" s="8">
        <v>9865.2549999999992</v>
      </c>
      <c r="G28" s="7">
        <v>4887.9560000000001</v>
      </c>
      <c r="H28" s="7">
        <v>3747.0810000000001</v>
      </c>
      <c r="I28" s="7">
        <v>3745.663</v>
      </c>
      <c r="J28" s="7">
        <v>3674.4810000000002</v>
      </c>
      <c r="K28" s="7">
        <v>3758.3090000000002</v>
      </c>
      <c r="L28" s="7">
        <v>3677.027</v>
      </c>
      <c r="M28" s="7">
        <v>3824.6970000000001</v>
      </c>
      <c r="N28" s="7">
        <f t="shared" si="0"/>
        <v>57210.517</v>
      </c>
      <c r="O28" s="1"/>
    </row>
    <row r="29" spans="1:15" x14ac:dyDescent="0.3">
      <c r="A29" s="3" t="s">
        <v>37</v>
      </c>
      <c r="B29" s="6"/>
      <c r="C29" s="6">
        <v>1704.2829999999999</v>
      </c>
      <c r="D29" s="6">
        <v>4602.8339999999998</v>
      </c>
      <c r="E29" s="6">
        <v>2712.6930000000002</v>
      </c>
      <c r="F29" s="6">
        <v>2029.5170000000001</v>
      </c>
      <c r="G29" s="7">
        <v>2012.011</v>
      </c>
      <c r="H29" s="7">
        <v>2030.077</v>
      </c>
      <c r="I29" s="7">
        <v>1927.7180000000001</v>
      </c>
      <c r="J29" s="7">
        <v>300.21800000000002</v>
      </c>
      <c r="K29" s="7"/>
      <c r="L29" s="7"/>
      <c r="M29" s="7">
        <v>82.29</v>
      </c>
      <c r="N29" s="7">
        <f t="shared" si="0"/>
        <v>17401.641000000003</v>
      </c>
      <c r="O29" s="1"/>
    </row>
    <row r="30" spans="1:15" x14ac:dyDescent="0.3">
      <c r="A30" s="3" t="s">
        <v>15</v>
      </c>
      <c r="B30" s="6">
        <v>3915.1080000000002</v>
      </c>
      <c r="C30" s="6">
        <v>1766.508</v>
      </c>
      <c r="D30" s="6">
        <v>701.245</v>
      </c>
      <c r="E30" s="6">
        <v>3737.1170000000002</v>
      </c>
      <c r="F30" s="6">
        <v>3981.88</v>
      </c>
      <c r="G30" s="7">
        <v>3815.0819999999999</v>
      </c>
      <c r="H30" s="7">
        <v>3926.6529999999998</v>
      </c>
      <c r="I30" s="7">
        <v>3963.616</v>
      </c>
      <c r="J30" s="7">
        <v>3769.4870000000001</v>
      </c>
      <c r="K30" s="7">
        <v>3872.4409999999998</v>
      </c>
      <c r="L30" s="7">
        <v>3823.1840000000002</v>
      </c>
      <c r="M30" s="7">
        <v>3944.4780000000001</v>
      </c>
      <c r="N30" s="7">
        <f t="shared" si="0"/>
        <v>41216.798999999999</v>
      </c>
      <c r="O30" s="1"/>
    </row>
    <row r="31" spans="1:15" x14ac:dyDescent="0.3">
      <c r="A31" s="3" t="s">
        <v>26</v>
      </c>
      <c r="B31" s="6">
        <v>2720.3679999999999</v>
      </c>
      <c r="C31" s="6">
        <v>2582.2820000000002</v>
      </c>
      <c r="D31" s="6">
        <v>2725.4630000000002</v>
      </c>
      <c r="E31" s="6">
        <v>2707.047</v>
      </c>
      <c r="F31" s="6">
        <v>2691.0340000000001</v>
      </c>
      <c r="G31" s="7">
        <v>2584.5970000000002</v>
      </c>
      <c r="H31" s="7">
        <v>2693.2559999999999</v>
      </c>
      <c r="I31" s="7">
        <v>2624.87</v>
      </c>
      <c r="J31" s="7">
        <v>2430.0540000000001</v>
      </c>
      <c r="K31" s="7">
        <v>2489.6689999999999</v>
      </c>
      <c r="L31" s="7">
        <v>2408.1750000000002</v>
      </c>
      <c r="M31" s="7">
        <v>2730.7710000000002</v>
      </c>
      <c r="N31" s="7">
        <f t="shared" si="0"/>
        <v>31387.585999999999</v>
      </c>
      <c r="O31" s="1"/>
    </row>
    <row r="32" spans="1:15" x14ac:dyDescent="0.3">
      <c r="A32" s="5" t="s">
        <v>51</v>
      </c>
      <c r="B32" s="6"/>
      <c r="C32" s="8">
        <v>2664.0160000000001</v>
      </c>
      <c r="D32" s="8">
        <v>3266.3589999999999</v>
      </c>
      <c r="E32" s="8">
        <v>3148.8389999999999</v>
      </c>
      <c r="F32" s="8">
        <v>3337.9549999999999</v>
      </c>
      <c r="G32" s="7">
        <v>3275.4949999999999</v>
      </c>
      <c r="H32" s="7">
        <v>3290.547</v>
      </c>
      <c r="I32" s="7">
        <v>3331.1239999999998</v>
      </c>
      <c r="J32" s="7">
        <v>3177.645</v>
      </c>
      <c r="K32" s="7">
        <v>3300.422</v>
      </c>
      <c r="L32" s="7">
        <v>3411.3290000000002</v>
      </c>
      <c r="M32" s="7">
        <v>3363.5160000000001</v>
      </c>
      <c r="N32" s="7">
        <f t="shared" si="0"/>
        <v>35567.247000000003</v>
      </c>
      <c r="O32" s="1"/>
    </row>
    <row r="33" spans="1:15" x14ac:dyDescent="0.3">
      <c r="A33" s="5" t="s">
        <v>45</v>
      </c>
      <c r="B33" s="6"/>
      <c r="C33" s="8">
        <v>1508.527</v>
      </c>
      <c r="D33" s="8">
        <v>4117.5159999999996</v>
      </c>
      <c r="E33" s="8">
        <v>2298.3270000000002</v>
      </c>
      <c r="F33" s="8">
        <v>2180.078</v>
      </c>
      <c r="G33" s="7">
        <v>2095.3319999999999</v>
      </c>
      <c r="H33" s="7">
        <v>2237.268</v>
      </c>
      <c r="I33" s="7">
        <v>2258.3110000000001</v>
      </c>
      <c r="J33" s="7">
        <v>1092.5050000000001</v>
      </c>
      <c r="K33" s="7">
        <v>129.88499999999999</v>
      </c>
      <c r="L33" s="7"/>
      <c r="M33" s="7">
        <v>0.439</v>
      </c>
      <c r="N33" s="7">
        <f t="shared" si="0"/>
        <v>17918.187999999998</v>
      </c>
      <c r="O33" s="1"/>
    </row>
    <row r="34" spans="1:15" x14ac:dyDescent="0.3">
      <c r="A34" s="3" t="s">
        <v>31</v>
      </c>
      <c r="B34" s="6">
        <v>4230.3419999999996</v>
      </c>
      <c r="C34" s="6">
        <v>3885.953</v>
      </c>
      <c r="D34" s="6">
        <v>4299.299</v>
      </c>
      <c r="E34" s="6">
        <v>4013.6149999999998</v>
      </c>
      <c r="F34" s="6">
        <v>4226.5919999999996</v>
      </c>
      <c r="G34" s="7">
        <v>3979.8490000000002</v>
      </c>
      <c r="H34" s="7">
        <v>4209.518</v>
      </c>
      <c r="I34" s="7">
        <v>4269.2640000000001</v>
      </c>
      <c r="J34" s="7">
        <v>4034.413</v>
      </c>
      <c r="K34" s="7">
        <v>4158.3819999999996</v>
      </c>
      <c r="L34" s="7">
        <v>4042.4349999999999</v>
      </c>
      <c r="M34" s="7">
        <v>4170.0810000000001</v>
      </c>
      <c r="N34" s="7">
        <f t="shared" ref="N34:N52" si="1">SUM(B34:M34)</f>
        <v>49519.742999999995</v>
      </c>
      <c r="O34" s="1"/>
    </row>
    <row r="35" spans="1:15" x14ac:dyDescent="0.3">
      <c r="A35" s="3" t="s">
        <v>61</v>
      </c>
      <c r="B35" s="6"/>
      <c r="C35" s="6">
        <v>6626.17</v>
      </c>
      <c r="D35" s="6">
        <v>7717.8630000000003</v>
      </c>
      <c r="E35" s="6">
        <v>7436.0410000000002</v>
      </c>
      <c r="F35" s="6">
        <v>7690.1450000000004</v>
      </c>
      <c r="G35" s="7">
        <v>3527.2739999999999</v>
      </c>
      <c r="H35" s="7">
        <v>3002.0810000000001</v>
      </c>
      <c r="I35" s="7">
        <v>2990.7289999999998</v>
      </c>
      <c r="J35" s="7">
        <v>2736.1979999999999</v>
      </c>
      <c r="K35" s="7">
        <v>2814.1840000000002</v>
      </c>
      <c r="L35" s="7">
        <v>2723.0569999999998</v>
      </c>
      <c r="M35" s="7">
        <v>2877.741</v>
      </c>
      <c r="N35" s="7">
        <f t="shared" si="1"/>
        <v>50141.483</v>
      </c>
      <c r="O35" s="1"/>
    </row>
    <row r="36" spans="1:15" x14ac:dyDescent="0.3">
      <c r="A36" s="3" t="s">
        <v>40</v>
      </c>
      <c r="B36" s="6"/>
      <c r="C36" s="6">
        <v>7047.5950000000003</v>
      </c>
      <c r="D36" s="6">
        <v>9075.473</v>
      </c>
      <c r="E36" s="6">
        <v>8104.5609999999997</v>
      </c>
      <c r="F36" s="6">
        <v>7657.1679999999997</v>
      </c>
      <c r="G36" s="7">
        <v>2219.7089999999998</v>
      </c>
      <c r="H36" s="7">
        <v>3299.1909999999998</v>
      </c>
      <c r="I36" s="7">
        <v>3024.2420000000002</v>
      </c>
      <c r="J36" s="7">
        <v>2769.8119999999999</v>
      </c>
      <c r="K36" s="7">
        <v>2952.6709999999998</v>
      </c>
      <c r="L36" s="7">
        <v>2759.0439999999999</v>
      </c>
      <c r="M36" s="7">
        <v>2913.944</v>
      </c>
      <c r="N36" s="7">
        <f t="shared" si="1"/>
        <v>51823.41</v>
      </c>
      <c r="O36" s="1"/>
    </row>
    <row r="37" spans="1:15" x14ac:dyDescent="0.3">
      <c r="A37" s="5" t="s">
        <v>50</v>
      </c>
      <c r="B37" s="6"/>
      <c r="C37" s="8">
        <v>2344.3510000000001</v>
      </c>
      <c r="D37" s="8">
        <v>3499.5450000000001</v>
      </c>
      <c r="E37" s="8">
        <v>3313.183</v>
      </c>
      <c r="F37" s="8">
        <v>3451.6779999999999</v>
      </c>
      <c r="G37" s="7">
        <v>3322.9630000000002</v>
      </c>
      <c r="H37" s="7">
        <v>3437.625</v>
      </c>
      <c r="I37" s="7">
        <v>3438.6289999999999</v>
      </c>
      <c r="J37" s="7">
        <v>3290.5329999999999</v>
      </c>
      <c r="K37" s="7">
        <v>3413.8710000000001</v>
      </c>
      <c r="L37" s="7">
        <v>3512.7719999999999</v>
      </c>
      <c r="M37" s="7">
        <v>3518.828</v>
      </c>
      <c r="N37" s="7">
        <f t="shared" si="1"/>
        <v>36543.978000000003</v>
      </c>
      <c r="O37" s="1"/>
    </row>
    <row r="38" spans="1:15" x14ac:dyDescent="0.3">
      <c r="A38" s="3" t="s">
        <v>22</v>
      </c>
      <c r="B38" s="6">
        <v>3235.1729999999998</v>
      </c>
      <c r="C38" s="6">
        <v>3020.6329999999998</v>
      </c>
      <c r="D38" s="6">
        <v>3229.913</v>
      </c>
      <c r="E38" s="6">
        <v>3149.248</v>
      </c>
      <c r="F38" s="6">
        <v>3254.4789999999998</v>
      </c>
      <c r="G38" s="7">
        <v>3092.857</v>
      </c>
      <c r="H38" s="7">
        <v>3179.2370000000001</v>
      </c>
      <c r="I38" s="7">
        <v>3227.915</v>
      </c>
      <c r="J38" s="7">
        <v>3138.7869999999998</v>
      </c>
      <c r="K38" s="7">
        <v>3209.48</v>
      </c>
      <c r="L38" s="7">
        <v>3203.5949999999998</v>
      </c>
      <c r="M38" s="7">
        <v>3269.462</v>
      </c>
      <c r="N38" s="7">
        <f t="shared" si="1"/>
        <v>38210.779000000002</v>
      </c>
      <c r="O38" s="1"/>
    </row>
    <row r="39" spans="1:15" x14ac:dyDescent="0.3">
      <c r="A39" s="3" t="s">
        <v>32</v>
      </c>
      <c r="B39" s="6">
        <v>4178.3360000000002</v>
      </c>
      <c r="C39" s="6">
        <v>3880.7190000000001</v>
      </c>
      <c r="D39" s="6">
        <v>4184.6369999999997</v>
      </c>
      <c r="E39" s="6">
        <v>4066.2350000000001</v>
      </c>
      <c r="F39" s="6">
        <v>4188.8500000000004</v>
      </c>
      <c r="G39" s="7">
        <v>4037.5970000000002</v>
      </c>
      <c r="H39" s="7">
        <v>4126.5360000000001</v>
      </c>
      <c r="I39" s="7">
        <v>4131.4740000000002</v>
      </c>
      <c r="J39" s="7">
        <v>3969.8890000000001</v>
      </c>
      <c r="K39" s="7">
        <v>4126.87</v>
      </c>
      <c r="L39" s="7">
        <v>3989.2979999999998</v>
      </c>
      <c r="M39" s="7">
        <v>4154.7619999999997</v>
      </c>
      <c r="N39" s="7">
        <f t="shared" si="1"/>
        <v>49035.203000000016</v>
      </c>
      <c r="O39" s="1"/>
    </row>
    <row r="40" spans="1:15" x14ac:dyDescent="0.3">
      <c r="A40" s="3" t="s">
        <v>16</v>
      </c>
      <c r="B40" s="6">
        <v>3305.2220000000002</v>
      </c>
      <c r="C40" s="6">
        <v>2995.5329999999999</v>
      </c>
      <c r="D40" s="6">
        <v>3196.7959999999998</v>
      </c>
      <c r="E40" s="6">
        <v>3145.6</v>
      </c>
      <c r="F40" s="6">
        <v>3199.482</v>
      </c>
      <c r="G40" s="7">
        <v>3126.808</v>
      </c>
      <c r="H40" s="7">
        <v>3263.4479999999999</v>
      </c>
      <c r="I40" s="7">
        <v>3198.6370000000002</v>
      </c>
      <c r="J40" s="7">
        <v>3049.2440000000001</v>
      </c>
      <c r="K40" s="7">
        <v>3150.8150000000001</v>
      </c>
      <c r="L40" s="7">
        <v>3071.6170000000002</v>
      </c>
      <c r="M40" s="7">
        <v>3203.64</v>
      </c>
      <c r="N40" s="7">
        <f t="shared" si="1"/>
        <v>37906.841999999997</v>
      </c>
      <c r="O40" s="1"/>
    </row>
    <row r="41" spans="1:15" x14ac:dyDescent="0.3">
      <c r="A41" s="3" t="s">
        <v>55</v>
      </c>
      <c r="B41" s="6"/>
      <c r="C41" s="6">
        <v>2402.395</v>
      </c>
      <c r="D41" s="6">
        <v>4282.0720000000001</v>
      </c>
      <c r="E41" s="6">
        <v>4106.2629999999999</v>
      </c>
      <c r="F41" s="6">
        <v>4260.0959999999995</v>
      </c>
      <c r="G41" s="7">
        <v>4092.6080000000002</v>
      </c>
      <c r="H41" s="7">
        <v>4382.3360000000002</v>
      </c>
      <c r="I41" s="7">
        <v>4217.7439999999997</v>
      </c>
      <c r="J41" s="7">
        <v>4044.69</v>
      </c>
      <c r="K41" s="7">
        <v>4347.5829999999996</v>
      </c>
      <c r="L41" s="7">
        <v>4218.3710000000001</v>
      </c>
      <c r="M41" s="7">
        <v>4432.8019999999997</v>
      </c>
      <c r="N41" s="7">
        <f t="shared" si="1"/>
        <v>44786.959999999992</v>
      </c>
      <c r="O41" s="1"/>
    </row>
    <row r="42" spans="1:15" x14ac:dyDescent="0.3">
      <c r="A42" s="5" t="s">
        <v>49</v>
      </c>
      <c r="B42" s="6"/>
      <c r="C42" s="8">
        <v>4151.6030000000001</v>
      </c>
      <c r="D42" s="8">
        <v>5993.3130000000001</v>
      </c>
      <c r="E42" s="8">
        <v>4572.7470000000003</v>
      </c>
      <c r="F42" s="8">
        <v>4653.058</v>
      </c>
      <c r="G42" s="7">
        <v>4393.2569999999996</v>
      </c>
      <c r="H42" s="7">
        <v>4644.3810000000003</v>
      </c>
      <c r="I42" s="7">
        <v>4615.1750000000002</v>
      </c>
      <c r="J42" s="7">
        <v>4439.6549999999997</v>
      </c>
      <c r="K42" s="7">
        <v>4649.7960000000003</v>
      </c>
      <c r="L42" s="7">
        <v>4397.0789999999997</v>
      </c>
      <c r="M42" s="7">
        <v>4648.6040000000003</v>
      </c>
      <c r="N42" s="7">
        <f t="shared" si="1"/>
        <v>51158.668000000005</v>
      </c>
      <c r="O42" s="1"/>
    </row>
    <row r="43" spans="1:15" x14ac:dyDescent="0.3">
      <c r="A43" s="3" t="s">
        <v>18</v>
      </c>
      <c r="B43" s="6">
        <v>3068.1419999999998</v>
      </c>
      <c r="C43" s="6">
        <v>2885.163</v>
      </c>
      <c r="D43" s="6">
        <v>3196.098</v>
      </c>
      <c r="E43" s="6">
        <v>2957.59</v>
      </c>
      <c r="F43" s="6">
        <v>3098.7730000000001</v>
      </c>
      <c r="G43" s="7">
        <v>3009.1709999999998</v>
      </c>
      <c r="H43" s="7">
        <v>3044.1619999999998</v>
      </c>
      <c r="I43" s="7">
        <v>3099.9580000000001</v>
      </c>
      <c r="J43" s="7">
        <v>2963.5250000000001</v>
      </c>
      <c r="K43" s="7">
        <v>3111.3939999999998</v>
      </c>
      <c r="L43" s="9">
        <v>22200564.874000002</v>
      </c>
      <c r="M43" s="9">
        <v>46397636.377999999</v>
      </c>
      <c r="N43" s="7">
        <f t="shared" si="1"/>
        <v>68628635.228</v>
      </c>
      <c r="O43" s="1"/>
    </row>
    <row r="44" spans="1:15" x14ac:dyDescent="0.3">
      <c r="A44" s="3" t="s">
        <v>29</v>
      </c>
      <c r="B44" s="6">
        <v>2765.482</v>
      </c>
      <c r="C44" s="6">
        <v>2564.7060000000001</v>
      </c>
      <c r="D44" s="6">
        <v>2723.7440000000001</v>
      </c>
      <c r="E44" s="6">
        <v>2671.8679999999999</v>
      </c>
      <c r="F44" s="6">
        <v>2767.665</v>
      </c>
      <c r="G44" s="7">
        <v>2662.51</v>
      </c>
      <c r="H44" s="7">
        <v>2740.163</v>
      </c>
      <c r="I44" s="7">
        <v>2712.1880000000001</v>
      </c>
      <c r="J44" s="7">
        <v>2589.739</v>
      </c>
      <c r="K44" s="7">
        <v>2681.2570000000001</v>
      </c>
      <c r="L44" s="7">
        <v>2573.7139999999999</v>
      </c>
      <c r="M44" s="7">
        <v>2737.7280000000001</v>
      </c>
      <c r="N44" s="7">
        <f t="shared" si="1"/>
        <v>32190.764000000003</v>
      </c>
      <c r="O44" s="1"/>
    </row>
    <row r="45" spans="1:15" x14ac:dyDescent="0.3">
      <c r="A45" s="3" t="s">
        <v>23</v>
      </c>
      <c r="B45" s="6">
        <v>5029.9170000000004</v>
      </c>
      <c r="C45" s="6">
        <v>4767.3239999999996</v>
      </c>
      <c r="D45" s="6">
        <v>5134.732</v>
      </c>
      <c r="E45" s="6">
        <v>4921.0929999999998</v>
      </c>
      <c r="F45" s="6">
        <v>5040.6130000000003</v>
      </c>
      <c r="G45" s="7">
        <v>4936.9380000000001</v>
      </c>
      <c r="H45" s="7">
        <v>5096.826</v>
      </c>
      <c r="I45" s="7">
        <v>5085.4750000000004</v>
      </c>
      <c r="J45" s="7">
        <v>4843.5739999999996</v>
      </c>
      <c r="K45" s="7">
        <v>5063.7860000000001</v>
      </c>
      <c r="L45" s="7">
        <v>4961.902</v>
      </c>
      <c r="M45" s="7">
        <v>5073.6139999999996</v>
      </c>
      <c r="N45" s="7">
        <f t="shared" si="1"/>
        <v>59955.794000000002</v>
      </c>
      <c r="O45" s="1"/>
    </row>
    <row r="46" spans="1:15" x14ac:dyDescent="0.3">
      <c r="A46" s="3" t="s">
        <v>34</v>
      </c>
      <c r="B46" s="6">
        <v>3370.9810000000002</v>
      </c>
      <c r="C46" s="6">
        <v>3072.8490000000002</v>
      </c>
      <c r="D46" s="6">
        <v>3326.3409999999999</v>
      </c>
      <c r="E46" s="6">
        <v>3223.5430000000001</v>
      </c>
      <c r="F46" s="6">
        <v>3345.8879999999999</v>
      </c>
      <c r="G46" s="7">
        <v>3353.5929999999998</v>
      </c>
      <c r="H46" s="7">
        <v>3325.5819999999999</v>
      </c>
      <c r="I46" s="7">
        <v>3327.1489999999999</v>
      </c>
      <c r="J46" s="7">
        <v>3204.3629999999998</v>
      </c>
      <c r="K46" s="7">
        <v>3334.0140000000001</v>
      </c>
      <c r="L46" s="7">
        <v>3265.5540000000001</v>
      </c>
      <c r="M46" s="7">
        <v>3345.29</v>
      </c>
      <c r="N46" s="7">
        <f t="shared" si="1"/>
        <v>39495.147000000004</v>
      </c>
      <c r="O46" s="1"/>
    </row>
    <row r="47" spans="1:15" x14ac:dyDescent="0.3">
      <c r="A47" s="3" t="s">
        <v>13</v>
      </c>
      <c r="B47" s="6">
        <v>4151.9489999999996</v>
      </c>
      <c r="C47" s="6">
        <v>3849.2220000000002</v>
      </c>
      <c r="D47" s="6">
        <v>4262.1139999999996</v>
      </c>
      <c r="E47" s="6">
        <v>4090.2289999999998</v>
      </c>
      <c r="F47" s="6">
        <v>4260.2790000000005</v>
      </c>
      <c r="G47" s="7">
        <v>4185.7889999999998</v>
      </c>
      <c r="H47" s="7">
        <v>4243.9160000000002</v>
      </c>
      <c r="I47" s="7">
        <v>4216.6450000000004</v>
      </c>
      <c r="J47" s="7">
        <v>4079.2629999999999</v>
      </c>
      <c r="K47" s="7">
        <v>4251.5680000000002</v>
      </c>
      <c r="L47" s="7">
        <v>4161.6080000000002</v>
      </c>
      <c r="M47" s="7">
        <v>4398.4229999999998</v>
      </c>
      <c r="N47" s="7">
        <f t="shared" si="1"/>
        <v>50151.004999999997</v>
      </c>
      <c r="O47" s="1"/>
    </row>
    <row r="48" spans="1:15" x14ac:dyDescent="0.3">
      <c r="A48" s="5" t="s">
        <v>44</v>
      </c>
      <c r="B48" s="6"/>
      <c r="C48" s="8">
        <v>1282.7380000000001</v>
      </c>
      <c r="D48" s="8">
        <v>9569.2240000000002</v>
      </c>
      <c r="E48" s="8">
        <v>7357.0969999999998</v>
      </c>
      <c r="F48" s="8">
        <v>2911.0250000000001</v>
      </c>
      <c r="G48" s="7">
        <v>2857.2260000000001</v>
      </c>
      <c r="H48" s="7">
        <v>3032.777</v>
      </c>
      <c r="I48" s="7">
        <v>2969.6880000000001</v>
      </c>
      <c r="J48" s="7">
        <v>546.59</v>
      </c>
      <c r="K48" s="7">
        <v>55</v>
      </c>
      <c r="L48" s="7"/>
      <c r="M48" s="7">
        <v>18.385000000000002</v>
      </c>
      <c r="N48" s="7">
        <f t="shared" si="1"/>
        <v>30599.75</v>
      </c>
      <c r="O48" s="1"/>
    </row>
    <row r="49" spans="1:15" x14ac:dyDescent="0.3">
      <c r="A49" s="3" t="s">
        <v>24</v>
      </c>
      <c r="B49" s="6">
        <v>3179.47</v>
      </c>
      <c r="C49" s="6">
        <v>2960.7089999999998</v>
      </c>
      <c r="D49" s="6">
        <v>3174.6729999999998</v>
      </c>
      <c r="E49" s="6">
        <v>3089.8719999999998</v>
      </c>
      <c r="F49" s="6">
        <v>3172.4119999999998</v>
      </c>
      <c r="G49" s="7">
        <v>3114.6689999999999</v>
      </c>
      <c r="H49" s="7">
        <v>3211.982</v>
      </c>
      <c r="I49" s="7">
        <v>3227.0770000000002</v>
      </c>
      <c r="J49" s="7">
        <v>2968.0729999999999</v>
      </c>
      <c r="K49" s="7">
        <v>3121.3530000000001</v>
      </c>
      <c r="L49" s="7">
        <v>3017.7190000000001</v>
      </c>
      <c r="M49" s="7">
        <v>3098.4769999999999</v>
      </c>
      <c r="N49" s="7">
        <f t="shared" si="1"/>
        <v>37336.485999999997</v>
      </c>
      <c r="O49" s="1"/>
    </row>
    <row r="50" spans="1:15" x14ac:dyDescent="0.3">
      <c r="A50" s="3" t="s">
        <v>33</v>
      </c>
      <c r="B50" s="6">
        <v>3882.3229999999999</v>
      </c>
      <c r="C50" s="6">
        <v>3575.3180000000002</v>
      </c>
      <c r="D50" s="6">
        <v>3836.6729999999998</v>
      </c>
      <c r="E50" s="6">
        <v>3573.8539999999998</v>
      </c>
      <c r="F50" s="6">
        <v>3700.1379999999999</v>
      </c>
      <c r="G50" s="7">
        <v>3595.3330000000001</v>
      </c>
      <c r="H50" s="7">
        <v>3729.346</v>
      </c>
      <c r="I50" s="7">
        <v>3670.5450000000001</v>
      </c>
      <c r="J50" s="7">
        <v>3421.6909999999998</v>
      </c>
      <c r="K50" s="7">
        <v>3661.2959999999998</v>
      </c>
      <c r="L50" s="7">
        <v>3448.7469999999998</v>
      </c>
      <c r="M50" s="7">
        <v>3629.922</v>
      </c>
      <c r="N50" s="7">
        <f t="shared" si="1"/>
        <v>43725.186000000002</v>
      </c>
      <c r="O50" s="1"/>
    </row>
    <row r="51" spans="1:15" x14ac:dyDescent="0.3">
      <c r="A51" s="3" t="s">
        <v>66</v>
      </c>
      <c r="B51" s="6"/>
      <c r="C51" s="6">
        <v>4151.6030000000001</v>
      </c>
      <c r="D51" s="6">
        <v>5993.3130000000001</v>
      </c>
      <c r="E51" s="6">
        <v>4572.7470000000003</v>
      </c>
      <c r="F51" s="6">
        <v>4653.058</v>
      </c>
      <c r="G51" s="7">
        <v>4393.2569999999996</v>
      </c>
      <c r="H51" s="7">
        <v>4644.3810000000003</v>
      </c>
      <c r="I51" s="7">
        <v>4615.1750000000002</v>
      </c>
      <c r="J51" s="7">
        <v>4439.6549999999997</v>
      </c>
      <c r="K51" s="7">
        <v>4649.7960000000003</v>
      </c>
      <c r="L51" s="7">
        <v>4397.0789999999997</v>
      </c>
      <c r="M51" s="7">
        <v>4648.6040000000003</v>
      </c>
      <c r="N51" s="7">
        <f t="shared" si="1"/>
        <v>51158.668000000005</v>
      </c>
      <c r="O51" s="1"/>
    </row>
    <row r="52" spans="1:15" x14ac:dyDescent="0.3">
      <c r="A52" s="3" t="s">
        <v>19</v>
      </c>
      <c r="B52" s="6">
        <v>3814.8339999999998</v>
      </c>
      <c r="C52" s="6">
        <v>3563.7820000000002</v>
      </c>
      <c r="D52" s="6">
        <v>3797.366</v>
      </c>
      <c r="E52" s="6">
        <v>3712.9569999999999</v>
      </c>
      <c r="F52" s="6">
        <v>3777.5279999999998</v>
      </c>
      <c r="G52" s="7">
        <v>3674.3829999999998</v>
      </c>
      <c r="H52" s="7">
        <v>3853.4780000000001</v>
      </c>
      <c r="I52" s="7">
        <v>3866.66</v>
      </c>
      <c r="J52" s="7">
        <v>3695.0520000000001</v>
      </c>
      <c r="K52" s="7">
        <v>3887.88</v>
      </c>
      <c r="L52" s="7">
        <v>3766.5059999999999</v>
      </c>
      <c r="M52" s="7">
        <v>3870.02</v>
      </c>
      <c r="N52" s="7">
        <f t="shared" si="1"/>
        <v>45280.445999999996</v>
      </c>
      <c r="O52" s="1"/>
    </row>
    <row r="53" spans="1:15" x14ac:dyDescent="0.3">
      <c r="A53" s="3"/>
      <c r="B53" s="6"/>
      <c r="C53" s="6"/>
      <c r="D53" s="6"/>
      <c r="E53" s="6"/>
      <c r="F53" s="6"/>
      <c r="G53" s="7"/>
      <c r="H53" s="7"/>
      <c r="I53" s="7"/>
      <c r="J53" s="7"/>
      <c r="K53" s="7"/>
      <c r="L53" s="7"/>
      <c r="M53" s="7"/>
      <c r="N53" s="7"/>
      <c r="O53" s="1"/>
    </row>
    <row r="54" spans="1:15" x14ac:dyDescent="0.3">
      <c r="A54" s="3"/>
      <c r="B54" s="6"/>
      <c r="C54" s="6"/>
      <c r="D54" s="6"/>
      <c r="E54" s="6"/>
      <c r="F54" s="6"/>
      <c r="G54" s="7"/>
      <c r="H54" s="7"/>
      <c r="I54" s="7"/>
      <c r="J54" s="7"/>
      <c r="K54" s="7"/>
      <c r="L54" s="7"/>
      <c r="M54" s="7"/>
      <c r="N54" s="7"/>
      <c r="O54" s="1"/>
    </row>
    <row r="55" spans="1:15" x14ac:dyDescent="0.3">
      <c r="A55" s="3"/>
      <c r="B55" s="6"/>
      <c r="C55" s="6"/>
      <c r="D55" s="6"/>
      <c r="E55" s="6"/>
      <c r="F55" s="6"/>
      <c r="G55" s="7"/>
      <c r="H55" s="7"/>
      <c r="I55" s="7"/>
      <c r="J55" s="7"/>
      <c r="K55" s="7"/>
      <c r="L55" s="7"/>
      <c r="M55" s="7"/>
      <c r="N55" s="7"/>
      <c r="O55" s="1"/>
    </row>
    <row r="56" spans="1:15" x14ac:dyDescent="0.3">
      <c r="A56" s="3"/>
      <c r="B56" s="6"/>
      <c r="C56" s="6"/>
      <c r="D56" s="6"/>
      <c r="E56" s="6"/>
      <c r="F56" s="6"/>
      <c r="G56" s="7"/>
      <c r="H56" s="7"/>
      <c r="I56" s="7"/>
      <c r="J56" s="7"/>
      <c r="K56" s="7"/>
      <c r="L56" s="7"/>
      <c r="M56" s="7"/>
      <c r="N56" s="7"/>
      <c r="O56" s="1"/>
    </row>
    <row r="57" spans="1:15" x14ac:dyDescent="0.3">
      <c r="A57" s="3"/>
      <c r="B57" s="6"/>
      <c r="C57" s="6"/>
      <c r="D57" s="6"/>
      <c r="E57" s="6"/>
      <c r="F57" s="6"/>
      <c r="G57" s="7"/>
      <c r="H57" s="7"/>
      <c r="I57" s="7"/>
      <c r="J57" s="7"/>
      <c r="K57" s="7"/>
      <c r="L57" s="7"/>
      <c r="M57" s="7"/>
      <c r="N57" s="7"/>
      <c r="O57" s="1"/>
    </row>
    <row r="58" spans="1:15" x14ac:dyDescent="0.3">
      <c r="A58" s="3"/>
      <c r="B58" s="6"/>
      <c r="C58" s="6"/>
      <c r="D58" s="6"/>
      <c r="E58" s="6"/>
      <c r="F58" s="6"/>
      <c r="G58" s="7"/>
      <c r="H58" s="7"/>
      <c r="I58" s="7"/>
      <c r="J58" s="7"/>
      <c r="K58" s="7"/>
      <c r="L58" s="7"/>
      <c r="M58" s="7"/>
      <c r="N58" s="7"/>
      <c r="O58" s="1"/>
    </row>
    <row r="59" spans="1:15" x14ac:dyDescent="0.3">
      <c r="A59" s="3"/>
      <c r="B59" s="6"/>
      <c r="C59" s="6"/>
      <c r="D59" s="6"/>
      <c r="E59" s="6"/>
      <c r="F59" s="6"/>
      <c r="G59" s="7"/>
      <c r="H59" s="7"/>
      <c r="I59" s="7"/>
      <c r="J59" s="7"/>
      <c r="K59" s="7"/>
      <c r="L59" s="7"/>
      <c r="M59" s="7"/>
      <c r="N59" s="7"/>
      <c r="O59" s="1"/>
    </row>
    <row r="60" spans="1:15" x14ac:dyDescent="0.3">
      <c r="A60" s="3"/>
      <c r="B60" s="6"/>
      <c r="C60" s="6"/>
      <c r="D60" s="6"/>
      <c r="E60" s="6"/>
      <c r="F60" s="6"/>
      <c r="G60" s="7"/>
      <c r="H60" s="7"/>
      <c r="I60" s="7"/>
      <c r="J60" s="7"/>
      <c r="K60" s="7"/>
      <c r="L60" s="7"/>
      <c r="M60" s="7"/>
      <c r="N60" s="7"/>
      <c r="O60" s="1"/>
    </row>
    <row r="61" spans="1:15" x14ac:dyDescent="0.3">
      <c r="A61" s="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5" x14ac:dyDescent="0.3">
      <c r="A62" s="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5" x14ac:dyDescent="0.3">
      <c r="A63" s="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5" x14ac:dyDescent="0.3">
      <c r="A64" s="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3">
      <c r="A65" s="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3">
      <c r="A66" s="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3">
      <c r="A67" s="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3">
      <c r="A68" s="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3">
      <c r="A69" s="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3">
      <c r="A70" s="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3">
      <c r="A71" s="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3">
      <c r="A72" s="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</sheetData>
  <autoFilter ref="A1:O1">
    <sortState ref="A2:O53">
      <sortCondition ref="A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abSelected="1" workbookViewId="0">
      <selection activeCell="A56" sqref="A56"/>
    </sheetView>
  </sheetViews>
  <sheetFormatPr defaultRowHeight="16.5" x14ac:dyDescent="0.3"/>
  <cols>
    <col min="1" max="1" width="24.875" bestFit="1" customWidth="1"/>
    <col min="2" max="4" width="14.75" bestFit="1" customWidth="1"/>
    <col min="5" max="5" width="13.625" bestFit="1" customWidth="1"/>
    <col min="6" max="7" width="12.125" bestFit="1" customWidth="1"/>
    <col min="8" max="8" width="13.625" bestFit="1" customWidth="1"/>
    <col min="9" max="9" width="17.875" bestFit="1" customWidth="1"/>
    <col min="10" max="10" width="14.75" bestFit="1" customWidth="1"/>
  </cols>
  <sheetData>
    <row r="1" spans="1:10" x14ac:dyDescent="0.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64</v>
      </c>
      <c r="J1" s="2" t="s">
        <v>25</v>
      </c>
    </row>
    <row r="2" spans="1:10" x14ac:dyDescent="0.3">
      <c r="A2" s="3" t="s">
        <v>36</v>
      </c>
      <c r="B2" s="6"/>
      <c r="C2" s="6"/>
      <c r="D2" s="6">
        <v>9240</v>
      </c>
      <c r="E2" s="6"/>
      <c r="F2" s="6"/>
      <c r="G2" s="7"/>
      <c r="H2" s="7"/>
      <c r="I2" s="7"/>
      <c r="J2" s="7">
        <f>SUM(B2:H2)</f>
        <v>9240</v>
      </c>
    </row>
    <row r="3" spans="1:10" x14ac:dyDescent="0.3">
      <c r="A3" s="3" t="s">
        <v>60</v>
      </c>
      <c r="B3" s="6"/>
      <c r="C3" s="6">
        <v>403.83800000000002</v>
      </c>
      <c r="D3" s="6">
        <v>364.41199999999998</v>
      </c>
      <c r="E3" s="6"/>
      <c r="F3" s="6">
        <v>723.46199999999999</v>
      </c>
      <c r="G3" s="7">
        <v>76.826999999999998</v>
      </c>
      <c r="H3" s="7"/>
      <c r="I3" s="7"/>
      <c r="J3" s="7">
        <f>SUM(B3:H3)</f>
        <v>1568.539</v>
      </c>
    </row>
    <row r="4" spans="1:10" x14ac:dyDescent="0.3">
      <c r="A4" s="3" t="s">
        <v>30</v>
      </c>
      <c r="B4" s="6">
        <v>4462.3620000000001</v>
      </c>
      <c r="C4" s="6">
        <v>4212.5429999999997</v>
      </c>
      <c r="D4" s="6">
        <v>4525.5079999999998</v>
      </c>
      <c r="E4" s="6">
        <v>4336.5429999999997</v>
      </c>
      <c r="F4" s="6">
        <v>4501.8990000000003</v>
      </c>
      <c r="G4" s="7">
        <v>4463.402</v>
      </c>
      <c r="H4" s="7">
        <v>4437.05</v>
      </c>
      <c r="I4" s="7">
        <v>1165.0039999999999</v>
      </c>
      <c r="J4" s="7">
        <f>SUM(B4:I4)</f>
        <v>32104.310999999998</v>
      </c>
    </row>
    <row r="5" spans="1:10" x14ac:dyDescent="0.3">
      <c r="A5" s="3" t="s">
        <v>27</v>
      </c>
      <c r="B5" s="6">
        <v>3320.1179999999999</v>
      </c>
      <c r="C5" s="6">
        <v>2993.6579999999999</v>
      </c>
      <c r="D5" s="6">
        <v>3292.8690000000001</v>
      </c>
      <c r="E5" s="6">
        <v>3316.3310000000001</v>
      </c>
      <c r="F5" s="6">
        <v>3288.6179999999999</v>
      </c>
      <c r="G5" s="7">
        <v>3188.0419999999999</v>
      </c>
      <c r="H5" s="7">
        <v>3393.9119999999998</v>
      </c>
      <c r="I5" s="7">
        <v>932.81500000000005</v>
      </c>
      <c r="J5" s="7">
        <f>SUM(B5:I5)</f>
        <v>23726.363000000001</v>
      </c>
    </row>
    <row r="6" spans="1:10" x14ac:dyDescent="0.3">
      <c r="A6" s="3" t="s">
        <v>14</v>
      </c>
      <c r="B6" s="6">
        <v>3280.8249999999998</v>
      </c>
      <c r="C6" s="6">
        <v>2975.1770000000001</v>
      </c>
      <c r="D6" s="6">
        <v>3361.424</v>
      </c>
      <c r="E6" s="6">
        <v>3195.047</v>
      </c>
      <c r="F6" s="6">
        <v>3667.9749999999999</v>
      </c>
      <c r="G6" s="7">
        <v>3454.2240000000002</v>
      </c>
      <c r="H6" s="7"/>
      <c r="I6" s="7"/>
      <c r="J6" s="7">
        <f>SUM(B6:H6)</f>
        <v>19934.671999999999</v>
      </c>
    </row>
    <row r="7" spans="1:10" x14ac:dyDescent="0.3">
      <c r="A7" s="3" t="s">
        <v>58</v>
      </c>
      <c r="B7" s="6">
        <v>1520.6869999999999</v>
      </c>
      <c r="C7" s="6">
        <v>140.447</v>
      </c>
      <c r="D7" s="6">
        <v>2098.0120000000002</v>
      </c>
      <c r="E7" s="6">
        <v>2130.902</v>
      </c>
      <c r="F7" s="6">
        <v>2210.5340000000001</v>
      </c>
      <c r="G7" s="7">
        <v>2137.114</v>
      </c>
      <c r="H7" s="7">
        <v>1623.3489999999999</v>
      </c>
      <c r="I7" s="7">
        <v>587.64499999999998</v>
      </c>
      <c r="J7" s="7">
        <f>SUM(B7:I7)</f>
        <v>12448.69</v>
      </c>
    </row>
    <row r="8" spans="1:10" x14ac:dyDescent="0.3">
      <c r="A8" s="3" t="s">
        <v>35</v>
      </c>
      <c r="B8" s="6"/>
      <c r="C8" s="6"/>
      <c r="D8" s="6">
        <v>800.99300000000005</v>
      </c>
      <c r="E8" s="6"/>
      <c r="F8" s="6">
        <v>441.50900000000001</v>
      </c>
      <c r="G8" s="7"/>
      <c r="H8" s="7"/>
      <c r="I8" s="7"/>
      <c r="J8" s="7">
        <f>SUM(B8:H8)</f>
        <v>1242.502</v>
      </c>
    </row>
    <row r="9" spans="1:10" x14ac:dyDescent="0.3">
      <c r="A9" s="3" t="s">
        <v>38</v>
      </c>
      <c r="B9" s="6">
        <v>2764.3270000000002</v>
      </c>
      <c r="C9" s="6">
        <v>2601.0169999999998</v>
      </c>
      <c r="D9" s="6">
        <v>3017.2040000000002</v>
      </c>
      <c r="E9" s="6">
        <v>2882.154</v>
      </c>
      <c r="F9" s="6">
        <v>2954.3490000000002</v>
      </c>
      <c r="G9" s="7">
        <v>2878.4059999999999</v>
      </c>
      <c r="H9" s="7">
        <v>2932.73</v>
      </c>
      <c r="I9" s="7">
        <v>797.60799999999995</v>
      </c>
      <c r="J9" s="7">
        <f>SUM(B9:I9)</f>
        <v>20827.795000000002</v>
      </c>
    </row>
    <row r="10" spans="1:10" x14ac:dyDescent="0.3">
      <c r="A10" s="5" t="s">
        <v>65</v>
      </c>
      <c r="B10" s="6">
        <v>3828.4409999999998</v>
      </c>
      <c r="C10" s="8">
        <v>3405.1460000000002</v>
      </c>
      <c r="D10" s="8">
        <v>3796.7150000000001</v>
      </c>
      <c r="E10" s="8">
        <v>3690.087</v>
      </c>
      <c r="F10" s="8">
        <v>3813.7739999999999</v>
      </c>
      <c r="G10" s="7">
        <v>3679.5039999999999</v>
      </c>
      <c r="H10" s="7">
        <v>3883.009</v>
      </c>
      <c r="I10" s="7">
        <v>1080.67</v>
      </c>
      <c r="J10" s="7">
        <f>SUM(B10:I10)</f>
        <v>27177.345999999998</v>
      </c>
    </row>
    <row r="11" spans="1:10" x14ac:dyDescent="0.3">
      <c r="A11" s="3" t="s">
        <v>28</v>
      </c>
      <c r="B11" s="6"/>
      <c r="C11" s="6"/>
      <c r="D11" s="6"/>
      <c r="E11" s="6"/>
      <c r="F11" s="6"/>
      <c r="G11" s="7"/>
      <c r="H11" s="7"/>
      <c r="I11" s="7">
        <v>1068.2139999999999</v>
      </c>
      <c r="J11" s="7">
        <f>SUM(B11:I11)</f>
        <v>1068.2139999999999</v>
      </c>
    </row>
    <row r="12" spans="1:10" x14ac:dyDescent="0.3">
      <c r="A12" s="5" t="s">
        <v>46</v>
      </c>
      <c r="B12" s="6">
        <v>2571.2460000000001</v>
      </c>
      <c r="C12" s="8">
        <v>2288.9070000000002</v>
      </c>
      <c r="D12" s="8">
        <v>2640.7040000000002</v>
      </c>
      <c r="E12" s="8">
        <v>2537.8330000000001</v>
      </c>
      <c r="F12" s="8">
        <v>2615.9380000000001</v>
      </c>
      <c r="G12" s="7">
        <v>2484.261</v>
      </c>
      <c r="H12" s="7">
        <v>2625.1669999999999</v>
      </c>
      <c r="I12" s="7">
        <v>686.95699999999999</v>
      </c>
      <c r="J12" s="7">
        <f>SUM(B12:I12)</f>
        <v>18451.012999999999</v>
      </c>
    </row>
    <row r="13" spans="1:10" x14ac:dyDescent="0.3">
      <c r="A13" s="3" t="s">
        <v>39</v>
      </c>
      <c r="B13" s="6"/>
      <c r="C13" s="6"/>
      <c r="D13" s="6"/>
      <c r="E13" s="6"/>
      <c r="F13" s="6"/>
      <c r="G13" s="7">
        <v>0.28799999999999998</v>
      </c>
      <c r="H13" s="7"/>
      <c r="I13" s="7"/>
      <c r="J13" s="7">
        <f>SUM(B13:H13)</f>
        <v>0.28799999999999998</v>
      </c>
    </row>
    <row r="14" spans="1:10" x14ac:dyDescent="0.3">
      <c r="A14" s="3" t="s">
        <v>41</v>
      </c>
      <c r="B14" s="6">
        <v>4192.0680000000002</v>
      </c>
      <c r="C14" s="6">
        <v>3725.9560000000001</v>
      </c>
      <c r="D14" s="6">
        <v>4188.8980000000001</v>
      </c>
      <c r="E14" s="6">
        <v>4039.7379999999998</v>
      </c>
      <c r="F14" s="6">
        <v>4247.1210000000001</v>
      </c>
      <c r="G14" s="7">
        <v>4006.6329999999998</v>
      </c>
      <c r="H14" s="7">
        <v>4352.741</v>
      </c>
      <c r="I14" s="7">
        <v>1159.2860000000001</v>
      </c>
      <c r="J14" s="7">
        <f>SUM(B14:I14)</f>
        <v>29912.440999999999</v>
      </c>
    </row>
    <row r="15" spans="1:10" x14ac:dyDescent="0.3">
      <c r="A15" s="3" t="s">
        <v>56</v>
      </c>
      <c r="B15" s="6">
        <v>3785.056</v>
      </c>
      <c r="C15" s="6">
        <v>3467.0569999999998</v>
      </c>
      <c r="D15" s="6">
        <v>3768.0830000000001</v>
      </c>
      <c r="E15" s="6">
        <v>3667.3240000000001</v>
      </c>
      <c r="F15" s="6">
        <v>3738.7049999999999</v>
      </c>
      <c r="G15" s="7">
        <v>3678.665</v>
      </c>
      <c r="H15" s="7">
        <v>3874.7260000000001</v>
      </c>
      <c r="I15" s="7">
        <v>997.73299999999995</v>
      </c>
      <c r="J15" s="7">
        <f>SUM(B15:I15)</f>
        <v>26977.348999999998</v>
      </c>
    </row>
    <row r="16" spans="1:10" x14ac:dyDescent="0.3">
      <c r="A16" s="3" t="s">
        <v>57</v>
      </c>
      <c r="B16" s="6">
        <v>3626.893</v>
      </c>
      <c r="C16" s="6">
        <v>3244.4250000000002</v>
      </c>
      <c r="D16" s="6">
        <v>3620.6149999999998</v>
      </c>
      <c r="E16" s="6">
        <v>3497.598</v>
      </c>
      <c r="F16" s="6">
        <v>3637.6390000000001</v>
      </c>
      <c r="G16" s="7">
        <v>3500.502</v>
      </c>
      <c r="H16" s="7">
        <v>3702.5880000000002</v>
      </c>
      <c r="I16" s="7">
        <v>956.34400000000005</v>
      </c>
      <c r="J16" s="7">
        <f>SUM(B16:I16)</f>
        <v>25786.604000000003</v>
      </c>
    </row>
    <row r="17" spans="1:10" x14ac:dyDescent="0.3">
      <c r="A17" s="3" t="s">
        <v>54</v>
      </c>
      <c r="B17" s="6">
        <v>1307.692</v>
      </c>
      <c r="C17" s="6">
        <v>1149.8409999999999</v>
      </c>
      <c r="D17" s="6">
        <v>1259.479</v>
      </c>
      <c r="E17" s="6">
        <v>1213.098</v>
      </c>
      <c r="F17" s="6">
        <v>1288.8009999999999</v>
      </c>
      <c r="G17" s="7">
        <v>1240.694</v>
      </c>
      <c r="H17" s="7">
        <v>1274.866</v>
      </c>
      <c r="I17" s="7">
        <v>332.07</v>
      </c>
      <c r="J17" s="7">
        <f>SUM(B17:I17)</f>
        <v>9066.5409999999993</v>
      </c>
    </row>
    <row r="18" spans="1:10" x14ac:dyDescent="0.3">
      <c r="A18" s="3" t="s">
        <v>53</v>
      </c>
      <c r="B18" s="6"/>
      <c r="C18" s="6"/>
      <c r="D18" s="6">
        <v>46.097999999999999</v>
      </c>
      <c r="E18" s="6">
        <v>5.3739999999999997</v>
      </c>
      <c r="F18" s="6"/>
      <c r="G18" s="7">
        <v>4.9029999999999996</v>
      </c>
      <c r="H18" s="7">
        <v>83.179000000000002</v>
      </c>
      <c r="I18" s="7"/>
      <c r="J18" s="7">
        <f>SUM(B18:H18)</f>
        <v>139.554</v>
      </c>
    </row>
    <row r="19" spans="1:10" x14ac:dyDescent="0.3">
      <c r="A19" s="3" t="s">
        <v>62</v>
      </c>
      <c r="B19" s="6"/>
      <c r="C19" s="6">
        <v>91.564999999999998</v>
      </c>
      <c r="D19" s="6"/>
      <c r="E19" s="6"/>
      <c r="F19" s="6">
        <v>126.176</v>
      </c>
      <c r="G19" s="7"/>
      <c r="H19" s="7">
        <v>6.9880000000000004</v>
      </c>
      <c r="I19" s="7"/>
      <c r="J19" s="7">
        <f>SUM(B19:H19)</f>
        <v>224.72899999999998</v>
      </c>
    </row>
    <row r="20" spans="1:10" x14ac:dyDescent="0.3">
      <c r="A20" s="3" t="s">
        <v>59</v>
      </c>
      <c r="B20" s="6">
        <v>2409.2139999999999</v>
      </c>
      <c r="C20" s="6">
        <v>2167.3539999999998</v>
      </c>
      <c r="D20" s="6">
        <v>2425.944</v>
      </c>
      <c r="E20" s="6">
        <v>2381.2020000000002</v>
      </c>
      <c r="F20" s="6">
        <v>2406.8049999999998</v>
      </c>
      <c r="G20" s="7">
        <v>2330.7399999999998</v>
      </c>
      <c r="H20" s="7">
        <v>2554.6060000000002</v>
      </c>
      <c r="I20" s="7">
        <v>674.44</v>
      </c>
      <c r="J20" s="7">
        <f t="shared" ref="J20:J25" si="0">SUM(B20:I20)</f>
        <v>17350.305</v>
      </c>
    </row>
    <row r="21" spans="1:10" x14ac:dyDescent="0.3">
      <c r="A21" s="3" t="s">
        <v>20</v>
      </c>
      <c r="B21" s="6">
        <v>3708.3850000000002</v>
      </c>
      <c r="C21" s="6">
        <v>3584.5369999999998</v>
      </c>
      <c r="D21" s="6">
        <v>3983.6579999999999</v>
      </c>
      <c r="E21" s="6">
        <v>3749.703</v>
      </c>
      <c r="F21" s="6">
        <v>3819.7959999999998</v>
      </c>
      <c r="G21" s="7">
        <v>3751.6109999999999</v>
      </c>
      <c r="H21" s="7">
        <v>3948.018</v>
      </c>
      <c r="I21" s="7">
        <v>1042.7940000000001</v>
      </c>
      <c r="J21" s="7">
        <f t="shared" si="0"/>
        <v>27588.502</v>
      </c>
    </row>
    <row r="22" spans="1:10" x14ac:dyDescent="0.3">
      <c r="A22" s="3" t="s">
        <v>21</v>
      </c>
      <c r="B22" s="6">
        <v>4333.9229999999998</v>
      </c>
      <c r="C22" s="6">
        <v>3871.5309999999999</v>
      </c>
      <c r="D22" s="6">
        <v>4238.8639999999996</v>
      </c>
      <c r="E22" s="6">
        <v>4131.9629999999997</v>
      </c>
      <c r="F22" s="6">
        <v>4294.1710000000003</v>
      </c>
      <c r="G22" s="7">
        <v>4080.2359999999999</v>
      </c>
      <c r="H22" s="7">
        <v>4427.4620000000004</v>
      </c>
      <c r="I22" s="7">
        <v>1198.1780000000001</v>
      </c>
      <c r="J22" s="7">
        <f t="shared" si="0"/>
        <v>30576.327999999998</v>
      </c>
    </row>
    <row r="23" spans="1:10" x14ac:dyDescent="0.3">
      <c r="A23" s="5" t="s">
        <v>47</v>
      </c>
      <c r="B23" s="6">
        <v>2136.663</v>
      </c>
      <c r="C23" s="8">
        <v>1844.105</v>
      </c>
      <c r="D23" s="8">
        <v>2145.2460000000001</v>
      </c>
      <c r="E23" s="8">
        <v>2013.607</v>
      </c>
      <c r="F23" s="8">
        <v>2104.165</v>
      </c>
      <c r="G23" s="7">
        <v>2042.7550000000001</v>
      </c>
      <c r="H23" s="7">
        <v>2144.4839999999999</v>
      </c>
      <c r="I23" s="7">
        <v>544.21699999999998</v>
      </c>
      <c r="J23" s="7">
        <f t="shared" si="0"/>
        <v>14975.242000000002</v>
      </c>
    </row>
    <row r="24" spans="1:10" x14ac:dyDescent="0.3">
      <c r="A24" s="5" t="s">
        <v>52</v>
      </c>
      <c r="B24" s="6">
        <v>3285.1930000000002</v>
      </c>
      <c r="C24" s="8">
        <v>2937.942</v>
      </c>
      <c r="D24" s="8">
        <v>3271.4270000000001</v>
      </c>
      <c r="E24" s="8">
        <v>3201.5770000000002</v>
      </c>
      <c r="F24" s="8">
        <v>3391.018</v>
      </c>
      <c r="G24" s="7">
        <v>3400.134</v>
      </c>
      <c r="H24" s="7">
        <v>3421.8009999999999</v>
      </c>
      <c r="I24" s="7">
        <v>903.904</v>
      </c>
      <c r="J24" s="7">
        <f t="shared" si="0"/>
        <v>23812.995999999996</v>
      </c>
    </row>
    <row r="25" spans="1:10" x14ac:dyDescent="0.3">
      <c r="A25" s="5" t="s">
        <v>48</v>
      </c>
      <c r="B25" s="6">
        <v>3280.76</v>
      </c>
      <c r="C25" s="8">
        <v>3025.3980000000001</v>
      </c>
      <c r="D25" s="8">
        <v>3372.48</v>
      </c>
      <c r="E25" s="8">
        <v>3265.6840000000002</v>
      </c>
      <c r="F25" s="8">
        <v>3394.0740000000001</v>
      </c>
      <c r="G25" s="7">
        <v>3323.0309999999999</v>
      </c>
      <c r="H25" s="7">
        <v>3398.386</v>
      </c>
      <c r="I25" s="7">
        <v>879.89200000000005</v>
      </c>
      <c r="J25" s="7">
        <f t="shared" si="0"/>
        <v>23939.704999999998</v>
      </c>
    </row>
    <row r="26" spans="1:10" x14ac:dyDescent="0.3">
      <c r="A26" s="3" t="s">
        <v>17</v>
      </c>
      <c r="B26" s="6">
        <v>4710.3680000000004</v>
      </c>
      <c r="C26" s="6">
        <v>4182.0720000000001</v>
      </c>
      <c r="D26" s="6">
        <v>4720.915</v>
      </c>
      <c r="E26" s="6">
        <v>4607.0789999999997</v>
      </c>
      <c r="F26" s="6">
        <v>4916.1679999999997</v>
      </c>
      <c r="G26" s="7">
        <v>4750.7579999999998</v>
      </c>
      <c r="H26" s="7">
        <v>4998.4189999999999</v>
      </c>
      <c r="I26" s="7">
        <v>1364.748</v>
      </c>
      <c r="J26" s="7">
        <f>SUM(B26:I26)</f>
        <v>34250.527000000002</v>
      </c>
    </row>
    <row r="27" spans="1:10" x14ac:dyDescent="0.3">
      <c r="A27" s="5" t="s">
        <v>43</v>
      </c>
      <c r="B27" s="6">
        <v>3871.893</v>
      </c>
      <c r="C27" s="8">
        <v>3457.9690000000001</v>
      </c>
      <c r="D27" s="8">
        <v>3802.4209999999998</v>
      </c>
      <c r="E27" s="8">
        <v>3749.424</v>
      </c>
      <c r="F27" s="8">
        <v>3791.1729999999998</v>
      </c>
      <c r="G27" s="7">
        <v>3688.3130000000001</v>
      </c>
      <c r="H27" s="7">
        <v>3889.1689999999999</v>
      </c>
      <c r="I27" s="7">
        <v>1052.4860000000001</v>
      </c>
      <c r="J27" s="7">
        <f>SUM(B27:I27)</f>
        <v>27302.848000000002</v>
      </c>
    </row>
    <row r="28" spans="1:10" x14ac:dyDescent="0.3">
      <c r="A28" s="5" t="s">
        <v>63</v>
      </c>
      <c r="B28" s="6">
        <v>3751.893</v>
      </c>
      <c r="C28" s="8">
        <v>3420.3890000000001</v>
      </c>
      <c r="D28" s="8">
        <v>3778.364</v>
      </c>
      <c r="E28" s="8">
        <v>3686.7269999999999</v>
      </c>
      <c r="F28" s="8">
        <v>3783.4520000000002</v>
      </c>
      <c r="G28" s="7">
        <v>3673.5349999999999</v>
      </c>
      <c r="H28" s="7">
        <v>3762.498</v>
      </c>
      <c r="I28" s="7">
        <v>1033.655</v>
      </c>
      <c r="J28" s="7">
        <f>SUM(B28:I28)</f>
        <v>26890.512999999999</v>
      </c>
    </row>
    <row r="29" spans="1:10" x14ac:dyDescent="0.3">
      <c r="A29" s="3" t="s">
        <v>37</v>
      </c>
      <c r="B29" s="6"/>
      <c r="C29" s="6"/>
      <c r="D29" s="6">
        <v>2.806</v>
      </c>
      <c r="E29" s="6"/>
      <c r="F29" s="6"/>
      <c r="G29" s="7">
        <v>125.011</v>
      </c>
      <c r="H29" s="7"/>
      <c r="I29" s="7"/>
      <c r="J29" s="7">
        <f t="shared" ref="J29:J48" si="1">SUM(B29:H29)</f>
        <v>127.81699999999999</v>
      </c>
    </row>
    <row r="30" spans="1:10" x14ac:dyDescent="0.3">
      <c r="A30" s="3" t="s">
        <v>15</v>
      </c>
      <c r="B30" s="6">
        <v>1776.1320000000001</v>
      </c>
      <c r="C30" s="6"/>
      <c r="D30" s="6">
        <v>804.64800000000002</v>
      </c>
      <c r="E30" s="6">
        <v>3568.1190000000001</v>
      </c>
      <c r="F30" s="6">
        <v>1607.03</v>
      </c>
      <c r="G30" s="7">
        <v>3834.07</v>
      </c>
      <c r="H30" s="7">
        <v>3556.1669999999999</v>
      </c>
      <c r="I30" s="7">
        <v>938.88199999999995</v>
      </c>
      <c r="J30" s="7">
        <f>SUM(B30:I30)</f>
        <v>16085.047999999999</v>
      </c>
    </row>
    <row r="31" spans="1:10" x14ac:dyDescent="0.3">
      <c r="A31" s="3" t="s">
        <v>26</v>
      </c>
      <c r="B31" s="6">
        <v>2530.5239999999999</v>
      </c>
      <c r="C31" s="6">
        <v>2245.462</v>
      </c>
      <c r="D31" s="6">
        <v>2556.1970000000001</v>
      </c>
      <c r="E31" s="6">
        <v>2406.942</v>
      </c>
      <c r="F31" s="6">
        <v>2492.0529999999999</v>
      </c>
      <c r="G31" s="7">
        <v>2407.895</v>
      </c>
      <c r="H31" s="7">
        <v>2541.2539999999999</v>
      </c>
      <c r="I31" s="7">
        <v>707.91099999999994</v>
      </c>
      <c r="J31" s="7">
        <f>SUM(B31:I31)</f>
        <v>17888.238000000001</v>
      </c>
    </row>
    <row r="32" spans="1:10" x14ac:dyDescent="0.3">
      <c r="A32" s="5" t="s">
        <v>51</v>
      </c>
      <c r="B32" s="6">
        <v>3308.1889999999999</v>
      </c>
      <c r="C32" s="8">
        <v>2993.404</v>
      </c>
      <c r="D32" s="8">
        <v>3554.8130000000001</v>
      </c>
      <c r="E32" s="8">
        <v>3371.895</v>
      </c>
      <c r="F32" s="8">
        <v>3482.5909999999999</v>
      </c>
      <c r="G32" s="7">
        <v>3373.1109999999999</v>
      </c>
      <c r="H32" s="7">
        <v>3491.5169999999998</v>
      </c>
      <c r="I32" s="7">
        <v>924.33600000000001</v>
      </c>
      <c r="J32" s="7">
        <f>SUM(B32:I32)</f>
        <v>24499.856</v>
      </c>
    </row>
    <row r="33" spans="1:10" x14ac:dyDescent="0.3">
      <c r="A33" s="5" t="s">
        <v>45</v>
      </c>
      <c r="B33" s="6"/>
      <c r="C33" s="8">
        <v>92.424000000000007</v>
      </c>
      <c r="D33" s="8"/>
      <c r="E33" s="8"/>
      <c r="F33" s="8">
        <v>312.20100000000002</v>
      </c>
      <c r="G33" s="7">
        <v>42.247</v>
      </c>
      <c r="H33" s="7">
        <v>112.224</v>
      </c>
      <c r="I33" s="7"/>
      <c r="J33" s="7">
        <f t="shared" si="1"/>
        <v>559.096</v>
      </c>
    </row>
    <row r="34" spans="1:10" x14ac:dyDescent="0.3">
      <c r="A34" s="3" t="s">
        <v>31</v>
      </c>
      <c r="B34" s="6">
        <v>4161.5959999999995</v>
      </c>
      <c r="C34" s="6">
        <v>3768.6770000000001</v>
      </c>
      <c r="D34" s="6">
        <v>4184.26</v>
      </c>
      <c r="E34" s="6">
        <v>4136.3289999999997</v>
      </c>
      <c r="F34" s="6">
        <v>4257.6360000000004</v>
      </c>
      <c r="G34" s="7">
        <v>4199.4350000000004</v>
      </c>
      <c r="H34" s="7">
        <v>4267.6670000000004</v>
      </c>
      <c r="I34" s="7">
        <v>1179.2239999999999</v>
      </c>
      <c r="J34" s="7">
        <f t="shared" ref="J34:J47" si="2">SUM(B34:I34)</f>
        <v>30154.824000000001</v>
      </c>
    </row>
    <row r="35" spans="1:10" x14ac:dyDescent="0.3">
      <c r="A35" s="3" t="s">
        <v>61</v>
      </c>
      <c r="B35" s="6">
        <v>2835.701</v>
      </c>
      <c r="C35" s="6">
        <v>2569.4050000000002</v>
      </c>
      <c r="D35" s="6">
        <v>2750.2109999999998</v>
      </c>
      <c r="E35" s="6">
        <v>2764.9740000000002</v>
      </c>
      <c r="F35" s="6">
        <v>2839.8159999999998</v>
      </c>
      <c r="G35" s="7">
        <v>2823.9189999999999</v>
      </c>
      <c r="H35" s="7">
        <v>2865.4760000000001</v>
      </c>
      <c r="I35" s="7">
        <v>778.50400000000002</v>
      </c>
      <c r="J35" s="7">
        <f t="shared" si="2"/>
        <v>20228.005999999998</v>
      </c>
    </row>
    <row r="36" spans="1:10" x14ac:dyDescent="0.3">
      <c r="A36" s="3" t="s">
        <v>40</v>
      </c>
      <c r="B36" s="6">
        <v>2834.4740000000002</v>
      </c>
      <c r="C36" s="6">
        <v>2537.0039999999999</v>
      </c>
      <c r="D36" s="6">
        <v>2833.6610000000001</v>
      </c>
      <c r="E36" s="6">
        <v>2725.3470000000002</v>
      </c>
      <c r="F36" s="6">
        <v>2809.6329999999998</v>
      </c>
      <c r="G36" s="7">
        <v>2713.9160000000002</v>
      </c>
      <c r="H36" s="7">
        <v>2811.3470000000002</v>
      </c>
      <c r="I36" s="7">
        <v>783.00599999999997</v>
      </c>
      <c r="J36" s="7">
        <f t="shared" si="2"/>
        <v>20048.388000000003</v>
      </c>
    </row>
    <row r="37" spans="1:10" x14ac:dyDescent="0.3">
      <c r="A37" s="5" t="s">
        <v>50</v>
      </c>
      <c r="B37" s="6">
        <v>3516.9560000000001</v>
      </c>
      <c r="C37" s="8">
        <v>3147.6680000000001</v>
      </c>
      <c r="D37" s="8">
        <v>3566.6170000000002</v>
      </c>
      <c r="E37" s="8">
        <v>3368.4340000000002</v>
      </c>
      <c r="F37" s="8">
        <v>3483.5920000000001</v>
      </c>
      <c r="G37" s="7">
        <v>3361.127</v>
      </c>
      <c r="H37" s="7">
        <v>3455.19</v>
      </c>
      <c r="I37" s="7">
        <v>948.08600000000001</v>
      </c>
      <c r="J37" s="7">
        <f t="shared" si="2"/>
        <v>24847.67</v>
      </c>
    </row>
    <row r="38" spans="1:10" x14ac:dyDescent="0.3">
      <c r="A38" s="3" t="s">
        <v>22</v>
      </c>
      <c r="B38" s="6">
        <v>3195.6460000000002</v>
      </c>
      <c r="C38" s="6">
        <v>2898.2530000000002</v>
      </c>
      <c r="D38" s="6">
        <v>3222.4</v>
      </c>
      <c r="E38" s="6">
        <v>3145.3249999999998</v>
      </c>
      <c r="F38" s="6">
        <v>3252.3560000000002</v>
      </c>
      <c r="G38" s="7">
        <v>3059.3739999999998</v>
      </c>
      <c r="H38" s="7">
        <v>3266.24</v>
      </c>
      <c r="I38" s="7">
        <v>875.77099999999996</v>
      </c>
      <c r="J38" s="7">
        <f t="shared" si="2"/>
        <v>22915.364999999998</v>
      </c>
    </row>
    <row r="39" spans="1:10" x14ac:dyDescent="0.3">
      <c r="A39" s="3" t="s">
        <v>32</v>
      </c>
      <c r="B39" s="6">
        <v>4120.4579999999996</v>
      </c>
      <c r="C39" s="6">
        <v>3739.826</v>
      </c>
      <c r="D39" s="6">
        <v>4170.6610000000001</v>
      </c>
      <c r="E39" s="6">
        <v>4007.0459999999998</v>
      </c>
      <c r="F39" s="6">
        <v>4148.6260000000002</v>
      </c>
      <c r="G39" s="7">
        <v>3982.0410000000002</v>
      </c>
      <c r="H39" s="7">
        <v>4120.0919999999996</v>
      </c>
      <c r="I39" s="7">
        <v>1136.521</v>
      </c>
      <c r="J39" s="7">
        <f t="shared" si="2"/>
        <v>29425.271000000001</v>
      </c>
    </row>
    <row r="40" spans="1:10" x14ac:dyDescent="0.3">
      <c r="A40" s="3" t="s">
        <v>16</v>
      </c>
      <c r="B40" s="6">
        <v>3200.0990000000002</v>
      </c>
      <c r="C40" s="6">
        <v>2853.413</v>
      </c>
      <c r="D40" s="6">
        <v>3289.1469999999999</v>
      </c>
      <c r="E40" s="6">
        <v>3248.8270000000002</v>
      </c>
      <c r="F40" s="6">
        <v>3209.181</v>
      </c>
      <c r="G40" s="7">
        <v>3244.8040000000001</v>
      </c>
      <c r="H40" s="7">
        <v>3475.9169999999999</v>
      </c>
      <c r="I40" s="7">
        <v>937.91800000000001</v>
      </c>
      <c r="J40" s="7">
        <f t="shared" si="2"/>
        <v>23459.306000000004</v>
      </c>
    </row>
    <row r="41" spans="1:10" x14ac:dyDescent="0.3">
      <c r="A41" s="3" t="s">
        <v>55</v>
      </c>
      <c r="B41" s="6">
        <v>4302.4179999999997</v>
      </c>
      <c r="C41" s="6">
        <v>3856.652</v>
      </c>
      <c r="D41" s="6">
        <v>4325.8140000000003</v>
      </c>
      <c r="E41" s="6">
        <v>4156.5219999999999</v>
      </c>
      <c r="F41" s="6">
        <v>4431.0020000000004</v>
      </c>
      <c r="G41" s="7">
        <v>4159.0190000000002</v>
      </c>
      <c r="H41" s="7">
        <v>4326.8230000000003</v>
      </c>
      <c r="I41" s="7">
        <v>1189.107</v>
      </c>
      <c r="J41" s="7">
        <f t="shared" si="2"/>
        <v>30747.357</v>
      </c>
    </row>
    <row r="42" spans="1:10" x14ac:dyDescent="0.3">
      <c r="A42" s="5" t="s">
        <v>49</v>
      </c>
      <c r="B42" s="6">
        <v>4548.2120000000004</v>
      </c>
      <c r="C42" s="8">
        <v>4145.8779999999997</v>
      </c>
      <c r="D42" s="8">
        <v>4565.9309999999996</v>
      </c>
      <c r="E42" s="8">
        <v>4385.04</v>
      </c>
      <c r="F42" s="8">
        <v>4611.2650000000003</v>
      </c>
      <c r="G42" s="7">
        <v>4500.5929999999998</v>
      </c>
      <c r="H42" s="7">
        <v>4645.8509999999997</v>
      </c>
      <c r="I42" s="7">
        <v>1243.075</v>
      </c>
      <c r="J42" s="7">
        <f t="shared" si="2"/>
        <v>32645.845000000001</v>
      </c>
    </row>
    <row r="43" spans="1:10" x14ac:dyDescent="0.3">
      <c r="A43" s="3" t="s">
        <v>18</v>
      </c>
      <c r="B43" s="10">
        <v>24499009.276999999</v>
      </c>
      <c r="C43" s="10">
        <v>22099414.267000001</v>
      </c>
      <c r="D43" s="10">
        <v>12301025.061000001</v>
      </c>
      <c r="E43" s="10">
        <v>1002697.475</v>
      </c>
      <c r="F43" s="6">
        <v>3038.9189999999999</v>
      </c>
      <c r="G43" s="9">
        <v>602779.81400000001</v>
      </c>
      <c r="H43" s="9">
        <v>1702706.4280000001</v>
      </c>
      <c r="I43" s="7">
        <v>810.02200000000005</v>
      </c>
      <c r="J43" s="7">
        <f t="shared" si="2"/>
        <v>62211481.263000011</v>
      </c>
    </row>
    <row r="44" spans="1:10" x14ac:dyDescent="0.3">
      <c r="A44" s="3" t="s">
        <v>29</v>
      </c>
      <c r="B44" s="6">
        <v>2639.0509999999999</v>
      </c>
      <c r="C44" s="6">
        <v>2421.203</v>
      </c>
      <c r="D44" s="6">
        <v>2687.0819999999999</v>
      </c>
      <c r="E44" s="6">
        <v>2640.5520000000001</v>
      </c>
      <c r="F44" s="6">
        <v>2821.3330000000001</v>
      </c>
      <c r="G44" s="7">
        <v>2670.386</v>
      </c>
      <c r="H44" s="7">
        <v>2794.3339999999998</v>
      </c>
      <c r="I44" s="7">
        <v>786.47900000000004</v>
      </c>
      <c r="J44" s="7">
        <f t="shared" si="2"/>
        <v>19460.419999999998</v>
      </c>
    </row>
    <row r="45" spans="1:10" x14ac:dyDescent="0.3">
      <c r="A45" s="3" t="s">
        <v>23</v>
      </c>
      <c r="B45" s="6">
        <v>5080.2470000000003</v>
      </c>
      <c r="C45" s="6">
        <v>4456.6490000000003</v>
      </c>
      <c r="D45" s="6">
        <v>5046.393</v>
      </c>
      <c r="E45" s="6">
        <v>4726.07</v>
      </c>
      <c r="F45" s="6">
        <v>5017.3140000000003</v>
      </c>
      <c r="G45" s="7">
        <v>4767.6239999999998</v>
      </c>
      <c r="H45" s="7">
        <v>4983.4989999999998</v>
      </c>
      <c r="I45" s="7">
        <v>1359.498</v>
      </c>
      <c r="J45" s="7">
        <f t="shared" si="2"/>
        <v>35437.294000000002</v>
      </c>
    </row>
    <row r="46" spans="1:10" x14ac:dyDescent="0.3">
      <c r="A46" s="3" t="s">
        <v>34</v>
      </c>
      <c r="B46" s="6">
        <v>3318.3049999999998</v>
      </c>
      <c r="C46" s="6">
        <v>3013.2559999999999</v>
      </c>
      <c r="D46" s="6">
        <v>3375.8159999999998</v>
      </c>
      <c r="E46" s="6">
        <v>3211.7420000000002</v>
      </c>
      <c r="F46" s="6">
        <v>3365.8069999999998</v>
      </c>
      <c r="G46" s="7">
        <v>3332.3649999999998</v>
      </c>
      <c r="H46" s="7">
        <v>3385.1889999999999</v>
      </c>
      <c r="I46" s="7">
        <v>928.79</v>
      </c>
      <c r="J46" s="7">
        <f t="shared" si="2"/>
        <v>23931.269999999997</v>
      </c>
    </row>
    <row r="47" spans="1:10" x14ac:dyDescent="0.3">
      <c r="A47" s="3" t="s">
        <v>13</v>
      </c>
      <c r="B47" s="6">
        <v>4217.3019999999997</v>
      </c>
      <c r="C47" s="6">
        <v>3858.2579999999998</v>
      </c>
      <c r="D47" s="6">
        <v>4211.2259999999997</v>
      </c>
      <c r="E47" s="6">
        <v>4064.2660000000001</v>
      </c>
      <c r="F47" s="6">
        <v>4364.3100000000004</v>
      </c>
      <c r="G47" s="7">
        <v>4279.9459999999999</v>
      </c>
      <c r="H47" s="7">
        <v>4439.9170000000004</v>
      </c>
      <c r="I47" s="7">
        <v>1226.4369999999999</v>
      </c>
      <c r="J47" s="7">
        <f t="shared" si="2"/>
        <v>30661.662000000004</v>
      </c>
    </row>
    <row r="48" spans="1:10" x14ac:dyDescent="0.3">
      <c r="A48" s="5" t="s">
        <v>44</v>
      </c>
      <c r="B48" s="6"/>
      <c r="C48" s="8">
        <v>111.06399999999999</v>
      </c>
      <c r="D48" s="8">
        <v>57.066000000000003</v>
      </c>
      <c r="E48" s="8"/>
      <c r="F48" s="8"/>
      <c r="G48" s="7"/>
      <c r="H48" s="7">
        <v>202.32499999999999</v>
      </c>
      <c r="I48" s="7"/>
      <c r="J48" s="7">
        <f t="shared" si="1"/>
        <v>370.45499999999998</v>
      </c>
    </row>
    <row r="49" spans="1:10" x14ac:dyDescent="0.3">
      <c r="A49" s="3" t="s">
        <v>24</v>
      </c>
      <c r="B49" s="6">
        <v>3068.8649999999998</v>
      </c>
      <c r="C49" s="6">
        <v>2778.0830000000001</v>
      </c>
      <c r="D49" s="6">
        <v>3173.6669999999999</v>
      </c>
      <c r="E49" s="6">
        <v>3086.998</v>
      </c>
      <c r="F49" s="6">
        <v>3165.7190000000001</v>
      </c>
      <c r="G49" s="7">
        <v>3069.4659999999999</v>
      </c>
      <c r="H49" s="7">
        <v>3207.799</v>
      </c>
      <c r="I49" s="7">
        <v>881.28599999999994</v>
      </c>
      <c r="J49" s="7">
        <f>SUM(B49:I49)</f>
        <v>22431.882999999998</v>
      </c>
    </row>
    <row r="50" spans="1:10" x14ac:dyDescent="0.3">
      <c r="A50" s="3" t="s">
        <v>33</v>
      </c>
      <c r="B50" s="6">
        <v>3603.92</v>
      </c>
      <c r="C50" s="6">
        <v>3266.5050000000001</v>
      </c>
      <c r="D50" s="6">
        <v>3595.2550000000001</v>
      </c>
      <c r="E50" s="6">
        <v>3439.788</v>
      </c>
      <c r="F50" s="6">
        <v>3549.71</v>
      </c>
      <c r="G50" s="7">
        <v>3497.0360000000001</v>
      </c>
      <c r="H50" s="7">
        <v>3543.7719999999999</v>
      </c>
      <c r="I50" s="7">
        <v>982.16499999999996</v>
      </c>
      <c r="J50" s="7">
        <f>SUM(B50:I50)</f>
        <v>25478.151000000002</v>
      </c>
    </row>
    <row r="51" spans="1:10" x14ac:dyDescent="0.3">
      <c r="A51" s="3" t="s">
        <v>67</v>
      </c>
      <c r="B51" s="6">
        <v>4014.087</v>
      </c>
      <c r="C51" s="6">
        <v>4007.9969999999998</v>
      </c>
      <c r="D51" s="6">
        <v>4433.5780000000004</v>
      </c>
      <c r="E51" s="6">
        <v>2690.0720000000001</v>
      </c>
      <c r="F51" s="6">
        <v>39.341999999999999</v>
      </c>
      <c r="G51" s="7">
        <v>39.488</v>
      </c>
      <c r="H51" s="7">
        <v>2803.3530000000001</v>
      </c>
      <c r="I51" s="7">
        <v>1229.1679999999999</v>
      </c>
      <c r="J51" s="7">
        <f>SUM(B51:I51)</f>
        <v>19257.085000000003</v>
      </c>
    </row>
    <row r="52" spans="1:10" x14ac:dyDescent="0.3">
      <c r="A52" s="3" t="s">
        <v>19</v>
      </c>
      <c r="B52" s="6">
        <v>3807.2820000000002</v>
      </c>
      <c r="C52" s="6">
        <v>3375.25</v>
      </c>
      <c r="D52" s="6">
        <v>3644.9760000000001</v>
      </c>
      <c r="E52" s="6">
        <v>3540.11</v>
      </c>
      <c r="F52" s="6">
        <v>3729.05</v>
      </c>
      <c r="G52" s="7">
        <v>3502.9969999999998</v>
      </c>
      <c r="H52" s="7">
        <v>3650.5430000000001</v>
      </c>
      <c r="I52" s="7">
        <v>984.62800000000004</v>
      </c>
      <c r="J52" s="7">
        <f>SUM(B52:I52)</f>
        <v>26234.836000000003</v>
      </c>
    </row>
    <row r="53" spans="1:10" x14ac:dyDescent="0.3">
      <c r="A53" s="3"/>
      <c r="B53" s="6"/>
      <c r="C53" s="6"/>
      <c r="D53" s="6"/>
      <c r="E53" s="6"/>
      <c r="F53" s="6"/>
      <c r="G53" s="7"/>
      <c r="H53" s="7"/>
      <c r="I53" s="7"/>
      <c r="J53" s="7"/>
    </row>
    <row r="54" spans="1:10" x14ac:dyDescent="0.3">
      <c r="A54" s="3"/>
      <c r="B54" s="6"/>
      <c r="C54" s="6"/>
      <c r="D54" s="6"/>
      <c r="E54" s="6"/>
      <c r="F54" s="6"/>
      <c r="G54" s="7"/>
      <c r="H54" s="7"/>
      <c r="I54" s="7"/>
      <c r="J54" s="7"/>
    </row>
    <row r="55" spans="1:10" x14ac:dyDescent="0.3">
      <c r="A55" s="3" t="s">
        <v>73</v>
      </c>
      <c r="B55" s="6"/>
      <c r="C55" s="6"/>
      <c r="D55" s="6"/>
      <c r="E55" s="6"/>
      <c r="F55" s="6"/>
      <c r="G55" s="7"/>
      <c r="H55" s="7"/>
      <c r="I55" s="7"/>
      <c r="J55" s="7"/>
    </row>
    <row r="56" spans="1:10" x14ac:dyDescent="0.3">
      <c r="A56" s="11" t="s">
        <v>68</v>
      </c>
      <c r="B56" s="6"/>
      <c r="C56" s="6"/>
      <c r="D56" s="6"/>
      <c r="E56" s="6"/>
      <c r="F56" s="6"/>
      <c r="G56" s="7"/>
      <c r="H56" s="7"/>
      <c r="I56" s="7"/>
      <c r="J56" s="7"/>
    </row>
    <row r="57" spans="1:10" x14ac:dyDescent="0.3">
      <c r="A57" s="11" t="s">
        <v>69</v>
      </c>
      <c r="B57" s="6"/>
      <c r="C57" s="6"/>
      <c r="D57" s="6"/>
      <c r="E57" s="6"/>
      <c r="F57" s="6"/>
      <c r="G57" s="7"/>
      <c r="H57" s="7"/>
      <c r="I57" s="7"/>
      <c r="J57" s="7"/>
    </row>
    <row r="58" spans="1:10" x14ac:dyDescent="0.3">
      <c r="A58" s="11" t="s">
        <v>70</v>
      </c>
      <c r="B58" s="6"/>
      <c r="C58" s="6"/>
      <c r="D58" s="6"/>
      <c r="E58" s="6"/>
      <c r="F58" s="6"/>
      <c r="G58" s="7"/>
      <c r="H58" s="7"/>
      <c r="I58" s="7"/>
      <c r="J58" s="7"/>
    </row>
    <row r="59" spans="1:10" x14ac:dyDescent="0.3">
      <c r="A59" s="11" t="s">
        <v>71</v>
      </c>
      <c r="B59" s="6"/>
      <c r="C59" s="6"/>
      <c r="D59" s="6"/>
      <c r="E59" s="6"/>
      <c r="F59" s="6"/>
      <c r="G59" s="7"/>
      <c r="H59" s="7"/>
      <c r="I59" s="7"/>
      <c r="J59" s="7"/>
    </row>
    <row r="60" spans="1:10" x14ac:dyDescent="0.3">
      <c r="A60" s="11" t="s">
        <v>72</v>
      </c>
      <c r="B60" s="6"/>
      <c r="C60" s="6"/>
      <c r="D60" s="6"/>
      <c r="E60" s="6"/>
      <c r="F60" s="6"/>
      <c r="G60" s="7"/>
      <c r="H60" s="7"/>
      <c r="I60" s="7"/>
      <c r="J60" s="7"/>
    </row>
    <row r="61" spans="1:10" x14ac:dyDescent="0.3">
      <c r="A61" s="3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3">
      <c r="A62" s="3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3">
      <c r="A63" s="3"/>
      <c r="B63" s="6"/>
      <c r="C63" s="6"/>
      <c r="D63" s="6"/>
      <c r="E63" s="6"/>
      <c r="F63" s="6"/>
      <c r="G63" s="6"/>
      <c r="H63" s="6"/>
      <c r="I63" s="6"/>
      <c r="J63" s="6"/>
    </row>
    <row r="64" spans="1:10" x14ac:dyDescent="0.3">
      <c r="A64" s="3"/>
      <c r="B64" s="6"/>
      <c r="C64" s="6"/>
      <c r="D64" s="6"/>
      <c r="E64" s="6"/>
      <c r="F64" s="6"/>
      <c r="G64" s="6"/>
      <c r="H64" s="6"/>
      <c r="I64" s="6"/>
      <c r="J64" s="6"/>
    </row>
    <row r="65" spans="1:10" x14ac:dyDescent="0.3">
      <c r="A65" s="3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3">
      <c r="A66" s="3"/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3">
      <c r="A67" s="3"/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3">
      <c r="A68" s="3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3">
      <c r="A69" s="3"/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3">
      <c r="A70" s="3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3">
      <c r="A71" s="3"/>
      <c r="B71" s="6"/>
      <c r="C71" s="6"/>
      <c r="D71" s="6"/>
      <c r="E71" s="6"/>
      <c r="F71" s="6"/>
      <c r="G71" s="6"/>
      <c r="H71" s="6"/>
      <c r="I71" s="6"/>
      <c r="J71" s="6"/>
    </row>
    <row r="72" spans="1:10" x14ac:dyDescent="0.3">
      <c r="A72" s="3"/>
      <c r="B72" s="6"/>
      <c r="C72" s="6"/>
      <c r="D72" s="6"/>
      <c r="E72" s="6"/>
      <c r="F72" s="6"/>
      <c r="G72" s="6"/>
      <c r="H72" s="6"/>
      <c r="I72" s="6"/>
      <c r="J72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2015년 월별 유효전력량(kWh)</vt:lpstr>
      <vt:lpstr>2016년 월별 유효전력량(kWh)</vt:lpstr>
      <vt:lpstr>2017년 월별 유효전력량(kWh)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하준호</dc:creator>
  <cp:lastModifiedBy>Windows 사용자</cp:lastModifiedBy>
  <dcterms:created xsi:type="dcterms:W3CDTF">2017-08-07T23:49:07Z</dcterms:created>
  <dcterms:modified xsi:type="dcterms:W3CDTF">2017-10-29T23:26:21Z</dcterms:modified>
</cp:coreProperties>
</file>