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mgi\ml_hw\week4\"/>
    </mc:Choice>
  </mc:AlternateContent>
  <xr:revisionPtr revIDLastSave="0" documentId="8_{1F1904AC-41B6-4452-89CE-CD87C812AE63}" xr6:coauthVersionLast="36" xr6:coauthVersionMax="36" xr10:uidLastSave="{00000000-0000-0000-0000-000000000000}"/>
  <bookViews>
    <workbookView xWindow="0" yWindow="0" windowWidth="21570" windowHeight="7935" xr2:uid="{2938E022-472B-458B-A276-423B7DBF518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K15" i="1"/>
  <c r="M12" i="1"/>
  <c r="M13" i="1"/>
  <c r="M14" i="1"/>
  <c r="M11" i="1"/>
  <c r="K12" i="1"/>
  <c r="K13" i="1"/>
  <c r="K14" i="1"/>
  <c r="K11" i="1"/>
  <c r="M7" i="1"/>
  <c r="M4" i="1"/>
  <c r="M5" i="1"/>
  <c r="M6" i="1"/>
  <c r="M3" i="1"/>
  <c r="K4" i="1"/>
  <c r="K5" i="1"/>
  <c r="K6" i="1"/>
  <c r="K3" i="1"/>
  <c r="K7" i="1" s="1"/>
</calcChain>
</file>

<file path=xl/sharedStrings.xml><?xml version="1.0" encoding="utf-8"?>
<sst xmlns="http://schemas.openxmlformats.org/spreadsheetml/2006/main" count="60" uniqueCount="15">
  <si>
    <t>Model1</t>
    <phoneticPr fontId="1" type="noConversion"/>
  </si>
  <si>
    <t>Target</t>
    <phoneticPr fontId="1" type="noConversion"/>
  </si>
  <si>
    <t>Data1</t>
    <phoneticPr fontId="1" type="noConversion"/>
  </si>
  <si>
    <t>Data2</t>
  </si>
  <si>
    <t>Data3</t>
  </si>
  <si>
    <t>Data4</t>
  </si>
  <si>
    <t>Dog</t>
    <phoneticPr fontId="1" type="noConversion"/>
  </si>
  <si>
    <t>Cat</t>
    <phoneticPr fontId="1" type="noConversion"/>
  </si>
  <si>
    <t>Other</t>
    <phoneticPr fontId="1" type="noConversion"/>
  </si>
  <si>
    <t>Probability</t>
    <phoneticPr fontId="1" type="noConversion"/>
  </si>
  <si>
    <t>Answer</t>
    <phoneticPr fontId="1" type="noConversion"/>
  </si>
  <si>
    <t>Model2</t>
    <phoneticPr fontId="1" type="noConversion"/>
  </si>
  <si>
    <t>MAE</t>
    <phoneticPr fontId="1" type="noConversion"/>
  </si>
  <si>
    <t>CE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</si>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</sst>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"/>
    <numFmt numFmtId="180" formatCode="0.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466725</xdr:colOff>
      <xdr:row>0</xdr:row>
      <xdr:rowOff>195262</xdr:rowOff>
    </xdr:from>
    <xdr:ext cx="2705100" cy="5881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80F0EC58-1E54-4F42-9EB0-1EE908F62CEF}"/>
                </a:ext>
              </a:extLst>
            </xdr:cNvPr>
            <xdr:cNvSpPr txBox="1"/>
          </xdr:nvSpPr>
          <xdr:spPr>
            <a:xfrm>
              <a:off x="8667750" y="195262"/>
              <a:ext cx="2705100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400" b="0" i="1">
                        <a:latin typeface="Cambria Math" panose="02040503050406030204" pitchFamily="18" charset="0"/>
                      </a:rPr>
                      <m:t>𝑀𝐴𝐸</m:t>
                    </m:r>
                    <m:r>
                      <a:rPr lang="en-US" altLang="zh-TW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TW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TW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altLang="zh-TW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TW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TW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en-US" altLang="zh-TW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TW" sz="14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TW" altLang="en-US" sz="1400"/>
            </a:p>
          </xdr:txBody>
        </xdr:sp>
      </mc:Choice>
      <mc:Fallback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80F0EC58-1E54-4F42-9EB0-1EE908F62CEF}"/>
                </a:ext>
              </a:extLst>
            </xdr:cNvPr>
            <xdr:cNvSpPr txBox="1"/>
          </xdr:nvSpPr>
          <xdr:spPr>
            <a:xfrm>
              <a:off x="8667750" y="195262"/>
              <a:ext cx="2705100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400" b="0" i="0">
                  <a:latin typeface="Cambria Math" panose="02040503050406030204" pitchFamily="18" charset="0"/>
                </a:rPr>
                <a:t>𝑀𝐴𝐸=1/𝑛 ∑24_𝑖^𝑛▒|𝑦_𝑖−𝑦 ̂_𝑖 | </a:t>
              </a:r>
              <a:endParaRPr lang="zh-TW" altLang="en-US" sz="1400"/>
            </a:p>
          </xdr:txBody>
        </xdr:sp>
      </mc:Fallback>
    </mc:AlternateContent>
    <xdr:clientData/>
  </xdr:oneCellAnchor>
  <xdr:oneCellAnchor>
    <xdr:from>
      <xdr:col>13</xdr:col>
      <xdr:colOff>57150</xdr:colOff>
      <xdr:row>3</xdr:row>
      <xdr:rowOff>176212</xdr:rowOff>
    </xdr:from>
    <xdr:ext cx="2705100" cy="6285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8BD7D9F7-CDE8-4898-BA1E-A576119EAE53}"/>
                </a:ext>
              </a:extLst>
            </xdr:cNvPr>
            <xdr:cNvSpPr txBox="1"/>
          </xdr:nvSpPr>
          <xdr:spPr>
            <a:xfrm>
              <a:off x="8943975" y="804862"/>
              <a:ext cx="2705100" cy="62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400" b="0" i="1">
                        <a:latin typeface="Cambria Math" panose="02040503050406030204" pitchFamily="18" charset="0"/>
                      </a:rPr>
                      <m:t>𝐶𝐸</m:t>
                    </m:r>
                    <m:r>
                      <a:rPr lang="en-US" altLang="zh-TW" sz="1400" b="0" i="1">
                        <a:latin typeface="Cambria Math" panose="02040503050406030204" pitchFamily="18" charset="0"/>
                      </a:rPr>
                      <m:t>=−</m:t>
                    </m:r>
                    <m:nary>
                      <m:naryPr>
                        <m:chr m:val="∑"/>
                        <m:ctrlPr>
                          <a:rPr lang="en-US" altLang="zh-TW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TW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altLang="zh-TW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TW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𝑙𝑜𝑔</m:t>
                                </m:r>
                              </m:e>
                              <m:sub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US" altLang="zh-TW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zh-TW" altLang="en-US" sz="1400"/>
            </a:p>
          </xdr:txBody>
        </xdr:sp>
      </mc:Choice>
      <mc:Fallback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8BD7D9F7-CDE8-4898-BA1E-A576119EAE53}"/>
                </a:ext>
              </a:extLst>
            </xdr:cNvPr>
            <xdr:cNvSpPr txBox="1"/>
          </xdr:nvSpPr>
          <xdr:spPr>
            <a:xfrm>
              <a:off x="8943975" y="804862"/>
              <a:ext cx="2705100" cy="62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400" b="0" i="0">
                  <a:latin typeface="Cambria Math" panose="02040503050406030204" pitchFamily="18" charset="0"/>
                </a:rPr>
                <a:t>𝐶𝐸=−∑24_(𝑐=1)^𝐶▒∑24_(𝑖=1)^𝑛▒〖𝑦_(𝑐,𝑖) 〖𝑙𝑜𝑔〗_2 (𝑝_(𝑐,𝑖))〗</a:t>
              </a:r>
              <a:endParaRPr lang="zh-TW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E7FE-2E69-4AD7-AC26-9BE7D868B3D5}">
  <dimension ref="A1:M15"/>
  <sheetViews>
    <sheetView tabSelected="1" workbookViewId="0">
      <selection activeCell="C9" sqref="C9:E14"/>
    </sheetView>
  </sheetViews>
  <sheetFormatPr defaultRowHeight="16.5" x14ac:dyDescent="0.25"/>
  <cols>
    <col min="9" max="9" width="9" style="1"/>
    <col min="11" max="11" width="8.625" customWidth="1"/>
  </cols>
  <sheetData>
    <row r="1" spans="1:13" x14ac:dyDescent="0.25">
      <c r="A1" s="2" t="s">
        <v>0</v>
      </c>
      <c r="B1" s="23"/>
      <c r="C1" s="31" t="s">
        <v>9</v>
      </c>
      <c r="D1" s="3"/>
      <c r="E1" s="32"/>
      <c r="F1" s="27" t="s">
        <v>10</v>
      </c>
      <c r="G1" s="4"/>
      <c r="H1" s="5"/>
    </row>
    <row r="2" spans="1:13" x14ac:dyDescent="0.25">
      <c r="A2" s="6" t="s">
        <v>1</v>
      </c>
      <c r="B2" s="24"/>
      <c r="C2" s="33" t="s">
        <v>6</v>
      </c>
      <c r="D2" s="7" t="s">
        <v>7</v>
      </c>
      <c r="E2" s="34" t="s">
        <v>8</v>
      </c>
      <c r="F2" s="28" t="s">
        <v>6</v>
      </c>
      <c r="G2" s="8" t="s">
        <v>7</v>
      </c>
      <c r="H2" s="9" t="s">
        <v>8</v>
      </c>
      <c r="J2" s="21" t="s">
        <v>12</v>
      </c>
      <c r="K2" s="22"/>
      <c r="L2" s="21" t="s">
        <v>13</v>
      </c>
      <c r="M2" s="22"/>
    </row>
    <row r="3" spans="1:13" x14ac:dyDescent="0.25">
      <c r="A3" s="10" t="s">
        <v>2</v>
      </c>
      <c r="B3" s="25" t="s">
        <v>6</v>
      </c>
      <c r="C3" s="35">
        <v>0.4</v>
      </c>
      <c r="D3" s="13">
        <v>0.3</v>
      </c>
      <c r="E3" s="14">
        <v>0.3</v>
      </c>
      <c r="F3" s="29">
        <v>1</v>
      </c>
      <c r="G3" s="13">
        <v>0</v>
      </c>
      <c r="H3" s="14">
        <v>0</v>
      </c>
      <c r="J3" s="11" t="s">
        <v>2</v>
      </c>
      <c r="K3" s="20">
        <f>SQRT((F3-C3)*(F3-C3)+(G3-D3)*(G3-D3)+(H3-E3)*(H3-E3))</f>
        <v>0.73484692283495334</v>
      </c>
      <c r="L3" s="11" t="s">
        <v>2</v>
      </c>
      <c r="M3" s="20">
        <f>-(F3*LOG(C3,2)+G3*LOG(D3,2)+H3*LOG(E3,2))</f>
        <v>1.3219280948873622</v>
      </c>
    </row>
    <row r="4" spans="1:13" x14ac:dyDescent="0.25">
      <c r="A4" s="10" t="s">
        <v>3</v>
      </c>
      <c r="B4" s="25" t="s">
        <v>7</v>
      </c>
      <c r="C4" s="36">
        <v>0.3</v>
      </c>
      <c r="D4" s="12">
        <v>0.4</v>
      </c>
      <c r="E4" s="14">
        <v>0.3</v>
      </c>
      <c r="F4" s="29">
        <v>0</v>
      </c>
      <c r="G4" s="13">
        <v>1</v>
      </c>
      <c r="H4" s="14">
        <v>0</v>
      </c>
      <c r="J4" s="11" t="s">
        <v>3</v>
      </c>
      <c r="K4" s="20">
        <f>SQRT((F4-C4)*(F4-C4)+(G4-D4)*(G4-D4)+(H4-E4)*(H4-E4))</f>
        <v>0.73484692283495334</v>
      </c>
      <c r="L4" s="11" t="s">
        <v>3</v>
      </c>
      <c r="M4" s="20">
        <f t="shared" ref="M4:M6" si="0">-(F4*LOG(C4,2)+G4*LOG(D4,2)+H4*LOG(E4,2))</f>
        <v>1.3219280948873622</v>
      </c>
    </row>
    <row r="5" spans="1:13" x14ac:dyDescent="0.25">
      <c r="A5" s="10" t="s">
        <v>4</v>
      </c>
      <c r="B5" s="25" t="s">
        <v>6</v>
      </c>
      <c r="C5" s="35">
        <v>0.5</v>
      </c>
      <c r="D5" s="13">
        <v>0.2</v>
      </c>
      <c r="E5" s="14">
        <v>0.3</v>
      </c>
      <c r="F5" s="29">
        <v>1</v>
      </c>
      <c r="G5" s="13">
        <v>0</v>
      </c>
      <c r="H5" s="14">
        <v>0</v>
      </c>
      <c r="J5" s="11" t="s">
        <v>4</v>
      </c>
      <c r="K5" s="20">
        <f>SQRT((F5-C5)*(F5-C5)+(G5-D5)*(G5-D5)+(H5-E5)*(H5-E5))</f>
        <v>0.61644140029689765</v>
      </c>
      <c r="L5" s="11" t="s">
        <v>4</v>
      </c>
      <c r="M5" s="20">
        <f t="shared" si="0"/>
        <v>1</v>
      </c>
    </row>
    <row r="6" spans="1:13" ht="17.25" thickBot="1" x14ac:dyDescent="0.3">
      <c r="A6" s="15" t="s">
        <v>5</v>
      </c>
      <c r="B6" s="26" t="s">
        <v>8</v>
      </c>
      <c r="C6" s="37">
        <v>0.6</v>
      </c>
      <c r="D6" s="16">
        <v>0.2</v>
      </c>
      <c r="E6" s="17">
        <v>0.2</v>
      </c>
      <c r="F6" s="30">
        <v>0</v>
      </c>
      <c r="G6" s="16">
        <v>0</v>
      </c>
      <c r="H6" s="17">
        <v>1</v>
      </c>
      <c r="J6" s="11" t="s">
        <v>5</v>
      </c>
      <c r="K6" s="20">
        <f>SQRT((F6-C6)*(F6-C6)+(G6-D6)*(G6-D6)+(H6-E6)*(H6-E6))</f>
        <v>1.019803902718557</v>
      </c>
      <c r="L6" s="11" t="s">
        <v>5</v>
      </c>
      <c r="M6" s="20">
        <f t="shared" si="0"/>
        <v>2.3219280948873622</v>
      </c>
    </row>
    <row r="7" spans="1:13" x14ac:dyDescent="0.25">
      <c r="J7" s="11" t="s">
        <v>14</v>
      </c>
      <c r="K7" s="20">
        <f>SUM(K3:K6)/4</f>
        <v>0.77648478717134028</v>
      </c>
      <c r="L7" s="11" t="s">
        <v>14</v>
      </c>
      <c r="M7" s="20">
        <f>SUM(M3:M6)</f>
        <v>5.965784284662087</v>
      </c>
    </row>
    <row r="8" spans="1:13" ht="17.25" thickBot="1" x14ac:dyDescent="0.3">
      <c r="J8" s="1"/>
      <c r="K8" s="19"/>
      <c r="L8" s="1"/>
      <c r="M8" s="19"/>
    </row>
    <row r="9" spans="1:13" x14ac:dyDescent="0.25">
      <c r="A9" s="2" t="s">
        <v>11</v>
      </c>
      <c r="B9" s="23"/>
      <c r="C9" s="31" t="s">
        <v>9</v>
      </c>
      <c r="D9" s="3"/>
      <c r="E9" s="32"/>
      <c r="F9" s="27" t="s">
        <v>10</v>
      </c>
      <c r="G9" s="4"/>
      <c r="H9" s="5"/>
      <c r="J9" s="1"/>
      <c r="K9" s="18"/>
      <c r="L9" s="1"/>
      <c r="M9" s="1"/>
    </row>
    <row r="10" spans="1:13" x14ac:dyDescent="0.25">
      <c r="A10" s="6" t="s">
        <v>1</v>
      </c>
      <c r="B10" s="24"/>
      <c r="C10" s="33" t="s">
        <v>6</v>
      </c>
      <c r="D10" s="7" t="s">
        <v>7</v>
      </c>
      <c r="E10" s="34" t="s">
        <v>8</v>
      </c>
      <c r="F10" s="28" t="s">
        <v>6</v>
      </c>
      <c r="G10" s="8" t="s">
        <v>7</v>
      </c>
      <c r="H10" s="9" t="s">
        <v>8</v>
      </c>
      <c r="J10" s="21" t="s">
        <v>12</v>
      </c>
      <c r="K10" s="22"/>
      <c r="L10" s="21" t="s">
        <v>13</v>
      </c>
      <c r="M10" s="22"/>
    </row>
    <row r="11" spans="1:13" x14ac:dyDescent="0.25">
      <c r="A11" s="10" t="s">
        <v>2</v>
      </c>
      <c r="B11" s="25" t="s">
        <v>6</v>
      </c>
      <c r="C11" s="35">
        <v>0.8</v>
      </c>
      <c r="D11" s="13">
        <v>0.1</v>
      </c>
      <c r="E11" s="14">
        <v>0.1</v>
      </c>
      <c r="F11" s="29">
        <v>1</v>
      </c>
      <c r="G11" s="13">
        <v>0</v>
      </c>
      <c r="H11" s="14">
        <v>0</v>
      </c>
      <c r="J11" s="11" t="s">
        <v>2</v>
      </c>
      <c r="K11" s="20">
        <f>SQRT((F11-C11)*(F11-C11)+(G11-D11)*(G11-D11)+(H11-E11)*(H11-E11))</f>
        <v>0.24494897427831777</v>
      </c>
      <c r="L11" s="11" t="s">
        <v>2</v>
      </c>
      <c r="M11" s="20">
        <f>-(F11*LOG(C11,2)+G11*LOG(D11,2)+H11*LOG(E11,2))</f>
        <v>0.32192809488736229</v>
      </c>
    </row>
    <row r="12" spans="1:13" x14ac:dyDescent="0.25">
      <c r="A12" s="10" t="s">
        <v>3</v>
      </c>
      <c r="B12" s="25" t="s">
        <v>7</v>
      </c>
      <c r="C12" s="36">
        <v>0.1</v>
      </c>
      <c r="D12" s="12">
        <v>0.7</v>
      </c>
      <c r="E12" s="14">
        <v>0.2</v>
      </c>
      <c r="F12" s="29">
        <v>0</v>
      </c>
      <c r="G12" s="13">
        <v>1</v>
      </c>
      <c r="H12" s="14">
        <v>0</v>
      </c>
      <c r="J12" s="11" t="s">
        <v>3</v>
      </c>
      <c r="K12" s="20">
        <f>SQRT((F12-C12)*(F12-C12)+(G12-D12)*(G12-D12)+(H12-E12)*(H12-E12))</f>
        <v>0.37416573867739417</v>
      </c>
      <c r="L12" s="11" t="s">
        <v>3</v>
      </c>
      <c r="M12" s="20">
        <f t="shared" ref="M12:M14" si="1">-(F12*LOG(C12,2)+G12*LOG(D12,2)+H12*LOG(E12,2))</f>
        <v>0.51457317282975834</v>
      </c>
    </row>
    <row r="13" spans="1:13" x14ac:dyDescent="0.25">
      <c r="A13" s="10" t="s">
        <v>4</v>
      </c>
      <c r="B13" s="25" t="s">
        <v>6</v>
      </c>
      <c r="C13" s="35">
        <v>0.7</v>
      </c>
      <c r="D13" s="13">
        <v>0.1</v>
      </c>
      <c r="E13" s="14">
        <v>0.2</v>
      </c>
      <c r="F13" s="29">
        <v>1</v>
      </c>
      <c r="G13" s="13">
        <v>0</v>
      </c>
      <c r="H13" s="14">
        <v>0</v>
      </c>
      <c r="J13" s="11" t="s">
        <v>4</v>
      </c>
      <c r="K13" s="20">
        <f>SQRT((F13-C13)*(F13-C13)+(G13-D13)*(G13-D13)+(H13-E13)*(H13-E13))</f>
        <v>0.37416573867739417</v>
      </c>
      <c r="L13" s="11" t="s">
        <v>4</v>
      </c>
      <c r="M13" s="20">
        <f t="shared" si="1"/>
        <v>0.51457317282975834</v>
      </c>
    </row>
    <row r="14" spans="1:13" ht="17.25" thickBot="1" x14ac:dyDescent="0.3">
      <c r="A14" s="15" t="s">
        <v>5</v>
      </c>
      <c r="B14" s="26" t="s">
        <v>8</v>
      </c>
      <c r="C14" s="37">
        <v>0.4</v>
      </c>
      <c r="D14" s="16">
        <v>0.3</v>
      </c>
      <c r="E14" s="17">
        <v>0.3</v>
      </c>
      <c r="F14" s="30">
        <v>0</v>
      </c>
      <c r="G14" s="16">
        <v>0</v>
      </c>
      <c r="H14" s="17">
        <v>1</v>
      </c>
      <c r="J14" s="11" t="s">
        <v>5</v>
      </c>
      <c r="K14" s="20">
        <f>SQRT((F14-C14)*(F14-C14)+(G14-D14)*(G14-D14)+(H14-E14)*(H14-E14))</f>
        <v>0.86023252670426265</v>
      </c>
      <c r="L14" s="11" t="s">
        <v>5</v>
      </c>
      <c r="M14" s="20">
        <f t="shared" si="1"/>
        <v>1.7369655941662063</v>
      </c>
    </row>
    <row r="15" spans="1:13" x14ac:dyDescent="0.25">
      <c r="J15" s="11" t="s">
        <v>14</v>
      </c>
      <c r="K15" s="20">
        <f>SUM(K11:K14)</f>
        <v>1.8535129783373687</v>
      </c>
      <c r="L15" s="11" t="s">
        <v>14</v>
      </c>
      <c r="M15" s="20">
        <f>SUM(M11:M14)</f>
        <v>3.0880400347130852</v>
      </c>
    </row>
  </sheetData>
  <mergeCells count="12">
    <mergeCell ref="A10:B10"/>
    <mergeCell ref="J10:K10"/>
    <mergeCell ref="J2:K2"/>
    <mergeCell ref="L2:M2"/>
    <mergeCell ref="L10:M10"/>
    <mergeCell ref="A1:B1"/>
    <mergeCell ref="A2:B2"/>
    <mergeCell ref="C1:E1"/>
    <mergeCell ref="F1:H1"/>
    <mergeCell ref="A9:B9"/>
    <mergeCell ref="C9:E9"/>
    <mergeCell ref="F9:H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SC476</dc:creator>
  <cp:lastModifiedBy>SC476</cp:lastModifiedBy>
  <dcterms:created xsi:type="dcterms:W3CDTF">2020-05-27T14:18:58Z</dcterms:created>
  <dcterms:modified xsi:type="dcterms:W3CDTF">2020-05-27T17:04:50Z</dcterms:modified>
</cp:coreProperties>
</file>